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kclampitt/Documents/Springboard/Capstone2/Data/"/>
    </mc:Choice>
  </mc:AlternateContent>
  <xr:revisionPtr revIDLastSave="0" documentId="13_ncr:9_{11673AD9-08DB-4D4F-BA36-117594128CC0}" xr6:coauthVersionLast="47" xr6:coauthVersionMax="47" xr10:uidLastSave="{00000000-0000-0000-0000-000000000000}"/>
  <bookViews>
    <workbookView xWindow="1900" yWindow="540" windowWidth="28800" windowHeight="16340" firstSheet="11" activeTab="14" xr2:uid="{A7348D0B-1E50-D540-9DBA-658CE644D0BB}"/>
  </bookViews>
  <sheets>
    <sheet name="Teams by Conf and Division" sheetId="1" r:id="rId1"/>
    <sheet name="Passing Yards Ranking" sheetId="38" r:id="rId2"/>
    <sheet name="All Purpose Yards" sheetId="39" r:id="rId3"/>
    <sheet name="Combined Kick Returns" sheetId="40" r:id="rId4"/>
    <sheet name="Completions Per Game" sheetId="42" r:id="rId5"/>
    <sheet name="Field Goal Percentage" sheetId="43" r:id="rId6"/>
    <sheet name="Completion Percentage" sheetId="41" r:id="rId7"/>
    <sheet name="3rd Down Conversion PCT" sheetId="44" r:id="rId8"/>
    <sheet name="3rd Down Conversion PCT DEFENSE" sheetId="45" r:id="rId9"/>
    <sheet name="4th Down Conversion PCT" sheetId="46" r:id="rId10"/>
    <sheet name="4th Down Conversion PCT Defense" sheetId="47" r:id="rId11"/>
    <sheet name="Ranking" sheetId="48" r:id="rId12"/>
    <sheet name="Schedule By Year" sheetId="12" r:id="rId13"/>
    <sheet name="Sheet1" sheetId="49" r:id="rId14"/>
    <sheet name="SEC-OddsShark-Standings" sheetId="29" r:id="rId15"/>
    <sheet name="SEC-Roster" sheetId="14" r:id="rId16"/>
    <sheet name="SEC Starters" sheetId="51" r:id="rId17"/>
    <sheet name="SECTeamStats" sheetId="22" r:id="rId18"/>
    <sheet name="ESPN-Odds" sheetId="25" r:id="rId19"/>
    <sheet name="SEC-OddsShark-Odds" sheetId="26" r:id="rId20"/>
    <sheet name="SEC-OddsShark-Offense" sheetId="27" r:id="rId21"/>
    <sheet name="SEC-OddsShark-Defense" sheetId="28" r:id="rId22"/>
  </sheets>
  <definedNames>
    <definedName name="_xlnm._FilterDatabase" localSheetId="20" hidden="1">'SEC-OddsShark-Offense'!$A$1:$P$132</definedName>
    <definedName name="_xlnm._FilterDatabase" localSheetId="17" hidden="1">SECTeamStats!$A$1:$AZ$253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25" l="1"/>
  <c r="C13" i="25"/>
  <c r="C10" i="25"/>
  <c r="C8" i="25"/>
  <c r="C7" i="25"/>
  <c r="C5" i="25"/>
  <c r="C2" i="25"/>
  <c r="G2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301" i="12"/>
  <c r="G302" i="12"/>
  <c r="G303" i="12"/>
  <c r="G304" i="12"/>
  <c r="G305" i="12"/>
  <c r="G306" i="12"/>
  <c r="G307" i="12"/>
  <c r="G308" i="12"/>
  <c r="G309" i="12"/>
  <c r="G310" i="12"/>
  <c r="G311" i="12"/>
  <c r="G312" i="12"/>
  <c r="G313" i="12"/>
  <c r="G314" i="12"/>
  <c r="G315" i="12"/>
  <c r="G316" i="12"/>
  <c r="G317" i="12"/>
  <c r="G318" i="12"/>
  <c r="G319" i="12"/>
  <c r="G320" i="12"/>
  <c r="G321" i="12"/>
  <c r="G322" i="12"/>
  <c r="G323" i="12"/>
  <c r="G324" i="12"/>
  <c r="G325" i="12"/>
  <c r="G326" i="12"/>
  <c r="G327" i="12"/>
  <c r="G328" i="12"/>
  <c r="G329" i="12"/>
  <c r="G330" i="12"/>
  <c r="G331" i="12"/>
  <c r="G332" i="12"/>
  <c r="G333" i="12"/>
  <c r="G334" i="12"/>
  <c r="G335" i="12"/>
  <c r="G336" i="12"/>
  <c r="G337" i="12"/>
  <c r="G338" i="12"/>
  <c r="G339" i="12"/>
  <c r="G340" i="12"/>
  <c r="G341" i="12"/>
  <c r="G342" i="12"/>
  <c r="G343" i="12"/>
  <c r="G344" i="12"/>
  <c r="G345" i="12"/>
  <c r="G346" i="12"/>
  <c r="G347" i="12"/>
  <c r="G348" i="12"/>
  <c r="G349" i="12"/>
  <c r="G350" i="12"/>
  <c r="G351" i="12"/>
  <c r="G352" i="12"/>
  <c r="G353" i="12"/>
  <c r="G354" i="12"/>
  <c r="G355" i="12"/>
  <c r="G356" i="12"/>
  <c r="G357" i="12"/>
  <c r="G358" i="12"/>
  <c r="G359" i="12"/>
  <c r="G360" i="12"/>
  <c r="G361" i="12"/>
  <c r="G362" i="12"/>
  <c r="G363" i="12"/>
  <c r="G364" i="12"/>
  <c r="G365" i="12"/>
  <c r="G366" i="12"/>
  <c r="G367" i="12"/>
  <c r="G368" i="12"/>
  <c r="G369" i="12"/>
  <c r="G370" i="12"/>
  <c r="G371" i="12"/>
  <c r="G372" i="12"/>
  <c r="G373" i="12"/>
  <c r="G374" i="12"/>
  <c r="G375" i="12"/>
  <c r="G376" i="12"/>
  <c r="G377" i="12"/>
  <c r="G378" i="12"/>
  <c r="G379" i="12"/>
  <c r="G380" i="12"/>
  <c r="G381" i="12"/>
  <c r="G382" i="12"/>
  <c r="G383" i="12"/>
  <c r="G384" i="12"/>
  <c r="G385" i="12"/>
  <c r="G386" i="12"/>
  <c r="G387" i="12"/>
  <c r="G388" i="12"/>
  <c r="G389" i="12"/>
  <c r="G390" i="12"/>
  <c r="G391" i="12"/>
  <c r="G392" i="12"/>
  <c r="G393" i="12"/>
  <c r="G394" i="12"/>
  <c r="G395" i="12"/>
  <c r="G396" i="12"/>
  <c r="G397" i="12"/>
  <c r="G398" i="12"/>
  <c r="G399" i="12"/>
  <c r="G400" i="12"/>
  <c r="G401" i="12"/>
  <c r="G402" i="12"/>
  <c r="G403" i="12"/>
  <c r="G404" i="12"/>
  <c r="G405" i="12"/>
  <c r="G406" i="12"/>
  <c r="G407" i="12"/>
  <c r="G408" i="12"/>
  <c r="G409" i="12"/>
  <c r="G410" i="12"/>
  <c r="G411" i="12"/>
  <c r="G412" i="12"/>
  <c r="G413" i="12"/>
  <c r="G414" i="12"/>
  <c r="G415" i="12"/>
  <c r="G416" i="12"/>
  <c r="G417" i="12"/>
  <c r="G418" i="12"/>
  <c r="G419" i="12"/>
  <c r="G420" i="12"/>
  <c r="G421" i="12"/>
  <c r="G422" i="12"/>
  <c r="G423" i="12"/>
  <c r="G424" i="12"/>
  <c r="G425" i="12"/>
  <c r="G426" i="12"/>
  <c r="G427" i="12"/>
  <c r="G428" i="12"/>
  <c r="G429" i="12"/>
  <c r="G430" i="12"/>
  <c r="G431" i="12"/>
  <c r="G432" i="12"/>
  <c r="G433" i="12"/>
  <c r="G434" i="12"/>
  <c r="G435" i="12"/>
  <c r="G436" i="12"/>
  <c r="G437" i="12"/>
  <c r="G438" i="12"/>
  <c r="G439" i="12"/>
  <c r="G440" i="12"/>
  <c r="G441" i="12"/>
  <c r="G442" i="12"/>
  <c r="G443" i="12"/>
  <c r="G444" i="12"/>
  <c r="G445" i="12"/>
  <c r="G446" i="12"/>
  <c r="G447" i="12"/>
  <c r="G448" i="12"/>
  <c r="G449" i="12"/>
  <c r="G450" i="12"/>
  <c r="G451" i="12"/>
  <c r="G452" i="12"/>
  <c r="G453" i="12"/>
  <c r="G454" i="12"/>
  <c r="G455" i="12"/>
  <c r="G456" i="12"/>
  <c r="G457" i="12"/>
  <c r="G458" i="12"/>
  <c r="G459" i="12"/>
  <c r="G460" i="12"/>
  <c r="G461" i="12"/>
  <c r="G462" i="12"/>
  <c r="G463" i="12"/>
  <c r="G464" i="12"/>
  <c r="G465" i="12"/>
  <c r="G466" i="12"/>
  <c r="G467" i="12"/>
  <c r="G468" i="12"/>
  <c r="G469" i="12"/>
  <c r="G470" i="12"/>
  <c r="G471" i="12"/>
  <c r="G472" i="12"/>
  <c r="G473" i="12"/>
  <c r="G474" i="12"/>
  <c r="G475" i="12"/>
  <c r="G476" i="12"/>
  <c r="G477" i="12"/>
  <c r="G478" i="12"/>
  <c r="G479" i="12"/>
  <c r="G480" i="12"/>
  <c r="G481" i="12"/>
  <c r="G482" i="12"/>
  <c r="G483" i="12"/>
  <c r="G484" i="12"/>
  <c r="G485" i="12"/>
  <c r="G486" i="12"/>
  <c r="G487" i="12"/>
  <c r="G488" i="12"/>
  <c r="G489" i="12"/>
  <c r="G490" i="12"/>
  <c r="G491" i="12"/>
  <c r="G492" i="12"/>
  <c r="G493" i="12"/>
  <c r="G494" i="12"/>
  <c r="G495" i="12"/>
  <c r="G496" i="12"/>
  <c r="G497" i="12"/>
  <c r="G498" i="12"/>
  <c r="G499" i="12"/>
  <c r="G500" i="12"/>
  <c r="G501" i="12"/>
  <c r="G502" i="12"/>
  <c r="G503" i="12"/>
  <c r="G504" i="12"/>
  <c r="G505" i="12"/>
  <c r="G506" i="12"/>
  <c r="G507" i="12"/>
  <c r="G508" i="12"/>
  <c r="G509" i="12"/>
  <c r="G510" i="12"/>
  <c r="G511" i="12"/>
  <c r="G512" i="12"/>
  <c r="G513" i="12"/>
  <c r="G514" i="12"/>
  <c r="G515" i="12"/>
  <c r="G516" i="12"/>
  <c r="G517" i="12"/>
  <c r="G518" i="12"/>
  <c r="G519" i="12"/>
  <c r="G520" i="12"/>
  <c r="G521" i="12"/>
  <c r="G522" i="12"/>
  <c r="G523" i="12"/>
  <c r="G524" i="12"/>
  <c r="G525" i="12"/>
  <c r="G526" i="12"/>
  <c r="G527" i="12"/>
  <c r="G528" i="12"/>
  <c r="G529" i="12"/>
  <c r="G530" i="12"/>
  <c r="G531" i="12"/>
  <c r="G532" i="12"/>
  <c r="G533" i="12"/>
  <c r="G534" i="12"/>
  <c r="G535" i="12"/>
  <c r="G536" i="12"/>
  <c r="G537" i="12"/>
  <c r="G538" i="12"/>
  <c r="G539" i="12"/>
  <c r="G540" i="12"/>
  <c r="G541" i="12"/>
  <c r="G542" i="12"/>
  <c r="G543" i="12"/>
  <c r="G544" i="12"/>
  <c r="G545" i="12"/>
  <c r="G546" i="12"/>
  <c r="G547" i="12"/>
  <c r="G548" i="12"/>
  <c r="G549" i="12"/>
  <c r="G550" i="12"/>
  <c r="G551" i="12"/>
  <c r="G552" i="12"/>
  <c r="G553" i="12"/>
  <c r="G554" i="12"/>
  <c r="G555" i="12"/>
  <c r="G556" i="12"/>
  <c r="G557" i="12"/>
  <c r="G558" i="12"/>
  <c r="G559" i="12"/>
  <c r="G560" i="12"/>
  <c r="G561" i="12"/>
  <c r="G562" i="12"/>
  <c r="G563" i="12"/>
  <c r="G564" i="12"/>
  <c r="G565" i="12"/>
  <c r="G566" i="12"/>
  <c r="G567" i="12"/>
  <c r="G568" i="12"/>
  <c r="G569" i="12"/>
  <c r="G570" i="12"/>
  <c r="G571" i="12"/>
  <c r="G572" i="12"/>
  <c r="G573" i="12"/>
  <c r="G574" i="12"/>
  <c r="G575" i="12"/>
  <c r="G576" i="12"/>
  <c r="G577" i="12"/>
  <c r="G578" i="12"/>
  <c r="G579" i="12"/>
  <c r="G580" i="12"/>
  <c r="G581" i="12"/>
  <c r="G582" i="12"/>
  <c r="G583" i="12"/>
  <c r="G584" i="12"/>
  <c r="G585" i="12"/>
  <c r="G586" i="12"/>
  <c r="G587" i="12"/>
  <c r="G588" i="12"/>
  <c r="G589" i="12"/>
  <c r="G590" i="12"/>
  <c r="G591" i="12"/>
  <c r="G592" i="12"/>
  <c r="G593" i="12"/>
  <c r="G594" i="12"/>
  <c r="G595" i="12"/>
  <c r="G596" i="12"/>
  <c r="G597" i="12"/>
  <c r="G598" i="12"/>
  <c r="G599" i="12"/>
  <c r="G600" i="12"/>
  <c r="G601" i="12"/>
  <c r="G602" i="12"/>
  <c r="G603" i="12"/>
  <c r="G604" i="12"/>
  <c r="G605" i="12"/>
  <c r="G606" i="12"/>
  <c r="G607" i="12"/>
  <c r="G608" i="12"/>
  <c r="G609" i="12"/>
  <c r="G610" i="12"/>
  <c r="G611" i="12"/>
  <c r="G612" i="12"/>
  <c r="G613" i="12"/>
  <c r="G614" i="12"/>
  <c r="G615" i="12"/>
  <c r="G616" i="12"/>
  <c r="G617" i="12"/>
  <c r="G618" i="12"/>
  <c r="G619" i="12"/>
  <c r="G620" i="12"/>
  <c r="G621" i="12"/>
  <c r="G622" i="12"/>
  <c r="G623" i="12"/>
  <c r="G624" i="12"/>
  <c r="G625" i="12"/>
  <c r="G626" i="12"/>
  <c r="G627" i="12"/>
  <c r="G628" i="12"/>
  <c r="G629" i="12"/>
  <c r="G630" i="12"/>
  <c r="G631" i="12"/>
  <c r="G632" i="12"/>
  <c r="G633" i="12"/>
  <c r="G634" i="12"/>
  <c r="G635" i="12"/>
  <c r="G636" i="12"/>
  <c r="G637" i="12"/>
  <c r="G638" i="12"/>
  <c r="G639" i="12"/>
  <c r="G640" i="12"/>
  <c r="G641" i="12"/>
  <c r="G642" i="12"/>
  <c r="G643" i="12"/>
  <c r="G644" i="12"/>
  <c r="G645" i="12"/>
  <c r="G646" i="12"/>
  <c r="G647" i="12"/>
  <c r="G648" i="12"/>
  <c r="G649" i="12"/>
  <c r="G650" i="12"/>
  <c r="G651" i="12"/>
  <c r="G652" i="12"/>
  <c r="G653" i="12"/>
  <c r="G654" i="12"/>
  <c r="G655" i="12"/>
  <c r="G656" i="12"/>
  <c r="G657" i="12"/>
  <c r="G658" i="12"/>
  <c r="G659" i="12"/>
  <c r="G660" i="12"/>
  <c r="G661" i="12"/>
  <c r="G662" i="12"/>
  <c r="G663" i="12"/>
  <c r="G664" i="12"/>
  <c r="G665" i="12"/>
  <c r="G666" i="12"/>
  <c r="G667" i="12"/>
  <c r="G668" i="12"/>
  <c r="G669" i="12"/>
  <c r="G670" i="12"/>
  <c r="G671" i="12"/>
  <c r="G672" i="12"/>
  <c r="G673" i="12"/>
  <c r="G674" i="12"/>
  <c r="G675" i="12"/>
  <c r="G676" i="12"/>
  <c r="G677" i="12"/>
  <c r="G678" i="12"/>
  <c r="G679" i="12"/>
  <c r="G680" i="12"/>
  <c r="G681" i="12"/>
  <c r="G682" i="12"/>
  <c r="G683" i="12"/>
  <c r="G684" i="12"/>
  <c r="G685" i="12"/>
  <c r="G686" i="12"/>
  <c r="G687" i="12"/>
  <c r="G688" i="12"/>
  <c r="G689" i="12"/>
  <c r="G690" i="12"/>
  <c r="G691" i="12"/>
  <c r="G692" i="12"/>
  <c r="G693" i="12"/>
  <c r="G694" i="12"/>
  <c r="G695" i="12"/>
  <c r="G696" i="12"/>
  <c r="G697" i="12"/>
  <c r="G698" i="12"/>
  <c r="G699" i="12"/>
  <c r="G700" i="12"/>
  <c r="G701" i="12"/>
  <c r="G702" i="12"/>
  <c r="G703" i="12"/>
  <c r="G704" i="12"/>
  <c r="G705" i="12"/>
  <c r="G706" i="12"/>
  <c r="G707" i="12"/>
  <c r="G708" i="12"/>
  <c r="G709" i="12"/>
  <c r="G710" i="12"/>
  <c r="G711" i="12"/>
  <c r="G712" i="12"/>
  <c r="G713" i="12"/>
  <c r="G714" i="12"/>
  <c r="G715" i="12"/>
  <c r="G716" i="12"/>
  <c r="G717" i="12"/>
  <c r="G718" i="12"/>
  <c r="G719" i="12"/>
  <c r="G720" i="12"/>
  <c r="G721" i="12"/>
  <c r="G722" i="12"/>
  <c r="G723" i="12"/>
  <c r="G724" i="12"/>
  <c r="G725" i="12"/>
  <c r="G726" i="12"/>
  <c r="G727" i="12"/>
  <c r="G728" i="12"/>
  <c r="G729" i="12"/>
  <c r="G730" i="12"/>
  <c r="G731" i="12"/>
  <c r="G732" i="12"/>
  <c r="G733" i="12"/>
  <c r="G734" i="12"/>
  <c r="G735" i="12"/>
  <c r="G736" i="12"/>
  <c r="G737" i="12"/>
  <c r="G738" i="12"/>
  <c r="G739" i="12"/>
  <c r="G740" i="12"/>
  <c r="G741" i="12"/>
  <c r="G742" i="12"/>
  <c r="G743" i="12"/>
  <c r="G744" i="12"/>
  <c r="G745" i="12"/>
  <c r="G746" i="12"/>
  <c r="G747" i="12"/>
  <c r="G748" i="12"/>
  <c r="G749" i="12"/>
  <c r="G750" i="12"/>
  <c r="G751" i="12"/>
  <c r="G752" i="12"/>
  <c r="G753" i="12"/>
  <c r="G754" i="12"/>
  <c r="G755" i="12"/>
  <c r="G756" i="12"/>
  <c r="G757" i="12"/>
  <c r="G758" i="12"/>
  <c r="G759" i="12"/>
  <c r="G760" i="12"/>
  <c r="G761" i="12"/>
  <c r="G762" i="12"/>
  <c r="G763" i="12"/>
  <c r="G764" i="12"/>
  <c r="G765" i="12"/>
  <c r="G766" i="12"/>
  <c r="G767" i="12"/>
  <c r="G768" i="12"/>
  <c r="G769" i="12"/>
  <c r="G770" i="12"/>
  <c r="G771" i="12"/>
  <c r="G772" i="12"/>
  <c r="G773" i="12"/>
  <c r="G774" i="12"/>
  <c r="G775" i="12"/>
  <c r="G776" i="12"/>
  <c r="G777" i="12"/>
  <c r="G778" i="12"/>
  <c r="G779" i="12"/>
  <c r="G780" i="12"/>
  <c r="G781" i="12"/>
  <c r="G782" i="12"/>
  <c r="G783" i="12"/>
  <c r="G784" i="12"/>
  <c r="G785" i="12"/>
  <c r="G786" i="12"/>
  <c r="G787" i="12"/>
  <c r="G788" i="12"/>
  <c r="G789" i="12"/>
  <c r="G790" i="12"/>
  <c r="G791" i="12"/>
  <c r="G792" i="12"/>
  <c r="G793" i="12"/>
  <c r="G794" i="12"/>
  <c r="G795" i="12"/>
  <c r="G796" i="12"/>
  <c r="G797" i="12"/>
  <c r="G798" i="12"/>
  <c r="G799" i="12"/>
  <c r="G800" i="12"/>
  <c r="G801" i="12"/>
  <c r="G802" i="12"/>
  <c r="G803" i="12"/>
  <c r="G804" i="12"/>
  <c r="G805" i="12"/>
  <c r="G806" i="12"/>
  <c r="G807" i="12"/>
  <c r="G808" i="12"/>
  <c r="G809" i="12"/>
  <c r="G810" i="12"/>
  <c r="G811" i="12"/>
  <c r="G812" i="12"/>
  <c r="G813" i="12"/>
  <c r="G814" i="12"/>
  <c r="G815" i="12"/>
  <c r="G816" i="12"/>
  <c r="G817" i="12"/>
  <c r="G818" i="12"/>
  <c r="G819" i="12"/>
  <c r="G820" i="12"/>
  <c r="G821" i="12"/>
  <c r="G822" i="12"/>
  <c r="G823" i="12"/>
  <c r="G824" i="12"/>
  <c r="G825" i="12"/>
  <c r="G826" i="12"/>
  <c r="G827" i="12"/>
  <c r="G828" i="12"/>
  <c r="G829" i="12"/>
  <c r="G830" i="12"/>
  <c r="G831" i="12"/>
  <c r="G832" i="12"/>
  <c r="G833" i="12"/>
  <c r="G834" i="12"/>
  <c r="G835" i="12"/>
  <c r="G836" i="12"/>
  <c r="G837" i="12"/>
  <c r="G838" i="12"/>
  <c r="G839" i="12"/>
  <c r="G840" i="12"/>
  <c r="G841" i="12"/>
  <c r="G842" i="12"/>
  <c r="G843" i="12"/>
  <c r="G844" i="12"/>
  <c r="G845" i="12"/>
  <c r="G846" i="12"/>
  <c r="G847" i="12"/>
  <c r="G848" i="12"/>
  <c r="G849" i="12"/>
  <c r="G850" i="12"/>
  <c r="G851" i="12"/>
  <c r="G852" i="12"/>
  <c r="G853" i="12"/>
  <c r="G854" i="12"/>
  <c r="G855" i="12"/>
  <c r="G856" i="12"/>
  <c r="G857" i="12"/>
  <c r="G858" i="12"/>
  <c r="G859" i="12"/>
  <c r="G860" i="12"/>
  <c r="G861" i="12"/>
  <c r="G862" i="12"/>
  <c r="G863" i="12"/>
  <c r="G864" i="12"/>
  <c r="G865" i="12"/>
  <c r="G866" i="12"/>
  <c r="G867" i="12"/>
  <c r="G868" i="12"/>
  <c r="G869" i="12"/>
  <c r="G870" i="12"/>
  <c r="G871" i="12"/>
  <c r="G872" i="12"/>
  <c r="G873" i="12"/>
  <c r="G874" i="12"/>
  <c r="G875" i="12"/>
  <c r="G876" i="12"/>
  <c r="G877" i="12"/>
  <c r="G878" i="12"/>
  <c r="G879" i="12"/>
  <c r="G880" i="12"/>
  <c r="G881" i="12"/>
  <c r="G882" i="12"/>
  <c r="G883" i="12"/>
  <c r="G884" i="12"/>
  <c r="G885" i="12"/>
  <c r="G886" i="12"/>
  <c r="G887" i="12"/>
  <c r="G888" i="12"/>
  <c r="G889" i="12"/>
  <c r="G890" i="12"/>
  <c r="G891" i="12"/>
  <c r="G892" i="12"/>
  <c r="G893" i="12"/>
  <c r="G894" i="12"/>
  <c r="G895" i="12"/>
  <c r="G896" i="12"/>
  <c r="G897" i="12"/>
  <c r="G898" i="12"/>
  <c r="G899" i="12"/>
  <c r="G900" i="12"/>
  <c r="G901" i="12"/>
  <c r="G902" i="12"/>
  <c r="G903" i="12"/>
  <c r="G904" i="12"/>
  <c r="G905" i="12"/>
  <c r="G906" i="12"/>
  <c r="G907" i="12"/>
  <c r="G908" i="12"/>
  <c r="G909" i="12"/>
  <c r="G910" i="12"/>
  <c r="G911" i="12"/>
  <c r="G912" i="12"/>
  <c r="G913" i="12"/>
  <c r="G914" i="12"/>
  <c r="G915" i="12"/>
  <c r="G916" i="12"/>
  <c r="G917" i="12"/>
  <c r="G918" i="12"/>
  <c r="G919" i="12"/>
  <c r="G920" i="12"/>
  <c r="G921" i="12"/>
  <c r="G922" i="12"/>
  <c r="G923" i="12"/>
  <c r="G924" i="12"/>
  <c r="G925" i="12"/>
  <c r="G926" i="12"/>
  <c r="G927" i="12"/>
  <c r="G928" i="12"/>
  <c r="G929" i="12"/>
  <c r="G930" i="12"/>
  <c r="G931" i="12"/>
  <c r="G932" i="12"/>
  <c r="G933" i="12"/>
  <c r="G934" i="12"/>
  <c r="G935" i="12"/>
  <c r="G936" i="12"/>
  <c r="G937" i="12"/>
  <c r="G938" i="12"/>
  <c r="G939" i="12"/>
  <c r="G940" i="12"/>
  <c r="G941" i="12"/>
  <c r="G942" i="12"/>
  <c r="G943" i="12"/>
  <c r="G944" i="12"/>
  <c r="G945" i="12"/>
  <c r="G946" i="12"/>
  <c r="G947" i="12"/>
  <c r="G948" i="12"/>
  <c r="G949" i="12"/>
  <c r="G950" i="12"/>
  <c r="G951" i="12"/>
  <c r="G952" i="12"/>
  <c r="G953" i="12"/>
  <c r="G954" i="12"/>
  <c r="G955" i="12"/>
  <c r="G956" i="12"/>
  <c r="G957" i="12"/>
  <c r="G958" i="12"/>
  <c r="G959" i="12"/>
  <c r="G960" i="12"/>
  <c r="G961" i="12"/>
  <c r="G962" i="12"/>
  <c r="G963" i="12"/>
  <c r="G964" i="12"/>
  <c r="G965" i="12"/>
  <c r="G966" i="12"/>
  <c r="G967" i="12"/>
  <c r="G968" i="12"/>
  <c r="G969" i="12"/>
  <c r="G970" i="12"/>
  <c r="G971" i="12"/>
  <c r="G972" i="12"/>
  <c r="G973" i="12"/>
  <c r="G974" i="12"/>
  <c r="G975" i="12"/>
  <c r="G976" i="12"/>
  <c r="G977" i="12"/>
  <c r="G978" i="12"/>
  <c r="G979" i="12"/>
  <c r="G980" i="12"/>
  <c r="G981" i="12"/>
  <c r="G982" i="12"/>
  <c r="G983" i="12"/>
  <c r="G984" i="12"/>
  <c r="G985" i="12"/>
  <c r="G986" i="12"/>
  <c r="G987" i="12"/>
  <c r="G988" i="12"/>
  <c r="G989" i="12"/>
  <c r="G990" i="12"/>
  <c r="G991" i="12"/>
  <c r="G992" i="12"/>
  <c r="G993" i="12"/>
  <c r="G994" i="12"/>
  <c r="G995" i="12"/>
  <c r="G996" i="12"/>
  <c r="G997" i="12"/>
  <c r="G998" i="12"/>
  <c r="G999" i="12"/>
  <c r="G1000" i="12"/>
  <c r="G1001" i="12"/>
  <c r="G1002" i="12"/>
  <c r="G1003" i="12"/>
  <c r="G1004" i="12"/>
  <c r="G1005" i="12"/>
  <c r="G1006" i="12"/>
  <c r="G1007" i="12"/>
  <c r="G1008" i="12"/>
  <c r="G1009" i="12"/>
  <c r="G1010" i="12"/>
  <c r="G1011" i="12"/>
  <c r="G1012" i="12"/>
  <c r="G1013" i="12"/>
  <c r="G1014" i="12"/>
  <c r="G1015" i="12"/>
  <c r="G1016" i="12"/>
  <c r="G1017" i="12"/>
  <c r="G1018" i="12"/>
  <c r="G1019" i="12"/>
  <c r="G1020" i="12"/>
  <c r="G1021" i="12"/>
  <c r="G1022" i="12"/>
  <c r="G1023" i="12"/>
  <c r="G1024" i="12"/>
  <c r="G1025" i="12"/>
  <c r="G1026" i="12"/>
  <c r="G1027" i="12"/>
  <c r="G1028" i="12"/>
  <c r="G1029" i="12"/>
  <c r="G1030" i="12"/>
  <c r="G1031" i="12"/>
  <c r="G1032" i="12"/>
  <c r="G1033" i="12"/>
  <c r="G1034" i="12"/>
  <c r="G1035" i="12"/>
  <c r="G1036" i="12"/>
  <c r="G1037" i="12"/>
  <c r="G1038" i="12"/>
  <c r="G1039" i="12"/>
  <c r="G1040" i="12"/>
  <c r="G1041" i="12"/>
  <c r="G1042" i="12"/>
  <c r="G1043" i="12"/>
  <c r="G1044" i="12"/>
  <c r="G1045" i="12"/>
  <c r="G1046" i="12"/>
  <c r="G1047" i="12"/>
  <c r="G1048" i="12"/>
  <c r="G1049" i="12"/>
  <c r="G1050" i="12"/>
  <c r="G1051" i="12"/>
  <c r="G1052" i="12"/>
  <c r="G1053" i="12"/>
  <c r="G1054" i="12"/>
  <c r="G1055" i="12"/>
  <c r="G1056" i="12"/>
  <c r="G1057" i="12"/>
  <c r="G1058" i="12"/>
  <c r="G1059" i="12"/>
  <c r="G1060" i="12"/>
  <c r="G1061" i="12"/>
  <c r="G1062" i="12"/>
  <c r="G1063" i="12"/>
  <c r="G1064" i="12"/>
  <c r="G1065" i="12"/>
  <c r="G1066" i="12"/>
  <c r="G1067" i="12"/>
  <c r="G1068" i="12"/>
  <c r="G1069" i="12"/>
  <c r="G1070" i="12"/>
  <c r="G1071" i="12"/>
  <c r="G1072" i="12"/>
  <c r="G1073" i="12"/>
  <c r="G1074" i="12"/>
  <c r="G1075" i="12"/>
  <c r="G1076" i="12"/>
  <c r="G1077" i="12"/>
  <c r="G1078" i="12"/>
  <c r="G1079" i="12"/>
  <c r="G1080" i="12"/>
  <c r="G1081" i="12"/>
  <c r="G1082" i="12"/>
  <c r="G1083" i="12"/>
  <c r="G1084" i="12"/>
  <c r="G1085" i="12"/>
  <c r="G1086" i="12"/>
  <c r="G1087" i="12"/>
  <c r="G1088" i="12"/>
  <c r="G1089" i="12"/>
  <c r="G1090" i="12"/>
  <c r="G1091" i="12"/>
  <c r="G1092" i="12"/>
  <c r="G1093" i="12"/>
  <c r="G1094" i="12"/>
  <c r="G1095" i="12"/>
  <c r="G1096" i="12"/>
  <c r="G1097" i="12"/>
  <c r="G1098" i="12"/>
  <c r="G1099" i="12"/>
  <c r="G1100" i="12"/>
  <c r="G1101" i="12"/>
  <c r="G1102" i="12"/>
  <c r="G1103" i="12"/>
  <c r="G1104" i="12"/>
  <c r="G1105" i="12"/>
  <c r="G1106" i="12"/>
  <c r="G1107" i="12"/>
  <c r="G1108" i="12"/>
  <c r="G1109" i="12"/>
  <c r="G1110" i="12"/>
  <c r="G1111" i="12"/>
  <c r="G1112" i="12"/>
  <c r="G1113" i="12"/>
  <c r="G1114" i="12"/>
  <c r="G1115" i="12"/>
  <c r="G1116" i="12"/>
  <c r="G1117" i="12"/>
  <c r="G1118" i="12"/>
  <c r="G1119" i="12"/>
  <c r="G1120" i="12"/>
  <c r="G1121" i="12"/>
  <c r="G1122" i="12"/>
  <c r="G1123" i="12"/>
  <c r="G1124" i="12"/>
  <c r="G1125" i="12"/>
  <c r="G1126" i="12"/>
  <c r="G1127" i="12"/>
  <c r="G1128" i="12"/>
  <c r="G1129" i="12"/>
  <c r="G1130" i="12"/>
  <c r="G1131" i="12"/>
  <c r="G1132" i="12"/>
  <c r="G1133" i="12"/>
  <c r="G1134" i="12"/>
  <c r="G1135" i="12"/>
  <c r="G1136" i="12"/>
  <c r="G1137" i="12"/>
  <c r="G1138" i="12"/>
  <c r="G1139" i="12"/>
  <c r="G1140" i="12"/>
  <c r="G1141" i="12"/>
  <c r="G1142" i="12"/>
  <c r="G1143" i="12"/>
  <c r="G1144" i="12"/>
  <c r="G1145" i="12"/>
  <c r="G1146" i="12"/>
  <c r="G1147" i="12"/>
  <c r="G1148" i="12"/>
  <c r="G1149" i="12"/>
  <c r="G1150" i="12"/>
  <c r="G1151" i="12"/>
  <c r="G1152" i="12"/>
  <c r="G1153" i="12"/>
  <c r="G1154" i="12"/>
  <c r="G1155" i="12"/>
  <c r="G1156" i="12"/>
  <c r="G1157" i="12"/>
  <c r="G1158" i="12"/>
  <c r="G1159" i="12"/>
  <c r="G1160" i="12"/>
  <c r="G1161" i="12"/>
  <c r="G1162" i="12"/>
  <c r="G1163" i="12"/>
  <c r="G1164" i="12"/>
  <c r="G1165" i="12"/>
  <c r="G1166" i="12"/>
  <c r="G1167" i="12"/>
  <c r="G1168" i="12"/>
  <c r="G1169" i="12"/>
  <c r="G1170" i="12"/>
  <c r="G1171" i="12"/>
  <c r="G1172" i="12"/>
  <c r="G1173" i="12"/>
  <c r="G1174" i="12"/>
  <c r="G1175" i="12"/>
  <c r="G1176" i="12"/>
  <c r="G1177" i="12"/>
  <c r="G1178" i="12"/>
  <c r="G1179" i="12"/>
  <c r="G1180" i="12"/>
  <c r="G1181" i="12"/>
  <c r="G1182" i="12"/>
  <c r="G1183" i="12"/>
  <c r="G1184" i="12"/>
  <c r="G1185" i="12"/>
  <c r="G1186" i="12"/>
  <c r="G1187" i="12"/>
  <c r="G1188" i="12"/>
  <c r="G1189" i="12"/>
  <c r="G1190" i="12"/>
  <c r="G1191" i="12"/>
  <c r="G1192" i="12"/>
  <c r="G1193" i="12"/>
  <c r="G1194" i="12"/>
  <c r="G1195" i="12"/>
  <c r="G1196" i="12"/>
  <c r="G1197" i="12"/>
  <c r="G1198" i="12"/>
  <c r="G1199" i="12"/>
  <c r="G1200" i="12"/>
  <c r="G1201" i="12"/>
  <c r="G1202" i="12"/>
  <c r="G1203" i="12"/>
  <c r="G1204" i="12"/>
  <c r="G1205" i="12"/>
  <c r="G1206" i="12"/>
  <c r="G1207" i="12"/>
  <c r="G1208" i="12"/>
  <c r="G1209" i="12"/>
  <c r="G1210" i="12"/>
  <c r="G1211" i="12"/>
  <c r="G1212" i="12"/>
  <c r="G1213" i="12"/>
  <c r="G1214" i="12"/>
  <c r="G1215" i="12"/>
  <c r="G1216" i="12"/>
  <c r="G1217" i="12"/>
  <c r="G1218" i="12"/>
  <c r="G1219" i="12"/>
  <c r="G1220" i="12"/>
  <c r="G1221" i="12"/>
  <c r="G1222" i="12"/>
  <c r="G1223" i="12"/>
  <c r="G1224" i="12"/>
  <c r="G1225" i="12"/>
  <c r="G1226" i="12"/>
  <c r="G1227" i="12"/>
  <c r="G1228" i="12"/>
  <c r="G1229" i="12"/>
  <c r="G1230" i="12"/>
  <c r="G1231" i="12"/>
  <c r="G1232" i="12"/>
  <c r="G1233" i="12"/>
  <c r="G1234" i="12"/>
  <c r="G1235" i="12"/>
  <c r="G1236" i="12"/>
  <c r="G1237" i="12"/>
  <c r="G1238" i="12"/>
  <c r="G1239" i="12"/>
  <c r="G1240" i="12"/>
  <c r="G1241" i="12"/>
  <c r="G1242" i="12"/>
  <c r="G1243" i="12"/>
  <c r="G1244" i="12"/>
  <c r="G1245" i="12"/>
  <c r="G1246" i="12"/>
  <c r="G1247" i="12"/>
  <c r="G1248" i="12"/>
  <c r="G1249" i="12"/>
  <c r="G1250" i="12"/>
  <c r="G1251" i="12"/>
  <c r="G1252" i="12"/>
  <c r="G1253" i="12"/>
  <c r="G1254" i="12"/>
  <c r="G1255" i="12"/>
  <c r="G1256" i="12"/>
  <c r="G1257" i="12"/>
  <c r="G1258" i="12"/>
  <c r="G1259" i="12"/>
  <c r="G1260" i="12"/>
  <c r="G1261" i="12"/>
  <c r="G1262" i="12"/>
  <c r="G1263" i="12"/>
  <c r="G1264" i="12"/>
  <c r="G1265" i="12"/>
  <c r="G1266" i="12"/>
  <c r="G1267" i="12"/>
  <c r="G1268" i="12"/>
  <c r="G1269" i="12"/>
  <c r="G1270" i="12"/>
  <c r="G1271" i="12"/>
  <c r="G1272" i="12"/>
  <c r="G1273" i="12"/>
  <c r="G1274" i="12"/>
  <c r="G1275" i="12"/>
  <c r="G1276" i="12"/>
  <c r="G1277" i="12"/>
  <c r="G1278" i="12"/>
  <c r="G1279" i="12"/>
  <c r="G1280" i="12"/>
  <c r="G1281" i="12"/>
  <c r="G1282" i="12"/>
  <c r="G1283" i="12"/>
  <c r="G1284" i="12"/>
  <c r="G1285" i="12"/>
  <c r="G1286" i="12"/>
  <c r="G1287" i="12"/>
  <c r="G1288" i="12"/>
  <c r="G1289" i="12"/>
  <c r="G1290" i="12"/>
  <c r="G1291" i="12"/>
  <c r="G1292" i="12"/>
  <c r="G1293" i="12"/>
  <c r="G1294" i="12"/>
  <c r="G1295" i="12"/>
  <c r="G1296" i="12"/>
  <c r="G1297" i="12"/>
  <c r="G1298" i="12"/>
  <c r="G1299" i="12"/>
  <c r="G1300" i="12"/>
  <c r="G1301" i="12"/>
  <c r="G1302" i="12"/>
  <c r="G1303" i="12"/>
  <c r="G1304" i="12"/>
  <c r="G1305" i="12"/>
  <c r="G1306" i="12"/>
  <c r="G1307" i="12"/>
  <c r="G1308" i="12"/>
  <c r="G1309" i="12"/>
  <c r="G1310" i="12"/>
  <c r="G1311" i="12"/>
  <c r="G1312" i="12"/>
  <c r="G1313" i="12"/>
  <c r="G1314" i="12"/>
  <c r="G1315" i="12"/>
  <c r="G1316" i="12"/>
  <c r="G1317" i="12"/>
  <c r="G1318" i="12"/>
  <c r="G1319" i="12"/>
  <c r="G1320" i="12"/>
  <c r="G1321" i="12"/>
  <c r="G1322" i="12"/>
  <c r="G1323" i="12"/>
  <c r="G1324" i="12"/>
  <c r="G1325" i="12"/>
  <c r="G1326" i="12"/>
  <c r="G1327" i="12"/>
  <c r="G1328" i="12"/>
  <c r="G1329" i="12"/>
  <c r="G1330" i="12"/>
  <c r="G1331" i="12"/>
  <c r="G1332" i="12"/>
  <c r="G1333" i="12"/>
  <c r="G1334" i="12"/>
  <c r="G1335" i="12"/>
  <c r="G1336" i="12"/>
  <c r="G1337" i="12"/>
  <c r="G1338" i="12"/>
  <c r="G1339" i="12"/>
  <c r="G1340" i="12"/>
  <c r="G1341" i="12"/>
  <c r="G1342" i="12"/>
  <c r="G1343" i="12"/>
  <c r="G1344" i="12"/>
  <c r="G1345" i="12"/>
  <c r="G1346" i="12"/>
  <c r="G1347" i="12"/>
  <c r="G1348" i="12"/>
  <c r="G1349" i="12"/>
  <c r="G1350" i="12"/>
  <c r="G1351" i="12"/>
  <c r="G1352" i="12"/>
  <c r="G1353" i="12"/>
  <c r="G1354" i="12"/>
  <c r="G1355" i="12"/>
  <c r="G1356" i="12"/>
  <c r="G1357" i="12"/>
  <c r="G1358" i="12"/>
  <c r="G1359" i="12"/>
  <c r="G1360" i="12"/>
  <c r="G1361" i="12"/>
  <c r="G1362" i="12"/>
  <c r="G1363" i="12"/>
  <c r="G1364" i="12"/>
  <c r="G1365" i="12"/>
  <c r="G1366" i="12"/>
  <c r="G1367" i="12"/>
  <c r="G1368" i="12"/>
  <c r="G1369" i="12"/>
  <c r="G1370" i="12"/>
  <c r="G1371" i="12"/>
  <c r="G1372" i="12"/>
  <c r="G1373" i="12"/>
  <c r="G1374" i="12"/>
  <c r="G1375" i="12"/>
  <c r="G1376" i="12"/>
  <c r="G1377" i="12"/>
  <c r="G1378" i="12"/>
  <c r="G1379" i="12"/>
  <c r="G1380" i="12"/>
  <c r="G1381" i="12"/>
  <c r="G1382" i="12"/>
  <c r="G1383" i="12"/>
  <c r="G1384" i="12"/>
  <c r="G1385" i="12"/>
  <c r="G1386" i="12"/>
  <c r="G1387" i="12"/>
  <c r="G1388" i="12"/>
  <c r="G1389" i="12"/>
  <c r="G1390" i="12"/>
  <c r="G1391" i="12"/>
  <c r="G1392" i="12"/>
  <c r="G1393" i="12"/>
  <c r="G1394" i="12"/>
  <c r="G1395" i="12"/>
  <c r="G1396" i="12"/>
  <c r="G1397" i="12"/>
  <c r="G1398" i="12"/>
  <c r="G1399" i="12"/>
  <c r="G1400" i="12"/>
  <c r="G1401" i="12"/>
  <c r="G1402" i="12"/>
  <c r="G1403" i="12"/>
  <c r="G1404" i="12"/>
  <c r="G1405" i="12"/>
  <c r="G1406" i="12"/>
  <c r="G1407" i="12"/>
  <c r="G1408" i="12"/>
  <c r="G1409" i="12"/>
  <c r="G1410" i="12"/>
  <c r="G1411" i="12"/>
  <c r="G1412" i="12"/>
  <c r="G1413" i="12"/>
  <c r="G1414" i="12"/>
  <c r="G1415" i="12"/>
  <c r="G1416" i="12"/>
  <c r="G1417" i="12"/>
  <c r="G1418" i="12"/>
  <c r="G1419" i="12"/>
  <c r="G1420" i="12"/>
  <c r="G1421" i="12"/>
  <c r="G1422" i="12"/>
  <c r="G1423" i="12"/>
  <c r="G1424" i="12"/>
  <c r="G1425" i="12"/>
  <c r="G1426" i="12"/>
  <c r="G1427" i="12"/>
  <c r="G1428" i="12"/>
  <c r="G1429" i="12"/>
  <c r="G1430" i="12"/>
  <c r="G1431" i="12"/>
  <c r="G1432" i="12"/>
  <c r="G1433" i="12"/>
  <c r="G1434" i="12"/>
  <c r="G1435" i="12"/>
  <c r="G1436" i="12"/>
  <c r="G1437" i="12"/>
  <c r="G1438" i="12"/>
  <c r="G1439" i="12"/>
  <c r="G1440" i="12"/>
  <c r="G1441" i="12"/>
  <c r="G1442" i="12"/>
  <c r="G1443" i="12"/>
  <c r="G1444" i="12"/>
  <c r="G1445" i="12"/>
  <c r="G1446" i="12"/>
  <c r="G1447" i="12"/>
  <c r="G1448" i="12"/>
  <c r="G1449" i="12"/>
  <c r="G1450" i="12"/>
  <c r="G1451" i="12"/>
  <c r="G1452" i="12"/>
  <c r="G1453" i="12"/>
  <c r="G1454" i="12"/>
  <c r="G1455" i="12"/>
  <c r="G1456" i="12"/>
  <c r="G1457" i="12"/>
  <c r="G1458" i="12"/>
  <c r="G1459" i="12"/>
  <c r="G1460" i="12"/>
  <c r="G1461" i="12"/>
  <c r="G1462" i="12"/>
  <c r="G1463" i="12"/>
  <c r="G1464" i="12"/>
  <c r="G1465" i="12"/>
  <c r="G1466" i="12"/>
  <c r="G1467" i="12"/>
  <c r="G1468" i="12"/>
  <c r="G1469" i="12"/>
  <c r="G1470" i="12"/>
  <c r="G1471" i="12"/>
  <c r="G1472" i="12"/>
  <c r="G1473" i="12"/>
  <c r="G1474" i="12"/>
  <c r="G1475" i="12"/>
  <c r="G1476" i="12"/>
  <c r="G1477" i="12"/>
  <c r="G1478" i="12"/>
  <c r="G1479" i="12"/>
  <c r="G1480" i="12"/>
  <c r="G1481" i="12"/>
  <c r="G1482" i="12"/>
  <c r="G1483" i="12"/>
  <c r="G1484" i="12"/>
  <c r="G1485" i="12"/>
  <c r="G1486" i="12"/>
  <c r="G1487" i="12"/>
  <c r="G1488" i="12"/>
  <c r="G1489" i="12"/>
  <c r="G1490" i="12"/>
  <c r="G1491" i="12"/>
  <c r="G1492" i="12"/>
  <c r="G1493" i="12"/>
  <c r="G1494" i="12"/>
  <c r="G1495" i="12"/>
  <c r="G1496" i="12"/>
  <c r="G1497" i="12"/>
  <c r="G1498" i="12"/>
  <c r="G1499" i="12"/>
  <c r="G1500" i="12"/>
  <c r="G1501" i="12"/>
  <c r="G1502" i="12"/>
  <c r="G1503" i="12"/>
  <c r="G1504" i="12"/>
  <c r="G1505" i="12"/>
  <c r="G1506" i="12"/>
  <c r="G1507" i="12"/>
  <c r="G1508" i="12"/>
  <c r="G1509" i="12"/>
  <c r="G1510" i="12"/>
  <c r="G1511" i="12"/>
  <c r="G1512" i="12"/>
  <c r="G1513" i="12"/>
  <c r="G1514" i="12"/>
  <c r="G1515" i="12"/>
  <c r="G1516" i="12"/>
  <c r="G1517" i="12"/>
  <c r="G1518" i="12"/>
  <c r="G1519" i="12"/>
  <c r="G1520" i="12"/>
  <c r="G1521" i="12"/>
  <c r="G1522" i="12"/>
  <c r="G1523" i="12"/>
  <c r="G1524" i="12"/>
  <c r="G1525" i="12"/>
  <c r="G1526" i="12"/>
  <c r="G1527" i="12"/>
  <c r="G1528" i="12"/>
  <c r="G1529" i="12"/>
  <c r="G1530" i="12"/>
  <c r="G1531" i="12"/>
  <c r="G1532" i="12"/>
  <c r="G1533" i="12"/>
  <c r="G1534" i="12"/>
  <c r="G1535" i="12"/>
  <c r="G1536" i="12"/>
  <c r="G1537" i="12"/>
  <c r="G1538" i="12"/>
  <c r="G1539" i="12"/>
  <c r="G1540" i="12"/>
  <c r="G1541" i="12"/>
  <c r="G1542" i="12"/>
  <c r="G1543" i="12"/>
  <c r="G1544" i="12"/>
  <c r="G1545" i="12"/>
  <c r="G1546" i="12"/>
  <c r="G1547" i="12"/>
  <c r="G1548" i="12"/>
  <c r="G1549" i="12"/>
  <c r="G1550" i="12"/>
  <c r="G1551" i="12"/>
  <c r="G1552" i="12"/>
  <c r="G1553" i="12"/>
  <c r="G1554" i="12"/>
  <c r="G1555" i="12"/>
  <c r="G1556" i="12"/>
  <c r="G1557" i="12"/>
  <c r="G1558" i="12"/>
  <c r="G1559" i="12"/>
  <c r="G1560" i="12"/>
  <c r="G1561" i="12"/>
  <c r="G1562" i="12"/>
  <c r="G1563" i="12"/>
  <c r="G1564" i="12"/>
  <c r="G1565" i="12"/>
  <c r="G1566" i="12"/>
  <c r="G1567" i="12"/>
  <c r="G1568" i="12"/>
  <c r="G1569" i="12"/>
  <c r="G1570" i="12"/>
  <c r="G1571" i="12"/>
  <c r="G1572" i="12"/>
  <c r="G1573" i="12"/>
  <c r="G1574" i="12"/>
  <c r="G1575" i="12"/>
  <c r="G1576" i="12"/>
  <c r="G1577" i="12"/>
  <c r="G1578" i="12"/>
  <c r="G1579" i="12"/>
  <c r="G1580" i="12"/>
  <c r="G1581" i="12"/>
  <c r="G1582" i="12"/>
  <c r="G1583" i="12"/>
  <c r="G1584" i="12"/>
  <c r="G1585" i="12"/>
  <c r="G1586" i="12"/>
  <c r="G1587" i="12"/>
  <c r="G1588" i="12"/>
  <c r="G1589" i="12"/>
  <c r="G1590" i="12"/>
  <c r="G1591" i="12"/>
  <c r="G1592" i="12"/>
  <c r="G1593" i="12"/>
  <c r="G1594" i="12"/>
  <c r="G1595" i="12"/>
  <c r="G1596" i="12"/>
  <c r="G1597" i="12"/>
  <c r="G1598" i="12"/>
  <c r="G1599" i="12"/>
  <c r="G1600" i="12"/>
  <c r="G1601" i="12"/>
  <c r="G1602" i="12"/>
  <c r="G1603" i="12"/>
  <c r="G1604" i="12"/>
  <c r="G1605" i="12"/>
  <c r="G1606" i="12"/>
  <c r="G1607" i="12"/>
  <c r="G1608" i="12"/>
  <c r="G1609" i="12"/>
  <c r="G1610" i="12"/>
  <c r="G1611" i="12"/>
  <c r="G1612" i="12"/>
  <c r="G1613" i="12"/>
  <c r="G1614" i="12"/>
  <c r="G1615" i="12"/>
  <c r="G1616" i="12"/>
  <c r="G1617" i="12"/>
  <c r="G1618" i="12"/>
  <c r="G1619" i="12"/>
  <c r="G1620" i="12"/>
  <c r="G1621" i="12"/>
  <c r="G1622" i="12"/>
  <c r="G1623" i="12"/>
  <c r="G1624" i="12"/>
  <c r="G1625" i="12"/>
  <c r="G1626" i="12"/>
  <c r="G1627" i="12"/>
  <c r="G1628" i="12"/>
  <c r="G1629" i="12"/>
  <c r="G1630" i="12"/>
  <c r="G1631" i="12"/>
  <c r="G1632" i="12"/>
  <c r="G1633" i="12"/>
  <c r="G1634" i="12"/>
  <c r="G1635" i="12"/>
  <c r="G1636" i="12"/>
  <c r="G1637" i="12"/>
  <c r="G1638" i="12"/>
  <c r="G1639" i="12"/>
  <c r="G1640" i="12"/>
  <c r="G1641" i="12"/>
  <c r="G1642" i="12"/>
  <c r="G1643" i="12"/>
  <c r="G1644" i="12"/>
  <c r="G1645" i="12"/>
  <c r="G1646" i="12"/>
  <c r="G1647" i="12"/>
  <c r="G1648" i="12"/>
  <c r="G1649" i="12"/>
  <c r="G1650" i="12"/>
  <c r="G1651" i="12"/>
  <c r="G1652" i="12"/>
  <c r="G1653" i="12"/>
  <c r="G1654" i="12"/>
  <c r="G1655" i="12"/>
  <c r="G1656" i="12"/>
  <c r="G1657" i="12"/>
  <c r="G1658" i="12"/>
  <c r="G1659" i="12"/>
  <c r="G1660" i="12"/>
  <c r="G1661" i="12"/>
  <c r="G1662" i="12"/>
  <c r="G1663" i="12"/>
  <c r="G1664" i="12"/>
  <c r="G1665" i="12"/>
  <c r="G1666" i="12"/>
  <c r="G1667" i="12"/>
  <c r="G1668" i="12"/>
  <c r="G1669" i="12"/>
  <c r="G1670" i="12"/>
  <c r="G1671" i="12"/>
  <c r="G1672" i="12"/>
  <c r="G1673" i="12"/>
  <c r="G1674" i="12"/>
  <c r="G1675" i="12"/>
  <c r="G1676" i="12"/>
  <c r="G1677" i="12"/>
  <c r="G1678" i="12"/>
  <c r="G1679" i="12"/>
  <c r="G1680" i="12"/>
  <c r="G1681" i="12"/>
  <c r="G1682" i="12"/>
  <c r="G1683" i="12"/>
  <c r="G1684" i="12"/>
  <c r="G1685" i="12"/>
  <c r="G1686" i="12"/>
  <c r="G1687" i="12"/>
  <c r="G1688" i="12"/>
  <c r="G1689" i="12"/>
  <c r="G1690" i="12"/>
  <c r="G1691" i="12"/>
  <c r="G1692" i="12"/>
  <c r="G1693" i="12"/>
  <c r="G1694" i="12"/>
  <c r="G1695" i="12"/>
  <c r="G1696" i="12"/>
  <c r="G1697" i="12"/>
  <c r="G1698" i="12"/>
  <c r="G1699" i="12"/>
  <c r="G1700" i="12"/>
  <c r="G1701" i="12"/>
  <c r="G1702" i="12"/>
  <c r="G1703" i="12"/>
  <c r="G1704" i="12"/>
  <c r="G1705" i="12"/>
  <c r="G1706" i="12"/>
  <c r="G1707" i="12"/>
  <c r="G1708" i="12"/>
  <c r="G1709" i="12"/>
  <c r="G1710" i="12"/>
  <c r="G1711" i="12"/>
  <c r="G1712" i="12"/>
  <c r="G1713" i="12"/>
  <c r="G1714" i="12"/>
  <c r="G1715" i="12"/>
  <c r="G1716" i="12"/>
  <c r="G1717" i="12"/>
  <c r="G1718" i="12"/>
  <c r="G1719" i="12"/>
  <c r="G1720" i="12"/>
  <c r="G1721" i="12"/>
  <c r="G1722" i="12"/>
  <c r="G1723" i="12"/>
  <c r="G1724" i="12"/>
  <c r="G1725" i="12"/>
  <c r="G1726" i="12"/>
  <c r="G1727" i="12"/>
  <c r="G1728" i="12"/>
  <c r="G1729" i="12"/>
  <c r="G1730" i="12"/>
  <c r="G1731" i="12"/>
  <c r="G1732" i="12"/>
  <c r="G1733" i="12"/>
  <c r="G1734" i="12"/>
  <c r="G1735" i="12"/>
  <c r="G1736" i="12"/>
  <c r="G1737" i="12"/>
  <c r="G1738" i="12"/>
  <c r="G1739" i="12"/>
  <c r="G1740" i="12"/>
  <c r="G1741" i="12"/>
  <c r="G1742" i="12"/>
  <c r="G1743" i="12"/>
  <c r="G1744" i="12"/>
  <c r="G1745" i="12"/>
  <c r="G1746" i="12"/>
  <c r="G1747" i="12"/>
  <c r="G1748" i="12"/>
  <c r="G1749" i="12"/>
  <c r="G1750" i="12"/>
  <c r="G1751" i="12"/>
  <c r="G1752" i="12"/>
  <c r="G1753" i="12"/>
  <c r="G1754" i="12"/>
  <c r="G1755" i="12"/>
  <c r="G1756" i="12"/>
  <c r="G1757" i="12"/>
  <c r="G1758" i="12"/>
  <c r="G1759" i="12"/>
  <c r="G1760" i="12"/>
  <c r="G1761" i="12"/>
  <c r="G1762" i="12"/>
  <c r="G1763" i="12"/>
  <c r="G1764" i="12"/>
  <c r="G1765" i="12"/>
  <c r="G1766" i="12"/>
  <c r="G1767" i="12"/>
  <c r="G1768" i="12"/>
  <c r="G1769" i="12"/>
  <c r="G1770" i="12"/>
  <c r="G1771" i="12"/>
  <c r="G1772" i="12"/>
  <c r="G1773" i="12"/>
  <c r="G1774" i="12"/>
  <c r="G1775" i="12"/>
  <c r="G1776" i="12"/>
  <c r="G1777" i="12"/>
  <c r="G1778" i="12"/>
  <c r="G1779" i="12"/>
  <c r="G1780" i="12"/>
  <c r="G1781" i="12"/>
  <c r="G1782" i="12"/>
  <c r="G1783" i="12"/>
  <c r="G1784" i="12"/>
  <c r="G1785" i="12"/>
  <c r="G1786" i="12"/>
  <c r="G1787" i="12"/>
  <c r="G1788" i="12"/>
  <c r="G1789" i="12"/>
  <c r="G1790" i="12"/>
  <c r="G1791" i="12"/>
  <c r="G1792" i="12"/>
  <c r="G1793" i="12"/>
  <c r="G1794" i="12"/>
  <c r="G1795" i="12"/>
  <c r="G1796" i="12"/>
  <c r="G1797" i="12"/>
  <c r="G1798" i="12"/>
  <c r="G1799" i="12"/>
  <c r="G1800" i="12"/>
  <c r="G1801" i="12"/>
  <c r="G1802" i="12"/>
  <c r="G1803" i="12"/>
  <c r="G1804" i="12"/>
  <c r="G1805" i="12"/>
  <c r="G1806" i="12"/>
  <c r="G1807" i="12"/>
  <c r="G1808" i="12"/>
  <c r="G1809" i="12"/>
  <c r="G1810" i="12"/>
  <c r="G1811" i="12"/>
  <c r="G1812" i="12"/>
  <c r="G1813" i="12"/>
  <c r="G1814" i="12"/>
  <c r="G1815" i="12"/>
  <c r="G1816" i="12"/>
  <c r="G1817" i="12"/>
  <c r="G1818" i="12"/>
  <c r="G1819" i="12"/>
  <c r="G1820" i="12"/>
  <c r="G1821" i="12"/>
  <c r="G1822" i="12"/>
  <c r="G1823" i="12"/>
  <c r="G1824" i="12"/>
  <c r="G1825" i="12"/>
  <c r="G1826" i="12"/>
  <c r="G1827" i="12"/>
  <c r="G1828" i="12"/>
  <c r="G1829" i="12"/>
  <c r="G1830" i="12"/>
  <c r="G1831" i="12"/>
  <c r="G1832" i="12"/>
  <c r="G1833" i="12"/>
  <c r="G1834" i="12"/>
  <c r="G1835" i="12"/>
  <c r="G1836" i="12"/>
  <c r="G1837" i="12"/>
  <c r="G1838" i="12"/>
  <c r="G1839" i="12"/>
  <c r="G1840" i="12"/>
  <c r="G1841" i="12"/>
  <c r="G1842" i="12"/>
  <c r="G1843" i="12"/>
  <c r="G1844" i="12"/>
  <c r="G1845" i="12"/>
  <c r="G1846" i="12"/>
  <c r="G1847" i="12"/>
  <c r="G1848" i="12"/>
  <c r="G1849" i="12"/>
  <c r="G1850" i="12"/>
  <c r="G1851" i="12"/>
  <c r="G1852" i="12"/>
  <c r="G1853" i="12"/>
  <c r="G1854" i="12"/>
  <c r="G1855" i="12"/>
  <c r="G1856" i="12"/>
  <c r="G1857" i="12"/>
  <c r="G1858" i="12"/>
  <c r="G1859" i="12"/>
  <c r="G1860" i="12"/>
  <c r="G1861" i="12"/>
  <c r="G1862" i="12"/>
  <c r="G1863" i="12"/>
  <c r="G1864" i="12"/>
  <c r="G1865" i="12"/>
  <c r="G1866" i="12"/>
  <c r="G1867" i="12"/>
  <c r="G1868" i="12"/>
  <c r="G1869" i="12"/>
  <c r="G1870" i="12"/>
  <c r="G1871" i="12"/>
  <c r="G1872" i="12"/>
  <c r="G1873" i="12"/>
  <c r="G1874" i="12"/>
  <c r="G1875" i="12"/>
  <c r="G1876" i="12"/>
  <c r="G1877" i="12"/>
  <c r="G1878" i="12"/>
  <c r="G1879" i="12"/>
  <c r="G1880" i="12"/>
  <c r="G1881" i="12"/>
  <c r="G1882" i="12"/>
  <c r="G1883" i="12"/>
  <c r="G1884" i="12"/>
  <c r="G1885" i="12"/>
  <c r="G1886" i="12"/>
  <c r="G1887" i="12"/>
  <c r="G1888" i="12"/>
  <c r="G1889" i="12"/>
  <c r="G1890" i="12"/>
  <c r="G1891" i="12"/>
  <c r="G1892" i="12"/>
  <c r="G1893" i="12"/>
  <c r="G1894" i="12"/>
  <c r="G1895" i="12"/>
  <c r="G1896" i="12"/>
  <c r="G1897" i="12"/>
  <c r="G1898" i="12"/>
  <c r="G1899" i="12"/>
  <c r="G1900" i="12"/>
  <c r="G1901" i="12"/>
  <c r="G1902" i="12"/>
  <c r="G1903" i="12"/>
  <c r="G1904" i="12"/>
  <c r="G1905" i="12"/>
  <c r="G1906" i="12"/>
  <c r="G1907" i="12"/>
  <c r="G1908" i="12"/>
  <c r="G1909" i="12"/>
  <c r="G1910" i="12"/>
  <c r="G1911" i="12"/>
  <c r="G1912" i="12"/>
  <c r="G1913" i="12"/>
  <c r="G1914" i="12"/>
  <c r="G1915" i="12"/>
  <c r="G1916" i="12"/>
  <c r="G1917" i="12"/>
  <c r="G1918" i="12"/>
  <c r="G1919" i="12"/>
  <c r="G1920" i="12"/>
  <c r="G1921" i="12"/>
  <c r="G1922" i="12"/>
  <c r="G1923" i="12"/>
  <c r="G1924" i="12"/>
  <c r="G1925" i="12"/>
  <c r="G1926" i="12"/>
  <c r="G1927" i="12"/>
  <c r="G1928" i="12"/>
  <c r="G1929" i="12"/>
  <c r="G1930" i="12"/>
  <c r="G1931" i="12"/>
  <c r="G1932" i="12"/>
  <c r="G1933" i="12"/>
  <c r="G1934" i="12"/>
  <c r="G1935" i="12"/>
  <c r="G1936" i="12"/>
  <c r="G1937" i="12"/>
  <c r="G1938" i="12"/>
  <c r="G1939" i="12"/>
  <c r="G1940" i="12"/>
  <c r="G1941" i="12"/>
  <c r="G1942" i="12"/>
  <c r="G1943" i="12"/>
  <c r="G1944" i="12"/>
  <c r="G1945" i="12"/>
  <c r="G1946" i="12"/>
  <c r="G1947" i="12"/>
  <c r="G1948" i="12"/>
  <c r="G1949" i="12"/>
  <c r="G1950" i="12"/>
  <c r="G1951" i="12"/>
  <c r="G1952" i="12"/>
  <c r="G1953" i="12"/>
  <c r="G1954" i="12"/>
  <c r="G1955" i="12"/>
  <c r="G1956" i="12"/>
  <c r="G1957" i="12"/>
  <c r="G1958" i="12"/>
  <c r="G1959" i="12"/>
  <c r="G1960" i="12"/>
  <c r="G1961" i="12"/>
  <c r="G1962" i="12"/>
  <c r="G1963" i="12"/>
  <c r="G1964" i="12"/>
  <c r="G1965" i="12"/>
  <c r="G1966" i="12"/>
  <c r="G1967" i="12"/>
  <c r="G1968" i="12"/>
  <c r="G1969" i="12"/>
  <c r="G1970" i="12"/>
  <c r="G1971" i="12"/>
  <c r="G1972" i="12"/>
  <c r="G1973" i="12"/>
  <c r="G1974" i="12"/>
  <c r="G1975" i="12"/>
  <c r="G1976" i="12"/>
  <c r="G1977" i="12"/>
  <c r="G1978" i="12"/>
  <c r="G1979" i="12"/>
  <c r="G1980" i="12"/>
  <c r="G1981" i="12"/>
  <c r="G1982" i="12"/>
  <c r="G1983" i="12"/>
  <c r="G1984" i="12"/>
  <c r="G1985" i="12"/>
  <c r="G1986" i="12"/>
  <c r="G1987" i="12"/>
  <c r="G1988" i="12"/>
  <c r="G1989" i="12"/>
  <c r="G1990" i="12"/>
  <c r="G1991" i="12"/>
  <c r="G1992" i="12"/>
  <c r="G1993" i="12"/>
  <c r="G1994" i="12"/>
  <c r="G1995" i="12"/>
  <c r="G1996" i="12"/>
  <c r="G1997" i="12"/>
  <c r="G1998" i="12"/>
  <c r="G1999" i="12"/>
  <c r="G2000" i="12"/>
  <c r="G2001" i="12"/>
  <c r="G2002" i="12"/>
  <c r="G2003" i="12"/>
  <c r="G2004" i="12"/>
  <c r="G2005" i="12"/>
  <c r="G2006" i="12"/>
  <c r="G2007" i="12"/>
  <c r="G2008" i="12"/>
  <c r="G2009" i="12"/>
  <c r="G2010" i="12"/>
  <c r="G2011" i="12"/>
  <c r="G2012" i="12"/>
  <c r="G2013" i="12"/>
  <c r="G2014" i="12"/>
  <c r="G2015" i="12"/>
  <c r="G2016" i="12"/>
  <c r="G2017" i="12"/>
  <c r="G2018" i="12"/>
  <c r="G2019" i="12"/>
  <c r="G2020" i="12"/>
  <c r="G2021" i="12"/>
  <c r="G2022" i="12"/>
  <c r="G2023" i="12"/>
  <c r="G2024" i="12"/>
  <c r="G2025" i="12"/>
  <c r="G2026" i="12"/>
  <c r="G2027" i="12"/>
  <c r="G2028" i="12"/>
  <c r="G2029" i="12"/>
  <c r="G2030" i="12"/>
  <c r="G2031" i="12"/>
  <c r="G2032" i="12"/>
  <c r="G2033" i="12"/>
  <c r="G2034" i="12"/>
  <c r="G2035" i="12"/>
  <c r="G2036" i="12"/>
  <c r="G2037" i="12"/>
  <c r="G2038" i="12"/>
  <c r="G2039" i="12"/>
  <c r="G2040" i="12"/>
  <c r="G2041" i="12"/>
  <c r="G2042" i="12"/>
  <c r="G2043" i="12"/>
  <c r="G2044" i="12"/>
  <c r="G2045" i="12"/>
  <c r="G2046" i="12"/>
  <c r="G2047" i="12"/>
  <c r="G2048" i="12"/>
  <c r="G2049" i="12"/>
  <c r="G2050" i="12"/>
  <c r="G2051" i="12"/>
  <c r="G2052" i="12"/>
  <c r="G2053" i="12"/>
  <c r="G2054" i="12"/>
  <c r="G2055" i="12"/>
  <c r="G2056" i="12"/>
  <c r="G2057" i="12"/>
  <c r="G2058" i="12"/>
  <c r="G2059" i="12"/>
  <c r="G2060" i="12"/>
  <c r="G2061" i="12"/>
  <c r="G2062" i="12"/>
  <c r="G2063" i="12"/>
  <c r="G2064" i="12"/>
  <c r="G2065" i="12"/>
  <c r="G2066" i="12"/>
  <c r="G2067" i="12"/>
  <c r="G2068" i="12"/>
  <c r="G2069" i="12"/>
  <c r="G2070" i="12"/>
  <c r="G2071" i="12"/>
  <c r="G2072" i="12"/>
  <c r="G2073" i="12"/>
  <c r="G2074" i="12"/>
  <c r="G2075" i="12"/>
  <c r="G2076" i="12"/>
  <c r="G2077" i="12"/>
  <c r="G2078" i="12"/>
  <c r="G2079" i="12"/>
  <c r="G2080" i="12"/>
  <c r="G2081" i="12"/>
  <c r="G2082" i="12"/>
  <c r="G2083" i="12"/>
  <c r="G2084" i="12"/>
  <c r="G2085" i="12"/>
  <c r="G2086" i="12"/>
  <c r="G2087" i="12"/>
  <c r="G2088" i="12"/>
  <c r="G2089" i="12"/>
  <c r="G2090" i="12"/>
  <c r="G2091" i="12"/>
  <c r="G2092" i="12"/>
  <c r="G2093" i="12"/>
  <c r="G2094" i="12"/>
  <c r="G2095" i="12"/>
  <c r="G2096" i="12"/>
  <c r="G2097" i="12"/>
  <c r="G2098" i="12"/>
  <c r="G2099" i="12"/>
  <c r="G2100" i="12"/>
  <c r="G2101" i="12"/>
  <c r="G2102" i="12"/>
  <c r="G2103" i="12"/>
  <c r="G2104" i="12"/>
  <c r="G2105" i="12"/>
  <c r="G2106" i="12"/>
  <c r="G2107" i="12"/>
  <c r="G2108" i="12"/>
  <c r="G2109" i="12"/>
  <c r="G2110" i="12"/>
  <c r="G2111" i="12"/>
  <c r="G2112" i="12"/>
  <c r="G2113" i="12"/>
  <c r="G2114" i="12"/>
  <c r="G2115" i="12"/>
  <c r="G2116" i="12"/>
  <c r="G2117" i="12"/>
  <c r="G2118" i="12"/>
  <c r="G2119" i="12"/>
  <c r="G2120" i="12"/>
  <c r="G2121" i="12"/>
  <c r="G2122" i="12"/>
  <c r="G2123" i="12"/>
  <c r="G2124" i="12"/>
  <c r="G2125" i="12"/>
  <c r="G2126" i="12"/>
  <c r="G2127" i="12"/>
  <c r="G2128" i="12"/>
  <c r="G2129" i="12"/>
  <c r="G2130" i="12"/>
  <c r="G2131" i="12"/>
  <c r="G2132" i="12"/>
  <c r="G2133" i="12"/>
  <c r="G2134" i="12"/>
  <c r="G2135" i="12"/>
  <c r="G2136" i="12"/>
  <c r="G2137" i="12"/>
  <c r="G2138" i="12"/>
  <c r="G2139" i="12"/>
  <c r="G2140" i="12"/>
  <c r="G2141" i="12"/>
  <c r="G2142" i="12"/>
  <c r="G2143" i="12"/>
  <c r="G2144" i="12"/>
  <c r="G2145" i="12"/>
  <c r="G2146" i="12"/>
  <c r="G2147" i="12"/>
  <c r="G2148" i="12"/>
  <c r="G2149" i="12"/>
  <c r="G2150" i="12"/>
  <c r="G2151" i="12"/>
  <c r="G2152" i="12"/>
  <c r="G2153" i="12"/>
  <c r="G2154" i="12"/>
  <c r="G2155" i="12"/>
  <c r="G2156" i="12"/>
  <c r="G2157" i="12"/>
  <c r="G2158" i="12"/>
  <c r="G2159" i="12"/>
  <c r="G2160" i="12"/>
  <c r="G2161" i="12"/>
  <c r="G2162" i="12"/>
  <c r="G2163" i="12"/>
  <c r="G2164" i="12"/>
  <c r="G2165" i="12"/>
  <c r="G2166" i="12"/>
  <c r="G2167" i="12"/>
  <c r="G2168" i="12"/>
  <c r="G2169" i="12"/>
  <c r="G2170" i="12"/>
  <c r="G2171" i="12"/>
  <c r="G2172" i="12"/>
  <c r="G2173" i="12"/>
  <c r="G2174" i="12"/>
  <c r="G2175" i="12"/>
  <c r="G2176" i="12"/>
  <c r="G2177" i="12"/>
  <c r="G2178" i="12"/>
  <c r="G2179" i="12"/>
  <c r="G2180" i="12"/>
  <c r="G2181" i="12"/>
  <c r="G2182" i="12"/>
  <c r="G2183" i="12"/>
  <c r="G2184" i="12"/>
  <c r="G2185" i="12"/>
  <c r="G2186" i="12"/>
  <c r="G2187" i="12"/>
  <c r="G2188" i="12"/>
  <c r="G2189" i="12"/>
  <c r="G2190" i="12"/>
  <c r="G2191" i="12"/>
  <c r="G2192" i="12"/>
  <c r="G2193" i="12"/>
  <c r="G2194" i="12"/>
  <c r="G2195" i="12"/>
  <c r="G2196" i="12"/>
  <c r="G2197" i="12"/>
  <c r="G2198" i="12"/>
  <c r="G2199" i="12"/>
  <c r="G2200" i="12"/>
  <c r="G2201" i="12"/>
  <c r="G2202" i="12"/>
  <c r="G2203" i="12"/>
  <c r="G2204" i="12"/>
  <c r="G2205" i="12"/>
  <c r="G2206" i="12"/>
  <c r="G2207" i="12"/>
  <c r="G2208" i="12"/>
  <c r="G2209" i="12"/>
  <c r="G2210" i="12"/>
  <c r="G2211" i="12"/>
  <c r="G2212" i="12"/>
  <c r="G2213" i="12"/>
  <c r="G2214" i="12"/>
  <c r="G2215" i="12"/>
  <c r="G2216" i="12"/>
  <c r="G2217" i="12"/>
  <c r="G2218" i="12"/>
  <c r="G2219" i="12"/>
  <c r="G2220" i="12"/>
  <c r="G2221" i="12"/>
  <c r="G2222" i="12"/>
  <c r="G2223" i="12"/>
  <c r="G2224" i="12"/>
  <c r="G2225" i="12"/>
  <c r="G2226" i="12"/>
  <c r="G2227" i="12"/>
  <c r="G2228" i="12"/>
  <c r="G2229" i="12"/>
  <c r="G2230" i="12"/>
  <c r="G2231" i="12"/>
  <c r="G2232" i="12"/>
  <c r="G2233" i="12"/>
  <c r="G2234" i="12"/>
  <c r="G2235" i="12"/>
  <c r="G2236" i="12"/>
  <c r="G2237" i="12"/>
  <c r="G2238" i="12"/>
  <c r="G2239" i="12"/>
  <c r="G2240" i="12"/>
  <c r="G2241" i="12"/>
  <c r="G2242" i="12"/>
  <c r="G2243" i="12"/>
  <c r="G2244" i="12"/>
  <c r="G2245" i="12"/>
  <c r="G2246" i="12"/>
  <c r="G2247" i="12"/>
  <c r="G2248" i="12"/>
  <c r="G2249" i="12"/>
  <c r="G2250" i="12"/>
  <c r="G2251" i="12"/>
  <c r="G2252" i="12"/>
  <c r="G2253" i="12"/>
  <c r="G2254" i="12"/>
  <c r="G2255" i="12"/>
  <c r="G2256" i="12"/>
  <c r="G2257" i="12"/>
  <c r="G2258" i="12"/>
  <c r="G2259" i="12"/>
  <c r="G2260" i="12"/>
  <c r="G2261" i="12"/>
  <c r="G2262" i="12"/>
  <c r="G2263" i="12"/>
  <c r="G2264" i="12"/>
  <c r="G2265" i="12"/>
  <c r="G2266" i="12"/>
  <c r="G2267" i="12"/>
  <c r="G2268" i="12"/>
  <c r="G2269" i="12"/>
  <c r="G2270" i="12"/>
  <c r="G2271" i="12"/>
  <c r="G2272" i="12"/>
  <c r="G2273" i="12"/>
  <c r="G2274" i="12"/>
  <c r="G2275" i="12"/>
  <c r="G2276" i="12"/>
  <c r="G2277" i="12"/>
  <c r="G2278" i="12"/>
  <c r="G2279" i="12"/>
  <c r="G2280" i="12"/>
  <c r="G2281" i="12"/>
  <c r="G2282" i="12"/>
  <c r="G2283" i="12"/>
  <c r="G2284" i="12"/>
  <c r="G2285" i="12"/>
  <c r="G2286" i="12"/>
  <c r="G2287" i="12"/>
  <c r="G2288" i="12"/>
  <c r="G2289" i="12"/>
  <c r="G2290" i="12"/>
  <c r="G2291" i="12"/>
  <c r="G2292" i="12"/>
  <c r="G2293" i="12"/>
  <c r="G2294" i="12"/>
  <c r="G2295" i="12"/>
  <c r="G2296" i="12"/>
  <c r="G2297" i="12"/>
  <c r="G2298" i="12"/>
  <c r="G2299" i="12"/>
  <c r="G2300" i="12"/>
  <c r="G2301" i="12"/>
  <c r="G2302" i="12"/>
  <c r="G2303" i="12"/>
  <c r="G2304" i="12"/>
  <c r="G2305" i="12"/>
  <c r="G2306" i="12"/>
  <c r="G2307" i="12"/>
  <c r="G2308" i="12"/>
  <c r="G2309" i="12"/>
  <c r="G2310" i="12"/>
  <c r="G2311" i="12"/>
  <c r="G2312" i="12"/>
  <c r="G2313" i="12"/>
  <c r="G2314" i="12"/>
  <c r="G2315" i="12"/>
  <c r="G2316" i="12"/>
  <c r="G2317" i="12"/>
  <c r="G2318" i="12"/>
  <c r="G2319" i="12"/>
  <c r="G2320" i="12"/>
  <c r="G2321" i="12"/>
  <c r="G2322" i="12"/>
  <c r="G2323" i="12"/>
  <c r="G2324" i="12"/>
  <c r="G2325" i="12"/>
  <c r="G2326" i="12"/>
  <c r="G2327" i="12"/>
  <c r="G2328" i="12"/>
  <c r="G2329" i="12"/>
  <c r="G2330" i="12"/>
  <c r="G2331" i="12"/>
  <c r="G2332" i="12"/>
  <c r="G2333" i="12"/>
  <c r="G2334" i="12"/>
  <c r="G2335" i="12"/>
  <c r="G2336" i="12"/>
  <c r="G2337" i="12"/>
  <c r="G2338" i="12"/>
  <c r="G2339" i="12"/>
  <c r="G2340" i="12"/>
  <c r="G2341" i="12"/>
  <c r="G2342" i="12"/>
  <c r="G2343" i="12"/>
  <c r="G2344" i="12"/>
  <c r="G2345" i="12"/>
  <c r="G2346" i="12"/>
  <c r="G2347" i="12"/>
  <c r="G2348" i="12"/>
  <c r="G2349" i="12"/>
  <c r="G2350" i="12"/>
  <c r="G2351" i="12"/>
  <c r="G2352" i="12"/>
  <c r="G2353" i="12"/>
  <c r="G2354" i="12"/>
  <c r="G2355" i="12"/>
  <c r="G2356" i="12"/>
  <c r="G2357" i="12"/>
  <c r="G2358" i="12"/>
  <c r="G2359" i="12"/>
  <c r="G2360" i="12"/>
  <c r="G2361" i="12"/>
  <c r="G2362" i="12"/>
  <c r="G2363" i="12"/>
  <c r="G2364" i="12"/>
  <c r="G2365" i="12"/>
  <c r="G2366" i="12"/>
  <c r="G2367" i="12"/>
  <c r="G2368" i="12"/>
  <c r="G2369" i="12"/>
  <c r="G2370" i="12"/>
  <c r="G2371" i="12"/>
  <c r="G2372" i="12"/>
  <c r="G2373" i="12"/>
  <c r="G2374" i="12"/>
  <c r="G2375" i="12"/>
  <c r="G2376" i="12"/>
  <c r="G2377" i="12"/>
  <c r="G2378" i="12"/>
  <c r="G2379" i="12"/>
  <c r="G2380" i="12"/>
  <c r="G2381" i="12"/>
  <c r="G2382" i="12"/>
  <c r="G2383" i="12"/>
  <c r="G2384" i="12"/>
  <c r="G2385" i="12"/>
  <c r="G2386" i="12"/>
  <c r="G2387" i="12"/>
  <c r="G2388" i="12"/>
  <c r="G2389" i="12"/>
  <c r="G2390" i="12"/>
  <c r="G2391" i="12"/>
  <c r="G2392" i="12"/>
  <c r="G2393" i="12"/>
  <c r="G2394" i="12"/>
  <c r="G2395" i="12"/>
  <c r="G2396" i="12"/>
  <c r="G2397" i="12"/>
  <c r="G2398" i="12"/>
  <c r="G2399" i="12"/>
  <c r="G2400" i="12"/>
  <c r="G2401" i="12"/>
  <c r="G2402" i="12"/>
  <c r="G2403" i="12"/>
  <c r="G2404" i="12"/>
  <c r="G2405" i="12"/>
  <c r="G2406" i="12"/>
  <c r="G2407" i="12"/>
  <c r="G2408" i="12"/>
  <c r="G2409" i="12"/>
  <c r="G2410" i="12"/>
  <c r="G2411" i="12"/>
  <c r="G2412" i="12"/>
  <c r="G2413" i="12"/>
  <c r="G2414" i="12"/>
  <c r="G2415" i="12"/>
  <c r="G2416" i="12"/>
  <c r="G2417" i="12"/>
  <c r="G2418" i="12"/>
  <c r="G2419" i="12"/>
  <c r="G2420" i="12"/>
  <c r="G2421" i="12"/>
  <c r="G2422" i="12"/>
  <c r="G2423" i="12"/>
  <c r="G2424" i="12"/>
  <c r="G2425" i="12"/>
  <c r="G2426" i="12"/>
  <c r="G2427" i="12"/>
  <c r="G2428" i="12"/>
  <c r="G2429" i="12"/>
  <c r="G2430" i="12"/>
  <c r="G2431" i="12"/>
  <c r="G2432" i="12"/>
  <c r="G2433" i="12"/>
  <c r="G2434" i="12"/>
  <c r="G2435" i="12"/>
  <c r="G2436" i="12"/>
  <c r="G2437" i="12"/>
  <c r="G2438" i="12"/>
  <c r="G2439" i="12"/>
  <c r="G2440" i="12"/>
  <c r="G2441" i="12"/>
  <c r="G2442" i="12"/>
  <c r="G2443" i="12"/>
  <c r="G2444" i="12"/>
  <c r="G2445" i="12"/>
  <c r="G2446" i="12"/>
  <c r="G2447" i="12"/>
  <c r="G2448" i="12"/>
  <c r="G2449" i="12"/>
  <c r="G2450" i="12"/>
  <c r="G2451" i="12"/>
  <c r="G2452" i="12"/>
  <c r="G2453" i="12"/>
  <c r="G2454" i="12"/>
  <c r="G2455" i="12"/>
  <c r="G2456" i="12"/>
  <c r="G2457" i="12"/>
  <c r="G2458" i="12"/>
  <c r="G2459" i="12"/>
  <c r="G2460" i="12"/>
  <c r="G2461" i="12"/>
  <c r="G2462" i="12"/>
  <c r="G2463" i="12"/>
  <c r="G2464" i="12"/>
  <c r="G2465" i="12"/>
  <c r="G2466" i="12"/>
  <c r="G2467" i="12"/>
  <c r="G2468" i="12"/>
  <c r="G2469" i="12"/>
  <c r="G2470" i="12"/>
  <c r="G2471" i="12"/>
  <c r="G2472" i="12"/>
  <c r="G2473" i="12"/>
  <c r="G2474" i="12"/>
  <c r="G2475" i="12"/>
  <c r="G2476" i="12"/>
  <c r="G2477" i="12"/>
  <c r="G2478" i="12"/>
  <c r="G2479" i="12"/>
  <c r="G2480" i="12"/>
  <c r="G2481" i="12"/>
  <c r="G2482" i="12"/>
  <c r="G2483" i="12"/>
  <c r="G2484" i="12"/>
  <c r="G2485" i="12"/>
  <c r="G2486" i="12"/>
  <c r="G2487" i="12"/>
  <c r="G2488" i="12"/>
  <c r="G2489" i="12"/>
  <c r="G2490" i="12"/>
  <c r="G2491" i="12"/>
  <c r="G2492" i="12"/>
  <c r="G2493" i="12"/>
  <c r="G2494" i="12"/>
  <c r="G2495" i="12"/>
  <c r="G2496" i="12"/>
  <c r="G2497" i="12"/>
  <c r="G2498" i="12"/>
  <c r="G2499" i="12"/>
  <c r="G2500" i="12"/>
  <c r="G2501" i="12"/>
  <c r="G2502" i="12"/>
  <c r="G2503" i="12"/>
  <c r="G2504" i="12"/>
  <c r="G2505" i="12"/>
  <c r="G2506" i="12"/>
  <c r="G2507" i="12"/>
  <c r="G2508" i="12"/>
  <c r="G2509" i="12"/>
  <c r="G2510" i="12"/>
  <c r="G2511" i="12"/>
  <c r="G2512" i="12"/>
  <c r="G2513" i="12"/>
  <c r="G2514" i="12"/>
  <c r="G2515" i="12"/>
  <c r="G2516" i="12"/>
  <c r="G2517" i="12"/>
  <c r="G2518" i="12"/>
  <c r="G2519" i="12"/>
  <c r="G2520" i="12"/>
  <c r="G2521" i="12"/>
  <c r="G2522" i="12"/>
  <c r="G2523" i="12"/>
  <c r="G2524" i="12"/>
  <c r="G2525" i="12"/>
  <c r="G2526" i="12"/>
  <c r="G2527" i="12"/>
  <c r="G2528" i="12"/>
  <c r="G2529" i="12"/>
  <c r="G2530" i="12"/>
  <c r="G2531" i="12"/>
  <c r="G2532" i="12"/>
  <c r="G2533" i="12"/>
  <c r="G2534" i="12"/>
  <c r="G2535" i="12"/>
  <c r="G2536" i="12"/>
  <c r="G2537" i="12"/>
  <c r="G2538" i="12"/>
  <c r="G2539" i="12"/>
  <c r="G2540" i="12"/>
  <c r="G2541" i="12"/>
  <c r="G2542" i="12"/>
  <c r="G2543" i="12"/>
  <c r="G2544" i="12"/>
  <c r="G2545" i="12"/>
  <c r="G2546" i="12"/>
  <c r="G2547" i="12"/>
  <c r="G2548" i="12"/>
  <c r="G2549" i="12"/>
  <c r="G2550" i="12"/>
  <c r="G2551" i="12"/>
  <c r="G2552" i="12"/>
  <c r="G2553" i="12"/>
  <c r="G2554" i="12"/>
  <c r="G2555" i="12"/>
  <c r="G2556" i="12"/>
  <c r="G2557" i="12"/>
  <c r="G2558" i="12"/>
  <c r="G2559" i="12"/>
  <c r="G2560" i="12"/>
  <c r="G2561" i="12"/>
  <c r="G2562" i="12"/>
  <c r="G2563" i="12"/>
  <c r="G2564" i="12"/>
  <c r="G2565" i="12"/>
  <c r="G2566" i="12"/>
  <c r="G2567" i="12"/>
  <c r="G2568" i="12"/>
  <c r="G2569" i="12"/>
  <c r="G2570" i="12"/>
  <c r="G2571" i="12"/>
  <c r="G2572" i="12"/>
  <c r="G2573" i="12"/>
  <c r="G2574" i="12"/>
  <c r="G2575" i="12"/>
  <c r="G2576" i="12"/>
  <c r="G2577" i="12"/>
  <c r="G2578" i="12"/>
  <c r="G2579" i="12"/>
  <c r="G2580" i="12"/>
  <c r="G2581" i="12"/>
  <c r="G2582" i="12"/>
  <c r="G2583" i="12"/>
  <c r="G2584" i="12"/>
  <c r="G2585" i="12"/>
  <c r="G2586" i="12"/>
  <c r="G2587" i="12"/>
  <c r="G2588" i="12"/>
  <c r="G2589" i="12"/>
  <c r="G2590" i="12"/>
  <c r="G2591" i="12"/>
  <c r="G2592" i="12"/>
  <c r="G2593" i="12"/>
  <c r="G2594" i="12"/>
  <c r="G2595" i="12"/>
  <c r="G2596" i="12"/>
  <c r="G2597" i="12"/>
  <c r="G2598" i="12"/>
  <c r="G2599" i="12"/>
  <c r="G2600" i="12"/>
  <c r="G2601" i="12"/>
  <c r="G2602" i="12"/>
  <c r="G2603" i="12"/>
  <c r="G2604" i="12"/>
  <c r="G2605" i="12"/>
  <c r="G2606" i="12"/>
  <c r="G2607" i="12"/>
  <c r="G2608" i="12"/>
  <c r="G2609" i="12"/>
  <c r="G2610" i="12"/>
  <c r="G2611" i="12"/>
  <c r="G2612" i="12"/>
  <c r="G2613" i="12"/>
  <c r="G2614" i="12"/>
  <c r="G2615" i="12"/>
  <c r="G2616" i="12"/>
  <c r="G2617" i="12"/>
  <c r="G2618" i="12"/>
  <c r="G2619" i="12"/>
  <c r="G2620" i="12"/>
  <c r="G2621" i="12"/>
  <c r="G2622" i="12"/>
  <c r="G2623" i="12"/>
  <c r="G2624" i="12"/>
  <c r="G2625" i="12"/>
  <c r="G2626" i="12"/>
  <c r="G2627" i="12"/>
  <c r="G2628" i="12"/>
  <c r="G2629" i="12"/>
  <c r="G2630" i="12"/>
  <c r="G2631" i="12"/>
  <c r="G2632" i="12"/>
  <c r="G2633" i="12"/>
  <c r="G2634" i="12"/>
  <c r="G2635" i="12"/>
  <c r="G2636" i="12"/>
  <c r="G2637" i="12"/>
  <c r="G2638" i="12"/>
  <c r="G2639" i="12"/>
  <c r="G2640" i="12"/>
  <c r="G2641" i="12"/>
  <c r="G2642" i="12"/>
  <c r="G2643" i="12"/>
  <c r="G2644" i="12"/>
  <c r="G2645" i="12"/>
  <c r="G2646" i="12"/>
  <c r="G2647" i="12"/>
  <c r="G2648" i="12"/>
  <c r="G2649" i="12"/>
  <c r="G2650" i="12"/>
  <c r="G2651" i="12"/>
  <c r="G2652" i="12"/>
  <c r="G2653" i="12"/>
  <c r="G2654" i="12"/>
  <c r="G2655" i="12"/>
  <c r="G2656" i="12"/>
  <c r="G2657" i="12"/>
  <c r="G2658" i="12"/>
  <c r="G2659" i="12"/>
  <c r="G2660" i="12"/>
  <c r="G2661" i="12"/>
  <c r="G2662" i="12"/>
  <c r="G2663" i="12"/>
  <c r="G2664" i="12"/>
  <c r="G2665" i="12"/>
  <c r="G2666" i="12"/>
  <c r="G2667" i="12"/>
  <c r="G2668" i="12"/>
  <c r="G2669" i="12"/>
  <c r="G2670" i="12"/>
  <c r="G2671" i="12"/>
  <c r="G2672" i="12"/>
  <c r="G2673" i="12"/>
  <c r="G2674" i="12"/>
  <c r="G2675" i="12"/>
  <c r="G2676" i="12"/>
  <c r="G2677" i="12"/>
  <c r="G2678" i="12"/>
  <c r="G2679" i="12"/>
  <c r="G2680" i="12"/>
  <c r="G2681" i="12"/>
  <c r="G2682" i="12"/>
  <c r="G2683" i="12"/>
  <c r="G2684" i="12"/>
  <c r="G2685" i="12"/>
  <c r="G2686" i="12"/>
  <c r="G2687" i="12"/>
  <c r="G2688" i="12"/>
  <c r="G2689" i="12"/>
  <c r="G2690" i="12"/>
  <c r="G2691" i="12"/>
  <c r="G2692" i="12"/>
  <c r="G2693" i="12"/>
  <c r="G2694" i="12"/>
  <c r="G2695" i="12"/>
  <c r="G2696" i="12"/>
  <c r="G2697" i="12"/>
  <c r="G2698" i="12"/>
  <c r="G2699" i="12"/>
  <c r="G2700" i="12"/>
  <c r="G2701" i="12"/>
  <c r="G2702" i="12"/>
  <c r="G2703" i="12"/>
  <c r="G2704" i="12"/>
  <c r="G2705" i="12"/>
  <c r="G2706" i="12"/>
  <c r="G2707" i="12"/>
  <c r="G2708" i="12"/>
  <c r="G2709" i="12"/>
  <c r="G2710" i="12"/>
  <c r="G2711" i="12"/>
  <c r="G2712" i="12"/>
  <c r="G2713" i="12"/>
  <c r="G2714" i="12"/>
  <c r="G2715" i="12"/>
  <c r="G2716" i="12"/>
  <c r="G2717" i="12"/>
  <c r="G2718" i="12"/>
  <c r="G2719" i="12"/>
  <c r="G2720" i="12"/>
  <c r="G2721" i="12"/>
  <c r="G2722" i="12"/>
  <c r="G2723" i="12"/>
  <c r="G2724" i="12"/>
  <c r="G2725" i="12"/>
  <c r="G2726" i="12"/>
  <c r="G2727" i="12"/>
  <c r="G2728" i="12"/>
  <c r="G2729" i="12"/>
  <c r="G2730" i="12"/>
  <c r="G2731" i="12"/>
  <c r="G2732" i="12"/>
  <c r="G2733" i="12"/>
  <c r="G2734" i="12"/>
  <c r="G2735" i="12"/>
  <c r="G2736" i="12"/>
  <c r="G2737" i="12"/>
  <c r="G2738" i="12"/>
  <c r="G2739" i="12"/>
  <c r="G2740" i="12"/>
  <c r="G2741" i="12"/>
  <c r="G2742" i="12"/>
  <c r="G2743" i="12"/>
  <c r="G2744" i="12"/>
  <c r="G2745" i="12"/>
  <c r="G2746" i="12"/>
  <c r="G2747" i="12"/>
  <c r="G2748" i="12"/>
  <c r="G2749" i="12"/>
  <c r="G2750" i="12"/>
  <c r="G2751" i="12"/>
  <c r="G2752" i="12"/>
  <c r="G2753" i="12"/>
  <c r="G2754" i="12"/>
  <c r="G2755" i="12"/>
  <c r="G2756" i="12"/>
  <c r="G2757" i="12"/>
  <c r="G2758" i="12"/>
  <c r="G2759" i="12"/>
  <c r="G2760" i="12"/>
  <c r="G2761" i="12"/>
  <c r="G2762" i="12"/>
  <c r="G2763" i="12"/>
  <c r="G2764" i="12"/>
  <c r="G2765" i="12"/>
  <c r="G2766" i="12"/>
  <c r="G2767" i="12"/>
  <c r="G2768" i="12"/>
  <c r="G2769" i="12"/>
  <c r="G2770" i="12"/>
  <c r="G2771" i="12"/>
  <c r="G2772" i="12"/>
  <c r="G2773" i="12"/>
  <c r="G2774" i="12"/>
  <c r="G2775" i="12"/>
  <c r="G2776" i="12"/>
  <c r="G2777" i="12"/>
  <c r="G2778" i="12"/>
  <c r="G2779" i="12"/>
  <c r="G2780" i="12"/>
  <c r="G2781" i="12"/>
  <c r="G2782" i="12"/>
  <c r="G2783" i="12"/>
  <c r="G2784" i="12"/>
  <c r="G2785" i="12"/>
  <c r="G2786" i="12"/>
  <c r="G2787" i="12"/>
  <c r="G2788" i="12"/>
  <c r="G2789" i="12"/>
  <c r="G2790" i="12"/>
  <c r="G2791" i="12"/>
  <c r="G2792" i="12"/>
  <c r="G2793" i="12"/>
  <c r="G2794" i="12"/>
  <c r="G2795" i="12"/>
  <c r="G2796" i="12"/>
  <c r="G2797" i="12"/>
  <c r="G2798" i="12"/>
  <c r="G2799" i="12"/>
  <c r="G2800" i="12"/>
  <c r="G2801" i="12"/>
  <c r="G2802" i="12"/>
  <c r="G2803" i="12"/>
  <c r="G2804" i="12"/>
  <c r="G2805" i="12"/>
  <c r="G2806" i="12"/>
  <c r="G2807" i="12"/>
  <c r="G2808" i="12"/>
  <c r="G2809" i="12"/>
  <c r="G2810" i="12"/>
  <c r="G2811" i="12"/>
  <c r="G2812" i="12"/>
  <c r="G2813" i="12"/>
  <c r="G2814" i="12"/>
  <c r="G2815" i="12"/>
  <c r="G2816" i="12"/>
  <c r="G2817" i="12"/>
  <c r="G2818" i="12"/>
  <c r="G2819" i="12"/>
  <c r="G2820" i="12"/>
  <c r="G2821" i="12"/>
  <c r="G2822" i="12"/>
  <c r="G2823" i="12"/>
  <c r="G2824" i="12"/>
  <c r="G2825" i="12"/>
  <c r="G2826" i="12"/>
  <c r="G2827" i="12"/>
  <c r="G2828" i="12"/>
  <c r="G2829" i="12"/>
  <c r="G2830" i="12"/>
  <c r="G2831" i="12"/>
  <c r="G2832" i="12"/>
  <c r="G2833" i="12"/>
  <c r="G2834" i="12"/>
  <c r="G2835" i="12"/>
  <c r="G2836" i="12"/>
  <c r="G2837" i="12"/>
  <c r="G2838" i="12"/>
  <c r="G2839" i="12"/>
  <c r="G2840" i="12"/>
  <c r="G2841" i="12"/>
  <c r="G2842" i="12"/>
  <c r="G2843" i="12"/>
  <c r="G2844" i="12"/>
  <c r="G2845" i="12"/>
  <c r="G2846" i="12"/>
  <c r="G2847" i="12"/>
  <c r="G2848" i="12"/>
  <c r="G2849" i="12"/>
  <c r="G2850" i="12"/>
  <c r="G2851" i="12"/>
  <c r="G2852" i="12"/>
  <c r="G2853" i="12"/>
  <c r="G2854" i="12"/>
  <c r="G2855" i="12"/>
  <c r="G2856" i="12"/>
  <c r="G2857" i="12"/>
  <c r="G2858" i="12"/>
  <c r="G2859" i="12"/>
  <c r="G2860" i="12"/>
  <c r="G2861" i="12"/>
  <c r="G2862" i="12"/>
  <c r="G2863" i="12"/>
  <c r="G2864" i="12"/>
  <c r="G2865" i="12"/>
  <c r="G2866" i="12"/>
  <c r="G2867" i="12"/>
  <c r="G2868" i="12"/>
  <c r="G2869" i="12"/>
  <c r="G2870" i="12"/>
  <c r="G2871" i="12"/>
  <c r="G2872" i="12"/>
  <c r="G2873" i="12"/>
  <c r="G2874" i="12"/>
  <c r="G2875" i="12"/>
  <c r="G2876" i="12"/>
  <c r="G2877" i="12"/>
  <c r="G2878" i="12"/>
  <c r="G2879" i="12"/>
  <c r="G2880" i="12"/>
  <c r="G2881" i="12"/>
  <c r="G2882" i="12"/>
  <c r="G2883" i="12"/>
  <c r="G2884" i="12"/>
  <c r="G2885" i="12"/>
  <c r="G2886" i="12"/>
  <c r="G2887" i="12"/>
  <c r="G2888" i="12"/>
  <c r="G2889" i="12"/>
  <c r="G2890" i="12"/>
  <c r="G2891" i="12"/>
  <c r="G2892" i="12"/>
  <c r="G2893" i="12"/>
  <c r="G2894" i="12"/>
  <c r="G2895" i="12"/>
  <c r="G2896" i="12"/>
  <c r="G2897" i="12"/>
  <c r="G2898" i="12"/>
  <c r="G2899" i="12"/>
  <c r="G2900" i="12"/>
  <c r="G2901" i="12"/>
  <c r="G2902" i="12"/>
  <c r="G2903" i="12"/>
  <c r="G2904" i="12"/>
  <c r="G2905" i="12"/>
  <c r="G2906" i="12"/>
  <c r="G2907" i="12"/>
  <c r="G2908" i="12"/>
  <c r="G2909" i="12"/>
  <c r="G2910" i="12"/>
  <c r="G2911" i="12"/>
  <c r="G2912" i="12"/>
  <c r="G2913" i="12"/>
  <c r="G2914" i="12"/>
  <c r="G2915" i="12"/>
  <c r="G2916" i="12"/>
  <c r="G2917" i="12"/>
  <c r="G2918" i="12"/>
  <c r="G2919" i="12"/>
  <c r="G2920" i="12"/>
  <c r="G2921" i="12"/>
  <c r="G2922" i="12"/>
  <c r="G2923" i="12"/>
  <c r="G2924" i="12"/>
  <c r="G2925" i="12"/>
  <c r="G2926" i="12"/>
  <c r="G2927" i="12"/>
  <c r="G2928" i="12"/>
  <c r="G2929" i="12"/>
  <c r="G2930" i="12"/>
  <c r="G2931" i="12"/>
  <c r="G2932" i="12"/>
  <c r="G2933" i="12"/>
  <c r="G2934" i="12"/>
  <c r="G2935" i="12"/>
  <c r="G2936" i="12"/>
  <c r="G2937" i="12"/>
  <c r="G2938" i="12"/>
  <c r="G2939" i="12"/>
  <c r="G2940" i="12"/>
  <c r="G2941" i="12"/>
  <c r="G2942" i="12"/>
  <c r="G2943" i="12"/>
  <c r="G2944" i="12"/>
  <c r="G2945" i="12"/>
  <c r="G2946" i="12"/>
  <c r="G2947" i="12"/>
  <c r="G2948" i="12"/>
  <c r="G2949" i="12"/>
  <c r="G2950" i="12"/>
  <c r="G2951" i="12"/>
  <c r="G2952" i="12"/>
  <c r="G2953" i="12"/>
  <c r="G2954" i="12"/>
  <c r="G2955" i="12"/>
  <c r="G2956" i="12"/>
  <c r="G2957" i="12"/>
  <c r="G2958" i="12"/>
  <c r="G2959" i="12"/>
  <c r="G2960" i="12"/>
  <c r="G2961" i="12"/>
  <c r="G2962" i="12"/>
  <c r="G2963" i="12"/>
  <c r="G2964" i="12"/>
  <c r="G2965" i="12"/>
  <c r="G2966" i="12"/>
  <c r="G2967" i="12"/>
  <c r="G2968" i="12"/>
  <c r="G2969" i="12"/>
  <c r="G2970" i="12"/>
  <c r="G2971" i="12"/>
  <c r="G2972" i="12"/>
  <c r="G2973" i="12"/>
  <c r="G2974" i="12"/>
  <c r="G2975" i="12"/>
  <c r="G2976" i="12"/>
  <c r="G2977" i="12"/>
  <c r="G2978" i="12"/>
  <c r="G2979" i="12"/>
  <c r="G2980" i="12"/>
  <c r="G2981" i="12"/>
  <c r="G2982" i="12"/>
  <c r="G2983" i="12"/>
  <c r="G2984" i="12"/>
  <c r="G2985" i="12"/>
  <c r="G2986" i="12"/>
  <c r="G2987" i="12"/>
  <c r="G2988" i="12"/>
  <c r="G2989" i="12"/>
  <c r="G2990" i="12"/>
  <c r="G2991" i="12"/>
  <c r="G2992" i="12"/>
  <c r="G2993" i="12"/>
  <c r="G2994" i="12"/>
  <c r="G2995" i="12"/>
  <c r="G2996" i="12"/>
  <c r="G2997" i="12"/>
  <c r="G2998" i="12"/>
  <c r="G2999" i="12"/>
  <c r="G3000" i="12"/>
  <c r="G3001" i="12"/>
  <c r="G3002" i="12"/>
  <c r="G3003" i="12"/>
  <c r="G3004" i="12"/>
  <c r="G3005" i="12"/>
  <c r="G3006" i="12"/>
  <c r="G3007" i="12"/>
  <c r="G3008" i="12"/>
  <c r="G3009" i="12"/>
  <c r="G3010" i="12"/>
  <c r="G3011" i="12"/>
  <c r="G3012" i="12"/>
  <c r="G3013" i="12"/>
  <c r="G3014" i="12"/>
  <c r="G3015" i="12"/>
  <c r="G3016" i="12"/>
  <c r="G3017" i="12"/>
  <c r="G3018" i="12"/>
  <c r="G3019" i="12"/>
  <c r="G3020" i="12"/>
  <c r="G3021" i="12"/>
  <c r="G3022" i="12"/>
  <c r="G3023" i="12"/>
  <c r="G3024" i="12"/>
  <c r="G3025" i="12"/>
  <c r="G3026" i="12"/>
  <c r="G3027" i="12"/>
  <c r="G3028" i="12"/>
  <c r="G3029" i="12"/>
  <c r="G3030" i="12"/>
  <c r="G3031" i="12"/>
  <c r="G3032" i="12"/>
  <c r="G3033" i="12"/>
  <c r="G3034" i="12"/>
  <c r="G3035" i="12"/>
  <c r="G3036" i="12"/>
  <c r="G3037" i="12"/>
  <c r="G3038" i="12"/>
  <c r="G3039" i="12"/>
  <c r="G3040" i="12"/>
  <c r="G3041" i="12"/>
  <c r="G3042" i="12"/>
  <c r="G3043" i="12"/>
  <c r="G3044" i="12"/>
  <c r="G3045" i="12"/>
  <c r="G3046" i="12"/>
  <c r="G3047" i="12"/>
  <c r="G3048" i="12"/>
  <c r="G3049" i="12"/>
  <c r="G3050" i="12"/>
  <c r="G3051" i="12"/>
  <c r="G3052" i="12"/>
  <c r="G3053" i="12"/>
  <c r="G3054" i="12"/>
  <c r="G3055" i="12"/>
  <c r="G3056" i="12"/>
  <c r="G3057" i="12"/>
  <c r="G3058" i="12"/>
  <c r="G3059" i="12"/>
  <c r="G3060" i="12"/>
  <c r="G3061" i="12"/>
  <c r="G3062" i="12"/>
  <c r="G3063" i="12"/>
  <c r="G3064" i="12"/>
  <c r="G3065" i="12"/>
  <c r="G3066" i="12"/>
  <c r="G3067" i="12"/>
  <c r="G3068" i="12"/>
  <c r="G3069" i="12"/>
  <c r="G3070" i="12"/>
  <c r="G3071" i="12"/>
  <c r="G3072" i="12"/>
  <c r="G3073" i="12"/>
  <c r="G3074" i="12"/>
  <c r="G3075" i="12"/>
  <c r="G3076" i="12"/>
  <c r="G3077" i="12"/>
  <c r="G3078" i="12"/>
  <c r="G3079" i="12"/>
  <c r="G3080" i="12"/>
  <c r="G3081" i="12"/>
  <c r="G3082" i="12"/>
  <c r="G3083" i="12"/>
  <c r="G3084" i="12"/>
  <c r="G3085" i="12"/>
  <c r="G3086" i="12"/>
  <c r="G3087" i="12"/>
  <c r="G3088" i="12"/>
  <c r="G3089" i="12"/>
  <c r="G3090" i="12"/>
  <c r="G3091" i="12"/>
  <c r="G3092" i="12"/>
  <c r="G3093" i="12"/>
  <c r="G3094" i="12"/>
  <c r="G3095" i="12"/>
  <c r="G3096" i="12"/>
  <c r="G3097" i="12"/>
  <c r="G3098" i="12"/>
  <c r="G3099" i="12"/>
  <c r="G3100" i="12"/>
  <c r="G3101" i="12"/>
  <c r="G3102" i="12"/>
  <c r="G3103" i="12"/>
  <c r="G3104" i="12"/>
  <c r="G3105" i="12"/>
  <c r="G3106" i="12"/>
  <c r="G3107" i="12"/>
  <c r="G3108" i="12"/>
  <c r="G3109" i="12"/>
  <c r="G3110" i="12"/>
  <c r="G3111" i="12"/>
  <c r="G3112" i="12"/>
  <c r="G3113" i="12"/>
  <c r="G3114" i="12"/>
  <c r="G3115" i="12"/>
  <c r="G3116" i="12"/>
  <c r="G3117" i="12"/>
  <c r="G3118" i="12"/>
  <c r="G3119" i="12"/>
  <c r="G3120" i="12"/>
  <c r="G3121" i="12"/>
  <c r="G3122" i="12"/>
  <c r="G3123" i="12"/>
  <c r="G3124" i="12"/>
  <c r="G3125" i="12"/>
  <c r="G3126" i="12"/>
  <c r="G3127" i="12"/>
  <c r="G3128" i="12"/>
  <c r="G3129" i="12"/>
  <c r="G3130" i="12"/>
  <c r="G3131" i="12"/>
  <c r="G3132" i="12"/>
  <c r="G3133" i="12"/>
  <c r="G3134" i="12"/>
  <c r="G3135" i="12"/>
  <c r="G3136" i="12"/>
  <c r="G3137" i="12"/>
  <c r="G3138" i="12"/>
  <c r="G3139" i="12"/>
  <c r="G3140" i="12"/>
  <c r="G3141" i="12"/>
  <c r="G3142" i="12"/>
  <c r="G3143" i="12"/>
  <c r="G3144" i="12"/>
  <c r="G3145" i="12"/>
  <c r="G3146" i="12"/>
  <c r="G3147" i="12"/>
  <c r="G3148" i="12"/>
  <c r="G3149" i="12"/>
  <c r="G3150" i="12"/>
  <c r="G3151" i="12"/>
  <c r="G3152" i="12"/>
  <c r="G3153" i="12"/>
  <c r="G3154" i="12"/>
  <c r="G3155" i="12"/>
  <c r="G3156" i="12"/>
  <c r="G3157" i="12"/>
  <c r="G3158" i="12"/>
  <c r="G3159" i="12"/>
  <c r="G3160" i="12"/>
  <c r="G3161" i="12"/>
  <c r="G3162" i="12"/>
  <c r="G3163" i="12"/>
  <c r="G3164" i="12"/>
  <c r="G3165" i="12"/>
  <c r="G3166" i="12"/>
  <c r="G3167" i="12"/>
  <c r="G3168" i="12"/>
  <c r="G3169" i="12"/>
  <c r="G3170" i="12"/>
  <c r="G3171" i="12"/>
  <c r="G3172" i="12"/>
  <c r="G3173" i="12"/>
  <c r="G3174" i="12"/>
  <c r="G3175" i="12"/>
  <c r="G3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D1593" i="12"/>
  <c r="D1594" i="12"/>
  <c r="D1595" i="12"/>
  <c r="D1596" i="12"/>
  <c r="D1597" i="12"/>
  <c r="D1598" i="12"/>
  <c r="D1599" i="12"/>
  <c r="D1600" i="12"/>
  <c r="D1601" i="12"/>
  <c r="D1602" i="12"/>
  <c r="D1603" i="12"/>
  <c r="D1604" i="12"/>
  <c r="D1605" i="12"/>
  <c r="D1606" i="12"/>
  <c r="D1607" i="12"/>
  <c r="D1608" i="12"/>
  <c r="D1609" i="12"/>
  <c r="D1610" i="12"/>
  <c r="D1611" i="12"/>
  <c r="D1612" i="12"/>
  <c r="D1613" i="12"/>
  <c r="D1614" i="12"/>
  <c r="D1615" i="12"/>
  <c r="D1616" i="12"/>
  <c r="D1617" i="12"/>
  <c r="D1618" i="12"/>
  <c r="D1619" i="12"/>
  <c r="D1620" i="12"/>
  <c r="D1621" i="12"/>
  <c r="D1622" i="12"/>
  <c r="D1623" i="12"/>
  <c r="D1624" i="12"/>
  <c r="D1625" i="12"/>
  <c r="D1626" i="12"/>
  <c r="D1627" i="12"/>
  <c r="D1628" i="12"/>
  <c r="D1629" i="12"/>
  <c r="D1630" i="12"/>
  <c r="D1631" i="12"/>
  <c r="D1632" i="12"/>
  <c r="D1633" i="12"/>
  <c r="D1634" i="12"/>
  <c r="D1635" i="12"/>
  <c r="D1636" i="12"/>
  <c r="D1637" i="12"/>
  <c r="D1638" i="12"/>
  <c r="D1639" i="12"/>
  <c r="D1640" i="12"/>
  <c r="D1641" i="12"/>
  <c r="D1642" i="12"/>
  <c r="D1643" i="12"/>
  <c r="D1644" i="12"/>
  <c r="D1645" i="12"/>
  <c r="D1646" i="12"/>
  <c r="D1647" i="12"/>
  <c r="D1648" i="12"/>
  <c r="D1649" i="12"/>
  <c r="D1650" i="12"/>
  <c r="D1651" i="12"/>
  <c r="D1652" i="12"/>
  <c r="D1653" i="12"/>
  <c r="D1654" i="12"/>
  <c r="D1655" i="12"/>
  <c r="D1656" i="12"/>
  <c r="D1657" i="12"/>
  <c r="D1658" i="12"/>
  <c r="D1659" i="12"/>
  <c r="D1660" i="12"/>
  <c r="D1661" i="12"/>
  <c r="D1662" i="12"/>
  <c r="D1663" i="12"/>
  <c r="D1664" i="12"/>
  <c r="D1665" i="12"/>
  <c r="D1666" i="12"/>
  <c r="D1667" i="12"/>
  <c r="D1668" i="12"/>
  <c r="D1669" i="12"/>
  <c r="D1670" i="12"/>
  <c r="D1671" i="12"/>
  <c r="D1672" i="12"/>
  <c r="D1673" i="12"/>
  <c r="D1674" i="12"/>
  <c r="D1675" i="12"/>
  <c r="D1676" i="12"/>
  <c r="D1677" i="12"/>
  <c r="D1678" i="12"/>
  <c r="D1679" i="12"/>
  <c r="D1680" i="12"/>
  <c r="D1681" i="12"/>
  <c r="D1682" i="12"/>
  <c r="D1683" i="12"/>
  <c r="D1684" i="12"/>
  <c r="D1685" i="12"/>
  <c r="D1686" i="12"/>
  <c r="D1687" i="12"/>
  <c r="D1688" i="12"/>
  <c r="D1689" i="12"/>
  <c r="D1690" i="12"/>
  <c r="D1691" i="12"/>
  <c r="D1692" i="12"/>
  <c r="D1693" i="12"/>
  <c r="D1694" i="12"/>
  <c r="D1695" i="12"/>
  <c r="D1696" i="12"/>
  <c r="D1697" i="12"/>
  <c r="D1698" i="12"/>
  <c r="D1699" i="12"/>
  <c r="D1700" i="12"/>
  <c r="D1701" i="12"/>
  <c r="D1702" i="12"/>
  <c r="D1703" i="12"/>
  <c r="D1704" i="12"/>
  <c r="D1705" i="12"/>
  <c r="D1706" i="12"/>
  <c r="D1707" i="12"/>
  <c r="D1708" i="12"/>
  <c r="D1709" i="12"/>
  <c r="D1710" i="12"/>
  <c r="D1711" i="12"/>
  <c r="D1712" i="12"/>
  <c r="D1713" i="12"/>
  <c r="D1714" i="12"/>
  <c r="D1715" i="12"/>
  <c r="D1716" i="12"/>
  <c r="D1717" i="12"/>
  <c r="D1718" i="12"/>
  <c r="D1719" i="12"/>
  <c r="D1720" i="12"/>
  <c r="D1721" i="12"/>
  <c r="D1722" i="12"/>
  <c r="D1723" i="12"/>
  <c r="D1724" i="12"/>
  <c r="D1725" i="12"/>
  <c r="D1726" i="12"/>
  <c r="D1727" i="12"/>
  <c r="D1728" i="12"/>
  <c r="D1729" i="12"/>
  <c r="D1730" i="12"/>
  <c r="D1731" i="12"/>
  <c r="D1732" i="12"/>
  <c r="D1733" i="12"/>
  <c r="D1734" i="12"/>
  <c r="D1735" i="12"/>
  <c r="D1736" i="12"/>
  <c r="D1737" i="12"/>
  <c r="D1738" i="12"/>
  <c r="D1739" i="12"/>
  <c r="D1740" i="12"/>
  <c r="D1741" i="12"/>
  <c r="D1742" i="12"/>
  <c r="D1743" i="12"/>
  <c r="D1744" i="12"/>
  <c r="D1745" i="12"/>
  <c r="D1746" i="12"/>
  <c r="D1747" i="12"/>
  <c r="D1748" i="12"/>
  <c r="D1749" i="12"/>
  <c r="D1750" i="12"/>
  <c r="D1751" i="12"/>
  <c r="D1752" i="12"/>
  <c r="D1753" i="12"/>
  <c r="D1754" i="12"/>
  <c r="D1755" i="12"/>
  <c r="D1756" i="12"/>
  <c r="D1757" i="12"/>
  <c r="D1758" i="12"/>
  <c r="D1759" i="12"/>
  <c r="D1760" i="12"/>
  <c r="D1761" i="12"/>
  <c r="D1762" i="12"/>
  <c r="D1763" i="12"/>
  <c r="D1764" i="12"/>
  <c r="D1765" i="12"/>
  <c r="D1766" i="12"/>
  <c r="D1767" i="12"/>
  <c r="D1768" i="12"/>
  <c r="D1769" i="12"/>
  <c r="D1770" i="12"/>
  <c r="D1771" i="12"/>
  <c r="D1772" i="12"/>
  <c r="D1773" i="12"/>
  <c r="D1774" i="12"/>
  <c r="D1775" i="12"/>
  <c r="D1776" i="12"/>
  <c r="D1777" i="12"/>
  <c r="D1778" i="12"/>
  <c r="D1779" i="12"/>
  <c r="D1780" i="12"/>
  <c r="D1781" i="12"/>
  <c r="D1782" i="12"/>
  <c r="D1783" i="12"/>
  <c r="D1784" i="12"/>
  <c r="D1785" i="12"/>
  <c r="D1786" i="12"/>
  <c r="D1787" i="12"/>
  <c r="D1788" i="12"/>
  <c r="D1789" i="12"/>
  <c r="D1790" i="12"/>
  <c r="D1791" i="12"/>
  <c r="D1792" i="12"/>
  <c r="D1793" i="12"/>
  <c r="D1794" i="12"/>
  <c r="D1795" i="12"/>
  <c r="D1796" i="12"/>
  <c r="D1797" i="12"/>
  <c r="D1798" i="12"/>
  <c r="D1799" i="12"/>
  <c r="D1800" i="12"/>
  <c r="D1801" i="12"/>
  <c r="D1802" i="12"/>
  <c r="D1803" i="12"/>
  <c r="D1804" i="12"/>
  <c r="D1805" i="12"/>
  <c r="D1806" i="12"/>
  <c r="D1807" i="12"/>
  <c r="D1808" i="12"/>
  <c r="D1809" i="12"/>
  <c r="D1810" i="12"/>
  <c r="D1811" i="12"/>
  <c r="D1812" i="12"/>
  <c r="D1813" i="12"/>
  <c r="D1814" i="12"/>
  <c r="D1815" i="12"/>
  <c r="D1816" i="12"/>
  <c r="D1817" i="12"/>
  <c r="D1818" i="12"/>
  <c r="D1819" i="12"/>
  <c r="D1820" i="12"/>
  <c r="D1821" i="12"/>
  <c r="D1822" i="12"/>
  <c r="D1823" i="12"/>
  <c r="D1824" i="12"/>
  <c r="D1825" i="12"/>
  <c r="D1826" i="12"/>
  <c r="D1827" i="12"/>
  <c r="D1828" i="12"/>
  <c r="D1829" i="12"/>
  <c r="D1830" i="12"/>
  <c r="D1831" i="12"/>
  <c r="D1832" i="12"/>
  <c r="D1833" i="12"/>
  <c r="D1834" i="12"/>
  <c r="D1835" i="12"/>
  <c r="D1836" i="12"/>
  <c r="D1837" i="12"/>
  <c r="D1838" i="12"/>
  <c r="D1839" i="12"/>
  <c r="D1840" i="12"/>
  <c r="D1841" i="12"/>
  <c r="D1842" i="12"/>
  <c r="D1843" i="12"/>
  <c r="D1844" i="12"/>
  <c r="D1845" i="12"/>
  <c r="D1846" i="12"/>
  <c r="D1847" i="12"/>
  <c r="D1848" i="12"/>
  <c r="D1849" i="12"/>
  <c r="D1850" i="12"/>
  <c r="D1851" i="12"/>
  <c r="D1852" i="12"/>
  <c r="D1853" i="12"/>
  <c r="D1854" i="12"/>
  <c r="D1855" i="12"/>
  <c r="D1856" i="12"/>
  <c r="D1857" i="12"/>
  <c r="D1858" i="12"/>
  <c r="D1859" i="12"/>
  <c r="D1860" i="12"/>
  <c r="D1861" i="12"/>
  <c r="D1862" i="12"/>
  <c r="D1863" i="12"/>
  <c r="D1864" i="12"/>
  <c r="D1865" i="12"/>
  <c r="D1866" i="12"/>
  <c r="D1867" i="12"/>
  <c r="D1868" i="12"/>
  <c r="D1869" i="12"/>
  <c r="D1870" i="12"/>
  <c r="D1871" i="12"/>
  <c r="D1872" i="12"/>
  <c r="D1873" i="12"/>
  <c r="D1874" i="12"/>
  <c r="D1875" i="12"/>
  <c r="D1876" i="12"/>
  <c r="D1877" i="12"/>
  <c r="D1878" i="12"/>
  <c r="D1879" i="12"/>
  <c r="D1880" i="12"/>
  <c r="D1881" i="12"/>
  <c r="D1882" i="12"/>
  <c r="D1883" i="12"/>
  <c r="D1884" i="12"/>
  <c r="D1885" i="12"/>
  <c r="D1886" i="12"/>
  <c r="D1887" i="12"/>
  <c r="D1888" i="12"/>
  <c r="D1889" i="12"/>
  <c r="D1890" i="12"/>
  <c r="D1891" i="12"/>
  <c r="D1892" i="12"/>
  <c r="D1893" i="12"/>
  <c r="D1894" i="12"/>
  <c r="D1895" i="12"/>
  <c r="D1896" i="12"/>
  <c r="D1897" i="12"/>
  <c r="D1898" i="12"/>
  <c r="D1899" i="12"/>
  <c r="D1900" i="12"/>
  <c r="D1901" i="12"/>
  <c r="D1902" i="12"/>
  <c r="D1903" i="12"/>
  <c r="D1904" i="12"/>
  <c r="D1905" i="12"/>
  <c r="D1906" i="12"/>
  <c r="D1907" i="12"/>
  <c r="D1908" i="12"/>
  <c r="D1909" i="12"/>
  <c r="D1910" i="12"/>
  <c r="D1911" i="12"/>
  <c r="D1912" i="12"/>
  <c r="D1913" i="12"/>
  <c r="D1914" i="12"/>
  <c r="D1915" i="12"/>
  <c r="D1916" i="12"/>
  <c r="D1917" i="12"/>
  <c r="D1918" i="12"/>
  <c r="D1919" i="12"/>
  <c r="D1920" i="12"/>
  <c r="D1921" i="12"/>
  <c r="D1922" i="12"/>
  <c r="D1923" i="12"/>
  <c r="D1924" i="12"/>
  <c r="D1925" i="12"/>
  <c r="D1926" i="12"/>
  <c r="D1927" i="12"/>
  <c r="D1928" i="12"/>
  <c r="D1929" i="12"/>
  <c r="D1930" i="12"/>
  <c r="D1931" i="12"/>
  <c r="D1932" i="12"/>
  <c r="D1933" i="12"/>
  <c r="D1934" i="12"/>
  <c r="D1935" i="12"/>
  <c r="D1936" i="12"/>
  <c r="D1937" i="12"/>
  <c r="D1938" i="12"/>
  <c r="D1939" i="12"/>
  <c r="D1940" i="12"/>
  <c r="D1941" i="12"/>
  <c r="D1942" i="12"/>
  <c r="D1943" i="12"/>
  <c r="D1944" i="12"/>
  <c r="D1945" i="12"/>
  <c r="D1946" i="12"/>
  <c r="D1947" i="12"/>
  <c r="D1948" i="12"/>
  <c r="D1949" i="12"/>
  <c r="D1950" i="12"/>
  <c r="D1951" i="12"/>
  <c r="D1952" i="12"/>
  <c r="D1953" i="12"/>
  <c r="D1954" i="12"/>
  <c r="D1955" i="12"/>
  <c r="D1956" i="12"/>
  <c r="D1957" i="12"/>
  <c r="D1958" i="12"/>
  <c r="D1959" i="12"/>
  <c r="D1960" i="12"/>
  <c r="D1961" i="12"/>
  <c r="D1962" i="12"/>
  <c r="D1963" i="12"/>
  <c r="D1964" i="12"/>
  <c r="D1965" i="12"/>
  <c r="D1966" i="12"/>
  <c r="D1967" i="12"/>
  <c r="D1968" i="12"/>
  <c r="D1969" i="12"/>
  <c r="D1970" i="12"/>
  <c r="D1971" i="12"/>
  <c r="D1972" i="12"/>
  <c r="D1973" i="12"/>
  <c r="D1974" i="12"/>
  <c r="D1975" i="12"/>
  <c r="D1976" i="12"/>
  <c r="D1977" i="12"/>
  <c r="D1978" i="12"/>
  <c r="D1979" i="12"/>
  <c r="D1980" i="12"/>
  <c r="D1981" i="12"/>
  <c r="D1982" i="12"/>
  <c r="D1983" i="12"/>
  <c r="D1984" i="12"/>
  <c r="D1985" i="12"/>
  <c r="D1986" i="12"/>
  <c r="D1987" i="12"/>
  <c r="D1988" i="12"/>
  <c r="D1989" i="12"/>
  <c r="D1990" i="12"/>
  <c r="D1991" i="12"/>
  <c r="D1992" i="12"/>
  <c r="D1993" i="12"/>
  <c r="D1994" i="12"/>
  <c r="D1995" i="12"/>
  <c r="D1996" i="12"/>
  <c r="D1997" i="12"/>
  <c r="D1998" i="12"/>
  <c r="D1999" i="12"/>
  <c r="D2000" i="12"/>
  <c r="D2001" i="12"/>
  <c r="D2002" i="12"/>
  <c r="D2003" i="12"/>
  <c r="D2004" i="12"/>
  <c r="D2005" i="12"/>
  <c r="D2006" i="12"/>
  <c r="D2007" i="12"/>
  <c r="D2008" i="12"/>
  <c r="D2009" i="12"/>
  <c r="D2010" i="12"/>
  <c r="D2011" i="12"/>
  <c r="D2012" i="12"/>
  <c r="D2013" i="12"/>
  <c r="D2014" i="12"/>
  <c r="D2015" i="12"/>
  <c r="D2016" i="12"/>
  <c r="D2017" i="12"/>
  <c r="D2018" i="12"/>
  <c r="D2019" i="12"/>
  <c r="D2020" i="12"/>
  <c r="D2021" i="12"/>
  <c r="D2022" i="12"/>
  <c r="D2023" i="12"/>
  <c r="D2024" i="12"/>
  <c r="D2025" i="12"/>
  <c r="D2026" i="12"/>
  <c r="D2027" i="12"/>
  <c r="D2028" i="12"/>
  <c r="D2029" i="12"/>
  <c r="D2030" i="12"/>
  <c r="D2031" i="12"/>
  <c r="D2032" i="12"/>
  <c r="D2033" i="12"/>
  <c r="D2034" i="12"/>
  <c r="D2035" i="12"/>
  <c r="D2036" i="12"/>
  <c r="D2037" i="12"/>
  <c r="D2038" i="12"/>
  <c r="D2039" i="12"/>
  <c r="D2040" i="12"/>
  <c r="D2041" i="12"/>
  <c r="D2042" i="12"/>
  <c r="D2043" i="12"/>
  <c r="D2044" i="12"/>
  <c r="D2045" i="12"/>
  <c r="D2046" i="12"/>
  <c r="D2047" i="12"/>
  <c r="D2048" i="12"/>
  <c r="D2049" i="12"/>
  <c r="D2050" i="12"/>
  <c r="D2051" i="12"/>
  <c r="D2052" i="12"/>
  <c r="D2053" i="12"/>
  <c r="D2054" i="12"/>
  <c r="D2055" i="12"/>
  <c r="D2056" i="12"/>
  <c r="D2057" i="12"/>
  <c r="D2058" i="12"/>
  <c r="D2059" i="12"/>
  <c r="D2060" i="12"/>
  <c r="D2061" i="12"/>
  <c r="D2062" i="12"/>
  <c r="D2063" i="12"/>
  <c r="D2064" i="12"/>
  <c r="D2065" i="12"/>
  <c r="D2066" i="12"/>
  <c r="D2067" i="12"/>
  <c r="D2068" i="12"/>
  <c r="D2069" i="12"/>
  <c r="D2070" i="12"/>
  <c r="D2071" i="12"/>
  <c r="D2072" i="12"/>
  <c r="D2073" i="12"/>
  <c r="D2074" i="12"/>
  <c r="D2075" i="12"/>
  <c r="D2076" i="12"/>
  <c r="D2077" i="12"/>
  <c r="D2078" i="12"/>
  <c r="D2079" i="12"/>
  <c r="D2080" i="12"/>
  <c r="D2081" i="12"/>
  <c r="D2082" i="12"/>
  <c r="D2083" i="12"/>
  <c r="D2084" i="12"/>
  <c r="D2085" i="12"/>
  <c r="D2086" i="12"/>
  <c r="D2087" i="12"/>
  <c r="D2088" i="12"/>
  <c r="D2089" i="12"/>
  <c r="D2090" i="12"/>
  <c r="D2091" i="12"/>
  <c r="D2092" i="12"/>
  <c r="D2093" i="12"/>
  <c r="D2094" i="12"/>
  <c r="D2095" i="12"/>
  <c r="D2096" i="12"/>
  <c r="D2097" i="12"/>
  <c r="D2098" i="12"/>
  <c r="D2099" i="12"/>
  <c r="D2100" i="12"/>
  <c r="D2101" i="12"/>
  <c r="D2102" i="12"/>
  <c r="D2103" i="12"/>
  <c r="D2104" i="12"/>
  <c r="D2105" i="12"/>
  <c r="D2106" i="12"/>
  <c r="D2107" i="12"/>
  <c r="D2108" i="12"/>
  <c r="D2109" i="12"/>
  <c r="D2110" i="12"/>
  <c r="D2111" i="12"/>
  <c r="D2112" i="12"/>
  <c r="D2113" i="12"/>
  <c r="D2114" i="12"/>
  <c r="D2115" i="12"/>
  <c r="D2116" i="12"/>
  <c r="D2117" i="12"/>
  <c r="D2118" i="12"/>
  <c r="D2119" i="12"/>
  <c r="D2120" i="12"/>
  <c r="D2121" i="12"/>
  <c r="D2122" i="12"/>
  <c r="D2123" i="12"/>
  <c r="D2124" i="12"/>
  <c r="D2125" i="12"/>
  <c r="D2126" i="12"/>
  <c r="D2127" i="12"/>
  <c r="D2128" i="12"/>
  <c r="D2129" i="12"/>
  <c r="D2130" i="12"/>
  <c r="D2131" i="12"/>
  <c r="D2132" i="12"/>
  <c r="D2133" i="12"/>
  <c r="D2134" i="12"/>
  <c r="D2135" i="12"/>
  <c r="D2136" i="12"/>
  <c r="D2137" i="12"/>
  <c r="D2138" i="12"/>
  <c r="D2139" i="12"/>
  <c r="D2140" i="12"/>
  <c r="D2141" i="12"/>
  <c r="D2142" i="12"/>
  <c r="D2143" i="12"/>
  <c r="D2144" i="12"/>
  <c r="D2145" i="12"/>
  <c r="D2146" i="12"/>
  <c r="D2147" i="12"/>
  <c r="D2148" i="12"/>
  <c r="D2149" i="12"/>
  <c r="D2150" i="12"/>
  <c r="D2151" i="12"/>
  <c r="D2152" i="12"/>
  <c r="D2153" i="12"/>
  <c r="D2154" i="12"/>
  <c r="D2155" i="12"/>
  <c r="D2156" i="12"/>
  <c r="D2157" i="12"/>
  <c r="D2158" i="12"/>
  <c r="D2159" i="12"/>
  <c r="D2160" i="12"/>
  <c r="D2161" i="12"/>
  <c r="D2162" i="12"/>
  <c r="D2163" i="12"/>
  <c r="D2164" i="12"/>
  <c r="D2165" i="12"/>
  <c r="D2166" i="12"/>
  <c r="D2167" i="12"/>
  <c r="D2168" i="12"/>
  <c r="D2169" i="12"/>
  <c r="D2170" i="12"/>
  <c r="D2171" i="12"/>
  <c r="D2172" i="12"/>
  <c r="D2173" i="12"/>
  <c r="D2174" i="12"/>
  <c r="D2175" i="12"/>
  <c r="D2176" i="12"/>
  <c r="D2177" i="12"/>
  <c r="D2178" i="12"/>
  <c r="D2179" i="12"/>
  <c r="D2180" i="12"/>
  <c r="D2181" i="12"/>
  <c r="D2182" i="12"/>
  <c r="D2183" i="12"/>
  <c r="D2184" i="12"/>
  <c r="D2185" i="12"/>
  <c r="D2186" i="12"/>
  <c r="D2187" i="12"/>
  <c r="D2188" i="12"/>
  <c r="D2189" i="12"/>
  <c r="D2190" i="12"/>
  <c r="D2191" i="12"/>
  <c r="D2192" i="12"/>
  <c r="D2193" i="12"/>
  <c r="D2194" i="12"/>
  <c r="D2195" i="12"/>
  <c r="D2196" i="12"/>
  <c r="D2197" i="12"/>
  <c r="D2198" i="12"/>
  <c r="D2199" i="12"/>
  <c r="D2200" i="12"/>
  <c r="D2201" i="12"/>
  <c r="D2202" i="12"/>
  <c r="D2203" i="12"/>
  <c r="D2204" i="12"/>
  <c r="D2205" i="12"/>
  <c r="D2206" i="12"/>
  <c r="D2207" i="12"/>
  <c r="D2208" i="12"/>
  <c r="D2209" i="12"/>
  <c r="D2210" i="12"/>
  <c r="D2211" i="12"/>
  <c r="D2212" i="12"/>
  <c r="D2213" i="12"/>
  <c r="D2214" i="12"/>
  <c r="D2215" i="12"/>
  <c r="D2216" i="12"/>
  <c r="D2217" i="12"/>
  <c r="D2218" i="12"/>
  <c r="D2219" i="12"/>
  <c r="D2220" i="12"/>
  <c r="D2221" i="12"/>
  <c r="D2222" i="12"/>
  <c r="D2223" i="12"/>
  <c r="D2224" i="12"/>
  <c r="D2225" i="12"/>
  <c r="D2226" i="12"/>
  <c r="D2227" i="12"/>
  <c r="D2228" i="12"/>
  <c r="D2229" i="12"/>
  <c r="D2230" i="12"/>
  <c r="D2231" i="12"/>
  <c r="D2232" i="12"/>
  <c r="D2233" i="12"/>
  <c r="D2234" i="12"/>
  <c r="D2235" i="12"/>
  <c r="D2236" i="12"/>
  <c r="D2237" i="12"/>
  <c r="D2238" i="12"/>
  <c r="D2239" i="12"/>
  <c r="D2240" i="12"/>
  <c r="D2241" i="12"/>
  <c r="D2242" i="12"/>
  <c r="D2243" i="12"/>
  <c r="D2244" i="12"/>
  <c r="D2245" i="12"/>
  <c r="D2246" i="12"/>
  <c r="D2247" i="12"/>
  <c r="D2248" i="12"/>
  <c r="D2249" i="12"/>
  <c r="D2250" i="12"/>
  <c r="D2251" i="12"/>
  <c r="D2252" i="12"/>
  <c r="D2253" i="12"/>
  <c r="D2254" i="12"/>
  <c r="D2255" i="12"/>
  <c r="D2256" i="12"/>
  <c r="D2257" i="12"/>
  <c r="D2258" i="12"/>
  <c r="D2259" i="12"/>
  <c r="D2260" i="12"/>
  <c r="D2261" i="12"/>
  <c r="D2262" i="12"/>
  <c r="D2263" i="12"/>
  <c r="D2264" i="12"/>
  <c r="D2265" i="12"/>
  <c r="D2266" i="12"/>
  <c r="D2267" i="12"/>
  <c r="D2268" i="12"/>
  <c r="D2269" i="12"/>
  <c r="D2270" i="12"/>
  <c r="D2271" i="12"/>
  <c r="D2272" i="12"/>
  <c r="D2273" i="12"/>
  <c r="D2274" i="12"/>
  <c r="D2275" i="12"/>
  <c r="D2276" i="12"/>
  <c r="D2277" i="12"/>
  <c r="D2278" i="12"/>
  <c r="D2279" i="12"/>
  <c r="D2280" i="12"/>
  <c r="D2281" i="12"/>
  <c r="D2282" i="12"/>
  <c r="D2283" i="12"/>
  <c r="D2284" i="12"/>
  <c r="D2285" i="12"/>
  <c r="D2286" i="12"/>
  <c r="D2287" i="12"/>
  <c r="D2288" i="12"/>
  <c r="D2289" i="12"/>
  <c r="D2290" i="12"/>
  <c r="D2291" i="12"/>
  <c r="D2292" i="12"/>
  <c r="D2293" i="12"/>
  <c r="D2294" i="12"/>
  <c r="D2295" i="12"/>
  <c r="D2296" i="12"/>
  <c r="D2297" i="12"/>
  <c r="D2298" i="12"/>
  <c r="D2299" i="12"/>
  <c r="D2300" i="12"/>
  <c r="D2301" i="12"/>
  <c r="D2302" i="12"/>
  <c r="D2303" i="12"/>
  <c r="D2304" i="12"/>
  <c r="D2305" i="12"/>
  <c r="D2306" i="12"/>
  <c r="D2307" i="12"/>
  <c r="D2308" i="12"/>
  <c r="D2309" i="12"/>
  <c r="D2310" i="12"/>
  <c r="D2311" i="12"/>
  <c r="D2312" i="12"/>
  <c r="D2313" i="12"/>
  <c r="D2314" i="12"/>
  <c r="D2315" i="12"/>
  <c r="D2316" i="12"/>
  <c r="D2317" i="12"/>
  <c r="D2318" i="12"/>
  <c r="D2319" i="12"/>
  <c r="D2320" i="12"/>
  <c r="D2321" i="12"/>
  <c r="D2322" i="12"/>
  <c r="D2323" i="12"/>
  <c r="D2324" i="12"/>
  <c r="D2325" i="12"/>
  <c r="D2326" i="12"/>
  <c r="D2327" i="12"/>
  <c r="D2328" i="12"/>
  <c r="D2329" i="12"/>
  <c r="D2330" i="12"/>
  <c r="D2331" i="12"/>
  <c r="D2332" i="12"/>
  <c r="D2333" i="12"/>
  <c r="D2334" i="12"/>
  <c r="D2335" i="12"/>
  <c r="D2336" i="12"/>
  <c r="D2337" i="12"/>
  <c r="D2338" i="12"/>
  <c r="D2339" i="12"/>
  <c r="D2340" i="12"/>
  <c r="D2341" i="12"/>
  <c r="D2342" i="12"/>
  <c r="D2343" i="12"/>
  <c r="D2344" i="12"/>
  <c r="D2345" i="12"/>
  <c r="D2346" i="12"/>
  <c r="D2347" i="12"/>
  <c r="D2348" i="12"/>
  <c r="D2349" i="12"/>
  <c r="D2350" i="12"/>
  <c r="D2351" i="12"/>
  <c r="D2352" i="12"/>
  <c r="D2353" i="12"/>
  <c r="D2354" i="12"/>
  <c r="D2355" i="12"/>
  <c r="D2356" i="12"/>
  <c r="D2357" i="12"/>
  <c r="D2358" i="12"/>
  <c r="D2359" i="12"/>
  <c r="D2360" i="12"/>
  <c r="D2361" i="12"/>
  <c r="D2362" i="12"/>
  <c r="D2363" i="12"/>
  <c r="D2364" i="12"/>
  <c r="D2365" i="12"/>
  <c r="D2366" i="12"/>
  <c r="D2367" i="12"/>
  <c r="D2368" i="12"/>
  <c r="D2369" i="12"/>
  <c r="D2370" i="12"/>
  <c r="D2371" i="12"/>
  <c r="D2372" i="12"/>
  <c r="D2373" i="12"/>
  <c r="D2374" i="12"/>
  <c r="D2375" i="12"/>
  <c r="D2376" i="12"/>
  <c r="D2377" i="12"/>
  <c r="D2378" i="12"/>
  <c r="D2379" i="12"/>
  <c r="D2380" i="12"/>
  <c r="D2381" i="12"/>
  <c r="D2382" i="12"/>
  <c r="D2383" i="12"/>
  <c r="D2384" i="12"/>
  <c r="D2385" i="12"/>
  <c r="D2386" i="12"/>
  <c r="D2387" i="12"/>
  <c r="D2388" i="12"/>
  <c r="D2389" i="12"/>
  <c r="D2390" i="12"/>
  <c r="D2391" i="12"/>
  <c r="D2392" i="12"/>
  <c r="D2393" i="12"/>
  <c r="D2394" i="12"/>
  <c r="D2395" i="12"/>
  <c r="D2396" i="12"/>
  <c r="D2397" i="12"/>
  <c r="D2398" i="12"/>
  <c r="D2399" i="12"/>
  <c r="D2400" i="12"/>
  <c r="D2401" i="12"/>
  <c r="D2402" i="12"/>
  <c r="D2403" i="12"/>
  <c r="D2404" i="12"/>
  <c r="D2405" i="12"/>
  <c r="D2406" i="12"/>
  <c r="D2407" i="12"/>
  <c r="D2408" i="12"/>
  <c r="D2409" i="12"/>
  <c r="D2410" i="12"/>
  <c r="D2411" i="12"/>
  <c r="D2412" i="12"/>
  <c r="D2413" i="12"/>
  <c r="D2414" i="12"/>
  <c r="D2415" i="12"/>
  <c r="D2416" i="12"/>
  <c r="D2417" i="12"/>
  <c r="D2418" i="12"/>
  <c r="D2419" i="12"/>
  <c r="D2420" i="12"/>
  <c r="D2421" i="12"/>
  <c r="D2422" i="12"/>
  <c r="D2423" i="12"/>
  <c r="D2424" i="12"/>
  <c r="D2425" i="12"/>
  <c r="D2426" i="12"/>
  <c r="D2427" i="12"/>
  <c r="D2428" i="12"/>
  <c r="D2429" i="12"/>
  <c r="D2430" i="12"/>
  <c r="D2431" i="12"/>
  <c r="D2432" i="12"/>
  <c r="D2433" i="12"/>
  <c r="D2434" i="12"/>
  <c r="D2435" i="12"/>
  <c r="D2436" i="12"/>
  <c r="D2437" i="12"/>
  <c r="D2438" i="12"/>
  <c r="D2439" i="12"/>
  <c r="D2440" i="12"/>
  <c r="D2441" i="12"/>
  <c r="D2442" i="12"/>
  <c r="D2443" i="12"/>
  <c r="D2444" i="12"/>
  <c r="D2445" i="12"/>
  <c r="D2446" i="12"/>
  <c r="D2447" i="12"/>
  <c r="D2448" i="12"/>
  <c r="D2449" i="12"/>
  <c r="D2450" i="12"/>
  <c r="D2451" i="12"/>
  <c r="D2452" i="12"/>
  <c r="D2453" i="12"/>
  <c r="D2454" i="12"/>
  <c r="D2455" i="12"/>
  <c r="D2456" i="12"/>
  <c r="D2457" i="12"/>
  <c r="D2458" i="12"/>
  <c r="D2459" i="12"/>
  <c r="D2460" i="12"/>
  <c r="D2461" i="12"/>
  <c r="D2462" i="12"/>
  <c r="D2463" i="12"/>
  <c r="D2464" i="12"/>
  <c r="D2465" i="12"/>
  <c r="D2466" i="12"/>
  <c r="D2467" i="12"/>
  <c r="D2468" i="12"/>
  <c r="D2469" i="12"/>
  <c r="D2470" i="12"/>
  <c r="D2471" i="12"/>
  <c r="D2472" i="12"/>
  <c r="D2473" i="12"/>
  <c r="D2474" i="12"/>
  <c r="D2475" i="12"/>
  <c r="D2476" i="12"/>
  <c r="D2477" i="12"/>
  <c r="D2478" i="12"/>
  <c r="D2479" i="12"/>
  <c r="D2480" i="12"/>
  <c r="D2481" i="12"/>
  <c r="D2482" i="12"/>
  <c r="D2483" i="12"/>
  <c r="D2484" i="12"/>
  <c r="D2485" i="12"/>
  <c r="D2486" i="12"/>
  <c r="D2487" i="12"/>
  <c r="D2488" i="12"/>
  <c r="D2489" i="12"/>
  <c r="D2490" i="12"/>
  <c r="D2491" i="12"/>
  <c r="D2492" i="12"/>
  <c r="D2493" i="12"/>
  <c r="D2494" i="12"/>
  <c r="D2495" i="12"/>
  <c r="D2496" i="12"/>
  <c r="D2497" i="12"/>
  <c r="D2498" i="12"/>
  <c r="D2499" i="12"/>
  <c r="D2500" i="12"/>
  <c r="D2501" i="12"/>
  <c r="D2502" i="12"/>
  <c r="D2503" i="12"/>
  <c r="D2504" i="12"/>
  <c r="D2505" i="12"/>
  <c r="D2506" i="12"/>
  <c r="D2507" i="12"/>
  <c r="D2508" i="12"/>
  <c r="D2509" i="12"/>
  <c r="D2510" i="12"/>
  <c r="D2511" i="12"/>
  <c r="D2512" i="12"/>
  <c r="D2513" i="12"/>
  <c r="D2514" i="12"/>
  <c r="D2515" i="12"/>
  <c r="D2516" i="12"/>
  <c r="D2517" i="12"/>
  <c r="D2518" i="12"/>
  <c r="D2519" i="12"/>
  <c r="D2520" i="12"/>
  <c r="D2521" i="12"/>
  <c r="D2522" i="12"/>
  <c r="D2523" i="12"/>
  <c r="D2524" i="12"/>
  <c r="D2525" i="12"/>
  <c r="D2526" i="12"/>
  <c r="D2527" i="12"/>
  <c r="D2528" i="12"/>
  <c r="D2529" i="12"/>
  <c r="D2530" i="12"/>
  <c r="D2531" i="12"/>
  <c r="D2532" i="12"/>
  <c r="D2533" i="12"/>
  <c r="D2534" i="12"/>
  <c r="D2535" i="12"/>
  <c r="D2536" i="12"/>
  <c r="D2537" i="12"/>
  <c r="D2538" i="12"/>
  <c r="D2539" i="12"/>
  <c r="D2540" i="12"/>
  <c r="D2541" i="12"/>
  <c r="D2542" i="12"/>
  <c r="D2543" i="12"/>
  <c r="D2544" i="12"/>
  <c r="D2545" i="12"/>
  <c r="D2546" i="12"/>
  <c r="D2547" i="12"/>
  <c r="D2548" i="12"/>
  <c r="D2549" i="12"/>
  <c r="D2550" i="12"/>
  <c r="D2551" i="12"/>
  <c r="D2552" i="12"/>
  <c r="D2553" i="12"/>
  <c r="D2554" i="12"/>
  <c r="D2555" i="12"/>
  <c r="D2556" i="12"/>
  <c r="D2557" i="12"/>
  <c r="D2558" i="12"/>
  <c r="D2559" i="12"/>
  <c r="D2560" i="12"/>
  <c r="D2561" i="12"/>
  <c r="D2562" i="12"/>
  <c r="D2563" i="12"/>
  <c r="D2564" i="12"/>
  <c r="D2565" i="12"/>
  <c r="D2566" i="12"/>
  <c r="D2567" i="12"/>
  <c r="D2568" i="12"/>
  <c r="D2569" i="12"/>
  <c r="D2570" i="12"/>
  <c r="D2571" i="12"/>
  <c r="D2572" i="12"/>
  <c r="D2573" i="12"/>
  <c r="D2574" i="12"/>
  <c r="D2575" i="12"/>
  <c r="D2576" i="12"/>
  <c r="D2577" i="12"/>
  <c r="D2578" i="12"/>
  <c r="D2579" i="12"/>
  <c r="D2580" i="12"/>
  <c r="D2581" i="12"/>
  <c r="D2582" i="12"/>
  <c r="D2583" i="12"/>
  <c r="D2584" i="12"/>
  <c r="D2585" i="12"/>
  <c r="D2586" i="12"/>
  <c r="D2587" i="12"/>
  <c r="D2588" i="12"/>
  <c r="D2589" i="12"/>
  <c r="D2590" i="12"/>
  <c r="D2591" i="12"/>
  <c r="D2592" i="12"/>
  <c r="D2593" i="12"/>
  <c r="D2594" i="12"/>
  <c r="D2595" i="12"/>
  <c r="D2596" i="12"/>
  <c r="D2597" i="12"/>
  <c r="D2598" i="12"/>
  <c r="D2599" i="12"/>
  <c r="D2600" i="12"/>
  <c r="D2601" i="12"/>
  <c r="D2602" i="12"/>
  <c r="D2603" i="12"/>
  <c r="D2604" i="12"/>
  <c r="D2605" i="12"/>
  <c r="D2606" i="12"/>
  <c r="D2607" i="12"/>
  <c r="D2608" i="12"/>
  <c r="D2609" i="12"/>
  <c r="D2610" i="12"/>
  <c r="D2611" i="12"/>
  <c r="D2612" i="12"/>
  <c r="D2613" i="12"/>
  <c r="D2614" i="12"/>
  <c r="D2615" i="12"/>
  <c r="D2616" i="12"/>
  <c r="D2617" i="12"/>
  <c r="D2618" i="12"/>
  <c r="D2619" i="12"/>
  <c r="D2620" i="12"/>
  <c r="D2621" i="12"/>
  <c r="D2622" i="12"/>
  <c r="D2623" i="12"/>
  <c r="D2624" i="12"/>
  <c r="D2625" i="12"/>
  <c r="D2626" i="12"/>
  <c r="D2627" i="12"/>
  <c r="D2628" i="12"/>
  <c r="D2629" i="12"/>
  <c r="D2630" i="12"/>
  <c r="D2631" i="12"/>
  <c r="D2632" i="12"/>
  <c r="D2633" i="12"/>
  <c r="D2634" i="12"/>
  <c r="D2635" i="12"/>
  <c r="D2636" i="12"/>
  <c r="D2637" i="12"/>
  <c r="D2638" i="12"/>
  <c r="D2639" i="12"/>
  <c r="D2640" i="12"/>
  <c r="D2641" i="12"/>
  <c r="D2642" i="12"/>
  <c r="D2643" i="12"/>
  <c r="D2644" i="12"/>
  <c r="D2645" i="12"/>
  <c r="D2646" i="12"/>
  <c r="D2647" i="12"/>
  <c r="D2648" i="12"/>
  <c r="D2649" i="12"/>
  <c r="D2650" i="12"/>
  <c r="D2651" i="12"/>
  <c r="D2652" i="12"/>
  <c r="D2653" i="12"/>
  <c r="D2654" i="12"/>
  <c r="D2655" i="12"/>
  <c r="D2656" i="12"/>
  <c r="D2657" i="12"/>
  <c r="D2658" i="12"/>
  <c r="D2659" i="12"/>
  <c r="D2660" i="12"/>
  <c r="D2661" i="12"/>
  <c r="D2662" i="12"/>
  <c r="D2663" i="12"/>
  <c r="D2664" i="12"/>
  <c r="D2665" i="12"/>
  <c r="D2666" i="12"/>
  <c r="D2667" i="12"/>
  <c r="D2668" i="12"/>
  <c r="D2669" i="12"/>
  <c r="D2670" i="12"/>
  <c r="D2671" i="12"/>
  <c r="D2672" i="12"/>
  <c r="D2673" i="12"/>
  <c r="D2674" i="12"/>
  <c r="D2675" i="12"/>
  <c r="D2676" i="12"/>
  <c r="D2677" i="12"/>
  <c r="D2678" i="12"/>
  <c r="D2679" i="12"/>
  <c r="D2680" i="12"/>
  <c r="D2681" i="12"/>
  <c r="D2682" i="12"/>
  <c r="D2683" i="12"/>
  <c r="D2684" i="12"/>
  <c r="D2685" i="12"/>
  <c r="D2686" i="12"/>
  <c r="D2687" i="12"/>
  <c r="D2688" i="12"/>
  <c r="D2689" i="12"/>
  <c r="D2690" i="12"/>
  <c r="D2691" i="12"/>
  <c r="D2692" i="12"/>
  <c r="D2693" i="12"/>
  <c r="D2694" i="12"/>
  <c r="D2695" i="12"/>
  <c r="D2696" i="12"/>
  <c r="D2697" i="12"/>
  <c r="D2698" i="12"/>
  <c r="D2699" i="12"/>
  <c r="D2700" i="12"/>
  <c r="D2701" i="12"/>
  <c r="D2702" i="12"/>
  <c r="D2703" i="12"/>
  <c r="D2704" i="12"/>
  <c r="D2705" i="12"/>
  <c r="D2706" i="12"/>
  <c r="D2707" i="12"/>
  <c r="D2708" i="12"/>
  <c r="D2709" i="12"/>
  <c r="D2710" i="12"/>
  <c r="D2711" i="12"/>
  <c r="D2712" i="12"/>
  <c r="D2713" i="12"/>
  <c r="D2714" i="12"/>
  <c r="D2715" i="12"/>
  <c r="D2716" i="12"/>
  <c r="D2717" i="12"/>
  <c r="D2718" i="12"/>
  <c r="D2719" i="12"/>
  <c r="D2720" i="12"/>
  <c r="D2721" i="12"/>
  <c r="D2722" i="12"/>
  <c r="D2723" i="12"/>
  <c r="D2724" i="12"/>
  <c r="D2725" i="12"/>
  <c r="D2726" i="12"/>
  <c r="D2727" i="12"/>
  <c r="D2728" i="12"/>
  <c r="D2729" i="12"/>
  <c r="D2730" i="12"/>
  <c r="D2731" i="12"/>
  <c r="D2732" i="12"/>
  <c r="D2733" i="12"/>
  <c r="D2734" i="12"/>
  <c r="D2735" i="12"/>
  <c r="D2736" i="12"/>
  <c r="D2737" i="12"/>
  <c r="D2738" i="12"/>
  <c r="D2739" i="12"/>
  <c r="D2740" i="12"/>
  <c r="D2741" i="12"/>
  <c r="D2742" i="12"/>
  <c r="D2743" i="12"/>
  <c r="D2744" i="12"/>
  <c r="D2745" i="12"/>
  <c r="D2746" i="12"/>
  <c r="D2747" i="12"/>
  <c r="D2748" i="12"/>
  <c r="D2749" i="12"/>
  <c r="D2750" i="12"/>
  <c r="D2751" i="12"/>
  <c r="D2752" i="12"/>
  <c r="D2753" i="12"/>
  <c r="D2754" i="12"/>
  <c r="D2755" i="12"/>
  <c r="D2756" i="12"/>
  <c r="D2757" i="12"/>
  <c r="D2758" i="12"/>
  <c r="D2759" i="12"/>
  <c r="D2760" i="12"/>
  <c r="D2761" i="12"/>
  <c r="D2762" i="12"/>
  <c r="D2763" i="12"/>
  <c r="D2764" i="12"/>
  <c r="D2765" i="12"/>
  <c r="D2766" i="12"/>
  <c r="D2767" i="12"/>
  <c r="D2768" i="12"/>
  <c r="D2769" i="12"/>
  <c r="D2770" i="12"/>
  <c r="D2771" i="12"/>
  <c r="D2772" i="12"/>
  <c r="D2773" i="12"/>
  <c r="D2774" i="12"/>
  <c r="D2775" i="12"/>
  <c r="D2776" i="12"/>
  <c r="D2777" i="12"/>
  <c r="D2778" i="12"/>
  <c r="D2779" i="12"/>
  <c r="D2780" i="12"/>
  <c r="D2781" i="12"/>
  <c r="D2782" i="12"/>
  <c r="D2783" i="12"/>
  <c r="D2784" i="12"/>
  <c r="D2785" i="12"/>
  <c r="D2786" i="12"/>
  <c r="D2787" i="12"/>
  <c r="D2788" i="12"/>
  <c r="D2789" i="12"/>
  <c r="D2790" i="12"/>
  <c r="D2791" i="12"/>
  <c r="D2792" i="12"/>
  <c r="D2793" i="12"/>
  <c r="D2794" i="12"/>
  <c r="D2795" i="12"/>
  <c r="D2796" i="12"/>
  <c r="D2797" i="12"/>
  <c r="D2798" i="12"/>
  <c r="D2799" i="12"/>
  <c r="D2800" i="12"/>
  <c r="D2801" i="12"/>
  <c r="D2802" i="12"/>
  <c r="D2803" i="12"/>
  <c r="D2804" i="12"/>
  <c r="D2805" i="12"/>
  <c r="D2806" i="12"/>
  <c r="D2807" i="12"/>
  <c r="D2808" i="12"/>
  <c r="D2809" i="12"/>
  <c r="D2810" i="12"/>
  <c r="D2811" i="12"/>
  <c r="D2812" i="12"/>
  <c r="D2813" i="12"/>
  <c r="D2814" i="12"/>
  <c r="D2815" i="12"/>
  <c r="D2816" i="12"/>
  <c r="D2817" i="12"/>
  <c r="D2818" i="12"/>
  <c r="D2819" i="12"/>
  <c r="D2820" i="12"/>
  <c r="D2821" i="12"/>
  <c r="D2822" i="12"/>
  <c r="D2823" i="12"/>
  <c r="D2824" i="12"/>
  <c r="D2825" i="12"/>
  <c r="D2826" i="12"/>
  <c r="D2827" i="12"/>
  <c r="D2828" i="12"/>
  <c r="D2829" i="12"/>
  <c r="D2830" i="12"/>
  <c r="D2831" i="12"/>
  <c r="D2832" i="12"/>
  <c r="D2833" i="12"/>
  <c r="D2834" i="12"/>
  <c r="D2835" i="12"/>
  <c r="D2836" i="12"/>
  <c r="D2837" i="12"/>
  <c r="D2838" i="12"/>
  <c r="D2839" i="12"/>
  <c r="D2840" i="12"/>
  <c r="D2841" i="12"/>
  <c r="D2842" i="12"/>
  <c r="D2843" i="12"/>
  <c r="D2844" i="12"/>
  <c r="D2845" i="12"/>
  <c r="D2846" i="12"/>
  <c r="D2847" i="12"/>
  <c r="D2848" i="12"/>
  <c r="D2849" i="12"/>
  <c r="D2850" i="12"/>
  <c r="D2851" i="12"/>
  <c r="D2852" i="12"/>
  <c r="D2853" i="12"/>
  <c r="D2854" i="12"/>
  <c r="D2855" i="12"/>
  <c r="D2856" i="12"/>
  <c r="D2857" i="12"/>
  <c r="D2858" i="12"/>
  <c r="D2859" i="12"/>
  <c r="D2860" i="12"/>
  <c r="D2861" i="12"/>
  <c r="D2862" i="12"/>
  <c r="D2863" i="12"/>
  <c r="D2864" i="12"/>
  <c r="D2865" i="12"/>
  <c r="D2866" i="12"/>
  <c r="D2867" i="12"/>
  <c r="D2868" i="12"/>
  <c r="D2869" i="12"/>
  <c r="D2870" i="12"/>
  <c r="D2871" i="12"/>
  <c r="D2872" i="12"/>
  <c r="D2873" i="12"/>
  <c r="D2874" i="12"/>
  <c r="D2875" i="12"/>
  <c r="D2876" i="12"/>
  <c r="D2877" i="12"/>
  <c r="D2878" i="12"/>
  <c r="D2879" i="12"/>
  <c r="D2880" i="12"/>
  <c r="D2881" i="12"/>
  <c r="D2882" i="12"/>
  <c r="D2883" i="12"/>
  <c r="D2884" i="12"/>
  <c r="D2885" i="12"/>
  <c r="D2886" i="12"/>
  <c r="D2887" i="12"/>
  <c r="D2888" i="12"/>
  <c r="D2889" i="12"/>
  <c r="D2890" i="12"/>
  <c r="D2891" i="12"/>
  <c r="D2892" i="12"/>
  <c r="D2893" i="12"/>
  <c r="D2894" i="12"/>
  <c r="D2895" i="12"/>
  <c r="D2896" i="12"/>
  <c r="D2897" i="12"/>
  <c r="D2898" i="12"/>
  <c r="D2899" i="12"/>
  <c r="D2900" i="12"/>
  <c r="D2901" i="12"/>
  <c r="D2902" i="12"/>
  <c r="D2903" i="12"/>
  <c r="D2904" i="12"/>
  <c r="D2905" i="12"/>
  <c r="D2906" i="12"/>
  <c r="D2907" i="12"/>
  <c r="D2908" i="12"/>
  <c r="D2909" i="12"/>
  <c r="D2910" i="12"/>
  <c r="D2911" i="12"/>
  <c r="D2912" i="12"/>
  <c r="D2913" i="12"/>
  <c r="D2914" i="12"/>
  <c r="D2915" i="12"/>
  <c r="D2916" i="12"/>
  <c r="D2917" i="12"/>
  <c r="D2918" i="12"/>
  <c r="D2919" i="12"/>
  <c r="D2920" i="12"/>
  <c r="D2921" i="12"/>
  <c r="D2922" i="12"/>
  <c r="D2923" i="12"/>
  <c r="D2924" i="12"/>
  <c r="D2925" i="12"/>
  <c r="D2926" i="12"/>
  <c r="D2927" i="12"/>
  <c r="D2928" i="12"/>
  <c r="D2929" i="12"/>
  <c r="D2930" i="12"/>
  <c r="D2931" i="12"/>
  <c r="D2932" i="12"/>
  <c r="D2933" i="12"/>
  <c r="D2934" i="12"/>
  <c r="D2935" i="12"/>
  <c r="D2936" i="12"/>
  <c r="D2937" i="12"/>
  <c r="D2938" i="12"/>
  <c r="D2939" i="12"/>
  <c r="D2940" i="12"/>
  <c r="D2941" i="12"/>
  <c r="D2942" i="12"/>
  <c r="D2943" i="12"/>
  <c r="D2944" i="12"/>
  <c r="D2945" i="12"/>
  <c r="D2946" i="12"/>
  <c r="D2947" i="12"/>
  <c r="D2948" i="12"/>
  <c r="D2949" i="12"/>
  <c r="D2950" i="12"/>
  <c r="D2951" i="12"/>
  <c r="D2952" i="12"/>
  <c r="D2953" i="12"/>
  <c r="D2954" i="12"/>
  <c r="D2955" i="12"/>
  <c r="D2956" i="12"/>
  <c r="D2957" i="12"/>
  <c r="D2958" i="12"/>
  <c r="D2959" i="12"/>
  <c r="D2960" i="12"/>
  <c r="D2961" i="12"/>
  <c r="D2962" i="12"/>
  <c r="D2963" i="12"/>
  <c r="D2964" i="12"/>
  <c r="D2965" i="12"/>
  <c r="D2966" i="12"/>
  <c r="D2967" i="12"/>
  <c r="D2968" i="12"/>
  <c r="D2969" i="12"/>
  <c r="D2970" i="12"/>
  <c r="D2971" i="12"/>
  <c r="D2972" i="12"/>
  <c r="D2973" i="12"/>
  <c r="D2974" i="12"/>
  <c r="D2975" i="12"/>
  <c r="D2976" i="12"/>
  <c r="D2977" i="12"/>
  <c r="D2978" i="12"/>
  <c r="D2979" i="12"/>
  <c r="D2980" i="12"/>
  <c r="D2981" i="12"/>
  <c r="D2982" i="12"/>
  <c r="D2983" i="12"/>
  <c r="D2984" i="12"/>
  <c r="D2985" i="12"/>
  <c r="D2986" i="12"/>
  <c r="D2987" i="12"/>
  <c r="D2988" i="12"/>
  <c r="D2989" i="12"/>
  <c r="D2990" i="12"/>
  <c r="D2991" i="12"/>
  <c r="D2992" i="12"/>
  <c r="D2993" i="12"/>
  <c r="D2994" i="12"/>
  <c r="D2995" i="12"/>
  <c r="D2996" i="12"/>
  <c r="D2997" i="12"/>
  <c r="D2998" i="12"/>
  <c r="D2999" i="12"/>
  <c r="D3000" i="12"/>
  <c r="D3001" i="12"/>
  <c r="D3002" i="12"/>
  <c r="D3003" i="12"/>
  <c r="D3004" i="12"/>
  <c r="D3005" i="12"/>
  <c r="D3006" i="12"/>
  <c r="D3007" i="12"/>
  <c r="D3008" i="12"/>
  <c r="D3009" i="12"/>
  <c r="D3010" i="12"/>
  <c r="D3011" i="12"/>
  <c r="D3012" i="12"/>
  <c r="D3013" i="12"/>
  <c r="D3014" i="12"/>
  <c r="D3015" i="12"/>
  <c r="D3016" i="12"/>
  <c r="D3017" i="12"/>
  <c r="D3018" i="12"/>
  <c r="D3019" i="12"/>
  <c r="D3020" i="12"/>
  <c r="D3021" i="12"/>
  <c r="D3022" i="12"/>
  <c r="D3023" i="12"/>
  <c r="D3024" i="12"/>
  <c r="D3025" i="12"/>
  <c r="D3026" i="12"/>
  <c r="D3027" i="12"/>
  <c r="D3028" i="12"/>
  <c r="D3029" i="12"/>
  <c r="D3030" i="12"/>
  <c r="D3031" i="12"/>
  <c r="D3032" i="12"/>
  <c r="D3033" i="12"/>
  <c r="D3034" i="12"/>
  <c r="D3035" i="12"/>
  <c r="D3036" i="12"/>
  <c r="D3037" i="12"/>
  <c r="D3038" i="12"/>
  <c r="D3039" i="12"/>
  <c r="D3040" i="12"/>
  <c r="D3041" i="12"/>
  <c r="D3042" i="12"/>
  <c r="D3043" i="12"/>
  <c r="D3044" i="12"/>
  <c r="D3045" i="12"/>
  <c r="D3046" i="12"/>
  <c r="D3047" i="12"/>
  <c r="D3048" i="12"/>
  <c r="D3049" i="12"/>
  <c r="D3050" i="12"/>
  <c r="D3051" i="12"/>
  <c r="D3052" i="12"/>
  <c r="D3053" i="12"/>
  <c r="D3054" i="12"/>
  <c r="D3055" i="12"/>
  <c r="D3056" i="12"/>
  <c r="D3057" i="12"/>
  <c r="D3058" i="12"/>
  <c r="D3059" i="12"/>
  <c r="D3060" i="12"/>
  <c r="D3061" i="12"/>
  <c r="D3062" i="12"/>
  <c r="D3063" i="12"/>
  <c r="D3064" i="12"/>
  <c r="D3065" i="12"/>
  <c r="D3066" i="12"/>
  <c r="D3067" i="12"/>
  <c r="D3068" i="12"/>
  <c r="D3069" i="12"/>
  <c r="D3070" i="12"/>
  <c r="D3071" i="12"/>
  <c r="D3072" i="12"/>
  <c r="D3073" i="12"/>
  <c r="D3074" i="12"/>
  <c r="D3075" i="12"/>
  <c r="D3076" i="12"/>
  <c r="D3077" i="12"/>
  <c r="D3078" i="12"/>
  <c r="D3079" i="12"/>
  <c r="D3080" i="12"/>
  <c r="D3081" i="12"/>
  <c r="D3082" i="12"/>
  <c r="D3083" i="12"/>
  <c r="D3084" i="12"/>
  <c r="D3085" i="12"/>
  <c r="D3086" i="12"/>
  <c r="D3087" i="12"/>
  <c r="D3088" i="12"/>
  <c r="D3089" i="12"/>
  <c r="D3090" i="12"/>
  <c r="D3091" i="12"/>
  <c r="D3092" i="12"/>
  <c r="D3093" i="12"/>
  <c r="D3094" i="12"/>
  <c r="D3095" i="12"/>
  <c r="D3096" i="12"/>
  <c r="D3097" i="12"/>
  <c r="D3098" i="12"/>
  <c r="D3099" i="12"/>
  <c r="D3100" i="12"/>
  <c r="D3101" i="12"/>
  <c r="D3102" i="12"/>
  <c r="D3103" i="12"/>
  <c r="D3104" i="12"/>
  <c r="D3105" i="12"/>
  <c r="D3106" i="12"/>
  <c r="D3107" i="12"/>
  <c r="D3108" i="12"/>
  <c r="D3109" i="12"/>
  <c r="D3110" i="12"/>
  <c r="D3111" i="12"/>
  <c r="D3112" i="12"/>
  <c r="D3113" i="12"/>
  <c r="D3114" i="12"/>
  <c r="D3115" i="12"/>
  <c r="D3116" i="12"/>
  <c r="D3117" i="12"/>
  <c r="D3118" i="12"/>
  <c r="D3119" i="12"/>
  <c r="D3120" i="12"/>
  <c r="D3121" i="12"/>
  <c r="D3122" i="12"/>
  <c r="D3123" i="12"/>
  <c r="D3124" i="12"/>
  <c r="D3125" i="12"/>
  <c r="D3126" i="12"/>
  <c r="D3127" i="12"/>
  <c r="D3128" i="12"/>
  <c r="D3129" i="12"/>
  <c r="D3130" i="12"/>
  <c r="D3131" i="12"/>
  <c r="D3132" i="12"/>
  <c r="D3133" i="12"/>
  <c r="D3134" i="12"/>
  <c r="D3135" i="12"/>
  <c r="D3136" i="12"/>
  <c r="D3137" i="12"/>
  <c r="D3138" i="12"/>
  <c r="D3139" i="12"/>
  <c r="D3140" i="12"/>
  <c r="D3141" i="12"/>
  <c r="D3142" i="12"/>
  <c r="D3143" i="12"/>
  <c r="D3144" i="12"/>
  <c r="D3145" i="12"/>
  <c r="D3146" i="12"/>
  <c r="D3147" i="12"/>
  <c r="D3148" i="12"/>
  <c r="D3149" i="12"/>
  <c r="D3150" i="12"/>
  <c r="D3151" i="12"/>
  <c r="D3152" i="12"/>
  <c r="D3153" i="12"/>
  <c r="D3154" i="12"/>
  <c r="D3155" i="12"/>
  <c r="D3156" i="12"/>
  <c r="D3157" i="12"/>
  <c r="D3158" i="12"/>
  <c r="D3159" i="12"/>
  <c r="D3160" i="12"/>
  <c r="D3161" i="12"/>
  <c r="D3162" i="12"/>
  <c r="D3163" i="12"/>
  <c r="D3164" i="12"/>
  <c r="D3165" i="12"/>
  <c r="D3166" i="12"/>
  <c r="D3167" i="12"/>
  <c r="D3168" i="12"/>
  <c r="D3169" i="12"/>
  <c r="D3170" i="12"/>
  <c r="D3171" i="12"/>
  <c r="D3172" i="12"/>
  <c r="D3173" i="12"/>
  <c r="D3174" i="12"/>
  <c r="D3175" i="12"/>
  <c r="D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567" i="12"/>
  <c r="C568" i="12"/>
  <c r="C569" i="12"/>
  <c r="C570" i="12"/>
  <c r="C571" i="12"/>
  <c r="C572" i="12"/>
  <c r="C573" i="12"/>
  <c r="C574" i="12"/>
  <c r="C575" i="12"/>
  <c r="C576" i="12"/>
  <c r="C577" i="12"/>
  <c r="C578" i="12"/>
  <c r="C579" i="12"/>
  <c r="C580" i="12"/>
  <c r="C581" i="12"/>
  <c r="C582" i="12"/>
  <c r="C583" i="12"/>
  <c r="C584" i="12"/>
  <c r="C585" i="12"/>
  <c r="C586" i="12"/>
  <c r="C587" i="12"/>
  <c r="C588" i="12"/>
  <c r="C589" i="12"/>
  <c r="C590" i="12"/>
  <c r="C591" i="12"/>
  <c r="C592" i="12"/>
  <c r="C593" i="12"/>
  <c r="C594" i="12"/>
  <c r="C595" i="12"/>
  <c r="C596" i="12"/>
  <c r="C597" i="12"/>
  <c r="C598" i="12"/>
  <c r="C599" i="12"/>
  <c r="C600" i="12"/>
  <c r="C601" i="12"/>
  <c r="C602" i="12"/>
  <c r="C603" i="12"/>
  <c r="C604" i="12"/>
  <c r="C605" i="12"/>
  <c r="C606" i="12"/>
  <c r="C607" i="12"/>
  <c r="C608" i="12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C621" i="12"/>
  <c r="C622" i="12"/>
  <c r="C623" i="12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C639" i="12"/>
  <c r="C640" i="12"/>
  <c r="C641" i="12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C657" i="12"/>
  <c r="C658" i="12"/>
  <c r="C659" i="12"/>
  <c r="C660" i="12"/>
  <c r="C661" i="12"/>
  <c r="C662" i="12"/>
  <c r="C663" i="12"/>
  <c r="C664" i="12"/>
  <c r="C665" i="12"/>
  <c r="C666" i="12"/>
  <c r="C667" i="12"/>
  <c r="C668" i="12"/>
  <c r="C669" i="12"/>
  <c r="C670" i="12"/>
  <c r="C671" i="12"/>
  <c r="C672" i="12"/>
  <c r="C673" i="12"/>
  <c r="C674" i="12"/>
  <c r="C675" i="12"/>
  <c r="C676" i="12"/>
  <c r="C677" i="12"/>
  <c r="C678" i="12"/>
  <c r="C679" i="12"/>
  <c r="C680" i="12"/>
  <c r="C681" i="12"/>
  <c r="C682" i="12"/>
  <c r="C683" i="12"/>
  <c r="C684" i="12"/>
  <c r="C685" i="12"/>
  <c r="C686" i="12"/>
  <c r="C687" i="12"/>
  <c r="C688" i="12"/>
  <c r="C689" i="12"/>
  <c r="C690" i="12"/>
  <c r="C691" i="12"/>
  <c r="C692" i="12"/>
  <c r="C693" i="12"/>
  <c r="C694" i="12"/>
  <c r="C695" i="12"/>
  <c r="C696" i="12"/>
  <c r="C697" i="12"/>
  <c r="C698" i="12"/>
  <c r="C699" i="12"/>
  <c r="C700" i="12"/>
  <c r="C701" i="12"/>
  <c r="C702" i="12"/>
  <c r="C703" i="12"/>
  <c r="C704" i="12"/>
  <c r="C705" i="12"/>
  <c r="C706" i="12"/>
  <c r="C707" i="12"/>
  <c r="C708" i="12"/>
  <c r="C709" i="12"/>
  <c r="C710" i="12"/>
  <c r="C711" i="12"/>
  <c r="C712" i="12"/>
  <c r="C713" i="12"/>
  <c r="C714" i="12"/>
  <c r="C715" i="12"/>
  <c r="C716" i="12"/>
  <c r="C717" i="12"/>
  <c r="C718" i="12"/>
  <c r="C719" i="12"/>
  <c r="C720" i="12"/>
  <c r="C721" i="12"/>
  <c r="C722" i="12"/>
  <c r="C723" i="12"/>
  <c r="C724" i="12"/>
  <c r="C725" i="12"/>
  <c r="C726" i="12"/>
  <c r="C727" i="12"/>
  <c r="C728" i="12"/>
  <c r="C729" i="12"/>
  <c r="C730" i="12"/>
  <c r="C731" i="12"/>
  <c r="C732" i="12"/>
  <c r="C733" i="12"/>
  <c r="C734" i="12"/>
  <c r="C735" i="12"/>
  <c r="C736" i="12"/>
  <c r="C737" i="12"/>
  <c r="C738" i="12"/>
  <c r="C739" i="12"/>
  <c r="C740" i="12"/>
  <c r="C741" i="12"/>
  <c r="C742" i="12"/>
  <c r="C743" i="12"/>
  <c r="C744" i="12"/>
  <c r="C745" i="12"/>
  <c r="C746" i="12"/>
  <c r="C747" i="12"/>
  <c r="C748" i="12"/>
  <c r="C749" i="12"/>
  <c r="C750" i="12"/>
  <c r="C751" i="12"/>
  <c r="C752" i="12"/>
  <c r="C753" i="12"/>
  <c r="C754" i="12"/>
  <c r="C755" i="12"/>
  <c r="C756" i="12"/>
  <c r="C757" i="12"/>
  <c r="C758" i="12"/>
  <c r="C759" i="12"/>
  <c r="C760" i="12"/>
  <c r="C761" i="12"/>
  <c r="C762" i="12"/>
  <c r="C763" i="12"/>
  <c r="C764" i="12"/>
  <c r="C765" i="12"/>
  <c r="C766" i="12"/>
  <c r="C767" i="12"/>
  <c r="C768" i="12"/>
  <c r="C769" i="12"/>
  <c r="C770" i="12"/>
  <c r="C771" i="12"/>
  <c r="C772" i="12"/>
  <c r="C773" i="12"/>
  <c r="C774" i="12"/>
  <c r="C775" i="12"/>
  <c r="C776" i="12"/>
  <c r="C777" i="12"/>
  <c r="C778" i="12"/>
  <c r="C779" i="12"/>
  <c r="C780" i="12"/>
  <c r="C781" i="12"/>
  <c r="C782" i="12"/>
  <c r="C783" i="12"/>
  <c r="C784" i="12"/>
  <c r="C785" i="12"/>
  <c r="C786" i="12"/>
  <c r="C787" i="12"/>
  <c r="C788" i="12"/>
  <c r="C789" i="12"/>
  <c r="C790" i="12"/>
  <c r="C791" i="12"/>
  <c r="C792" i="12"/>
  <c r="C793" i="12"/>
  <c r="C794" i="12"/>
  <c r="C795" i="12"/>
  <c r="C796" i="12"/>
  <c r="C797" i="12"/>
  <c r="C798" i="12"/>
  <c r="C799" i="12"/>
  <c r="C800" i="12"/>
  <c r="C801" i="12"/>
  <c r="C802" i="12"/>
  <c r="C803" i="12"/>
  <c r="C804" i="12"/>
  <c r="C805" i="12"/>
  <c r="C806" i="12"/>
  <c r="C807" i="12"/>
  <c r="C808" i="12"/>
  <c r="C809" i="12"/>
  <c r="C810" i="12"/>
  <c r="C811" i="12"/>
  <c r="C812" i="12"/>
  <c r="C813" i="12"/>
  <c r="C814" i="12"/>
  <c r="C815" i="12"/>
  <c r="C816" i="12"/>
  <c r="C817" i="12"/>
  <c r="C818" i="12"/>
  <c r="C819" i="12"/>
  <c r="C820" i="12"/>
  <c r="C821" i="12"/>
  <c r="C822" i="12"/>
  <c r="C823" i="12"/>
  <c r="C824" i="12"/>
  <c r="C825" i="12"/>
  <c r="C826" i="12"/>
  <c r="C827" i="12"/>
  <c r="C828" i="12"/>
  <c r="C829" i="12"/>
  <c r="C830" i="12"/>
  <c r="C831" i="12"/>
  <c r="C832" i="12"/>
  <c r="C833" i="12"/>
  <c r="C834" i="12"/>
  <c r="C835" i="12"/>
  <c r="C836" i="12"/>
  <c r="C837" i="12"/>
  <c r="C838" i="12"/>
  <c r="C839" i="12"/>
  <c r="C840" i="12"/>
  <c r="C841" i="12"/>
  <c r="C842" i="12"/>
  <c r="C843" i="12"/>
  <c r="C844" i="12"/>
  <c r="C845" i="12"/>
  <c r="C846" i="12"/>
  <c r="C847" i="12"/>
  <c r="C848" i="12"/>
  <c r="C849" i="12"/>
  <c r="C850" i="12"/>
  <c r="C851" i="12"/>
  <c r="C852" i="12"/>
  <c r="C853" i="12"/>
  <c r="C854" i="12"/>
  <c r="C855" i="12"/>
  <c r="C856" i="12"/>
  <c r="C857" i="12"/>
  <c r="C858" i="12"/>
  <c r="C859" i="12"/>
  <c r="C860" i="12"/>
  <c r="C861" i="12"/>
  <c r="C862" i="12"/>
  <c r="C863" i="12"/>
  <c r="C864" i="12"/>
  <c r="C865" i="12"/>
  <c r="C866" i="12"/>
  <c r="C867" i="12"/>
  <c r="C868" i="12"/>
  <c r="C869" i="12"/>
  <c r="C870" i="12"/>
  <c r="C871" i="12"/>
  <c r="C872" i="12"/>
  <c r="C873" i="12"/>
  <c r="C874" i="12"/>
  <c r="C875" i="12"/>
  <c r="C876" i="12"/>
  <c r="C877" i="12"/>
  <c r="C878" i="12"/>
  <c r="C879" i="12"/>
  <c r="C880" i="12"/>
  <c r="C881" i="12"/>
  <c r="C882" i="12"/>
  <c r="C883" i="12"/>
  <c r="C884" i="12"/>
  <c r="C885" i="12"/>
  <c r="C886" i="12"/>
  <c r="C887" i="12"/>
  <c r="C888" i="12"/>
  <c r="C889" i="12"/>
  <c r="C890" i="12"/>
  <c r="C891" i="12"/>
  <c r="C892" i="12"/>
  <c r="C893" i="12"/>
  <c r="C894" i="12"/>
  <c r="C895" i="12"/>
  <c r="C896" i="12"/>
  <c r="C897" i="12"/>
  <c r="C898" i="12"/>
  <c r="C899" i="12"/>
  <c r="C900" i="12"/>
  <c r="C901" i="12"/>
  <c r="C902" i="12"/>
  <c r="C903" i="12"/>
  <c r="C904" i="12"/>
  <c r="C905" i="12"/>
  <c r="C906" i="12"/>
  <c r="C907" i="12"/>
  <c r="C908" i="12"/>
  <c r="C909" i="12"/>
  <c r="C910" i="12"/>
  <c r="C911" i="12"/>
  <c r="C912" i="12"/>
  <c r="C913" i="12"/>
  <c r="C914" i="12"/>
  <c r="C915" i="12"/>
  <c r="C916" i="12"/>
  <c r="C917" i="12"/>
  <c r="C918" i="12"/>
  <c r="C919" i="12"/>
  <c r="C920" i="12"/>
  <c r="C921" i="12"/>
  <c r="C922" i="12"/>
  <c r="C923" i="12"/>
  <c r="C924" i="12"/>
  <c r="C925" i="12"/>
  <c r="C926" i="12"/>
  <c r="C927" i="12"/>
  <c r="C928" i="12"/>
  <c r="C929" i="12"/>
  <c r="C930" i="12"/>
  <c r="C931" i="12"/>
  <c r="C932" i="12"/>
  <c r="C933" i="12"/>
  <c r="C934" i="12"/>
  <c r="C935" i="12"/>
  <c r="C936" i="12"/>
  <c r="C937" i="12"/>
  <c r="C938" i="12"/>
  <c r="C939" i="12"/>
  <c r="C940" i="12"/>
  <c r="C941" i="12"/>
  <c r="C942" i="12"/>
  <c r="C943" i="12"/>
  <c r="C944" i="12"/>
  <c r="C945" i="12"/>
  <c r="C946" i="12"/>
  <c r="C947" i="12"/>
  <c r="C948" i="12"/>
  <c r="C949" i="12"/>
  <c r="C950" i="12"/>
  <c r="C951" i="12"/>
  <c r="C952" i="12"/>
  <c r="C953" i="12"/>
  <c r="C954" i="12"/>
  <c r="C955" i="12"/>
  <c r="C956" i="12"/>
  <c r="C957" i="12"/>
  <c r="C958" i="12"/>
  <c r="C959" i="12"/>
  <c r="C960" i="12"/>
  <c r="C961" i="12"/>
  <c r="C962" i="12"/>
  <c r="C963" i="12"/>
  <c r="C964" i="12"/>
  <c r="C965" i="12"/>
  <c r="C966" i="12"/>
  <c r="C967" i="12"/>
  <c r="C968" i="12"/>
  <c r="C969" i="12"/>
  <c r="C970" i="12"/>
  <c r="C971" i="12"/>
  <c r="C972" i="12"/>
  <c r="C973" i="12"/>
  <c r="C974" i="12"/>
  <c r="C975" i="12"/>
  <c r="C976" i="12"/>
  <c r="C977" i="12"/>
  <c r="C978" i="12"/>
  <c r="C979" i="12"/>
  <c r="C980" i="12"/>
  <c r="C981" i="12"/>
  <c r="C982" i="12"/>
  <c r="C983" i="12"/>
  <c r="C984" i="12"/>
  <c r="C985" i="12"/>
  <c r="C986" i="12"/>
  <c r="C987" i="12"/>
  <c r="C988" i="12"/>
  <c r="C989" i="12"/>
  <c r="C990" i="12"/>
  <c r="C991" i="12"/>
  <c r="C992" i="12"/>
  <c r="C993" i="12"/>
  <c r="C994" i="12"/>
  <c r="C995" i="12"/>
  <c r="C996" i="12"/>
  <c r="C997" i="12"/>
  <c r="C998" i="12"/>
  <c r="C999" i="12"/>
  <c r="C1000" i="12"/>
  <c r="C1001" i="12"/>
  <c r="C1002" i="12"/>
  <c r="C1003" i="12"/>
  <c r="C1004" i="12"/>
  <c r="C1005" i="12"/>
  <c r="C1006" i="12"/>
  <c r="C1007" i="12"/>
  <c r="C1008" i="12"/>
  <c r="C1009" i="12"/>
  <c r="C1010" i="12"/>
  <c r="C1011" i="12"/>
  <c r="C1012" i="12"/>
  <c r="C1013" i="12"/>
  <c r="C1014" i="12"/>
  <c r="C1015" i="12"/>
  <c r="C1016" i="12"/>
  <c r="C1017" i="12"/>
  <c r="C1018" i="12"/>
  <c r="C1019" i="12"/>
  <c r="C1020" i="12"/>
  <c r="C1021" i="12"/>
  <c r="C1022" i="12"/>
  <c r="C1023" i="12"/>
  <c r="C1024" i="12"/>
  <c r="C1025" i="12"/>
  <c r="C1026" i="12"/>
  <c r="C1027" i="12"/>
  <c r="C1028" i="12"/>
  <c r="C1029" i="12"/>
  <c r="C1030" i="12"/>
  <c r="C1031" i="12"/>
  <c r="C1032" i="12"/>
  <c r="C1033" i="12"/>
  <c r="C1034" i="12"/>
  <c r="C1035" i="12"/>
  <c r="C1036" i="12"/>
  <c r="C1037" i="12"/>
  <c r="C1038" i="12"/>
  <c r="C1039" i="12"/>
  <c r="C1040" i="12"/>
  <c r="C1041" i="12"/>
  <c r="C1042" i="12"/>
  <c r="C1043" i="12"/>
  <c r="C1044" i="12"/>
  <c r="C1045" i="12"/>
  <c r="C1046" i="12"/>
  <c r="C1047" i="12"/>
  <c r="C1048" i="12"/>
  <c r="C1049" i="12"/>
  <c r="C1050" i="12"/>
  <c r="C1051" i="12"/>
  <c r="C1052" i="12"/>
  <c r="C1053" i="12"/>
  <c r="C1054" i="12"/>
  <c r="C1055" i="12"/>
  <c r="C1056" i="12"/>
  <c r="C1057" i="12"/>
  <c r="C1058" i="12"/>
  <c r="C1059" i="12"/>
  <c r="C1060" i="12"/>
  <c r="C1061" i="12"/>
  <c r="C1062" i="12"/>
  <c r="C1063" i="12"/>
  <c r="C1064" i="12"/>
  <c r="C1065" i="12"/>
  <c r="C1066" i="12"/>
  <c r="C1067" i="12"/>
  <c r="C1068" i="12"/>
  <c r="C1069" i="12"/>
  <c r="C1070" i="12"/>
  <c r="C1071" i="12"/>
  <c r="C1072" i="12"/>
  <c r="C1073" i="12"/>
  <c r="C1074" i="12"/>
  <c r="C1075" i="12"/>
  <c r="C1076" i="12"/>
  <c r="C1077" i="12"/>
  <c r="C1078" i="12"/>
  <c r="C1079" i="12"/>
  <c r="C1080" i="12"/>
  <c r="C1081" i="12"/>
  <c r="C1082" i="12"/>
  <c r="C1083" i="12"/>
  <c r="C1084" i="12"/>
  <c r="C1085" i="12"/>
  <c r="C1086" i="12"/>
  <c r="C1087" i="12"/>
  <c r="C1088" i="12"/>
  <c r="C1089" i="12"/>
  <c r="C1090" i="12"/>
  <c r="C1091" i="12"/>
  <c r="C1092" i="12"/>
  <c r="C1093" i="12"/>
  <c r="C1094" i="12"/>
  <c r="C1095" i="12"/>
  <c r="C1096" i="12"/>
  <c r="C1097" i="12"/>
  <c r="C1098" i="12"/>
  <c r="C1099" i="12"/>
  <c r="C1100" i="12"/>
  <c r="C1101" i="12"/>
  <c r="C1102" i="12"/>
  <c r="C1103" i="12"/>
  <c r="C1104" i="12"/>
  <c r="C1105" i="12"/>
  <c r="C1106" i="12"/>
  <c r="C1107" i="12"/>
  <c r="C1108" i="12"/>
  <c r="C1109" i="12"/>
  <c r="C1110" i="12"/>
  <c r="C1111" i="12"/>
  <c r="C1112" i="12"/>
  <c r="C1113" i="12"/>
  <c r="C1114" i="12"/>
  <c r="C1115" i="12"/>
  <c r="C1116" i="12"/>
  <c r="C1117" i="12"/>
  <c r="C1118" i="12"/>
  <c r="C1119" i="12"/>
  <c r="C1120" i="12"/>
  <c r="C1121" i="12"/>
  <c r="C1122" i="12"/>
  <c r="C1123" i="12"/>
  <c r="C1124" i="12"/>
  <c r="C1125" i="12"/>
  <c r="C1126" i="12"/>
  <c r="C1127" i="12"/>
  <c r="C1128" i="12"/>
  <c r="C1129" i="12"/>
  <c r="C1130" i="12"/>
  <c r="C1131" i="12"/>
  <c r="C1132" i="12"/>
  <c r="C1133" i="12"/>
  <c r="C1134" i="12"/>
  <c r="C1135" i="12"/>
  <c r="C1136" i="12"/>
  <c r="C1137" i="12"/>
  <c r="C1138" i="12"/>
  <c r="C1139" i="12"/>
  <c r="C1140" i="12"/>
  <c r="C1141" i="12"/>
  <c r="C1142" i="12"/>
  <c r="C1143" i="12"/>
  <c r="C1144" i="12"/>
  <c r="C1145" i="12"/>
  <c r="C1146" i="12"/>
  <c r="C1147" i="12"/>
  <c r="C1148" i="12"/>
  <c r="C1149" i="12"/>
  <c r="C1150" i="12"/>
  <c r="C1151" i="12"/>
  <c r="C1152" i="12"/>
  <c r="C1153" i="12"/>
  <c r="C1154" i="12"/>
  <c r="C1155" i="12"/>
  <c r="C1156" i="12"/>
  <c r="C1157" i="12"/>
  <c r="C1158" i="12"/>
  <c r="C1159" i="12"/>
  <c r="C1160" i="12"/>
  <c r="C1161" i="12"/>
  <c r="C1162" i="12"/>
  <c r="C1163" i="12"/>
  <c r="C1164" i="12"/>
  <c r="C1165" i="12"/>
  <c r="C1166" i="12"/>
  <c r="C1167" i="12"/>
  <c r="C1168" i="12"/>
  <c r="C1169" i="12"/>
  <c r="C1170" i="12"/>
  <c r="C1171" i="12"/>
  <c r="C1172" i="12"/>
  <c r="C1173" i="12"/>
  <c r="C1174" i="12"/>
  <c r="C1175" i="12"/>
  <c r="C1176" i="12"/>
  <c r="C1177" i="12"/>
  <c r="C1178" i="12"/>
  <c r="C1179" i="12"/>
  <c r="C1180" i="12"/>
  <c r="C1181" i="12"/>
  <c r="C1182" i="12"/>
  <c r="C1183" i="12"/>
  <c r="C1184" i="12"/>
  <c r="C1185" i="12"/>
  <c r="C1186" i="12"/>
  <c r="C1187" i="12"/>
  <c r="C1188" i="12"/>
  <c r="C1189" i="12"/>
  <c r="C1190" i="12"/>
  <c r="C1191" i="12"/>
  <c r="C1192" i="12"/>
  <c r="C1193" i="12"/>
  <c r="C1194" i="12"/>
  <c r="C1195" i="12"/>
  <c r="C1196" i="12"/>
  <c r="C1197" i="12"/>
  <c r="C1198" i="12"/>
  <c r="C1199" i="12"/>
  <c r="C1200" i="12"/>
  <c r="C1201" i="12"/>
  <c r="C1202" i="12"/>
  <c r="C1203" i="12"/>
  <c r="C1204" i="12"/>
  <c r="C1205" i="12"/>
  <c r="C1206" i="12"/>
  <c r="C1207" i="12"/>
  <c r="C1208" i="12"/>
  <c r="C1209" i="12"/>
  <c r="C1210" i="12"/>
  <c r="C1211" i="12"/>
  <c r="C1212" i="12"/>
  <c r="C1213" i="12"/>
  <c r="C1214" i="12"/>
  <c r="C1215" i="12"/>
  <c r="C1216" i="12"/>
  <c r="C1217" i="12"/>
  <c r="C1218" i="12"/>
  <c r="C1219" i="12"/>
  <c r="C1220" i="12"/>
  <c r="C1221" i="12"/>
  <c r="C1222" i="12"/>
  <c r="C1223" i="12"/>
  <c r="C1224" i="12"/>
  <c r="C1225" i="12"/>
  <c r="C1226" i="12"/>
  <c r="C1227" i="12"/>
  <c r="C1228" i="12"/>
  <c r="C1229" i="12"/>
  <c r="C1230" i="12"/>
  <c r="C1231" i="12"/>
  <c r="C1232" i="12"/>
  <c r="C1233" i="12"/>
  <c r="C1234" i="12"/>
  <c r="C1235" i="12"/>
  <c r="C1236" i="12"/>
  <c r="C1237" i="12"/>
  <c r="C1238" i="12"/>
  <c r="C1239" i="12"/>
  <c r="C1240" i="12"/>
  <c r="C1241" i="12"/>
  <c r="C1242" i="12"/>
  <c r="C1243" i="12"/>
  <c r="C1244" i="12"/>
  <c r="C1245" i="12"/>
  <c r="C1246" i="12"/>
  <c r="C1247" i="12"/>
  <c r="C1248" i="12"/>
  <c r="C1249" i="12"/>
  <c r="C1250" i="12"/>
  <c r="C1251" i="12"/>
  <c r="C1252" i="12"/>
  <c r="C1253" i="12"/>
  <c r="C1254" i="12"/>
  <c r="C1255" i="12"/>
  <c r="C1256" i="12"/>
  <c r="C1257" i="12"/>
  <c r="C1258" i="12"/>
  <c r="C1259" i="12"/>
  <c r="C1260" i="12"/>
  <c r="C1261" i="12"/>
  <c r="C1262" i="12"/>
  <c r="C1263" i="12"/>
  <c r="C1264" i="12"/>
  <c r="C1265" i="12"/>
  <c r="C1266" i="12"/>
  <c r="C1267" i="12"/>
  <c r="C1268" i="12"/>
  <c r="C1269" i="12"/>
  <c r="C1270" i="12"/>
  <c r="C1271" i="12"/>
  <c r="C1272" i="12"/>
  <c r="C1273" i="12"/>
  <c r="C1274" i="12"/>
  <c r="C1275" i="12"/>
  <c r="C1276" i="12"/>
  <c r="C1277" i="12"/>
  <c r="C1278" i="12"/>
  <c r="C1279" i="12"/>
  <c r="C1280" i="12"/>
  <c r="C1281" i="12"/>
  <c r="C1282" i="12"/>
  <c r="C1283" i="12"/>
  <c r="C1284" i="12"/>
  <c r="C1285" i="12"/>
  <c r="C1286" i="12"/>
  <c r="C1287" i="12"/>
  <c r="C1288" i="12"/>
  <c r="C1289" i="12"/>
  <c r="C1290" i="12"/>
  <c r="C1291" i="12"/>
  <c r="C1292" i="12"/>
  <c r="C1293" i="12"/>
  <c r="C1294" i="12"/>
  <c r="C1295" i="12"/>
  <c r="C1296" i="12"/>
  <c r="C1297" i="12"/>
  <c r="C1298" i="12"/>
  <c r="C1299" i="12"/>
  <c r="C1300" i="12"/>
  <c r="C1301" i="12"/>
  <c r="C1302" i="12"/>
  <c r="C1303" i="12"/>
  <c r="C1304" i="12"/>
  <c r="C1305" i="12"/>
  <c r="C1306" i="12"/>
  <c r="C1307" i="12"/>
  <c r="C1308" i="12"/>
  <c r="C1309" i="12"/>
  <c r="C1310" i="12"/>
  <c r="C1311" i="12"/>
  <c r="C1312" i="12"/>
  <c r="C1313" i="12"/>
  <c r="C1314" i="12"/>
  <c r="C1315" i="12"/>
  <c r="C1316" i="12"/>
  <c r="C1317" i="12"/>
  <c r="C1318" i="12"/>
  <c r="C1319" i="12"/>
  <c r="C1320" i="12"/>
  <c r="C1321" i="12"/>
  <c r="C1322" i="12"/>
  <c r="C1323" i="12"/>
  <c r="C1324" i="12"/>
  <c r="C1325" i="12"/>
  <c r="C1326" i="12"/>
  <c r="C1327" i="12"/>
  <c r="C1328" i="12"/>
  <c r="C1329" i="12"/>
  <c r="C1330" i="12"/>
  <c r="C1331" i="12"/>
  <c r="C1332" i="12"/>
  <c r="C1333" i="12"/>
  <c r="C1334" i="12"/>
  <c r="C1335" i="12"/>
  <c r="C1336" i="12"/>
  <c r="C1337" i="12"/>
  <c r="C1338" i="12"/>
  <c r="C1339" i="12"/>
  <c r="C1340" i="12"/>
  <c r="C1341" i="12"/>
  <c r="C1342" i="12"/>
  <c r="C1343" i="12"/>
  <c r="C1344" i="12"/>
  <c r="C1345" i="12"/>
  <c r="C1346" i="12"/>
  <c r="C1347" i="12"/>
  <c r="C1348" i="12"/>
  <c r="C1349" i="12"/>
  <c r="C1350" i="12"/>
  <c r="C1351" i="12"/>
  <c r="C1352" i="12"/>
  <c r="C1353" i="12"/>
  <c r="C1354" i="12"/>
  <c r="C1355" i="12"/>
  <c r="C1356" i="12"/>
  <c r="C1357" i="12"/>
  <c r="C1358" i="12"/>
  <c r="C1359" i="12"/>
  <c r="C1360" i="12"/>
  <c r="C1361" i="12"/>
  <c r="C1362" i="12"/>
  <c r="C1363" i="12"/>
  <c r="C1364" i="12"/>
  <c r="C1365" i="12"/>
  <c r="C1366" i="12"/>
  <c r="C1367" i="12"/>
  <c r="C1368" i="12"/>
  <c r="C1369" i="12"/>
  <c r="C1370" i="12"/>
  <c r="C1371" i="12"/>
  <c r="C1372" i="12"/>
  <c r="C1373" i="12"/>
  <c r="C1374" i="12"/>
  <c r="C1375" i="12"/>
  <c r="C1376" i="12"/>
  <c r="C1377" i="12"/>
  <c r="C1378" i="12"/>
  <c r="C1379" i="12"/>
  <c r="C1380" i="12"/>
  <c r="C1381" i="12"/>
  <c r="C1382" i="12"/>
  <c r="C1383" i="12"/>
  <c r="C1384" i="12"/>
  <c r="C1385" i="12"/>
  <c r="C1386" i="12"/>
  <c r="C1387" i="12"/>
  <c r="C1388" i="12"/>
  <c r="C1389" i="12"/>
  <c r="C1390" i="12"/>
  <c r="C1391" i="12"/>
  <c r="C1392" i="12"/>
  <c r="C1393" i="12"/>
  <c r="C1394" i="12"/>
  <c r="C1395" i="12"/>
  <c r="C1396" i="12"/>
  <c r="C1397" i="12"/>
  <c r="C1398" i="12"/>
  <c r="C1399" i="12"/>
  <c r="C1400" i="12"/>
  <c r="C1401" i="12"/>
  <c r="C1402" i="12"/>
  <c r="C1403" i="12"/>
  <c r="C1404" i="12"/>
  <c r="C1405" i="12"/>
  <c r="C1406" i="12"/>
  <c r="C1407" i="12"/>
  <c r="C1408" i="12"/>
  <c r="C1409" i="12"/>
  <c r="C1410" i="12"/>
  <c r="C1411" i="12"/>
  <c r="C1412" i="12"/>
  <c r="C1413" i="12"/>
  <c r="C1414" i="12"/>
  <c r="C1415" i="12"/>
  <c r="C1416" i="12"/>
  <c r="C1417" i="12"/>
  <c r="C1418" i="12"/>
  <c r="C1419" i="12"/>
  <c r="C1420" i="12"/>
  <c r="C1421" i="12"/>
  <c r="C1422" i="12"/>
  <c r="C1423" i="12"/>
  <c r="C1424" i="12"/>
  <c r="C1425" i="12"/>
  <c r="C1426" i="12"/>
  <c r="C1427" i="12"/>
  <c r="C1428" i="12"/>
  <c r="C1429" i="12"/>
  <c r="C1430" i="12"/>
  <c r="C1431" i="12"/>
  <c r="C1432" i="12"/>
  <c r="C1433" i="12"/>
  <c r="C1434" i="12"/>
  <c r="C1435" i="12"/>
  <c r="C1436" i="12"/>
  <c r="C1437" i="12"/>
  <c r="C1438" i="12"/>
  <c r="C1439" i="12"/>
  <c r="C1440" i="12"/>
  <c r="C1441" i="12"/>
  <c r="C1442" i="12"/>
  <c r="C1443" i="12"/>
  <c r="C1444" i="12"/>
  <c r="C1445" i="12"/>
  <c r="C1446" i="12"/>
  <c r="C1447" i="12"/>
  <c r="C1448" i="12"/>
  <c r="C1449" i="12"/>
  <c r="C1450" i="12"/>
  <c r="C1451" i="12"/>
  <c r="C1452" i="12"/>
  <c r="C1453" i="12"/>
  <c r="C1454" i="12"/>
  <c r="C1455" i="12"/>
  <c r="C1456" i="12"/>
  <c r="C1457" i="12"/>
  <c r="C1458" i="12"/>
  <c r="C1459" i="12"/>
  <c r="C1460" i="12"/>
  <c r="C1461" i="12"/>
  <c r="C1462" i="12"/>
  <c r="C1463" i="12"/>
  <c r="C1464" i="12"/>
  <c r="C1465" i="12"/>
  <c r="C1466" i="12"/>
  <c r="C1467" i="12"/>
  <c r="C1468" i="12"/>
  <c r="C1469" i="12"/>
  <c r="C1470" i="12"/>
  <c r="C1471" i="12"/>
  <c r="C1472" i="12"/>
  <c r="C1473" i="12"/>
  <c r="C1474" i="12"/>
  <c r="C1475" i="12"/>
  <c r="C1476" i="12"/>
  <c r="C1477" i="12"/>
  <c r="C1478" i="12"/>
  <c r="C1479" i="12"/>
  <c r="C1480" i="12"/>
  <c r="C1481" i="12"/>
  <c r="C1482" i="12"/>
  <c r="C1483" i="12"/>
  <c r="C1484" i="12"/>
  <c r="C1485" i="12"/>
  <c r="C1486" i="12"/>
  <c r="C1487" i="12"/>
  <c r="C1488" i="12"/>
  <c r="C1489" i="12"/>
  <c r="C1490" i="12"/>
  <c r="C1491" i="12"/>
  <c r="C1492" i="12"/>
  <c r="C1493" i="12"/>
  <c r="C1494" i="12"/>
  <c r="C1495" i="12"/>
  <c r="C1496" i="12"/>
  <c r="C1497" i="12"/>
  <c r="C1498" i="12"/>
  <c r="C1499" i="12"/>
  <c r="C1500" i="12"/>
  <c r="C1501" i="12"/>
  <c r="C1502" i="12"/>
  <c r="C1503" i="12"/>
  <c r="C1504" i="12"/>
  <c r="C1505" i="12"/>
  <c r="C1506" i="12"/>
  <c r="C1507" i="12"/>
  <c r="C1508" i="12"/>
  <c r="C1509" i="12"/>
  <c r="C1510" i="12"/>
  <c r="C1511" i="12"/>
  <c r="C1512" i="12"/>
  <c r="C1513" i="12"/>
  <c r="C1514" i="12"/>
  <c r="C1515" i="12"/>
  <c r="C1516" i="12"/>
  <c r="C1517" i="12"/>
  <c r="C1518" i="12"/>
  <c r="C1519" i="12"/>
  <c r="C1520" i="12"/>
  <c r="C1521" i="12"/>
  <c r="C1522" i="12"/>
  <c r="C1523" i="12"/>
  <c r="C1524" i="12"/>
  <c r="C1525" i="12"/>
  <c r="C1526" i="12"/>
  <c r="C1527" i="12"/>
  <c r="C1528" i="12"/>
  <c r="C1529" i="12"/>
  <c r="C1530" i="12"/>
  <c r="C1531" i="12"/>
  <c r="C1532" i="12"/>
  <c r="C1533" i="12"/>
  <c r="C1534" i="12"/>
  <c r="C1535" i="12"/>
  <c r="C1536" i="12"/>
  <c r="C1537" i="12"/>
  <c r="C1538" i="12"/>
  <c r="C1539" i="12"/>
  <c r="C1540" i="12"/>
  <c r="C1541" i="12"/>
  <c r="C1542" i="12"/>
  <c r="C1543" i="12"/>
  <c r="C1544" i="12"/>
  <c r="C1545" i="12"/>
  <c r="C1546" i="12"/>
  <c r="C1547" i="12"/>
  <c r="C1548" i="12"/>
  <c r="C1549" i="12"/>
  <c r="C1550" i="12"/>
  <c r="C1551" i="12"/>
  <c r="C1552" i="12"/>
  <c r="C1553" i="12"/>
  <c r="C1554" i="12"/>
  <c r="C1555" i="12"/>
  <c r="C1556" i="12"/>
  <c r="C1557" i="12"/>
  <c r="C1558" i="12"/>
  <c r="C1559" i="12"/>
  <c r="C1560" i="12"/>
  <c r="C1561" i="12"/>
  <c r="C1562" i="12"/>
  <c r="C1563" i="12"/>
  <c r="C1564" i="12"/>
  <c r="C1565" i="12"/>
  <c r="C1566" i="12"/>
  <c r="C1567" i="12"/>
  <c r="C1568" i="12"/>
  <c r="C1569" i="12"/>
  <c r="C1570" i="12"/>
  <c r="C1571" i="12"/>
  <c r="C1572" i="12"/>
  <c r="C1573" i="12"/>
  <c r="C1574" i="12"/>
  <c r="C1575" i="12"/>
  <c r="C1576" i="12"/>
  <c r="C1577" i="12"/>
  <c r="C1578" i="12"/>
  <c r="C1579" i="12"/>
  <c r="C1580" i="12"/>
  <c r="C1581" i="12"/>
  <c r="C1582" i="12"/>
  <c r="C1583" i="12"/>
  <c r="C1584" i="12"/>
  <c r="C1585" i="12"/>
  <c r="C1586" i="12"/>
  <c r="C1587" i="12"/>
  <c r="C1588" i="12"/>
  <c r="C1589" i="12"/>
  <c r="C1590" i="12"/>
  <c r="C1591" i="12"/>
  <c r="C1592" i="12"/>
  <c r="C1593" i="12"/>
  <c r="C1594" i="12"/>
  <c r="C1595" i="12"/>
  <c r="C1596" i="12"/>
  <c r="C1597" i="12"/>
  <c r="C1598" i="12"/>
  <c r="C1599" i="12"/>
  <c r="C1600" i="12"/>
  <c r="C1601" i="12"/>
  <c r="C1602" i="12"/>
  <c r="C1603" i="12"/>
  <c r="C1604" i="12"/>
  <c r="C1605" i="12"/>
  <c r="C1606" i="12"/>
  <c r="C1607" i="12"/>
  <c r="C1608" i="12"/>
  <c r="C1609" i="12"/>
  <c r="C1610" i="12"/>
  <c r="C1611" i="12"/>
  <c r="C1612" i="12"/>
  <c r="C1613" i="12"/>
  <c r="C1614" i="12"/>
  <c r="C1615" i="12"/>
  <c r="C1616" i="12"/>
  <c r="C1617" i="12"/>
  <c r="C1618" i="12"/>
  <c r="C1619" i="12"/>
  <c r="C1620" i="12"/>
  <c r="C1621" i="12"/>
  <c r="C1622" i="12"/>
  <c r="C1623" i="12"/>
  <c r="C1624" i="12"/>
  <c r="C1625" i="12"/>
  <c r="C1626" i="12"/>
  <c r="C1627" i="12"/>
  <c r="C1628" i="12"/>
  <c r="C1629" i="12"/>
  <c r="C1630" i="12"/>
  <c r="C1631" i="12"/>
  <c r="C1632" i="12"/>
  <c r="C1633" i="12"/>
  <c r="C1634" i="12"/>
  <c r="C1635" i="12"/>
  <c r="C1636" i="12"/>
  <c r="C1637" i="12"/>
  <c r="C1638" i="12"/>
  <c r="C1639" i="12"/>
  <c r="C1640" i="12"/>
  <c r="C1641" i="12"/>
  <c r="C1642" i="12"/>
  <c r="C1643" i="12"/>
  <c r="C1644" i="12"/>
  <c r="C1645" i="12"/>
  <c r="C1646" i="12"/>
  <c r="C1647" i="12"/>
  <c r="C1648" i="12"/>
  <c r="C1649" i="12"/>
  <c r="C1650" i="12"/>
  <c r="C1651" i="12"/>
  <c r="C1652" i="12"/>
  <c r="C1653" i="12"/>
  <c r="C1654" i="12"/>
  <c r="C1655" i="12"/>
  <c r="C1656" i="12"/>
  <c r="C1657" i="12"/>
  <c r="C1658" i="12"/>
  <c r="C1659" i="12"/>
  <c r="C1660" i="12"/>
  <c r="C1661" i="12"/>
  <c r="C1662" i="12"/>
  <c r="C1663" i="12"/>
  <c r="C1664" i="12"/>
  <c r="C1665" i="12"/>
  <c r="C1666" i="12"/>
  <c r="C1667" i="12"/>
  <c r="C1668" i="12"/>
  <c r="C1669" i="12"/>
  <c r="C1670" i="12"/>
  <c r="C1671" i="12"/>
  <c r="C1672" i="12"/>
  <c r="C1673" i="12"/>
  <c r="C1674" i="12"/>
  <c r="C1675" i="12"/>
  <c r="C1676" i="12"/>
  <c r="C1677" i="12"/>
  <c r="C1678" i="12"/>
  <c r="C1679" i="12"/>
  <c r="C1680" i="12"/>
  <c r="C1681" i="12"/>
  <c r="C1682" i="12"/>
  <c r="C1683" i="12"/>
  <c r="C1684" i="12"/>
  <c r="C1685" i="12"/>
  <c r="C1686" i="12"/>
  <c r="C1687" i="12"/>
  <c r="C1688" i="12"/>
  <c r="C1689" i="12"/>
  <c r="C1690" i="12"/>
  <c r="C1691" i="12"/>
  <c r="C1692" i="12"/>
  <c r="C1693" i="12"/>
  <c r="C1694" i="12"/>
  <c r="C1695" i="12"/>
  <c r="C1696" i="12"/>
  <c r="C1697" i="12"/>
  <c r="C1698" i="12"/>
  <c r="C1699" i="12"/>
  <c r="C1700" i="12"/>
  <c r="C1701" i="12"/>
  <c r="C1702" i="12"/>
  <c r="C1703" i="12"/>
  <c r="C1704" i="12"/>
  <c r="C1705" i="12"/>
  <c r="C1706" i="12"/>
  <c r="C1707" i="12"/>
  <c r="C1708" i="12"/>
  <c r="C1709" i="12"/>
  <c r="C1710" i="12"/>
  <c r="C1711" i="12"/>
  <c r="C1712" i="12"/>
  <c r="C1713" i="12"/>
  <c r="C1714" i="12"/>
  <c r="C1715" i="12"/>
  <c r="C1716" i="12"/>
  <c r="C1717" i="12"/>
  <c r="C1718" i="12"/>
  <c r="C1719" i="12"/>
  <c r="C1720" i="12"/>
  <c r="C1721" i="12"/>
  <c r="C1722" i="12"/>
  <c r="C1723" i="12"/>
  <c r="C1724" i="12"/>
  <c r="C1725" i="12"/>
  <c r="C1726" i="12"/>
  <c r="C1727" i="12"/>
  <c r="C1728" i="12"/>
  <c r="C1729" i="12"/>
  <c r="C1730" i="12"/>
  <c r="C1731" i="12"/>
  <c r="C1732" i="12"/>
  <c r="C1733" i="12"/>
  <c r="C1734" i="12"/>
  <c r="C1735" i="12"/>
  <c r="C1736" i="12"/>
  <c r="C1737" i="12"/>
  <c r="C1738" i="12"/>
  <c r="C1739" i="12"/>
  <c r="C1740" i="12"/>
  <c r="C1741" i="12"/>
  <c r="C1742" i="12"/>
  <c r="C1743" i="12"/>
  <c r="C1744" i="12"/>
  <c r="C1745" i="12"/>
  <c r="C1746" i="12"/>
  <c r="C1747" i="12"/>
  <c r="C1748" i="12"/>
  <c r="C1749" i="12"/>
  <c r="C1750" i="12"/>
  <c r="C1751" i="12"/>
  <c r="C1752" i="12"/>
  <c r="C1753" i="12"/>
  <c r="C1754" i="12"/>
  <c r="C1755" i="12"/>
  <c r="C1756" i="12"/>
  <c r="C1757" i="12"/>
  <c r="C1758" i="12"/>
  <c r="C1759" i="12"/>
  <c r="C1760" i="12"/>
  <c r="C1761" i="12"/>
  <c r="C1762" i="12"/>
  <c r="C1763" i="12"/>
  <c r="C1764" i="12"/>
  <c r="C1765" i="12"/>
  <c r="C1766" i="12"/>
  <c r="C1767" i="12"/>
  <c r="C1768" i="12"/>
  <c r="C1769" i="12"/>
  <c r="C1770" i="12"/>
  <c r="C1771" i="12"/>
  <c r="C1772" i="12"/>
  <c r="C1773" i="12"/>
  <c r="C1774" i="12"/>
  <c r="C1775" i="12"/>
  <c r="C1776" i="12"/>
  <c r="C1777" i="12"/>
  <c r="C1778" i="12"/>
  <c r="C1779" i="12"/>
  <c r="C1780" i="12"/>
  <c r="C1781" i="12"/>
  <c r="C1782" i="12"/>
  <c r="C1783" i="12"/>
  <c r="C1784" i="12"/>
  <c r="C1785" i="12"/>
  <c r="C1786" i="12"/>
  <c r="C1787" i="12"/>
  <c r="C1788" i="12"/>
  <c r="C1789" i="12"/>
  <c r="C1790" i="12"/>
  <c r="C1791" i="12"/>
  <c r="C1792" i="12"/>
  <c r="C1793" i="12"/>
  <c r="C1794" i="12"/>
  <c r="C1795" i="12"/>
  <c r="C1796" i="12"/>
  <c r="C1797" i="12"/>
  <c r="C1798" i="12"/>
  <c r="C1799" i="12"/>
  <c r="C1800" i="12"/>
  <c r="C1801" i="12"/>
  <c r="C1802" i="12"/>
  <c r="C1803" i="12"/>
  <c r="C1804" i="12"/>
  <c r="C1805" i="12"/>
  <c r="C1806" i="12"/>
  <c r="C1807" i="12"/>
  <c r="C1808" i="12"/>
  <c r="C1809" i="12"/>
  <c r="C1810" i="12"/>
  <c r="C1811" i="12"/>
  <c r="C1812" i="12"/>
  <c r="C1813" i="12"/>
  <c r="C1814" i="12"/>
  <c r="C1815" i="12"/>
  <c r="C1816" i="12"/>
  <c r="C1817" i="12"/>
  <c r="C1818" i="12"/>
  <c r="C1819" i="12"/>
  <c r="C1820" i="12"/>
  <c r="C1821" i="12"/>
  <c r="C1822" i="12"/>
  <c r="C1823" i="12"/>
  <c r="C1824" i="12"/>
  <c r="C1825" i="12"/>
  <c r="C1826" i="12"/>
  <c r="C1827" i="12"/>
  <c r="C1828" i="12"/>
  <c r="C1829" i="12"/>
  <c r="C1830" i="12"/>
  <c r="C1831" i="12"/>
  <c r="C1832" i="12"/>
  <c r="C1833" i="12"/>
  <c r="C1834" i="12"/>
  <c r="C1835" i="12"/>
  <c r="C1836" i="12"/>
  <c r="C1837" i="12"/>
  <c r="C1838" i="12"/>
  <c r="C1839" i="12"/>
  <c r="C1840" i="12"/>
  <c r="C1841" i="12"/>
  <c r="C1842" i="12"/>
  <c r="C1843" i="12"/>
  <c r="C1844" i="12"/>
  <c r="C1845" i="12"/>
  <c r="C1846" i="12"/>
  <c r="C1847" i="12"/>
  <c r="C1848" i="12"/>
  <c r="C1849" i="12"/>
  <c r="C1850" i="12"/>
  <c r="C1851" i="12"/>
  <c r="C1852" i="12"/>
  <c r="C1853" i="12"/>
  <c r="C1854" i="12"/>
  <c r="C1855" i="12"/>
  <c r="C1856" i="12"/>
  <c r="C1857" i="12"/>
  <c r="C1858" i="12"/>
  <c r="C1859" i="12"/>
  <c r="C1860" i="12"/>
  <c r="C1861" i="12"/>
  <c r="C1862" i="12"/>
  <c r="C1863" i="12"/>
  <c r="C1864" i="12"/>
  <c r="C1865" i="12"/>
  <c r="C1866" i="12"/>
  <c r="C1867" i="12"/>
  <c r="C1868" i="12"/>
  <c r="C1869" i="12"/>
  <c r="C1870" i="12"/>
  <c r="C1871" i="12"/>
  <c r="C1872" i="12"/>
  <c r="C1873" i="12"/>
  <c r="C1874" i="12"/>
  <c r="C1875" i="12"/>
  <c r="C1876" i="12"/>
  <c r="C1877" i="12"/>
  <c r="C1878" i="12"/>
  <c r="C1879" i="12"/>
  <c r="C1880" i="12"/>
  <c r="C1881" i="12"/>
  <c r="C1882" i="12"/>
  <c r="C1883" i="12"/>
  <c r="C1884" i="12"/>
  <c r="C1885" i="12"/>
  <c r="C1886" i="12"/>
  <c r="C1887" i="12"/>
  <c r="C1888" i="12"/>
  <c r="C1889" i="12"/>
  <c r="C1890" i="12"/>
  <c r="C1891" i="12"/>
  <c r="C1892" i="12"/>
  <c r="C1893" i="12"/>
  <c r="C1894" i="12"/>
  <c r="C1895" i="12"/>
  <c r="C1896" i="12"/>
  <c r="C1897" i="12"/>
  <c r="C1898" i="12"/>
  <c r="C1899" i="12"/>
  <c r="C1900" i="12"/>
  <c r="C1901" i="12"/>
  <c r="C1902" i="12"/>
  <c r="C1903" i="12"/>
  <c r="C1904" i="12"/>
  <c r="C1905" i="12"/>
  <c r="C1906" i="12"/>
  <c r="C1907" i="12"/>
  <c r="C1908" i="12"/>
  <c r="C1909" i="12"/>
  <c r="C1910" i="12"/>
  <c r="C1911" i="12"/>
  <c r="C1912" i="12"/>
  <c r="C1913" i="12"/>
  <c r="C1914" i="12"/>
  <c r="C1915" i="12"/>
  <c r="C1916" i="12"/>
  <c r="C1917" i="12"/>
  <c r="C1918" i="12"/>
  <c r="C1919" i="12"/>
  <c r="C1920" i="12"/>
  <c r="C1921" i="12"/>
  <c r="C1922" i="12"/>
  <c r="C1923" i="12"/>
  <c r="C1924" i="12"/>
  <c r="C1925" i="12"/>
  <c r="C1926" i="12"/>
  <c r="C1927" i="12"/>
  <c r="C1928" i="12"/>
  <c r="C1929" i="12"/>
  <c r="C1930" i="12"/>
  <c r="C1931" i="12"/>
  <c r="C1932" i="12"/>
  <c r="C1933" i="12"/>
  <c r="C1934" i="12"/>
  <c r="C1935" i="12"/>
  <c r="C1936" i="12"/>
  <c r="C1937" i="12"/>
  <c r="C1938" i="12"/>
  <c r="C1939" i="12"/>
  <c r="C1940" i="12"/>
  <c r="C1941" i="12"/>
  <c r="C1942" i="12"/>
  <c r="C1943" i="12"/>
  <c r="C1944" i="12"/>
  <c r="C1945" i="12"/>
  <c r="C1946" i="12"/>
  <c r="C1947" i="12"/>
  <c r="C1948" i="12"/>
  <c r="C1949" i="12"/>
  <c r="C1950" i="12"/>
  <c r="C1951" i="12"/>
  <c r="C1952" i="12"/>
  <c r="C1953" i="12"/>
  <c r="C1954" i="12"/>
  <c r="C1955" i="12"/>
  <c r="C1956" i="12"/>
  <c r="C1957" i="12"/>
  <c r="C1958" i="12"/>
  <c r="C1959" i="12"/>
  <c r="C1960" i="12"/>
  <c r="C1961" i="12"/>
  <c r="C1962" i="12"/>
  <c r="C1963" i="12"/>
  <c r="C1964" i="12"/>
  <c r="C1965" i="12"/>
  <c r="C1966" i="12"/>
  <c r="C1967" i="12"/>
  <c r="C1968" i="12"/>
  <c r="C1969" i="12"/>
  <c r="C1970" i="12"/>
  <c r="C1971" i="12"/>
  <c r="C1972" i="12"/>
  <c r="C1973" i="12"/>
  <c r="C1974" i="12"/>
  <c r="C1975" i="12"/>
  <c r="C1976" i="12"/>
  <c r="C1977" i="12"/>
  <c r="C1978" i="12"/>
  <c r="C1979" i="12"/>
  <c r="C1980" i="12"/>
  <c r="C1981" i="12"/>
  <c r="C1982" i="12"/>
  <c r="C1983" i="12"/>
  <c r="C1984" i="12"/>
  <c r="C1985" i="12"/>
  <c r="C1986" i="12"/>
  <c r="C1987" i="12"/>
  <c r="C1988" i="12"/>
  <c r="C1989" i="12"/>
  <c r="C1990" i="12"/>
  <c r="C1991" i="12"/>
  <c r="C1992" i="12"/>
  <c r="C1993" i="12"/>
  <c r="C1994" i="12"/>
  <c r="C1995" i="12"/>
  <c r="C1996" i="12"/>
  <c r="C1997" i="12"/>
  <c r="C1998" i="12"/>
  <c r="C1999" i="12"/>
  <c r="C2000" i="12"/>
  <c r="C2001" i="12"/>
  <c r="C2002" i="12"/>
  <c r="C2003" i="12"/>
  <c r="C2004" i="12"/>
  <c r="C2005" i="12"/>
  <c r="C2006" i="12"/>
  <c r="C2007" i="12"/>
  <c r="C2008" i="12"/>
  <c r="C2009" i="12"/>
  <c r="C2010" i="12"/>
  <c r="C2011" i="12"/>
  <c r="C2012" i="12"/>
  <c r="C2013" i="12"/>
  <c r="C2014" i="12"/>
  <c r="C2015" i="12"/>
  <c r="C2016" i="12"/>
  <c r="C2017" i="12"/>
  <c r="C2018" i="12"/>
  <c r="C2019" i="12"/>
  <c r="C2020" i="12"/>
  <c r="C2021" i="12"/>
  <c r="C2022" i="12"/>
  <c r="C2023" i="12"/>
  <c r="C2024" i="12"/>
  <c r="C2025" i="12"/>
  <c r="C2026" i="12"/>
  <c r="C2027" i="12"/>
  <c r="C2028" i="12"/>
  <c r="C2029" i="12"/>
  <c r="C2030" i="12"/>
  <c r="C2031" i="12"/>
  <c r="C2032" i="12"/>
  <c r="C2033" i="12"/>
  <c r="C2034" i="12"/>
  <c r="C2035" i="12"/>
  <c r="C2036" i="12"/>
  <c r="C2037" i="12"/>
  <c r="C2038" i="12"/>
  <c r="C2039" i="12"/>
  <c r="C2040" i="12"/>
  <c r="C2041" i="12"/>
  <c r="C2042" i="12"/>
  <c r="C2043" i="12"/>
  <c r="C2044" i="12"/>
  <c r="C2045" i="12"/>
  <c r="C2046" i="12"/>
  <c r="C2047" i="12"/>
  <c r="C2048" i="12"/>
  <c r="C2049" i="12"/>
  <c r="C2050" i="12"/>
  <c r="C2051" i="12"/>
  <c r="C2052" i="12"/>
  <c r="C2053" i="12"/>
  <c r="C2054" i="12"/>
  <c r="C2055" i="12"/>
  <c r="C2056" i="12"/>
  <c r="C2057" i="12"/>
  <c r="C2058" i="12"/>
  <c r="C2059" i="12"/>
  <c r="C2060" i="12"/>
  <c r="C2061" i="12"/>
  <c r="C2062" i="12"/>
  <c r="C2063" i="12"/>
  <c r="C2064" i="12"/>
  <c r="C2065" i="12"/>
  <c r="C2066" i="12"/>
  <c r="C2067" i="12"/>
  <c r="C2068" i="12"/>
  <c r="C2069" i="12"/>
  <c r="C2070" i="12"/>
  <c r="C2071" i="12"/>
  <c r="C2072" i="12"/>
  <c r="C2073" i="12"/>
  <c r="C2074" i="12"/>
  <c r="C2075" i="12"/>
  <c r="C2076" i="12"/>
  <c r="C2077" i="12"/>
  <c r="C2078" i="12"/>
  <c r="C2079" i="12"/>
  <c r="C2080" i="12"/>
  <c r="C2081" i="12"/>
  <c r="C2082" i="12"/>
  <c r="C2083" i="12"/>
  <c r="C2084" i="12"/>
  <c r="C2085" i="12"/>
  <c r="C2086" i="12"/>
  <c r="C2087" i="12"/>
  <c r="C2088" i="12"/>
  <c r="C2089" i="12"/>
  <c r="C2090" i="12"/>
  <c r="C2091" i="12"/>
  <c r="C2092" i="12"/>
  <c r="C2093" i="12"/>
  <c r="C2094" i="12"/>
  <c r="C2095" i="12"/>
  <c r="C2096" i="12"/>
  <c r="C2097" i="12"/>
  <c r="C2098" i="12"/>
  <c r="C2099" i="12"/>
  <c r="C2100" i="12"/>
  <c r="C2101" i="12"/>
  <c r="C2102" i="12"/>
  <c r="C2103" i="12"/>
  <c r="C2104" i="12"/>
  <c r="C2105" i="12"/>
  <c r="C2106" i="12"/>
  <c r="C2107" i="12"/>
  <c r="C2108" i="12"/>
  <c r="C2109" i="12"/>
  <c r="C2110" i="12"/>
  <c r="C2111" i="12"/>
  <c r="C2112" i="12"/>
  <c r="C2113" i="12"/>
  <c r="C2114" i="12"/>
  <c r="C2115" i="12"/>
  <c r="C2116" i="12"/>
  <c r="C2117" i="12"/>
  <c r="C2118" i="12"/>
  <c r="C2119" i="12"/>
  <c r="C2120" i="12"/>
  <c r="C2121" i="12"/>
  <c r="C2122" i="12"/>
  <c r="C2123" i="12"/>
  <c r="C2124" i="12"/>
  <c r="C2125" i="12"/>
  <c r="C2126" i="12"/>
  <c r="C2127" i="12"/>
  <c r="C2128" i="12"/>
  <c r="C2129" i="12"/>
  <c r="C2130" i="12"/>
  <c r="C2131" i="12"/>
  <c r="C2132" i="12"/>
  <c r="C2133" i="12"/>
  <c r="C2134" i="12"/>
  <c r="C2135" i="12"/>
  <c r="C2136" i="12"/>
  <c r="C2137" i="12"/>
  <c r="C2138" i="12"/>
  <c r="C2139" i="12"/>
  <c r="C2140" i="12"/>
  <c r="C2141" i="12"/>
  <c r="C2142" i="12"/>
  <c r="C2143" i="12"/>
  <c r="C2144" i="12"/>
  <c r="C2145" i="12"/>
  <c r="C2146" i="12"/>
  <c r="C2147" i="12"/>
  <c r="C2148" i="12"/>
  <c r="C2149" i="12"/>
  <c r="C2150" i="12"/>
  <c r="C2151" i="12"/>
  <c r="C2152" i="12"/>
  <c r="C2153" i="12"/>
  <c r="C2154" i="12"/>
  <c r="C2155" i="12"/>
  <c r="C2156" i="12"/>
  <c r="C2157" i="12"/>
  <c r="C2158" i="12"/>
  <c r="C2159" i="12"/>
  <c r="C2160" i="12"/>
  <c r="C2161" i="12"/>
  <c r="C2162" i="12"/>
  <c r="C2163" i="12"/>
  <c r="C2164" i="12"/>
  <c r="C2165" i="12"/>
  <c r="C2166" i="12"/>
  <c r="C2167" i="12"/>
  <c r="C2168" i="12"/>
  <c r="C2169" i="12"/>
  <c r="C2170" i="12"/>
  <c r="C2171" i="12"/>
  <c r="C2172" i="12"/>
  <c r="C2173" i="12"/>
  <c r="C2174" i="12"/>
  <c r="C2175" i="12"/>
  <c r="C2176" i="12"/>
  <c r="C2177" i="12"/>
  <c r="C2178" i="12"/>
  <c r="C2179" i="12"/>
  <c r="C2180" i="12"/>
  <c r="C2181" i="12"/>
  <c r="C2182" i="12"/>
  <c r="C2183" i="12"/>
  <c r="C2184" i="12"/>
  <c r="C2185" i="12"/>
  <c r="C2186" i="12"/>
  <c r="C2187" i="12"/>
  <c r="C2188" i="12"/>
  <c r="C2189" i="12"/>
  <c r="C2190" i="12"/>
  <c r="C2191" i="12"/>
  <c r="C2192" i="12"/>
  <c r="C2193" i="12"/>
  <c r="C2194" i="12"/>
  <c r="C2195" i="12"/>
  <c r="C2196" i="12"/>
  <c r="C2197" i="12"/>
  <c r="C2198" i="12"/>
  <c r="C2199" i="12"/>
  <c r="C2200" i="12"/>
  <c r="C2201" i="12"/>
  <c r="C2202" i="12"/>
  <c r="C2203" i="12"/>
  <c r="C2204" i="12"/>
  <c r="C2205" i="12"/>
  <c r="C2206" i="12"/>
  <c r="C2207" i="12"/>
  <c r="C2208" i="12"/>
  <c r="C2209" i="12"/>
  <c r="C2210" i="12"/>
  <c r="C2211" i="12"/>
  <c r="C2212" i="12"/>
  <c r="C2213" i="12"/>
  <c r="C2214" i="12"/>
  <c r="C2215" i="12"/>
  <c r="C2216" i="12"/>
  <c r="C2217" i="12"/>
  <c r="C2218" i="12"/>
  <c r="C2219" i="12"/>
  <c r="C2220" i="12"/>
  <c r="C2221" i="12"/>
  <c r="C2222" i="12"/>
  <c r="C2223" i="12"/>
  <c r="C2224" i="12"/>
  <c r="C2225" i="12"/>
  <c r="C2226" i="12"/>
  <c r="C2227" i="12"/>
  <c r="C2228" i="12"/>
  <c r="C2229" i="12"/>
  <c r="C2230" i="12"/>
  <c r="C2231" i="12"/>
  <c r="C2232" i="12"/>
  <c r="C2233" i="12"/>
  <c r="C2234" i="12"/>
  <c r="C2235" i="12"/>
  <c r="C2236" i="12"/>
  <c r="C2237" i="12"/>
  <c r="C2238" i="12"/>
  <c r="C2239" i="12"/>
  <c r="C2240" i="12"/>
  <c r="C2241" i="12"/>
  <c r="C2242" i="12"/>
  <c r="C2243" i="12"/>
  <c r="C2244" i="12"/>
  <c r="C2245" i="12"/>
  <c r="C2246" i="12"/>
  <c r="C2247" i="12"/>
  <c r="C2248" i="12"/>
  <c r="C2249" i="12"/>
  <c r="C2250" i="12"/>
  <c r="C2251" i="12"/>
  <c r="C2252" i="12"/>
  <c r="C2253" i="12"/>
  <c r="C2254" i="12"/>
  <c r="C2255" i="12"/>
  <c r="C2256" i="12"/>
  <c r="C2257" i="12"/>
  <c r="C2258" i="12"/>
  <c r="C2259" i="12"/>
  <c r="C2260" i="12"/>
  <c r="C2261" i="12"/>
  <c r="C2262" i="12"/>
  <c r="C2263" i="12"/>
  <c r="C2264" i="12"/>
  <c r="C2265" i="12"/>
  <c r="C2266" i="12"/>
  <c r="C2267" i="12"/>
  <c r="C2268" i="12"/>
  <c r="C2269" i="12"/>
  <c r="C2270" i="12"/>
  <c r="C2271" i="12"/>
  <c r="C2272" i="12"/>
  <c r="C2273" i="12"/>
  <c r="C2274" i="12"/>
  <c r="C2275" i="12"/>
  <c r="C2276" i="12"/>
  <c r="C2277" i="12"/>
  <c r="C2278" i="12"/>
  <c r="C2279" i="12"/>
  <c r="C2280" i="12"/>
  <c r="C2281" i="12"/>
  <c r="C2282" i="12"/>
  <c r="C2283" i="12"/>
  <c r="C2284" i="12"/>
  <c r="C2285" i="12"/>
  <c r="C2286" i="12"/>
  <c r="C2287" i="12"/>
  <c r="C2288" i="12"/>
  <c r="C2289" i="12"/>
  <c r="C2290" i="12"/>
  <c r="C2291" i="12"/>
  <c r="C2292" i="12"/>
  <c r="C2293" i="12"/>
  <c r="C2294" i="12"/>
  <c r="C2295" i="12"/>
  <c r="C2296" i="12"/>
  <c r="C2297" i="12"/>
  <c r="C2298" i="12"/>
  <c r="C2299" i="12"/>
  <c r="C2300" i="12"/>
  <c r="C2301" i="12"/>
  <c r="C2302" i="12"/>
  <c r="C2303" i="12"/>
  <c r="C2304" i="12"/>
  <c r="C2305" i="12"/>
  <c r="C2306" i="12"/>
  <c r="C2307" i="12"/>
  <c r="C2308" i="12"/>
  <c r="C2309" i="12"/>
  <c r="C2310" i="12"/>
  <c r="C2311" i="12"/>
  <c r="C2312" i="12"/>
  <c r="C2313" i="12"/>
  <c r="C2314" i="12"/>
  <c r="C2315" i="12"/>
  <c r="C2316" i="12"/>
  <c r="C2317" i="12"/>
  <c r="C2318" i="12"/>
  <c r="C2319" i="12"/>
  <c r="C2320" i="12"/>
  <c r="C2321" i="12"/>
  <c r="C2322" i="12"/>
  <c r="C2323" i="12"/>
  <c r="C2324" i="12"/>
  <c r="C2325" i="12"/>
  <c r="C2326" i="12"/>
  <c r="C2327" i="12"/>
  <c r="C2328" i="12"/>
  <c r="C2329" i="12"/>
  <c r="C2330" i="12"/>
  <c r="C2331" i="12"/>
  <c r="C2332" i="12"/>
  <c r="C2333" i="12"/>
  <c r="C2334" i="12"/>
  <c r="C2335" i="12"/>
  <c r="C2336" i="12"/>
  <c r="C2337" i="12"/>
  <c r="C2338" i="12"/>
  <c r="C2339" i="12"/>
  <c r="C2340" i="12"/>
  <c r="C2341" i="12"/>
  <c r="C2342" i="12"/>
  <c r="C2343" i="12"/>
  <c r="C2344" i="12"/>
  <c r="C2345" i="12"/>
  <c r="C2346" i="12"/>
  <c r="C2347" i="12"/>
  <c r="C2348" i="12"/>
  <c r="C2349" i="12"/>
  <c r="C2350" i="12"/>
  <c r="C2351" i="12"/>
  <c r="C2352" i="12"/>
  <c r="C2353" i="12"/>
  <c r="C2354" i="12"/>
  <c r="C2355" i="12"/>
  <c r="C2356" i="12"/>
  <c r="C2357" i="12"/>
  <c r="C2358" i="12"/>
  <c r="C2359" i="12"/>
  <c r="C2360" i="12"/>
  <c r="C2361" i="12"/>
  <c r="C2362" i="12"/>
  <c r="C2363" i="12"/>
  <c r="C2364" i="12"/>
  <c r="C2365" i="12"/>
  <c r="C2366" i="12"/>
  <c r="C2367" i="12"/>
  <c r="C2368" i="12"/>
  <c r="C2369" i="12"/>
  <c r="C2370" i="12"/>
  <c r="C2371" i="12"/>
  <c r="C2372" i="12"/>
  <c r="C2373" i="12"/>
  <c r="C2374" i="12"/>
  <c r="C2375" i="12"/>
  <c r="C2376" i="12"/>
  <c r="C2377" i="12"/>
  <c r="C2378" i="12"/>
  <c r="C2379" i="12"/>
  <c r="C2380" i="12"/>
  <c r="C2381" i="12"/>
  <c r="C2382" i="12"/>
  <c r="C2383" i="12"/>
  <c r="C2384" i="12"/>
  <c r="C2385" i="12"/>
  <c r="C2386" i="12"/>
  <c r="C2387" i="12"/>
  <c r="C2388" i="12"/>
  <c r="C2389" i="12"/>
  <c r="C2390" i="12"/>
  <c r="C2391" i="12"/>
  <c r="C2392" i="12"/>
  <c r="C2393" i="12"/>
  <c r="C2394" i="12"/>
  <c r="C2395" i="12"/>
  <c r="C2396" i="12"/>
  <c r="C2397" i="12"/>
  <c r="C2398" i="12"/>
  <c r="C2399" i="12"/>
  <c r="C2400" i="12"/>
  <c r="C2401" i="12"/>
  <c r="C2402" i="12"/>
  <c r="C2403" i="12"/>
  <c r="C2404" i="12"/>
  <c r="C2405" i="12"/>
  <c r="C2406" i="12"/>
  <c r="C2407" i="12"/>
  <c r="C2408" i="12"/>
  <c r="C2409" i="12"/>
  <c r="C2410" i="12"/>
  <c r="C2411" i="12"/>
  <c r="C2412" i="12"/>
  <c r="C2413" i="12"/>
  <c r="C2414" i="12"/>
  <c r="C2415" i="12"/>
  <c r="C2416" i="12"/>
  <c r="C2417" i="12"/>
  <c r="C2418" i="12"/>
  <c r="C2419" i="12"/>
  <c r="C2420" i="12"/>
  <c r="C2421" i="12"/>
  <c r="C2422" i="12"/>
  <c r="C2423" i="12"/>
  <c r="C2424" i="12"/>
  <c r="C2425" i="12"/>
  <c r="C2426" i="12"/>
  <c r="C2427" i="12"/>
  <c r="C2428" i="12"/>
  <c r="C2429" i="12"/>
  <c r="C2430" i="12"/>
  <c r="C2431" i="12"/>
  <c r="C2432" i="12"/>
  <c r="C2433" i="12"/>
  <c r="C2434" i="12"/>
  <c r="C2435" i="12"/>
  <c r="C2436" i="12"/>
  <c r="C2437" i="12"/>
  <c r="C2438" i="12"/>
  <c r="C2439" i="12"/>
  <c r="C2440" i="12"/>
  <c r="C2441" i="12"/>
  <c r="C2442" i="12"/>
  <c r="C2443" i="12"/>
  <c r="C2444" i="12"/>
  <c r="C2445" i="12"/>
  <c r="C2446" i="12"/>
  <c r="C2447" i="12"/>
  <c r="C2448" i="12"/>
  <c r="C2449" i="12"/>
  <c r="C2450" i="12"/>
  <c r="C2451" i="12"/>
  <c r="C2452" i="12"/>
  <c r="C2453" i="12"/>
  <c r="C2454" i="12"/>
  <c r="C2455" i="12"/>
  <c r="C2456" i="12"/>
  <c r="C2457" i="12"/>
  <c r="C2458" i="12"/>
  <c r="C2459" i="12"/>
  <c r="C2460" i="12"/>
  <c r="C2461" i="12"/>
  <c r="C2462" i="12"/>
  <c r="C2463" i="12"/>
  <c r="C2464" i="12"/>
  <c r="C2465" i="12"/>
  <c r="C2466" i="12"/>
  <c r="C2467" i="12"/>
  <c r="C2468" i="12"/>
  <c r="C2469" i="12"/>
  <c r="C2470" i="12"/>
  <c r="C2471" i="12"/>
  <c r="C2472" i="12"/>
  <c r="C2473" i="12"/>
  <c r="C2474" i="12"/>
  <c r="C2475" i="12"/>
  <c r="C2476" i="12"/>
  <c r="C2477" i="12"/>
  <c r="C2478" i="12"/>
  <c r="C2479" i="12"/>
  <c r="C2480" i="12"/>
  <c r="C2481" i="12"/>
  <c r="C2482" i="12"/>
  <c r="C2483" i="12"/>
  <c r="C2484" i="12"/>
  <c r="C2485" i="12"/>
  <c r="C2486" i="12"/>
  <c r="C2487" i="12"/>
  <c r="C2488" i="12"/>
  <c r="C2489" i="12"/>
  <c r="C2490" i="12"/>
  <c r="C2491" i="12"/>
  <c r="C2492" i="12"/>
  <c r="C2493" i="12"/>
  <c r="C2494" i="12"/>
  <c r="C2495" i="12"/>
  <c r="C2496" i="12"/>
  <c r="C2497" i="12"/>
  <c r="C2498" i="12"/>
  <c r="C2499" i="12"/>
  <c r="C2500" i="12"/>
  <c r="C2501" i="12"/>
  <c r="C2502" i="12"/>
  <c r="C2503" i="12"/>
  <c r="C2504" i="12"/>
  <c r="C2505" i="12"/>
  <c r="C2506" i="12"/>
  <c r="C2507" i="12"/>
  <c r="C2508" i="12"/>
  <c r="C2509" i="12"/>
  <c r="C2510" i="12"/>
  <c r="C2511" i="12"/>
  <c r="C2512" i="12"/>
  <c r="C2513" i="12"/>
  <c r="C2514" i="12"/>
  <c r="C2515" i="12"/>
  <c r="C2516" i="12"/>
  <c r="C2517" i="12"/>
  <c r="C2518" i="12"/>
  <c r="C2519" i="12"/>
  <c r="C2520" i="12"/>
  <c r="C2521" i="12"/>
  <c r="C2522" i="12"/>
  <c r="C2523" i="12"/>
  <c r="C2524" i="12"/>
  <c r="C2525" i="12"/>
  <c r="C2526" i="12"/>
  <c r="C2527" i="12"/>
  <c r="C2528" i="12"/>
  <c r="C2529" i="12"/>
  <c r="C2530" i="12"/>
  <c r="C2531" i="12"/>
  <c r="C2532" i="12"/>
  <c r="C2533" i="12"/>
  <c r="C2534" i="12"/>
  <c r="C2535" i="12"/>
  <c r="C2536" i="12"/>
  <c r="C2537" i="12"/>
  <c r="C2538" i="12"/>
  <c r="C2539" i="12"/>
  <c r="C2540" i="12"/>
  <c r="C2541" i="12"/>
  <c r="C2542" i="12"/>
  <c r="C2543" i="12"/>
  <c r="C2544" i="12"/>
  <c r="C2545" i="12"/>
  <c r="C2546" i="12"/>
  <c r="C2547" i="12"/>
  <c r="C2548" i="12"/>
  <c r="C2549" i="12"/>
  <c r="C2550" i="12"/>
  <c r="C2551" i="12"/>
  <c r="C2552" i="12"/>
  <c r="C2553" i="12"/>
  <c r="C2554" i="12"/>
  <c r="C2555" i="12"/>
  <c r="C2556" i="12"/>
  <c r="C2557" i="12"/>
  <c r="C2558" i="12"/>
  <c r="C2559" i="12"/>
  <c r="C2560" i="12"/>
  <c r="C2561" i="12"/>
  <c r="C2562" i="12"/>
  <c r="C2563" i="12"/>
  <c r="C2564" i="12"/>
  <c r="C2565" i="12"/>
  <c r="C2566" i="12"/>
  <c r="C2567" i="12"/>
  <c r="C2568" i="12"/>
  <c r="C2569" i="12"/>
  <c r="C2570" i="12"/>
  <c r="C2571" i="12"/>
  <c r="C2572" i="12"/>
  <c r="C2573" i="12"/>
  <c r="C2574" i="12"/>
  <c r="C2575" i="12"/>
  <c r="C2576" i="12"/>
  <c r="C2577" i="12"/>
  <c r="C2578" i="12"/>
  <c r="C2579" i="12"/>
  <c r="C2580" i="12"/>
  <c r="C2581" i="12"/>
  <c r="C2582" i="12"/>
  <c r="C2583" i="12"/>
  <c r="C2584" i="12"/>
  <c r="C2585" i="12"/>
  <c r="C2586" i="12"/>
  <c r="C2587" i="12"/>
  <c r="C2588" i="12"/>
  <c r="C2589" i="12"/>
  <c r="C2590" i="12"/>
  <c r="C2591" i="12"/>
  <c r="C2592" i="12"/>
  <c r="C2593" i="12"/>
  <c r="C2594" i="12"/>
  <c r="C2595" i="12"/>
  <c r="C2596" i="12"/>
  <c r="C2597" i="12"/>
  <c r="C2598" i="12"/>
  <c r="C2599" i="12"/>
  <c r="C2600" i="12"/>
  <c r="C2601" i="12"/>
  <c r="C2602" i="12"/>
  <c r="C2603" i="12"/>
  <c r="C2604" i="12"/>
  <c r="C2605" i="12"/>
  <c r="C2606" i="12"/>
  <c r="C2607" i="12"/>
  <c r="C2608" i="12"/>
  <c r="C2609" i="12"/>
  <c r="C2610" i="12"/>
  <c r="C2611" i="12"/>
  <c r="C2612" i="12"/>
  <c r="C2613" i="12"/>
  <c r="C2614" i="12"/>
  <c r="C2615" i="12"/>
  <c r="C2616" i="12"/>
  <c r="C2617" i="12"/>
  <c r="C2618" i="12"/>
  <c r="C2619" i="12"/>
  <c r="C2620" i="12"/>
  <c r="C2621" i="12"/>
  <c r="C2622" i="12"/>
  <c r="C2623" i="12"/>
  <c r="C2624" i="12"/>
  <c r="C2625" i="12"/>
  <c r="C2626" i="12"/>
  <c r="C2627" i="12"/>
  <c r="C2628" i="12"/>
  <c r="C2629" i="12"/>
  <c r="C2630" i="12"/>
  <c r="C2631" i="12"/>
  <c r="C2632" i="12"/>
  <c r="C2633" i="12"/>
  <c r="C2634" i="12"/>
  <c r="C2635" i="12"/>
  <c r="C2636" i="12"/>
  <c r="C2637" i="12"/>
  <c r="C2638" i="12"/>
  <c r="C2639" i="12"/>
  <c r="C2640" i="12"/>
  <c r="C2641" i="12"/>
  <c r="C2642" i="12"/>
  <c r="C2643" i="12"/>
  <c r="C2644" i="12"/>
  <c r="C2645" i="12"/>
  <c r="C2646" i="12"/>
  <c r="C2647" i="12"/>
  <c r="C2648" i="12"/>
  <c r="C2649" i="12"/>
  <c r="C2650" i="12"/>
  <c r="C2651" i="12"/>
  <c r="C2652" i="12"/>
  <c r="C2653" i="12"/>
  <c r="C2654" i="12"/>
  <c r="C2655" i="12"/>
  <c r="C2656" i="12"/>
  <c r="C2657" i="12"/>
  <c r="C2658" i="12"/>
  <c r="C2659" i="12"/>
  <c r="C2660" i="12"/>
  <c r="C2661" i="12"/>
  <c r="C2662" i="12"/>
  <c r="C2663" i="12"/>
  <c r="C2664" i="12"/>
  <c r="C2665" i="12"/>
  <c r="C2666" i="12"/>
  <c r="C2667" i="12"/>
  <c r="C2668" i="12"/>
  <c r="C2669" i="12"/>
  <c r="C2670" i="12"/>
  <c r="C2671" i="12"/>
  <c r="C2672" i="12"/>
  <c r="C2673" i="12"/>
  <c r="C2674" i="12"/>
  <c r="C2675" i="12"/>
  <c r="C2676" i="12"/>
  <c r="C2677" i="12"/>
  <c r="C2678" i="12"/>
  <c r="C2679" i="12"/>
  <c r="C2680" i="12"/>
  <c r="C2681" i="12"/>
  <c r="C2682" i="12"/>
  <c r="C2683" i="12"/>
  <c r="C2684" i="12"/>
  <c r="C2685" i="12"/>
  <c r="C2686" i="12"/>
  <c r="C2687" i="12"/>
  <c r="C2688" i="12"/>
  <c r="C2689" i="12"/>
  <c r="C2690" i="12"/>
  <c r="C2691" i="12"/>
  <c r="C2692" i="12"/>
  <c r="C2693" i="12"/>
  <c r="C2694" i="12"/>
  <c r="C2695" i="12"/>
  <c r="C2696" i="12"/>
  <c r="C2697" i="12"/>
  <c r="C2698" i="12"/>
  <c r="C2699" i="12"/>
  <c r="C2700" i="12"/>
  <c r="C2701" i="12"/>
  <c r="C2702" i="12"/>
  <c r="C2703" i="12"/>
  <c r="C2704" i="12"/>
  <c r="C2705" i="12"/>
  <c r="C2706" i="12"/>
  <c r="C2707" i="12"/>
  <c r="C2708" i="12"/>
  <c r="C2709" i="12"/>
  <c r="C2710" i="12"/>
  <c r="C2711" i="12"/>
  <c r="C2712" i="12"/>
  <c r="C2713" i="12"/>
  <c r="C2714" i="12"/>
  <c r="C2715" i="12"/>
  <c r="C2716" i="12"/>
  <c r="C2717" i="12"/>
  <c r="C2718" i="12"/>
  <c r="C2719" i="12"/>
  <c r="C2720" i="12"/>
  <c r="C2721" i="12"/>
  <c r="C2722" i="12"/>
  <c r="C2723" i="12"/>
  <c r="C2724" i="12"/>
  <c r="C2725" i="12"/>
  <c r="C2726" i="12"/>
  <c r="C2727" i="12"/>
  <c r="C2728" i="12"/>
  <c r="C2729" i="12"/>
  <c r="C2730" i="12"/>
  <c r="C2731" i="12"/>
  <c r="C2732" i="12"/>
  <c r="C2733" i="12"/>
  <c r="C2734" i="12"/>
  <c r="C2735" i="12"/>
  <c r="C2736" i="12"/>
  <c r="C2737" i="12"/>
  <c r="C2738" i="12"/>
  <c r="C2739" i="12"/>
  <c r="C2740" i="12"/>
  <c r="C2741" i="12"/>
  <c r="C2742" i="12"/>
  <c r="C2743" i="12"/>
  <c r="C2744" i="12"/>
  <c r="C2745" i="12"/>
  <c r="C2746" i="12"/>
  <c r="C2747" i="12"/>
  <c r="C2748" i="12"/>
  <c r="C2749" i="12"/>
  <c r="C2750" i="12"/>
  <c r="C2751" i="12"/>
  <c r="C2752" i="12"/>
  <c r="C2753" i="12"/>
  <c r="C2754" i="12"/>
  <c r="C2755" i="12"/>
  <c r="C2756" i="12"/>
  <c r="C2757" i="12"/>
  <c r="C2758" i="12"/>
  <c r="C2759" i="12"/>
  <c r="C2760" i="12"/>
  <c r="C2761" i="12"/>
  <c r="C2762" i="12"/>
  <c r="C2763" i="12"/>
  <c r="C2764" i="12"/>
  <c r="C2765" i="12"/>
  <c r="C2766" i="12"/>
  <c r="C2767" i="12"/>
  <c r="C2768" i="12"/>
  <c r="C2769" i="12"/>
  <c r="C2770" i="12"/>
  <c r="C2771" i="12"/>
  <c r="C2772" i="12"/>
  <c r="C2773" i="12"/>
  <c r="C2774" i="12"/>
  <c r="C2775" i="12"/>
  <c r="C2776" i="12"/>
  <c r="C2777" i="12"/>
  <c r="C2778" i="12"/>
  <c r="C2779" i="12"/>
  <c r="C2780" i="12"/>
  <c r="C2781" i="12"/>
  <c r="C2782" i="12"/>
  <c r="C2783" i="12"/>
  <c r="C2784" i="12"/>
  <c r="C2785" i="12"/>
  <c r="C2786" i="12"/>
  <c r="C2787" i="12"/>
  <c r="C2788" i="12"/>
  <c r="C2789" i="12"/>
  <c r="C2790" i="12"/>
  <c r="C2791" i="12"/>
  <c r="C2792" i="12"/>
  <c r="C2793" i="12"/>
  <c r="C2794" i="12"/>
  <c r="C2795" i="12"/>
  <c r="C2796" i="12"/>
  <c r="C2797" i="12"/>
  <c r="C2798" i="12"/>
  <c r="C2799" i="12"/>
  <c r="C2800" i="12"/>
  <c r="C2801" i="12"/>
  <c r="C2802" i="12"/>
  <c r="C2803" i="12"/>
  <c r="C2804" i="12"/>
  <c r="C2805" i="12"/>
  <c r="C2806" i="12"/>
  <c r="C2807" i="12"/>
  <c r="C2808" i="12"/>
  <c r="C2809" i="12"/>
  <c r="C2810" i="12"/>
  <c r="C2811" i="12"/>
  <c r="C2812" i="12"/>
  <c r="C2813" i="12"/>
  <c r="C2814" i="12"/>
  <c r="C2815" i="12"/>
  <c r="C2816" i="12"/>
  <c r="C2817" i="12"/>
  <c r="C2818" i="12"/>
  <c r="C2819" i="12"/>
  <c r="C2820" i="12"/>
  <c r="C2821" i="12"/>
  <c r="C2822" i="12"/>
  <c r="C2823" i="12"/>
  <c r="C2824" i="12"/>
  <c r="C2825" i="12"/>
  <c r="C2826" i="12"/>
  <c r="C2827" i="12"/>
  <c r="C2828" i="12"/>
  <c r="C2829" i="12"/>
  <c r="C2830" i="12"/>
  <c r="C2831" i="12"/>
  <c r="C2832" i="12"/>
  <c r="C2833" i="12"/>
  <c r="C2834" i="12"/>
  <c r="C2835" i="12"/>
  <c r="C2836" i="12"/>
  <c r="C2837" i="12"/>
  <c r="C2838" i="12"/>
  <c r="C2839" i="12"/>
  <c r="C2840" i="12"/>
  <c r="C2841" i="12"/>
  <c r="C2842" i="12"/>
  <c r="C2843" i="12"/>
  <c r="C2844" i="12"/>
  <c r="C2845" i="12"/>
  <c r="C2846" i="12"/>
  <c r="C2847" i="12"/>
  <c r="C2848" i="12"/>
  <c r="C2849" i="12"/>
  <c r="C2850" i="12"/>
  <c r="C2851" i="12"/>
  <c r="C2852" i="12"/>
  <c r="C2853" i="12"/>
  <c r="C2854" i="12"/>
  <c r="C2855" i="12"/>
  <c r="C2856" i="12"/>
  <c r="C2857" i="12"/>
  <c r="C2858" i="12"/>
  <c r="C2859" i="12"/>
  <c r="C2860" i="12"/>
  <c r="C2861" i="12"/>
  <c r="C2862" i="12"/>
  <c r="C2863" i="12"/>
  <c r="C2864" i="12"/>
  <c r="C2865" i="12"/>
  <c r="C2866" i="12"/>
  <c r="C2867" i="12"/>
  <c r="C2868" i="12"/>
  <c r="C2869" i="12"/>
  <c r="C2870" i="12"/>
  <c r="C2871" i="12"/>
  <c r="C2872" i="12"/>
  <c r="C2873" i="12"/>
  <c r="C2874" i="12"/>
  <c r="C2875" i="12"/>
  <c r="C2876" i="12"/>
  <c r="C2877" i="12"/>
  <c r="C2878" i="12"/>
  <c r="C2879" i="12"/>
  <c r="C2880" i="12"/>
  <c r="C2881" i="12"/>
  <c r="C2882" i="12"/>
  <c r="C2883" i="12"/>
  <c r="C2884" i="12"/>
  <c r="C2885" i="12"/>
  <c r="C2886" i="12"/>
  <c r="C2887" i="12"/>
  <c r="C2888" i="12"/>
  <c r="C2889" i="12"/>
  <c r="C2890" i="12"/>
  <c r="C2891" i="12"/>
  <c r="C2892" i="12"/>
  <c r="C2893" i="12"/>
  <c r="C2894" i="12"/>
  <c r="C2895" i="12"/>
  <c r="C2896" i="12"/>
  <c r="C2897" i="12"/>
  <c r="C2898" i="12"/>
  <c r="C2899" i="12"/>
  <c r="C2900" i="12"/>
  <c r="C2901" i="12"/>
  <c r="C2902" i="12"/>
  <c r="C2903" i="12"/>
  <c r="C2904" i="12"/>
  <c r="C2905" i="12"/>
  <c r="C2906" i="12"/>
  <c r="C2907" i="12"/>
  <c r="C2908" i="12"/>
  <c r="C2909" i="12"/>
  <c r="C2910" i="12"/>
  <c r="C2911" i="12"/>
  <c r="C2912" i="12"/>
  <c r="C2913" i="12"/>
  <c r="C2914" i="12"/>
  <c r="C2915" i="12"/>
  <c r="C2916" i="12"/>
  <c r="C2917" i="12"/>
  <c r="C2918" i="12"/>
  <c r="C2919" i="12"/>
  <c r="C2920" i="12"/>
  <c r="C2921" i="12"/>
  <c r="C2922" i="12"/>
  <c r="C2923" i="12"/>
  <c r="C2924" i="12"/>
  <c r="C2925" i="12"/>
  <c r="C2926" i="12"/>
  <c r="C2927" i="12"/>
  <c r="C2928" i="12"/>
  <c r="C2929" i="12"/>
  <c r="C2930" i="12"/>
  <c r="C2931" i="12"/>
  <c r="C2932" i="12"/>
  <c r="C2933" i="12"/>
  <c r="C2934" i="12"/>
  <c r="C2935" i="12"/>
  <c r="C2936" i="12"/>
  <c r="C2937" i="12"/>
  <c r="C2938" i="12"/>
  <c r="C2939" i="12"/>
  <c r="C2940" i="12"/>
  <c r="C2941" i="12"/>
  <c r="C2942" i="12"/>
  <c r="C2943" i="12"/>
  <c r="C2944" i="12"/>
  <c r="C2945" i="12"/>
  <c r="C2946" i="12"/>
  <c r="C2947" i="12"/>
  <c r="C2948" i="12"/>
  <c r="C2949" i="12"/>
  <c r="C2950" i="12"/>
  <c r="C2951" i="12"/>
  <c r="C2952" i="12"/>
  <c r="C2953" i="12"/>
  <c r="C2954" i="12"/>
  <c r="C2955" i="12"/>
  <c r="C2956" i="12"/>
  <c r="C2957" i="12"/>
  <c r="C2958" i="12"/>
  <c r="C2959" i="12"/>
  <c r="C2960" i="12"/>
  <c r="C2961" i="12"/>
  <c r="C2962" i="12"/>
  <c r="C2963" i="12"/>
  <c r="C2964" i="12"/>
  <c r="C2965" i="12"/>
  <c r="C2966" i="12"/>
  <c r="C2967" i="12"/>
  <c r="C2968" i="12"/>
  <c r="C2969" i="12"/>
  <c r="C2970" i="12"/>
  <c r="C2971" i="12"/>
  <c r="C2972" i="12"/>
  <c r="C2973" i="12"/>
  <c r="C2974" i="12"/>
  <c r="C2975" i="12"/>
  <c r="C2976" i="12"/>
  <c r="C2977" i="12"/>
  <c r="C2978" i="12"/>
  <c r="C2979" i="12"/>
  <c r="C2980" i="12"/>
  <c r="C2981" i="12"/>
  <c r="C2982" i="12"/>
  <c r="C2983" i="12"/>
  <c r="C2984" i="12"/>
  <c r="C2985" i="12"/>
  <c r="C2986" i="12"/>
  <c r="C2987" i="12"/>
  <c r="C2988" i="12"/>
  <c r="C2989" i="12"/>
  <c r="C2990" i="12"/>
  <c r="C2991" i="12"/>
  <c r="C2992" i="12"/>
  <c r="C2993" i="12"/>
  <c r="C2994" i="12"/>
  <c r="C2995" i="12"/>
  <c r="C2996" i="12"/>
  <c r="C2997" i="12"/>
  <c r="C2998" i="12"/>
  <c r="C2999" i="12"/>
  <c r="C3000" i="12"/>
  <c r="C3001" i="12"/>
  <c r="C3002" i="12"/>
  <c r="C3003" i="12"/>
  <c r="C3004" i="12"/>
  <c r="C3005" i="12"/>
  <c r="C3006" i="12"/>
  <c r="C3007" i="12"/>
  <c r="C3008" i="12"/>
  <c r="C3009" i="12"/>
  <c r="C3010" i="12"/>
  <c r="C3011" i="12"/>
  <c r="C3012" i="12"/>
  <c r="C3013" i="12"/>
  <c r="C3014" i="12"/>
  <c r="C3015" i="12"/>
  <c r="C3016" i="12"/>
  <c r="C3017" i="12"/>
  <c r="C3018" i="12"/>
  <c r="C3019" i="12"/>
  <c r="C3020" i="12"/>
  <c r="C3021" i="12"/>
  <c r="C3022" i="12"/>
  <c r="C3023" i="12"/>
  <c r="C3024" i="12"/>
  <c r="C3025" i="12"/>
  <c r="C3026" i="12"/>
  <c r="C3027" i="12"/>
  <c r="C3028" i="12"/>
  <c r="C3029" i="12"/>
  <c r="C3030" i="12"/>
  <c r="C3031" i="12"/>
  <c r="C3032" i="12"/>
  <c r="C3033" i="12"/>
  <c r="C3034" i="12"/>
  <c r="C3035" i="12"/>
  <c r="C3036" i="12"/>
  <c r="C3037" i="12"/>
  <c r="C3038" i="12"/>
  <c r="C3039" i="12"/>
  <c r="C3040" i="12"/>
  <c r="C3041" i="12"/>
  <c r="C3042" i="12"/>
  <c r="C3043" i="12"/>
  <c r="C3044" i="12"/>
  <c r="C3045" i="12"/>
  <c r="C3046" i="12"/>
  <c r="C3047" i="12"/>
  <c r="C3048" i="12"/>
  <c r="C3049" i="12"/>
  <c r="C3050" i="12"/>
  <c r="C3051" i="12"/>
  <c r="C3052" i="12"/>
  <c r="C3053" i="12"/>
  <c r="C3054" i="12"/>
  <c r="C3055" i="12"/>
  <c r="C3056" i="12"/>
  <c r="C3057" i="12"/>
  <c r="C3058" i="12"/>
  <c r="C3059" i="12"/>
  <c r="C3060" i="12"/>
  <c r="C3061" i="12"/>
  <c r="C3062" i="12"/>
  <c r="C3063" i="12"/>
  <c r="C3064" i="12"/>
  <c r="C3065" i="12"/>
  <c r="C3066" i="12"/>
  <c r="C3067" i="12"/>
  <c r="C3068" i="12"/>
  <c r="C3069" i="12"/>
  <c r="C3070" i="12"/>
  <c r="C3071" i="12"/>
  <c r="C3072" i="12"/>
  <c r="C3073" i="12"/>
  <c r="C3074" i="12"/>
  <c r="C3075" i="12"/>
  <c r="C3076" i="12"/>
  <c r="C3077" i="12"/>
  <c r="C3078" i="12"/>
  <c r="C3079" i="12"/>
  <c r="C3080" i="12"/>
  <c r="C3081" i="12"/>
  <c r="C3082" i="12"/>
  <c r="C3083" i="12"/>
  <c r="C3084" i="12"/>
  <c r="C3085" i="12"/>
  <c r="C3086" i="12"/>
  <c r="C3087" i="12"/>
  <c r="C3088" i="12"/>
  <c r="C3089" i="12"/>
  <c r="C3090" i="12"/>
  <c r="C3091" i="12"/>
  <c r="C3092" i="12"/>
  <c r="C3093" i="12"/>
  <c r="C3094" i="12"/>
  <c r="C3095" i="12"/>
  <c r="C3096" i="12"/>
  <c r="C3097" i="12"/>
  <c r="C3098" i="12"/>
  <c r="C3099" i="12"/>
  <c r="C3100" i="12"/>
  <c r="C3101" i="12"/>
  <c r="C3102" i="12"/>
  <c r="C3103" i="12"/>
  <c r="C3104" i="12"/>
  <c r="C3105" i="12"/>
  <c r="C3106" i="12"/>
  <c r="C3107" i="12"/>
  <c r="C3108" i="12"/>
  <c r="C3109" i="12"/>
  <c r="C3110" i="12"/>
  <c r="C3111" i="12"/>
  <c r="C3112" i="12"/>
  <c r="C3113" i="12"/>
  <c r="C3114" i="12"/>
  <c r="C3115" i="12"/>
  <c r="C3116" i="12"/>
  <c r="C3117" i="12"/>
  <c r="C3118" i="12"/>
  <c r="C3119" i="12"/>
  <c r="C3120" i="12"/>
  <c r="C3121" i="12"/>
  <c r="C3122" i="12"/>
  <c r="C3123" i="12"/>
  <c r="C3124" i="12"/>
  <c r="C3125" i="12"/>
  <c r="C3126" i="12"/>
  <c r="C3127" i="12"/>
  <c r="C3128" i="12"/>
  <c r="C3129" i="12"/>
  <c r="C3130" i="12"/>
  <c r="C3131" i="12"/>
  <c r="C3132" i="12"/>
  <c r="C3133" i="12"/>
  <c r="C3134" i="12"/>
  <c r="C3135" i="12"/>
  <c r="C3136" i="12"/>
  <c r="C3137" i="12"/>
  <c r="C3138" i="12"/>
  <c r="C3139" i="12"/>
  <c r="C3140" i="12"/>
  <c r="C3141" i="12"/>
  <c r="C3142" i="12"/>
  <c r="C3143" i="12"/>
  <c r="C3144" i="12"/>
  <c r="C3145" i="12"/>
  <c r="C3146" i="12"/>
  <c r="C3147" i="12"/>
  <c r="C3148" i="12"/>
  <c r="C3149" i="12"/>
  <c r="C3150" i="12"/>
  <c r="C3151" i="12"/>
  <c r="C3152" i="12"/>
  <c r="C3153" i="12"/>
  <c r="C3154" i="12"/>
  <c r="C3155" i="12"/>
  <c r="C3156" i="12"/>
  <c r="C3157" i="12"/>
  <c r="C3158" i="12"/>
  <c r="C3159" i="12"/>
  <c r="C3160" i="12"/>
  <c r="C3161" i="12"/>
  <c r="C3162" i="12"/>
  <c r="C3163" i="12"/>
  <c r="C3164" i="12"/>
  <c r="C3165" i="12"/>
  <c r="C3166" i="12"/>
  <c r="C3167" i="12"/>
  <c r="C3168" i="12"/>
  <c r="C3169" i="12"/>
  <c r="C3170" i="12"/>
  <c r="C3171" i="12"/>
  <c r="C3172" i="12"/>
  <c r="C3173" i="12"/>
  <c r="C3174" i="12"/>
  <c r="C3175" i="12"/>
  <c r="C2" i="12"/>
</calcChain>
</file>

<file path=xl/sharedStrings.xml><?xml version="1.0" encoding="utf-8"?>
<sst xmlns="http://schemas.openxmlformats.org/spreadsheetml/2006/main" count="61289" uniqueCount="17490">
  <si>
    <t>American</t>
  </si>
  <si>
    <t>Cincinnati</t>
  </si>
  <si>
    <t>East Carolina</t>
  </si>
  <si>
    <t>Houston</t>
  </si>
  <si>
    <t>Memphis</t>
  </si>
  <si>
    <t>Navy</t>
  </si>
  <si>
    <t>SMU</t>
  </si>
  <si>
    <t>South Florida</t>
  </si>
  <si>
    <t>Temple</t>
  </si>
  <si>
    <t>Tulane</t>
  </si>
  <si>
    <t>Tulsa</t>
  </si>
  <si>
    <t>UCF</t>
  </si>
  <si>
    <t>ACC</t>
  </si>
  <si>
    <t>Boston College</t>
  </si>
  <si>
    <t>Clemson</t>
  </si>
  <si>
    <t>Duke</t>
  </si>
  <si>
    <t>Florida State</t>
  </si>
  <si>
    <t>Georgia Tech</t>
  </si>
  <si>
    <t>Louisville</t>
  </si>
  <si>
    <t>Miami</t>
  </si>
  <si>
    <t>NC State</t>
  </si>
  <si>
    <t>North Carolina</t>
  </si>
  <si>
    <t>Pittsburgh</t>
  </si>
  <si>
    <t>Syracuse</t>
  </si>
  <si>
    <t>Virginia</t>
  </si>
  <si>
    <t>Virginia Tech</t>
  </si>
  <si>
    <t>Wake Forest</t>
  </si>
  <si>
    <t>Big 12</t>
  </si>
  <si>
    <t>Baylor</t>
  </si>
  <si>
    <t>Iowa State</t>
  </si>
  <si>
    <t>Kansas</t>
  </si>
  <si>
    <t>Kansas State</t>
  </si>
  <si>
    <t>Oklahoma</t>
  </si>
  <si>
    <t>Oklahoma State</t>
  </si>
  <si>
    <t>TCU</t>
  </si>
  <si>
    <t>Texas</t>
  </si>
  <si>
    <t>Texas Tech</t>
  </si>
  <si>
    <t>West Virginia</t>
  </si>
  <si>
    <t>BIG 12</t>
  </si>
  <si>
    <t>Illinois</t>
  </si>
  <si>
    <t>Indiana</t>
  </si>
  <si>
    <t>Iowa</t>
  </si>
  <si>
    <t>Maryland</t>
  </si>
  <si>
    <t>Michigan</t>
  </si>
  <si>
    <t>Michigan State</t>
  </si>
  <si>
    <t>Minnesota</t>
  </si>
  <si>
    <t>Nebraska</t>
  </si>
  <si>
    <t>Northwestern</t>
  </si>
  <si>
    <t>Ohio State</t>
  </si>
  <si>
    <t>Penn State</t>
  </si>
  <si>
    <t>Purdue</t>
  </si>
  <si>
    <t>Rutgers</t>
  </si>
  <si>
    <t>Wisconsin</t>
  </si>
  <si>
    <t>Big 10</t>
  </si>
  <si>
    <t>Conference USA</t>
  </si>
  <si>
    <t>Charlotte</t>
  </si>
  <si>
    <t>Florida Atlantic</t>
  </si>
  <si>
    <t>Florida International</t>
  </si>
  <si>
    <t>Louisiana Tech</t>
  </si>
  <si>
    <t>Marshall</t>
  </si>
  <si>
    <t>Middle Tennessee</t>
  </si>
  <si>
    <t>North Texas</t>
  </si>
  <si>
    <t>Old Dominion</t>
  </si>
  <si>
    <t>Rice</t>
  </si>
  <si>
    <t>Southern Miss</t>
  </si>
  <si>
    <t>UAB</t>
  </si>
  <si>
    <t>UTEP</t>
  </si>
  <si>
    <t>UTSA</t>
  </si>
  <si>
    <t>Western Kentucky</t>
  </si>
  <si>
    <t>Army</t>
  </si>
  <si>
    <t>BYU</t>
  </si>
  <si>
    <t>Liberty</t>
  </si>
  <si>
    <t>New Mexico State</t>
  </si>
  <si>
    <t>Notre Dame</t>
  </si>
  <si>
    <t>UConn</t>
  </si>
  <si>
    <t>UMass</t>
  </si>
  <si>
    <t>FBS Independent</t>
  </si>
  <si>
    <t>Mid-American</t>
  </si>
  <si>
    <t>Akron</t>
  </si>
  <si>
    <t>Ball State</t>
  </si>
  <si>
    <t>Bowling Green</t>
  </si>
  <si>
    <t>Buffalo</t>
  </si>
  <si>
    <t>Central Michigan</t>
  </si>
  <si>
    <t>Eastern Michigan</t>
  </si>
  <si>
    <t>Kent State</t>
  </si>
  <si>
    <t>Miami (OH)</t>
  </si>
  <si>
    <t>Northern Illinois</t>
  </si>
  <si>
    <t>Ohio</t>
  </si>
  <si>
    <t>Toledo</t>
  </si>
  <si>
    <t>Western Michigan</t>
  </si>
  <si>
    <t>Mountain West</t>
  </si>
  <si>
    <t>Air Force</t>
  </si>
  <si>
    <t>Boise State</t>
  </si>
  <si>
    <t>Colorado State</t>
  </si>
  <si>
    <t>Fresno State</t>
  </si>
  <si>
    <t>Hawai'i</t>
  </si>
  <si>
    <t>Nevada</t>
  </si>
  <si>
    <t>New Mexico</t>
  </si>
  <si>
    <t>San Diego State</t>
  </si>
  <si>
    <t>San José State</t>
  </si>
  <si>
    <t>UNLV</t>
  </si>
  <si>
    <t>Utah State</t>
  </si>
  <si>
    <t>Wyoming</t>
  </si>
  <si>
    <t>Pac-12</t>
  </si>
  <si>
    <t>Arizona</t>
  </si>
  <si>
    <t>Arizona State</t>
  </si>
  <si>
    <t>California</t>
  </si>
  <si>
    <t>Colorado</t>
  </si>
  <si>
    <t>Oregon</t>
  </si>
  <si>
    <t>Oregon State</t>
  </si>
  <si>
    <t>Stanford</t>
  </si>
  <si>
    <t>UCLA</t>
  </si>
  <si>
    <t>USC</t>
  </si>
  <si>
    <t>Utah</t>
  </si>
  <si>
    <t>Washington</t>
  </si>
  <si>
    <t>Washington State</t>
  </si>
  <si>
    <t>SEC</t>
  </si>
  <si>
    <t>Alabama</t>
  </si>
  <si>
    <t>Arkansas</t>
  </si>
  <si>
    <t>Auburn</t>
  </si>
  <si>
    <t>Florida</t>
  </si>
  <si>
    <t>Georgia</t>
  </si>
  <si>
    <t>Kentucky</t>
  </si>
  <si>
    <t>LSU</t>
  </si>
  <si>
    <t>Mississippi State</t>
  </si>
  <si>
    <t>Missouri</t>
  </si>
  <si>
    <t>Ole Miss</t>
  </si>
  <si>
    <t>South Carolina</t>
  </si>
  <si>
    <t>Tennessee</t>
  </si>
  <si>
    <t>Texas A&amp;M</t>
  </si>
  <si>
    <t>Vanderbilt</t>
  </si>
  <si>
    <t>Sun Belt</t>
  </si>
  <si>
    <t>Appalachian State</t>
  </si>
  <si>
    <t>Arkansas State</t>
  </si>
  <si>
    <t>Coastal Carolina</t>
  </si>
  <si>
    <t>Georgia Southern</t>
  </si>
  <si>
    <t>Georgia State</t>
  </si>
  <si>
    <t>Louisiana</t>
  </si>
  <si>
    <t>South Alabama</t>
  </si>
  <si>
    <t>Texas State</t>
  </si>
  <si>
    <t>Troy</t>
  </si>
  <si>
    <t>UL Monroe</t>
  </si>
  <si>
    <t>FBS</t>
  </si>
  <si>
    <t>FCS</t>
  </si>
  <si>
    <t>AWC</t>
  </si>
  <si>
    <t>Abilene Christian</t>
  </si>
  <si>
    <t>Central Arkansas</t>
  </si>
  <si>
    <t>Dixie State</t>
  </si>
  <si>
    <t>Eastern Kentucky</t>
  </si>
  <si>
    <t>Jacksonville State</t>
  </si>
  <si>
    <t>Lamar</t>
  </si>
  <si>
    <t>Sam Houston</t>
  </si>
  <si>
    <t>Stephen F. Austin</t>
  </si>
  <si>
    <t>Tarleton</t>
  </si>
  <si>
    <t>Big Sky</t>
  </si>
  <si>
    <t>Cal Poly</t>
  </si>
  <si>
    <t>Eastern Washington</t>
  </si>
  <si>
    <t>Idaho</t>
  </si>
  <si>
    <t>Idaho State</t>
  </si>
  <si>
    <t>Montana</t>
  </si>
  <si>
    <t>Montana State</t>
  </si>
  <si>
    <t>Northern Arizona</t>
  </si>
  <si>
    <t>Northern Colorado</t>
  </si>
  <si>
    <t>Portland State</t>
  </si>
  <si>
    <t>Sacramento State</t>
  </si>
  <si>
    <t>Southern Utah</t>
  </si>
  <si>
    <t>UC Davis</t>
  </si>
  <si>
    <t>Weber State</t>
  </si>
  <si>
    <t>Big South</t>
  </si>
  <si>
    <t>Campbell</t>
  </si>
  <si>
    <t>Charleston Southern</t>
  </si>
  <si>
    <t>Gardner-Webb</t>
  </si>
  <si>
    <t>Hampton</t>
  </si>
  <si>
    <t>Kennesaw State</t>
  </si>
  <si>
    <t>Monmouth</t>
  </si>
  <si>
    <t>North Alabama</t>
  </si>
  <si>
    <t>North Carolina A&amp;T</t>
  </si>
  <si>
    <t>Robert Morris</t>
  </si>
  <si>
    <t>CAA</t>
  </si>
  <si>
    <t>Albany</t>
  </si>
  <si>
    <t>Delaware</t>
  </si>
  <si>
    <t>Elon</t>
  </si>
  <si>
    <t>James Madison</t>
  </si>
  <si>
    <t>Maine</t>
  </si>
  <si>
    <t>New Hampshire</t>
  </si>
  <si>
    <t>Rhode Island</t>
  </si>
  <si>
    <t>Richmond</t>
  </si>
  <si>
    <t>Stony Brook</t>
  </si>
  <si>
    <t>Towson</t>
  </si>
  <si>
    <t>Villanova</t>
  </si>
  <si>
    <t>William &amp; Mary</t>
  </si>
  <si>
    <t>Ivy</t>
  </si>
  <si>
    <t>Brown</t>
  </si>
  <si>
    <t>Columbia</t>
  </si>
  <si>
    <t>Cornell</t>
  </si>
  <si>
    <t>Dartmouth</t>
  </si>
  <si>
    <t>Harvard</t>
  </si>
  <si>
    <t>Pennsylvania</t>
  </si>
  <si>
    <t>Princeton</t>
  </si>
  <si>
    <t>Yale</t>
  </si>
  <si>
    <t>MEAC</t>
  </si>
  <si>
    <t>Delaware State</t>
  </si>
  <si>
    <t>Howard</t>
  </si>
  <si>
    <t>Morgan State</t>
  </si>
  <si>
    <t>Norfolk State</t>
  </si>
  <si>
    <t>North Carolina Central</t>
  </si>
  <si>
    <t>South Carolina State</t>
  </si>
  <si>
    <t>Missouri Valley</t>
  </si>
  <si>
    <t>Illinois State</t>
  </si>
  <si>
    <t>Indiana State</t>
  </si>
  <si>
    <t>Missouri State</t>
  </si>
  <si>
    <t>North Dakota</t>
  </si>
  <si>
    <t>North Dakota State</t>
  </si>
  <si>
    <t>Northern Iowa</t>
  </si>
  <si>
    <t>South Dakota</t>
  </si>
  <si>
    <t>South Dakota State</t>
  </si>
  <si>
    <t>Southern Illinois</t>
  </si>
  <si>
    <t>Western Illinois</t>
  </si>
  <si>
    <t>Youngstown State</t>
  </si>
  <si>
    <t>Northeast</t>
  </si>
  <si>
    <t>Bryant</t>
  </si>
  <si>
    <t>Central Connecticut</t>
  </si>
  <si>
    <t>Duquesne</t>
  </si>
  <si>
    <t>Long Island University</t>
  </si>
  <si>
    <t>Merrimack</t>
  </si>
  <si>
    <t>Sacred Heart</t>
  </si>
  <si>
    <t>St. Francis (PA)</t>
  </si>
  <si>
    <t>Wagner</t>
  </si>
  <si>
    <t>Ohio Valley</t>
  </si>
  <si>
    <t>Austin Peay</t>
  </si>
  <si>
    <t>Eastern Illinois</t>
  </si>
  <si>
    <t>Murray State</t>
  </si>
  <si>
    <t>Southeast Missouri State</t>
  </si>
  <si>
    <t>Tennessee State</t>
  </si>
  <si>
    <t>Tennessee Tech</t>
  </si>
  <si>
    <t>UT Martin</t>
  </si>
  <si>
    <t>Patriot League</t>
  </si>
  <si>
    <t>Bucknell</t>
  </si>
  <si>
    <t>Colgate</t>
  </si>
  <si>
    <t>Fordham</t>
  </si>
  <si>
    <t>Georgetown</t>
  </si>
  <si>
    <t>Holy Cross</t>
  </si>
  <si>
    <t>Lafayette</t>
  </si>
  <si>
    <t>Lehigh</t>
  </si>
  <si>
    <t>Pioneer</t>
  </si>
  <si>
    <t>Butler</t>
  </si>
  <si>
    <t>Davidson</t>
  </si>
  <si>
    <t>Dayton</t>
  </si>
  <si>
    <t>Drake</t>
  </si>
  <si>
    <t>Marist</t>
  </si>
  <si>
    <t>Morehead State</t>
  </si>
  <si>
    <t>Presbyterian</t>
  </si>
  <si>
    <t>San Diego</t>
  </si>
  <si>
    <t>St. Thomas - Minnesota</t>
  </si>
  <si>
    <t>Stetson</t>
  </si>
  <si>
    <t>Valparaiso</t>
  </si>
  <si>
    <t>Southern</t>
  </si>
  <si>
    <t>Chattanooga</t>
  </si>
  <si>
    <t>East Tennessee State</t>
  </si>
  <si>
    <t>Furman</t>
  </si>
  <si>
    <t>Mercer</t>
  </si>
  <si>
    <t>Samford</t>
  </si>
  <si>
    <t>The Citadel</t>
  </si>
  <si>
    <t>VMI</t>
  </si>
  <si>
    <t>Western Carolina</t>
  </si>
  <si>
    <t>Wofford</t>
  </si>
  <si>
    <t>Southland</t>
  </si>
  <si>
    <t>Houston Baptist</t>
  </si>
  <si>
    <t>Incarnate Word</t>
  </si>
  <si>
    <t>McNeese</t>
  </si>
  <si>
    <t>Nicholls</t>
  </si>
  <si>
    <t>Northwestern State</t>
  </si>
  <si>
    <t>SE Louisiana</t>
  </si>
  <si>
    <t>SWAC</t>
  </si>
  <si>
    <t>Alabama A&amp;M</t>
  </si>
  <si>
    <t>Alabama State</t>
  </si>
  <si>
    <t>Alcorn State</t>
  </si>
  <si>
    <t>Arkansas-Pine Bluff</t>
  </si>
  <si>
    <t>Bethune-Cookman</t>
  </si>
  <si>
    <t>Florida A&amp;M</t>
  </si>
  <si>
    <t>Grambling</t>
  </si>
  <si>
    <t>Jackson State</t>
  </si>
  <si>
    <t>Mississippi Valley State</t>
  </si>
  <si>
    <t>Prairie View A&amp;M</t>
  </si>
  <si>
    <t>Texas Southern</t>
  </si>
  <si>
    <t>RESULT</t>
  </si>
  <si>
    <t>W-L (CONF)</t>
  </si>
  <si>
    <t>HI PASS</t>
  </si>
  <si>
    <t>HI RUSH</t>
  </si>
  <si>
    <t>HI REC</t>
  </si>
  <si>
    <t>vs</t>
  </si>
  <si>
    <t>1-0 (0-0)</t>
  </si>
  <si>
    <t>2-0 (0-0)</t>
  </si>
  <si>
    <t>@</t>
  </si>
  <si>
    <t>3-0 (0-0)</t>
  </si>
  <si>
    <t>TBD</t>
  </si>
  <si>
    <t>Tickets as low as $17 </t>
  </si>
  <si>
    <r>
      <t>14 </t>
    </r>
    <r>
      <rPr>
        <sz val="12"/>
        <color rgb="FF0066CC"/>
        <rFont val="Arial"/>
        <family val="2"/>
      </rPr>
      <t>Miami </t>
    </r>
    <r>
      <rPr>
        <sz val="12"/>
        <color rgb="FF6C6D6F"/>
        <rFont val="Arial"/>
        <family val="2"/>
      </rPr>
      <t>*</t>
    </r>
  </si>
  <si>
    <t>W44-13</t>
  </si>
  <si>
    <t>Young 344</t>
  </si>
  <si>
    <t>Robinson Jr. 60</t>
  </si>
  <si>
    <t>Williams 126</t>
  </si>
  <si>
    <t>W48-14</t>
  </si>
  <si>
    <t>Young 227</t>
  </si>
  <si>
    <t>Robinson Jr. 70</t>
  </si>
  <si>
    <t>Earle 85</t>
  </si>
  <si>
    <r>
      <t>11 </t>
    </r>
    <r>
      <rPr>
        <sz val="12"/>
        <color rgb="FF0066CC"/>
        <rFont val="Arial"/>
        <family val="2"/>
      </rPr>
      <t>Florida</t>
    </r>
  </si>
  <si>
    <t>W31-29</t>
  </si>
  <si>
    <t>3-0 (1-0)</t>
  </si>
  <si>
    <t>Young 240</t>
  </si>
  <si>
    <t>Robinson Jr. 78</t>
  </si>
  <si>
    <t>Williams 61</t>
  </si>
  <si>
    <t>W63-14</t>
  </si>
  <si>
    <t>4-0 (1-0)</t>
  </si>
  <si>
    <t>Young 313</t>
  </si>
  <si>
    <t>Williams 110</t>
  </si>
  <si>
    <t>Billingsley 105</t>
  </si>
  <si>
    <r>
      <t>12 </t>
    </r>
    <r>
      <rPr>
        <sz val="12"/>
        <color rgb="FF0066CC"/>
        <rFont val="Arial"/>
        <family val="2"/>
      </rPr>
      <t>Ole Miss</t>
    </r>
  </si>
  <si>
    <t>W42-21</t>
  </si>
  <si>
    <t>5-0 (2-0)</t>
  </si>
  <si>
    <t>Young 241</t>
  </si>
  <si>
    <t>Robinson Jr. 171</t>
  </si>
  <si>
    <t>Williams 65</t>
  </si>
  <si>
    <t>CBS</t>
  </si>
  <si>
    <t>Tickets as low as $33 </t>
  </si>
  <si>
    <t>Tickets as low as $80 </t>
  </si>
  <si>
    <t>Tickets as low as $145 </t>
  </si>
  <si>
    <t>Tickets as low as $16 </t>
  </si>
  <si>
    <r>
      <t>13 </t>
    </r>
    <r>
      <rPr>
        <sz val="12"/>
        <color rgb="FF0066CC"/>
        <rFont val="Arial"/>
        <family val="2"/>
      </rPr>
      <t>Arkansas</t>
    </r>
  </si>
  <si>
    <t>Tickets as low as $54 </t>
  </si>
  <si>
    <r>
      <t>18 </t>
    </r>
    <r>
      <rPr>
        <sz val="12"/>
        <color rgb="FF0066CC"/>
        <rFont val="Arial"/>
        <family val="2"/>
      </rPr>
      <t>Auburn</t>
    </r>
  </si>
  <si>
    <t>Tickets as low as $255 </t>
  </si>
  <si>
    <t>W38-17</t>
  </si>
  <si>
    <t>Jefferson 128</t>
  </si>
  <si>
    <t>Smith 102</t>
  </si>
  <si>
    <t>Morris 42</t>
  </si>
  <si>
    <r>
      <t>15 </t>
    </r>
    <r>
      <rPr>
        <sz val="12"/>
        <color rgb="FF0066CC"/>
        <rFont val="Arial"/>
        <family val="2"/>
      </rPr>
      <t>Texas</t>
    </r>
  </si>
  <si>
    <t>W40-21</t>
  </si>
  <si>
    <t>Jefferson 138</t>
  </si>
  <si>
    <t>Smith 75</t>
  </si>
  <si>
    <t>Morris 45</t>
  </si>
  <si>
    <t>W45-10</t>
  </si>
  <si>
    <t>Jefferson 366</t>
  </si>
  <si>
    <t>Johnson 72</t>
  </si>
  <si>
    <t>Burks 127</t>
  </si>
  <si>
    <r>
      <t>7 </t>
    </r>
    <r>
      <rPr>
        <sz val="12"/>
        <color rgb="FF0066CC"/>
        <rFont val="Arial"/>
        <family val="2"/>
      </rPr>
      <t>Texas A&amp;M </t>
    </r>
    <r>
      <rPr>
        <sz val="12"/>
        <color rgb="FF6C6D6F"/>
        <rFont val="Arial"/>
        <family val="2"/>
      </rPr>
      <t>*</t>
    </r>
  </si>
  <si>
    <t>W20-10</t>
  </si>
  <si>
    <t>Jefferson 212</t>
  </si>
  <si>
    <t>Smith 82</t>
  </si>
  <si>
    <t>Burks 167</t>
  </si>
  <si>
    <r>
      <t>2 </t>
    </r>
    <r>
      <rPr>
        <sz val="12"/>
        <color rgb="FF0066CC"/>
        <rFont val="Arial"/>
        <family val="2"/>
      </rPr>
      <t>Georgia</t>
    </r>
  </si>
  <si>
    <t>L37-0</t>
  </si>
  <si>
    <t>4-1 (1-1)</t>
  </si>
  <si>
    <t>Jefferson 65</t>
  </si>
  <si>
    <t>Green 28</t>
  </si>
  <si>
    <t>Sanders 22</t>
  </si>
  <si>
    <r>
      <t>17 </t>
    </r>
    <r>
      <rPr>
        <sz val="12"/>
        <color rgb="FF0066CC"/>
        <rFont val="Arial"/>
        <family val="2"/>
      </rPr>
      <t>Ole Miss</t>
    </r>
  </si>
  <si>
    <t>Tickets as low as $50 </t>
  </si>
  <si>
    <t>Tickets as low as $27 </t>
  </si>
  <si>
    <t>Tickets as low as $60 </t>
  </si>
  <si>
    <t>Tickets as low as $35 </t>
  </si>
  <si>
    <t>Tickets as low as $31 </t>
  </si>
  <si>
    <r>
      <t>1 </t>
    </r>
    <r>
      <rPr>
        <sz val="12"/>
        <color rgb="FF0066CC"/>
        <rFont val="Arial"/>
        <family val="2"/>
      </rPr>
      <t>Alabama</t>
    </r>
  </si>
  <si>
    <t>Tickets as low as $20 </t>
  </si>
  <si>
    <t>W60-10</t>
  </si>
  <si>
    <t>Nix 275</t>
  </si>
  <si>
    <t>Bigsby 119</t>
  </si>
  <si>
    <t>Jackson 79</t>
  </si>
  <si>
    <t>W62-0</t>
  </si>
  <si>
    <t>Nix 108</t>
  </si>
  <si>
    <t>Hunter 147</t>
  </si>
  <si>
    <t>Robertson 61</t>
  </si>
  <si>
    <r>
      <t>10 </t>
    </r>
    <r>
      <rPr>
        <sz val="12"/>
        <color rgb="FF0066CC"/>
        <rFont val="Arial"/>
        <family val="2"/>
      </rPr>
      <t>Penn State</t>
    </r>
  </si>
  <si>
    <t>L28-20</t>
  </si>
  <si>
    <t>2-1 (0-0)</t>
  </si>
  <si>
    <t>Nix 185</t>
  </si>
  <si>
    <t>Bigsby 102</t>
  </si>
  <si>
    <t>Hudson 66</t>
  </si>
  <si>
    <t>W34-24</t>
  </si>
  <si>
    <t>3-1 (0-0)</t>
  </si>
  <si>
    <t>Nix 156</t>
  </si>
  <si>
    <t>Hunter 62</t>
  </si>
  <si>
    <t>Hudson 76</t>
  </si>
  <si>
    <t>W24-19</t>
  </si>
  <si>
    <t>4-1 (1-0)</t>
  </si>
  <si>
    <t>Nix 255</t>
  </si>
  <si>
    <t>Nix 74</t>
  </si>
  <si>
    <t>Shenker 102</t>
  </si>
  <si>
    <t>Tickets as low as $51 </t>
  </si>
  <si>
    <t>Tickets as low as $57 </t>
  </si>
  <si>
    <t>Tickets as low as $41 </t>
  </si>
  <si>
    <t>TEAM</t>
  </si>
  <si>
    <t>YEAR</t>
  </si>
  <si>
    <t>W35-14</t>
  </si>
  <si>
    <t>Jones 113</t>
  </si>
  <si>
    <t>Richardson 160</t>
  </si>
  <si>
    <t>Weston 44</t>
  </si>
  <si>
    <t>W42-20</t>
  </si>
  <si>
    <t>Richardson 152</t>
  </si>
  <si>
    <t>Richardson 115</t>
  </si>
  <si>
    <t>Copeland 175</t>
  </si>
  <si>
    <t>L31-29</t>
  </si>
  <si>
    <t>2-1 (0-1)</t>
  </si>
  <si>
    <t>Jones 195</t>
  </si>
  <si>
    <t>Davis 86</t>
  </si>
  <si>
    <t>Zipperer 51</t>
  </si>
  <si>
    <t>W38-14</t>
  </si>
  <si>
    <t>3-1 (1-1)</t>
  </si>
  <si>
    <t>Jones 209</t>
  </si>
  <si>
    <t>Jones 144</t>
  </si>
  <si>
    <t>Shorter 54</t>
  </si>
  <si>
    <t>L20-13</t>
  </si>
  <si>
    <t>3-2 (1-2)</t>
  </si>
  <si>
    <t>Jones 203</t>
  </si>
  <si>
    <t>Jones 63</t>
  </si>
  <si>
    <t>Copeland 59</t>
  </si>
  <si>
    <t>Tickets as low as $83 </t>
  </si>
  <si>
    <r>
      <t>2 </t>
    </r>
    <r>
      <rPr>
        <sz val="12"/>
        <color rgb="FF0066CC"/>
        <rFont val="Arial"/>
        <family val="2"/>
      </rPr>
      <t>Georgia </t>
    </r>
    <r>
      <rPr>
        <sz val="12"/>
        <color rgb="FF6C6D6F"/>
        <rFont val="Arial"/>
        <family val="2"/>
      </rPr>
      <t>*</t>
    </r>
  </si>
  <si>
    <t>Tickets as low as $168 </t>
  </si>
  <si>
    <t>Tickets as low as $15 </t>
  </si>
  <si>
    <t>Tickets as low as $29 </t>
  </si>
  <si>
    <t>Tickets as low as $66 </t>
  </si>
  <si>
    <r>
      <t>3 </t>
    </r>
    <r>
      <rPr>
        <sz val="12"/>
        <color rgb="FF0066CC"/>
        <rFont val="Arial"/>
        <family val="2"/>
      </rPr>
      <t>Clemson </t>
    </r>
    <r>
      <rPr>
        <sz val="12"/>
        <color rgb="FF6C6D6F"/>
        <rFont val="Arial"/>
        <family val="2"/>
      </rPr>
      <t>*</t>
    </r>
  </si>
  <si>
    <t>W10-3</t>
  </si>
  <si>
    <t>Daniels 135</t>
  </si>
  <si>
    <t>White 74</t>
  </si>
  <si>
    <t>Bowers 43</t>
  </si>
  <si>
    <t>W56-7</t>
  </si>
  <si>
    <t>Bennett 288</t>
  </si>
  <si>
    <t>White 34</t>
  </si>
  <si>
    <t>Bowers 107</t>
  </si>
  <si>
    <t>W40-13</t>
  </si>
  <si>
    <t>Daniels 303</t>
  </si>
  <si>
    <t>Milton 66</t>
  </si>
  <si>
    <t>Mitchell 77</t>
  </si>
  <si>
    <t>4-0 (2-0)</t>
  </si>
  <si>
    <t>Bennett 151</t>
  </si>
  <si>
    <t>White 48</t>
  </si>
  <si>
    <t>Bowers 69</t>
  </si>
  <si>
    <r>
      <t>8 </t>
    </r>
    <r>
      <rPr>
        <sz val="12"/>
        <color rgb="FF0066CC"/>
        <rFont val="Arial"/>
        <family val="2"/>
      </rPr>
      <t>Arkansas</t>
    </r>
  </si>
  <si>
    <t>W37-0</t>
  </si>
  <si>
    <t>5-0 (3-0)</t>
  </si>
  <si>
    <t>Bennett 72</t>
  </si>
  <si>
    <t>Cook 87</t>
  </si>
  <si>
    <t>McIntosh 27</t>
  </si>
  <si>
    <r>
      <t>16 </t>
    </r>
    <r>
      <rPr>
        <sz val="12"/>
        <color rgb="FF0066CC"/>
        <rFont val="Arial"/>
        <family val="2"/>
      </rPr>
      <t>Kentucky</t>
    </r>
  </si>
  <si>
    <t>Tickets as low as $115 </t>
  </si>
  <si>
    <r>
      <t>20 </t>
    </r>
    <r>
      <rPr>
        <sz val="12"/>
        <color rgb="FF0066CC"/>
        <rFont val="Arial"/>
        <family val="2"/>
      </rPr>
      <t>Florida </t>
    </r>
    <r>
      <rPr>
        <sz val="12"/>
        <color rgb="FF6C6D6F"/>
        <rFont val="Arial"/>
        <family val="2"/>
      </rPr>
      <t>*</t>
    </r>
  </si>
  <si>
    <t>Tickets as low as $103 </t>
  </si>
  <si>
    <t>Tickets as low as $76 </t>
  </si>
  <si>
    <t>Tickets as low as $52 </t>
  </si>
  <si>
    <t>Tickets as low as $127 </t>
  </si>
  <si>
    <t>Levis 367</t>
  </si>
  <si>
    <t>Rodriguez Jr. 125</t>
  </si>
  <si>
    <t>Ali 136</t>
  </si>
  <si>
    <t>W35-28</t>
  </si>
  <si>
    <t>2-0 (1-0)</t>
  </si>
  <si>
    <t>Levis 179</t>
  </si>
  <si>
    <t>Rodriguez Jr. 198</t>
  </si>
  <si>
    <t>Robinson 101</t>
  </si>
  <si>
    <t>W28-23</t>
  </si>
  <si>
    <t>Levis 254</t>
  </si>
  <si>
    <t>Rodriguez Jr. 46</t>
  </si>
  <si>
    <t>Robinson 111</t>
  </si>
  <si>
    <t>W16-10</t>
  </si>
  <si>
    <t>Levis 102</t>
  </si>
  <si>
    <t>Rodriguez Jr. 144</t>
  </si>
  <si>
    <t>Robinson 65</t>
  </si>
  <si>
    <r>
      <t>10 </t>
    </r>
    <r>
      <rPr>
        <sz val="12"/>
        <color rgb="FF0066CC"/>
        <rFont val="Arial"/>
        <family val="2"/>
      </rPr>
      <t>Florida</t>
    </r>
  </si>
  <si>
    <t>W20-13</t>
  </si>
  <si>
    <t>Levis 87</t>
  </si>
  <si>
    <t>Rodriguez Jr. 99</t>
  </si>
  <si>
    <t>Tickets as low as $9 </t>
  </si>
  <si>
    <t>Tickets as low as $71 </t>
  </si>
  <si>
    <t>Tickets as low as $7 </t>
  </si>
  <si>
    <t>Tickets as low as $12 </t>
  </si>
  <si>
    <t>Tickets as low as $36 </t>
  </si>
  <si>
    <t>L38-27</t>
  </si>
  <si>
    <t>0-1 (0-0)</t>
  </si>
  <si>
    <t>Johnson 330</t>
  </si>
  <si>
    <t>Davis-Price 31</t>
  </si>
  <si>
    <t>Boutte 148</t>
  </si>
  <si>
    <t>W34-7</t>
  </si>
  <si>
    <t>1-1 (0-0)</t>
  </si>
  <si>
    <t>Johnson 162</t>
  </si>
  <si>
    <t>Kiner 56</t>
  </si>
  <si>
    <t>Bech 57</t>
  </si>
  <si>
    <t>W49-21</t>
  </si>
  <si>
    <t>Johnson 372</t>
  </si>
  <si>
    <t>Kiner 74</t>
  </si>
  <si>
    <t>Smith 135</t>
  </si>
  <si>
    <t>W28-25</t>
  </si>
  <si>
    <t>3-1 (1-0)</t>
  </si>
  <si>
    <t>Johnson 280</t>
  </si>
  <si>
    <t>Davis-Price 51</t>
  </si>
  <si>
    <t>Boutte 85</t>
  </si>
  <si>
    <r>
      <t>22 </t>
    </r>
    <r>
      <rPr>
        <sz val="12"/>
        <color rgb="FF0066CC"/>
        <rFont val="Arial"/>
        <family val="2"/>
      </rPr>
      <t>Auburn</t>
    </r>
  </si>
  <si>
    <t>L24-19</t>
  </si>
  <si>
    <t>3-2 (1-1)</t>
  </si>
  <si>
    <t>Johnson 325</t>
  </si>
  <si>
    <t>Kiner 22</t>
  </si>
  <si>
    <t>Boutte 127</t>
  </si>
  <si>
    <r>
      <t>20 </t>
    </r>
    <r>
      <rPr>
        <sz val="12"/>
        <color rgb="FF0066CC"/>
        <rFont val="Arial"/>
        <family val="2"/>
      </rPr>
      <t>Florida</t>
    </r>
  </si>
  <si>
    <t>Tickets as low as $78 </t>
  </si>
  <si>
    <t>Tickets as low as $4 </t>
  </si>
  <si>
    <t>Tickets as low as $42 </t>
  </si>
  <si>
    <t>W35-34</t>
  </si>
  <si>
    <t>Rogers 370</t>
  </si>
  <si>
    <t>Marks 71</t>
  </si>
  <si>
    <t>Calvin 67</t>
  </si>
  <si>
    <t>W24-10</t>
  </si>
  <si>
    <t>Rogers 294</t>
  </si>
  <si>
    <t>Johnson 18</t>
  </si>
  <si>
    <t>Johnson 70</t>
  </si>
  <si>
    <t>Rogers 419</t>
  </si>
  <si>
    <t>Johnson 49</t>
  </si>
  <si>
    <t>Polk 136</t>
  </si>
  <si>
    <t>L28-25</t>
  </si>
  <si>
    <t>2-2 (0-1)</t>
  </si>
  <si>
    <t>Rogers 371</t>
  </si>
  <si>
    <t>Johnson 51</t>
  </si>
  <si>
    <t>Polk 78</t>
  </si>
  <si>
    <r>
      <t>15 </t>
    </r>
    <r>
      <rPr>
        <sz val="12"/>
        <color rgb="FF0066CC"/>
        <rFont val="Arial"/>
        <family val="2"/>
      </rPr>
      <t>Texas A&amp;M</t>
    </r>
  </si>
  <si>
    <t>W26-22</t>
  </si>
  <si>
    <t>Rogers 408</t>
  </si>
  <si>
    <t>Johnson 19</t>
  </si>
  <si>
    <t>Polk 126</t>
  </si>
  <si>
    <t>Tickets as low as $6 </t>
  </si>
  <si>
    <t>Tickets as low as $5 </t>
  </si>
  <si>
    <t>Tickets as low as $32 </t>
  </si>
  <si>
    <t>Bazelak 257</t>
  </si>
  <si>
    <t>Badie 203</t>
  </si>
  <si>
    <t>Smith 69</t>
  </si>
  <si>
    <t>L35-28</t>
  </si>
  <si>
    <t>1-1 (0-1)</t>
  </si>
  <si>
    <t>Bazelak 294</t>
  </si>
  <si>
    <t>Badie 61</t>
  </si>
  <si>
    <t>Badie 88</t>
  </si>
  <si>
    <t>W59-28</t>
  </si>
  <si>
    <t>Bazelak 346</t>
  </si>
  <si>
    <t>Badie 81</t>
  </si>
  <si>
    <t>Lovett 81</t>
  </si>
  <si>
    <t>L41-34 OT</t>
  </si>
  <si>
    <t>Bazelak 303</t>
  </si>
  <si>
    <t>Badie 72</t>
  </si>
  <si>
    <t>Dove 89</t>
  </si>
  <si>
    <t>L62-24</t>
  </si>
  <si>
    <t>2-3 (0-2)</t>
  </si>
  <si>
    <t>Bazelak 322</t>
  </si>
  <si>
    <t>Badie 41</t>
  </si>
  <si>
    <t>Chism 76</t>
  </si>
  <si>
    <r>
      <t>Louisville </t>
    </r>
    <r>
      <rPr>
        <sz val="12"/>
        <color rgb="FF6C6D6F"/>
        <rFont val="Arial"/>
        <family val="2"/>
      </rPr>
      <t>*</t>
    </r>
  </si>
  <si>
    <t>W43-24</t>
  </si>
  <si>
    <t>Corral 381</t>
  </si>
  <si>
    <t>Conner 60</t>
  </si>
  <si>
    <t>Drummond 177</t>
  </si>
  <si>
    <t>W54-17</t>
  </si>
  <si>
    <t>Corral 281</t>
  </si>
  <si>
    <t>Parrish Jr. 72</t>
  </si>
  <si>
    <t>Drummond 107</t>
  </si>
  <si>
    <t>W61-21</t>
  </si>
  <si>
    <t>Corral 335</t>
  </si>
  <si>
    <t>Ealy 103</t>
  </si>
  <si>
    <t>Mingo 136</t>
  </si>
  <si>
    <t>L42-21</t>
  </si>
  <si>
    <t>3-1 (0-1)</t>
  </si>
  <si>
    <t>Corral 213</t>
  </si>
  <si>
    <t>Parrish Jr. 47</t>
  </si>
  <si>
    <t>Rogers 53</t>
  </si>
  <si>
    <t>Tickets as low as $55 </t>
  </si>
  <si>
    <t>W46-0</t>
  </si>
  <si>
    <t>Noland 121</t>
  </si>
  <si>
    <t>White 128</t>
  </si>
  <si>
    <t>White 39</t>
  </si>
  <si>
    <t>W20-17</t>
  </si>
  <si>
    <t>Noland 225</t>
  </si>
  <si>
    <t>McDowell 71</t>
  </si>
  <si>
    <t>Vann 127</t>
  </si>
  <si>
    <t>L40-13</t>
  </si>
  <si>
    <t>Doty 153</t>
  </si>
  <si>
    <t>White 31</t>
  </si>
  <si>
    <t>Vann 128</t>
  </si>
  <si>
    <t>L16-10</t>
  </si>
  <si>
    <t>2-2 (0-2)</t>
  </si>
  <si>
    <t>Doty 158</t>
  </si>
  <si>
    <t>Harris 38</t>
  </si>
  <si>
    <t>Brooks 63</t>
  </si>
  <si>
    <t>W23-14</t>
  </si>
  <si>
    <t>3-2 (0-2)</t>
  </si>
  <si>
    <t>Doty 255</t>
  </si>
  <si>
    <t>Vann 52</t>
  </si>
  <si>
    <t>Harris 49</t>
  </si>
  <si>
    <t>Tickets as low as $67 </t>
  </si>
  <si>
    <t>W38-6</t>
  </si>
  <si>
    <t>Milton III 139</t>
  </si>
  <si>
    <t>Evans 120</t>
  </si>
  <si>
    <t>Hyatt 62</t>
  </si>
  <si>
    <t>L41-34</t>
  </si>
  <si>
    <t>Hooker 188</t>
  </si>
  <si>
    <t>Milton III 54</t>
  </si>
  <si>
    <t>Calloway 59</t>
  </si>
  <si>
    <t>W56-0</t>
  </si>
  <si>
    <t>Hooker 199</t>
  </si>
  <si>
    <t>Hooker 64</t>
  </si>
  <si>
    <t>Jones Jr. 65</t>
  </si>
  <si>
    <t>L38-14</t>
  </si>
  <si>
    <t>Hooker 221</t>
  </si>
  <si>
    <t>Small 59</t>
  </si>
  <si>
    <t>Payton 82</t>
  </si>
  <si>
    <t>W62-24</t>
  </si>
  <si>
    <t>Hooker 225</t>
  </si>
  <si>
    <t>Evans 156</t>
  </si>
  <si>
    <t>Jones Jr. 79</t>
  </si>
  <si>
    <t>W41-10</t>
  </si>
  <si>
    <t>King 292</t>
  </si>
  <si>
    <t>Achane 124</t>
  </si>
  <si>
    <t>Smith 100</t>
  </si>
  <si>
    <r>
      <t>Colorado </t>
    </r>
    <r>
      <rPr>
        <sz val="12"/>
        <color rgb="FF6C6D6F"/>
        <rFont val="Arial"/>
        <family val="2"/>
      </rPr>
      <t>*</t>
    </r>
  </si>
  <si>
    <t>W10-7</t>
  </si>
  <si>
    <t>Calzada 183</t>
  </si>
  <si>
    <t>Achane 50</t>
  </si>
  <si>
    <t>Wydermyer 66</t>
  </si>
  <si>
    <t>W34-0</t>
  </si>
  <si>
    <t>Calzada 275</t>
  </si>
  <si>
    <t>Spiller 117</t>
  </si>
  <si>
    <t>Demas 100</t>
  </si>
  <si>
    <r>
      <t>16 </t>
    </r>
    <r>
      <rPr>
        <sz val="12"/>
        <color rgb="FF0066CC"/>
        <rFont val="Arial"/>
        <family val="2"/>
      </rPr>
      <t>Arkansas </t>
    </r>
    <r>
      <rPr>
        <sz val="12"/>
        <color rgb="FF6C6D6F"/>
        <rFont val="Arial"/>
        <family val="2"/>
      </rPr>
      <t>*</t>
    </r>
  </si>
  <si>
    <t>L20-10</t>
  </si>
  <si>
    <t>Calzada 151</t>
  </si>
  <si>
    <t>Spiller 95</t>
  </si>
  <si>
    <t>Smith 35</t>
  </si>
  <si>
    <t>L26-22</t>
  </si>
  <si>
    <t>Calzada 135</t>
  </si>
  <si>
    <t>Spiller 100</t>
  </si>
  <si>
    <t>Preston 49</t>
  </si>
  <si>
    <t>L23-3</t>
  </si>
  <si>
    <t>Seals 195</t>
  </si>
  <si>
    <t>Davis 58</t>
  </si>
  <si>
    <t>Sheppard 84</t>
  </si>
  <si>
    <t>W24-21</t>
  </si>
  <si>
    <t>Seals 238</t>
  </si>
  <si>
    <t>Davis 77</t>
  </si>
  <si>
    <t>Pierce Jr. 76</t>
  </si>
  <si>
    <t>L41-23</t>
  </si>
  <si>
    <t>1-2 (0-0)</t>
  </si>
  <si>
    <t>Seals 120</t>
  </si>
  <si>
    <t>Griffin 107</t>
  </si>
  <si>
    <t>Pierce Jr. 52</t>
  </si>
  <si>
    <t>L62-0</t>
  </si>
  <si>
    <t>1-3 (0-1)</t>
  </si>
  <si>
    <t>Wright 16</t>
  </si>
  <si>
    <t>Wright 41</t>
  </si>
  <si>
    <t>Johnson 10</t>
  </si>
  <si>
    <t>W30-28</t>
  </si>
  <si>
    <t>2-3 (0-1)</t>
  </si>
  <si>
    <t>Seals 333</t>
  </si>
  <si>
    <t>Griffin 77</t>
  </si>
  <si>
    <t>Sheppard 119</t>
  </si>
  <si>
    <t>Opponent</t>
  </si>
  <si>
    <t>W38-19</t>
  </si>
  <si>
    <t>1-0 (1-0)</t>
  </si>
  <si>
    <t>Jones 249</t>
  </si>
  <si>
    <t>Harris 98</t>
  </si>
  <si>
    <t>Waddle 134</t>
  </si>
  <si>
    <r>
      <t>13 </t>
    </r>
    <r>
      <rPr>
        <sz val="12"/>
        <color rgb="FF0066CC"/>
        <rFont val="Arial"/>
        <family val="2"/>
      </rPr>
      <t>Texas A&amp;M</t>
    </r>
  </si>
  <si>
    <t>W52-24</t>
  </si>
  <si>
    <t>2-0 (2-0)</t>
  </si>
  <si>
    <t>Jones 435</t>
  </si>
  <si>
    <t>Metchie III 181</t>
  </si>
  <si>
    <t>W63-48</t>
  </si>
  <si>
    <t>3-0 (3-0)</t>
  </si>
  <si>
    <t>Jones 417</t>
  </si>
  <si>
    <t>Harris 206</t>
  </si>
  <si>
    <t>Smith 164</t>
  </si>
  <si>
    <r>
      <t>3 </t>
    </r>
    <r>
      <rPr>
        <sz val="12"/>
        <color rgb="FF0066CC"/>
        <rFont val="Arial"/>
        <family val="2"/>
      </rPr>
      <t>Georgia</t>
    </r>
  </si>
  <si>
    <t>W41-24</t>
  </si>
  <si>
    <t>4-0 (4-0)</t>
  </si>
  <si>
    <t>Harris 152</t>
  </si>
  <si>
    <t>Smith 167</t>
  </si>
  <si>
    <t>W48-17</t>
  </si>
  <si>
    <t>5-0 (5-0)</t>
  </si>
  <si>
    <t>Jones 387</t>
  </si>
  <si>
    <t>Harris 96</t>
  </si>
  <si>
    <t>Metchie III 151</t>
  </si>
  <si>
    <t>W41-0</t>
  </si>
  <si>
    <t>6-0 (6-0)</t>
  </si>
  <si>
    <t>Jones 291</t>
  </si>
  <si>
    <t>Harris 119</t>
  </si>
  <si>
    <t>Smith 203</t>
  </si>
  <si>
    <t>W63-3</t>
  </si>
  <si>
    <t>7-0 (7-0)</t>
  </si>
  <si>
    <t>Jones 230</t>
  </si>
  <si>
    <t>McClellan 99</t>
  </si>
  <si>
    <t>Smith 144</t>
  </si>
  <si>
    <t>W42-13</t>
  </si>
  <si>
    <t>8-0 (8-0)</t>
  </si>
  <si>
    <t>Jones 302</t>
  </si>
  <si>
    <t>Smith 171</t>
  </si>
  <si>
    <t>W55-17</t>
  </si>
  <si>
    <t>9-0 (9-0)</t>
  </si>
  <si>
    <t>Jones 385</t>
  </si>
  <si>
    <t>Harris 145</t>
  </si>
  <si>
    <t>Smith 231</t>
  </si>
  <si>
    <t>W52-3</t>
  </si>
  <si>
    <t>10-0 (10-0)</t>
  </si>
  <si>
    <t>Jones 208</t>
  </si>
  <si>
    <t>McClellan 95</t>
  </si>
  <si>
    <t>Metchie III 72</t>
  </si>
  <si>
    <r>
      <t>7 </t>
    </r>
    <r>
      <rPr>
        <sz val="12"/>
        <color rgb="FF0066CC"/>
        <rFont val="Arial"/>
        <family val="2"/>
      </rPr>
      <t>Florida </t>
    </r>
    <r>
      <rPr>
        <sz val="12"/>
        <color rgb="FF6C6D6F"/>
        <rFont val="Arial"/>
        <family val="2"/>
      </rPr>
      <t>*</t>
    </r>
  </si>
  <si>
    <t>W52-46</t>
  </si>
  <si>
    <t>11-0 (10-0)</t>
  </si>
  <si>
    <t>Jones 418</t>
  </si>
  <si>
    <t>Harris 178</t>
  </si>
  <si>
    <t>Smith 184</t>
  </si>
  <si>
    <r>
      <t>4 </t>
    </r>
    <r>
      <rPr>
        <sz val="12"/>
        <color rgb="FF0066CC"/>
        <rFont val="Arial"/>
        <family val="2"/>
      </rPr>
      <t>Notre Dame </t>
    </r>
    <r>
      <rPr>
        <sz val="12"/>
        <color rgb="FF6C6D6F"/>
        <rFont val="Arial"/>
        <family val="2"/>
      </rPr>
      <t>*</t>
    </r>
  </si>
  <si>
    <t>W31-14</t>
  </si>
  <si>
    <t>12-0 (10-0)</t>
  </si>
  <si>
    <t>Jones 297</t>
  </si>
  <si>
    <t>Harris 125</t>
  </si>
  <si>
    <t>Smith 130</t>
  </si>
  <si>
    <r>
      <t>3 </t>
    </r>
    <r>
      <rPr>
        <sz val="12"/>
        <color rgb="FF0066CC"/>
        <rFont val="Arial"/>
        <family val="2"/>
      </rPr>
      <t>Ohio State </t>
    </r>
    <r>
      <rPr>
        <sz val="12"/>
        <color rgb="FF6C6D6F"/>
        <rFont val="Arial"/>
        <family val="2"/>
      </rPr>
      <t>*</t>
    </r>
  </si>
  <si>
    <t>13-0 (10-0)</t>
  </si>
  <si>
    <t>Jones 464</t>
  </si>
  <si>
    <t>Harris 79</t>
  </si>
  <si>
    <t>Smith 215</t>
  </si>
  <si>
    <r>
      <t>Duke </t>
    </r>
    <r>
      <rPr>
        <sz val="12"/>
        <color rgb="FF6C6D6F"/>
        <rFont val="Arial"/>
        <family val="2"/>
      </rPr>
      <t>*</t>
    </r>
  </si>
  <si>
    <t>W42-3</t>
  </si>
  <si>
    <t>Tagovailoa 336</t>
  </si>
  <si>
    <t>Ford 64</t>
  </si>
  <si>
    <t>Jeudy 137</t>
  </si>
  <si>
    <t>W62-10</t>
  </si>
  <si>
    <t>Tagovailoa 227</t>
  </si>
  <si>
    <t>Robinson 80</t>
  </si>
  <si>
    <t>Jeudy 103</t>
  </si>
  <si>
    <t>W47-23</t>
  </si>
  <si>
    <t>Tagovailoa 444</t>
  </si>
  <si>
    <t>Harris 36</t>
  </si>
  <si>
    <t>Smith 136</t>
  </si>
  <si>
    <t>Southern Mississippi</t>
  </si>
  <si>
    <t>W49-7</t>
  </si>
  <si>
    <t>Tagovailoa 293</t>
  </si>
  <si>
    <t>Harris 110</t>
  </si>
  <si>
    <t>Ruggs III 148</t>
  </si>
  <si>
    <t>W59-31</t>
  </si>
  <si>
    <t>Tagovailoa 418</t>
  </si>
  <si>
    <t>Harris 71</t>
  </si>
  <si>
    <t>Smith 274</t>
  </si>
  <si>
    <r>
      <t>24 </t>
    </r>
    <r>
      <rPr>
        <sz val="12"/>
        <color rgb="FF0066CC"/>
        <rFont val="Arial"/>
        <family val="2"/>
      </rPr>
      <t>Texas A&amp;M</t>
    </r>
  </si>
  <si>
    <t>W47-28</t>
  </si>
  <si>
    <t>6-0 (3-0)</t>
  </si>
  <si>
    <t>Harris 114</t>
  </si>
  <si>
    <t>Smith 99</t>
  </si>
  <si>
    <t>W35-13</t>
  </si>
  <si>
    <t>7-0 (4-0)</t>
  </si>
  <si>
    <t>Tagovailoa 155</t>
  </si>
  <si>
    <t>Harris 105</t>
  </si>
  <si>
    <t>Ruggs III 72</t>
  </si>
  <si>
    <t>W48-7</t>
  </si>
  <si>
    <t>8-0 (5-0)</t>
  </si>
  <si>
    <t>Jones 235</t>
  </si>
  <si>
    <t>Harris 86</t>
  </si>
  <si>
    <r>
      <t>2 </t>
    </r>
    <r>
      <rPr>
        <sz val="12"/>
        <color rgb="FF0066CC"/>
        <rFont val="Arial"/>
        <family val="2"/>
      </rPr>
      <t>LSU</t>
    </r>
  </si>
  <si>
    <t>L46-41</t>
  </si>
  <si>
    <t>8-1 (5-1)</t>
  </si>
  <si>
    <t>Harris 146</t>
  </si>
  <si>
    <t>Smith 213</t>
  </si>
  <si>
    <t>W38-7</t>
  </si>
  <si>
    <t>9-1 (6-1)</t>
  </si>
  <si>
    <t>Tagovailoa 256</t>
  </si>
  <si>
    <t>Harris 88</t>
  </si>
  <si>
    <t>Jeudy 114</t>
  </si>
  <si>
    <t>W66-3</t>
  </si>
  <si>
    <t>10-1 (6-1)</t>
  </si>
  <si>
    <t>Jones 275</t>
  </si>
  <si>
    <t>Robinson 92</t>
  </si>
  <si>
    <t>Waddle 101</t>
  </si>
  <si>
    <r>
      <t>15 </t>
    </r>
    <r>
      <rPr>
        <sz val="12"/>
        <color rgb="FF0066CC"/>
        <rFont val="Arial"/>
        <family val="2"/>
      </rPr>
      <t>Auburn</t>
    </r>
  </si>
  <si>
    <t>L48-45</t>
  </si>
  <si>
    <t>10-2 (6-2)</t>
  </si>
  <si>
    <t>Jones 335</t>
  </si>
  <si>
    <t>Ruggs III 99</t>
  </si>
  <si>
    <r>
      <t>14 </t>
    </r>
    <r>
      <rPr>
        <sz val="12"/>
        <color rgb="FF0066CC"/>
        <rFont val="Arial"/>
        <family val="2"/>
      </rPr>
      <t>Michigan </t>
    </r>
    <r>
      <rPr>
        <sz val="12"/>
        <color rgb="FF6C6D6F"/>
        <rFont val="Arial"/>
        <family val="2"/>
      </rPr>
      <t>*</t>
    </r>
  </si>
  <si>
    <t>W35-16</t>
  </si>
  <si>
    <t>11-2 (6-2)</t>
  </si>
  <si>
    <t>Jones 327</t>
  </si>
  <si>
    <t>Harris 136</t>
  </si>
  <si>
    <t>Jeudy 204</t>
  </si>
  <si>
    <t>W51-14</t>
  </si>
  <si>
    <t>Harris 55</t>
  </si>
  <si>
    <t>W57-7</t>
  </si>
  <si>
    <t>Tagovailoa 228</t>
  </si>
  <si>
    <t>Harris 135</t>
  </si>
  <si>
    <t>Jeudy 87</t>
  </si>
  <si>
    <t>W62-7</t>
  </si>
  <si>
    <t>Tagovailoa 191</t>
  </si>
  <si>
    <t>Harris 62</t>
  </si>
  <si>
    <t>Jeudy 136</t>
  </si>
  <si>
    <r>
      <t>22 </t>
    </r>
    <r>
      <rPr>
        <sz val="12"/>
        <color rgb="FF0066CC"/>
        <rFont val="Arial"/>
        <family val="2"/>
      </rPr>
      <t>Texas A&amp;M</t>
    </r>
  </si>
  <si>
    <t>W45-23</t>
  </si>
  <si>
    <t>Tagovailoa 387</t>
  </si>
  <si>
    <t>Harris 52</t>
  </si>
  <si>
    <t>Ruggs III 84</t>
  </si>
  <si>
    <t>W56-14</t>
  </si>
  <si>
    <t>Tagovailoa 128</t>
  </si>
  <si>
    <t>Harris 73</t>
  </si>
  <si>
    <t>Waddle 138</t>
  </si>
  <si>
    <t>W65-31</t>
  </si>
  <si>
    <t>Tagovailoa 334</t>
  </si>
  <si>
    <t>Harris 111</t>
  </si>
  <si>
    <t>Jeudy 135</t>
  </si>
  <si>
    <t>W39-10</t>
  </si>
  <si>
    <t>Tagovailoa 265</t>
  </si>
  <si>
    <t>Jeudy 147</t>
  </si>
  <si>
    <t>W58-21</t>
  </si>
  <si>
    <t>Tagovailoa 306</t>
  </si>
  <si>
    <t>Jacobs 68</t>
  </si>
  <si>
    <t>Waddle 117</t>
  </si>
  <si>
    <r>
      <t>3 </t>
    </r>
    <r>
      <rPr>
        <sz val="12"/>
        <color rgb="FF0066CC"/>
        <rFont val="Arial"/>
        <family val="2"/>
      </rPr>
      <t>LSU</t>
    </r>
  </si>
  <si>
    <t>W29-0</t>
  </si>
  <si>
    <t>9-0 (6-0)</t>
  </si>
  <si>
    <t>Tagovailoa 295</t>
  </si>
  <si>
    <t>Harris 107</t>
  </si>
  <si>
    <r>
      <t>16 </t>
    </r>
    <r>
      <rPr>
        <sz val="12"/>
        <color rgb="FF0066CC"/>
        <rFont val="Arial"/>
        <family val="2"/>
      </rPr>
      <t>Mississippi State</t>
    </r>
  </si>
  <si>
    <t>W24-0</t>
  </si>
  <si>
    <t>10-0 (7-0)</t>
  </si>
  <si>
    <t>Tagovailoa 164</t>
  </si>
  <si>
    <t>Jacobs 97</t>
  </si>
  <si>
    <t>Smith Jr. 70</t>
  </si>
  <si>
    <t>W50-17</t>
  </si>
  <si>
    <t>11-0 (7-0)</t>
  </si>
  <si>
    <t>Tagovailoa 340</t>
  </si>
  <si>
    <t>Harris 83</t>
  </si>
  <si>
    <t>Ruggs III 114</t>
  </si>
  <si>
    <t>W52-21</t>
  </si>
  <si>
    <t>12-0 (8-0)</t>
  </si>
  <si>
    <t>Tagovailoa 324</t>
  </si>
  <si>
    <t>Harris 41</t>
  </si>
  <si>
    <t>Jeudy 77</t>
  </si>
  <si>
    <r>
      <t>4 </t>
    </r>
    <r>
      <rPr>
        <sz val="12"/>
        <color rgb="FF0066CC"/>
        <rFont val="Arial"/>
        <family val="2"/>
      </rPr>
      <t>Georgia </t>
    </r>
    <r>
      <rPr>
        <sz val="12"/>
        <color rgb="FF6C6D6F"/>
        <rFont val="Arial"/>
        <family val="2"/>
      </rPr>
      <t>*</t>
    </r>
  </si>
  <si>
    <t>13-0 (8-0)</t>
  </si>
  <si>
    <t>Jacobs 83</t>
  </si>
  <si>
    <t>Waddle 113</t>
  </si>
  <si>
    <r>
      <t>4 </t>
    </r>
    <r>
      <rPr>
        <sz val="12"/>
        <color rgb="FF0066CC"/>
        <rFont val="Arial"/>
        <family val="2"/>
      </rPr>
      <t>Oklahoma </t>
    </r>
    <r>
      <rPr>
        <sz val="12"/>
        <color rgb="FF6C6D6F"/>
        <rFont val="Arial"/>
        <family val="2"/>
      </rPr>
      <t>*</t>
    </r>
  </si>
  <si>
    <t>W45-34</t>
  </si>
  <si>
    <t>14-0 (8-0)</t>
  </si>
  <si>
    <t>Tagovailoa 318</t>
  </si>
  <si>
    <t>Jacobs 98</t>
  </si>
  <si>
    <t>Smith 104</t>
  </si>
  <si>
    <r>
      <t>2 </t>
    </r>
    <r>
      <rPr>
        <sz val="12"/>
        <color rgb="FF0066CC"/>
        <rFont val="Arial"/>
        <family val="2"/>
      </rPr>
      <t>Clemson </t>
    </r>
    <r>
      <rPr>
        <sz val="12"/>
        <color rgb="FF6C6D6F"/>
        <rFont val="Arial"/>
        <family val="2"/>
      </rPr>
      <t>*</t>
    </r>
  </si>
  <si>
    <t>L44-16</t>
  </si>
  <si>
    <t>14-1 (8-0)</t>
  </si>
  <si>
    <t>Harris 59</t>
  </si>
  <si>
    <t>Jeudy 139</t>
  </si>
  <si>
    <r>
      <t>3 </t>
    </r>
    <r>
      <rPr>
        <sz val="12"/>
        <color rgb="FF0066CC"/>
        <rFont val="Arial"/>
        <family val="2"/>
      </rPr>
      <t>Florida State </t>
    </r>
    <r>
      <rPr>
        <sz val="12"/>
        <color rgb="FF6C6D6F"/>
        <rFont val="Arial"/>
        <family val="2"/>
      </rPr>
      <t>*</t>
    </r>
  </si>
  <si>
    <t>W24-7</t>
  </si>
  <si>
    <t>Hurts 96</t>
  </si>
  <si>
    <t>Ridley 82</t>
  </si>
  <si>
    <t>Hurts 128</t>
  </si>
  <si>
    <t>Hurts 154</t>
  </si>
  <si>
    <t>Ridley 45</t>
  </si>
  <si>
    <t>W41-23</t>
  </si>
  <si>
    <t>Hurts 248</t>
  </si>
  <si>
    <t>Hurts 103</t>
  </si>
  <si>
    <t>Ridley 92</t>
  </si>
  <si>
    <t>W59-0</t>
  </si>
  <si>
    <t>Tagovailoa 103</t>
  </si>
  <si>
    <t>Harris 151</t>
  </si>
  <si>
    <t>Jeudy 68</t>
  </si>
  <si>
    <t>Hurts 197</t>
  </si>
  <si>
    <t>Hurts 101</t>
  </si>
  <si>
    <t>Sims 60</t>
  </si>
  <si>
    <t>W27-19</t>
  </si>
  <si>
    <t>Hurts 123</t>
  </si>
  <si>
    <t>Harris 124</t>
  </si>
  <si>
    <t>Ridley 68</t>
  </si>
  <si>
    <t>W41-9</t>
  </si>
  <si>
    <t>Hurts 155</t>
  </si>
  <si>
    <t>Ridley 51</t>
  </si>
  <si>
    <t>W45-7</t>
  </si>
  <si>
    <t>Hurts 198</t>
  </si>
  <si>
    <t>Harris 72</t>
  </si>
  <si>
    <r>
      <t>19 </t>
    </r>
    <r>
      <rPr>
        <sz val="12"/>
        <color rgb="FF0066CC"/>
        <rFont val="Arial"/>
        <family val="2"/>
      </rPr>
      <t>LSU</t>
    </r>
  </si>
  <si>
    <t>Hurts 183</t>
  </si>
  <si>
    <t>Hurts 44</t>
  </si>
  <si>
    <t>Ridley 61</t>
  </si>
  <si>
    <t>W31-24</t>
  </si>
  <si>
    <t>Hurts 242</t>
  </si>
  <si>
    <t>Harris 93</t>
  </si>
  <si>
    <t>Ridley 171</t>
  </si>
  <si>
    <t>Hurts 180</t>
  </si>
  <si>
    <t>Scarbrough 54</t>
  </si>
  <si>
    <t>Ridley 103</t>
  </si>
  <si>
    <r>
      <t>6 </t>
    </r>
    <r>
      <rPr>
        <sz val="12"/>
        <color rgb="FF0066CC"/>
        <rFont val="Arial"/>
        <family val="2"/>
      </rPr>
      <t>Auburn</t>
    </r>
  </si>
  <si>
    <t>L26-14</t>
  </si>
  <si>
    <t>11-1 (7-1)</t>
  </si>
  <si>
    <t>Hurts 112</t>
  </si>
  <si>
    <t>Hurts 82</t>
  </si>
  <si>
    <t>Ridley 38</t>
  </si>
  <si>
    <r>
      <t>1 </t>
    </r>
    <r>
      <rPr>
        <sz val="12"/>
        <color rgb="FF0066CC"/>
        <rFont val="Arial"/>
        <family val="2"/>
      </rPr>
      <t>Clemson </t>
    </r>
    <r>
      <rPr>
        <sz val="12"/>
        <color rgb="FF6C6D6F"/>
        <rFont val="Arial"/>
        <family val="2"/>
      </rPr>
      <t>*</t>
    </r>
  </si>
  <si>
    <t>W24-6</t>
  </si>
  <si>
    <t>12-1 (7-1)</t>
  </si>
  <si>
    <t>Hurts 120</t>
  </si>
  <si>
    <t>Harris 77</t>
  </si>
  <si>
    <t>Ridley 39</t>
  </si>
  <si>
    <r>
      <t>3 </t>
    </r>
    <r>
      <rPr>
        <sz val="12"/>
        <color rgb="FF0066CC"/>
        <rFont val="Arial"/>
        <family val="2"/>
      </rPr>
      <t>Georgia </t>
    </r>
    <r>
      <rPr>
        <sz val="12"/>
        <color rgb="FF6C6D6F"/>
        <rFont val="Arial"/>
        <family val="2"/>
      </rPr>
      <t>*</t>
    </r>
  </si>
  <si>
    <t>W26-23 OT</t>
  </si>
  <si>
    <t>13-1 (7-1)</t>
  </si>
  <si>
    <t>Tagovailoa 166</t>
  </si>
  <si>
    <t>Harris 64</t>
  </si>
  <si>
    <t>Smith 41</t>
  </si>
  <si>
    <r>
      <t>20 </t>
    </r>
    <r>
      <rPr>
        <sz val="12"/>
        <color rgb="FF0066CC"/>
        <rFont val="Arial"/>
        <family val="2"/>
      </rPr>
      <t>USC </t>
    </r>
    <r>
      <rPr>
        <sz val="12"/>
        <color rgb="FF6C6D6F"/>
        <rFont val="Arial"/>
        <family val="2"/>
      </rPr>
      <t>*</t>
    </r>
  </si>
  <si>
    <t>W52-6</t>
  </si>
  <si>
    <t>Hurts 118</t>
  </si>
  <si>
    <t>Harris 138</t>
  </si>
  <si>
    <t>Stewart 113</t>
  </si>
  <si>
    <t>W38-10</t>
  </si>
  <si>
    <t>Hurts 287</t>
  </si>
  <si>
    <t>Harris 45</t>
  </si>
  <si>
    <t>Ridley 129</t>
  </si>
  <si>
    <r>
      <t>19 </t>
    </r>
    <r>
      <rPr>
        <sz val="12"/>
        <color rgb="FF0066CC"/>
        <rFont val="Arial"/>
        <family val="2"/>
      </rPr>
      <t>Ole Miss</t>
    </r>
  </si>
  <si>
    <t>W48-43</t>
  </si>
  <si>
    <t>Hurts 158</t>
  </si>
  <si>
    <t>Hurts 146</t>
  </si>
  <si>
    <t>Ridley 81</t>
  </si>
  <si>
    <t>W48-0</t>
  </si>
  <si>
    <t>Hurts 164</t>
  </si>
  <si>
    <t>Howard 60</t>
  </si>
  <si>
    <t>W34-6</t>
  </si>
  <si>
    <t>Hurts 262</t>
  </si>
  <si>
    <t>Jacobs 100</t>
  </si>
  <si>
    <t>Ridley 174</t>
  </si>
  <si>
    <r>
      <t>16 </t>
    </r>
    <r>
      <rPr>
        <sz val="12"/>
        <color rgb="FF0066CC"/>
        <rFont val="Arial"/>
        <family val="2"/>
      </rPr>
      <t>Arkansas</t>
    </r>
  </si>
  <si>
    <t>W49-30</t>
  </si>
  <si>
    <t>Hurts 253</t>
  </si>
  <si>
    <t>Harris 122</t>
  </si>
  <si>
    <t>Stewart 120</t>
  </si>
  <si>
    <r>
      <t>9 </t>
    </r>
    <r>
      <rPr>
        <sz val="12"/>
        <color rgb="FF0066CC"/>
        <rFont val="Arial"/>
        <family val="2"/>
      </rPr>
      <t>Tennessee</t>
    </r>
  </si>
  <si>
    <t>W49-10</t>
  </si>
  <si>
    <t>Hurts 172</t>
  </si>
  <si>
    <t>Hurts 132</t>
  </si>
  <si>
    <t>Stewart 90</t>
  </si>
  <si>
    <r>
      <t>6 </t>
    </r>
    <r>
      <rPr>
        <sz val="12"/>
        <color rgb="FF0066CC"/>
        <rFont val="Arial"/>
        <family val="2"/>
      </rPr>
      <t>Texas A&amp;M</t>
    </r>
  </si>
  <si>
    <t>W33-14</t>
  </si>
  <si>
    <t>Harris 128</t>
  </si>
  <si>
    <t>Howard 69</t>
  </si>
  <si>
    <r>
      <t>13 </t>
    </r>
    <r>
      <rPr>
        <sz val="12"/>
        <color rgb="FF0066CC"/>
        <rFont val="Arial"/>
        <family val="2"/>
      </rPr>
      <t>LSU</t>
    </r>
  </si>
  <si>
    <t>W10-0</t>
  </si>
  <si>
    <t>Hurts 107</t>
  </si>
  <si>
    <t>Hurts 114</t>
  </si>
  <si>
    <t>Stewart 55</t>
  </si>
  <si>
    <t>W51-3</t>
  </si>
  <si>
    <t>Hurts 347</t>
  </si>
  <si>
    <t>Hurts 100</t>
  </si>
  <si>
    <t>Stewart 156</t>
  </si>
  <si>
    <t>W31-3</t>
  </si>
  <si>
    <t>Hurts 136</t>
  </si>
  <si>
    <t>Harris 91</t>
  </si>
  <si>
    <t>Ridley 94</t>
  </si>
  <si>
    <r>
      <t>13 </t>
    </r>
    <r>
      <rPr>
        <sz val="12"/>
        <color rgb="FF0066CC"/>
        <rFont val="Arial"/>
        <family val="2"/>
      </rPr>
      <t>Auburn</t>
    </r>
  </si>
  <si>
    <t>W30-12</t>
  </si>
  <si>
    <t>Hurts 286</t>
  </si>
  <si>
    <t>Scarbrough 90</t>
  </si>
  <si>
    <t>Stewart 127</t>
  </si>
  <si>
    <r>
      <t>15 </t>
    </r>
    <r>
      <rPr>
        <sz val="12"/>
        <color rgb="FF0066CC"/>
        <rFont val="Arial"/>
        <family val="2"/>
      </rPr>
      <t>Florida </t>
    </r>
    <r>
      <rPr>
        <sz val="12"/>
        <color rgb="FF6C6D6F"/>
        <rFont val="Arial"/>
        <family val="2"/>
      </rPr>
      <t>*</t>
    </r>
  </si>
  <si>
    <t>W54-16</t>
  </si>
  <si>
    <t>Hurts 138</t>
  </si>
  <si>
    <t>Scarbrough 91</t>
  </si>
  <si>
    <t>Ridley 43</t>
  </si>
  <si>
    <r>
      <t>4 </t>
    </r>
    <r>
      <rPr>
        <sz val="12"/>
        <color rgb="FF0066CC"/>
        <rFont val="Arial"/>
        <family val="2"/>
      </rPr>
      <t>Washington </t>
    </r>
    <r>
      <rPr>
        <sz val="12"/>
        <color rgb="FF6C6D6F"/>
        <rFont val="Arial"/>
        <family val="2"/>
      </rPr>
      <t>*</t>
    </r>
  </si>
  <si>
    <t>Hurts 57</t>
  </si>
  <si>
    <t>Scarbrough 180</t>
  </si>
  <si>
    <t>Howard 44</t>
  </si>
  <si>
    <t>L35-31</t>
  </si>
  <si>
    <t>Hurts 131</t>
  </si>
  <si>
    <t>Scarbrough 93</t>
  </si>
  <si>
    <t>Howard 106</t>
  </si>
  <si>
    <t>Louisiana Monroe</t>
  </si>
  <si>
    <r>
      <t>20 </t>
    </r>
    <r>
      <rPr>
        <sz val="12"/>
        <color rgb="FF0066CC"/>
        <rFont val="Arial"/>
        <family val="2"/>
      </rPr>
      <t>Wisconsin </t>
    </r>
    <r>
      <rPr>
        <sz val="12"/>
        <color rgb="FF6C6D6F"/>
        <rFont val="Arial"/>
        <family val="2"/>
      </rPr>
      <t>*</t>
    </r>
  </si>
  <si>
    <t>W35-17</t>
  </si>
  <si>
    <t>Coker 213</t>
  </si>
  <si>
    <t>Henry 147</t>
  </si>
  <si>
    <t>Foster 50</t>
  </si>
  <si>
    <t>W37-10</t>
  </si>
  <si>
    <t>Coker 214</t>
  </si>
  <si>
    <t>Henry 96</t>
  </si>
  <si>
    <t>Drake 91</t>
  </si>
  <si>
    <r>
      <t>15 </t>
    </r>
    <r>
      <rPr>
        <sz val="12"/>
        <color rgb="FF0066CC"/>
        <rFont val="Arial"/>
        <family val="2"/>
      </rPr>
      <t>Ole Miss</t>
    </r>
  </si>
  <si>
    <t>L43-37</t>
  </si>
  <si>
    <t>Coker 201</t>
  </si>
  <si>
    <t>Henry 127</t>
  </si>
  <si>
    <t>Stewart 73</t>
  </si>
  <si>
    <t>Coker 158</t>
  </si>
  <si>
    <t>Drake 65</t>
  </si>
  <si>
    <t>Stewart 39</t>
  </si>
  <si>
    <r>
      <t>8 </t>
    </r>
    <r>
      <rPr>
        <sz val="12"/>
        <color rgb="FF0066CC"/>
        <rFont val="Arial"/>
        <family val="2"/>
      </rPr>
      <t>Georgia</t>
    </r>
  </si>
  <si>
    <t>Coker 190</t>
  </si>
  <si>
    <t>Henry 148</t>
  </si>
  <si>
    <t>Ridley 120</t>
  </si>
  <si>
    <t>W27-14</t>
  </si>
  <si>
    <t>5-1 (2-1)</t>
  </si>
  <si>
    <t>Coker 262</t>
  </si>
  <si>
    <t>Henry 95</t>
  </si>
  <si>
    <t>Ridley 140</t>
  </si>
  <si>
    <r>
      <t>9 </t>
    </r>
    <r>
      <rPr>
        <sz val="12"/>
        <color rgb="FF0066CC"/>
        <rFont val="Arial"/>
        <family val="2"/>
      </rPr>
      <t>Texas A&amp;M</t>
    </r>
  </si>
  <si>
    <t>6-1 (3-1)</t>
  </si>
  <si>
    <t>Coker 138</t>
  </si>
  <si>
    <t>Henry 236</t>
  </si>
  <si>
    <t>Ridley 52</t>
  </si>
  <si>
    <t>W19-14</t>
  </si>
  <si>
    <t>7-1 (4-1)</t>
  </si>
  <si>
    <t>Coker 247</t>
  </si>
  <si>
    <t>Henry 143</t>
  </si>
  <si>
    <t>Stewart 88</t>
  </si>
  <si>
    <t>W30-16</t>
  </si>
  <si>
    <t>Coker 184</t>
  </si>
  <si>
    <t>Henry 210</t>
  </si>
  <si>
    <r>
      <t>17 </t>
    </r>
    <r>
      <rPr>
        <sz val="12"/>
        <color rgb="FF0066CC"/>
        <rFont val="Arial"/>
        <family val="2"/>
      </rPr>
      <t>Mississippi State</t>
    </r>
  </si>
  <si>
    <t>W31-6</t>
  </si>
  <si>
    <t>Coker 144</t>
  </si>
  <si>
    <t>Henry 204</t>
  </si>
  <si>
    <t>Ridley 76</t>
  </si>
  <si>
    <t>W56-6</t>
  </si>
  <si>
    <t>Coker 155</t>
  </si>
  <si>
    <t>Scarbrough 69</t>
  </si>
  <si>
    <t>Ridley 49</t>
  </si>
  <si>
    <t>W29-13</t>
  </si>
  <si>
    <t>Coker 179</t>
  </si>
  <si>
    <t>Henry 271</t>
  </si>
  <si>
    <t>Ridley 90</t>
  </si>
  <si>
    <r>
      <t>18 </t>
    </r>
    <r>
      <rPr>
        <sz val="12"/>
        <color rgb="FF0066CC"/>
        <rFont val="Arial"/>
        <family val="2"/>
      </rPr>
      <t>Florida </t>
    </r>
    <r>
      <rPr>
        <sz val="12"/>
        <color rgb="FF6C6D6F"/>
        <rFont val="Arial"/>
        <family val="2"/>
      </rPr>
      <t>*</t>
    </r>
  </si>
  <si>
    <t>W29-15</t>
  </si>
  <si>
    <t>Coker 204</t>
  </si>
  <si>
    <t>Henry 189</t>
  </si>
  <si>
    <t>Ridley 102</t>
  </si>
  <si>
    <r>
      <t>3 </t>
    </r>
    <r>
      <rPr>
        <sz val="12"/>
        <color rgb="FF0066CC"/>
        <rFont val="Arial"/>
        <family val="2"/>
      </rPr>
      <t>Michigan State </t>
    </r>
    <r>
      <rPr>
        <sz val="12"/>
        <color rgb="FF6C6D6F"/>
        <rFont val="Arial"/>
        <family val="2"/>
      </rPr>
      <t>*</t>
    </r>
  </si>
  <si>
    <t>W38-0</t>
  </si>
  <si>
    <t>Coker 286</t>
  </si>
  <si>
    <t>Henry 75</t>
  </si>
  <si>
    <t>Ridley 138</t>
  </si>
  <si>
    <t>W45-40</t>
  </si>
  <si>
    <t>14-1 (7-1)</t>
  </si>
  <si>
    <t>Coker 335</t>
  </si>
  <si>
    <t>Henry 158</t>
  </si>
  <si>
    <t>Howard 208</t>
  </si>
  <si>
    <r>
      <t>West Virginia </t>
    </r>
    <r>
      <rPr>
        <sz val="12"/>
        <color rgb="FF6C6D6F"/>
        <rFont val="Arial"/>
        <family val="2"/>
      </rPr>
      <t>*</t>
    </r>
  </si>
  <si>
    <t>W33-23</t>
  </si>
  <si>
    <t>Sims 250</t>
  </si>
  <si>
    <t>Yeldon 126</t>
  </si>
  <si>
    <t>Cooper 130</t>
  </si>
  <si>
    <t>Sims 228</t>
  </si>
  <si>
    <t>Yeldon 43</t>
  </si>
  <si>
    <t>Cooper 189</t>
  </si>
  <si>
    <t>W52-12</t>
  </si>
  <si>
    <t>Sims 168</t>
  </si>
  <si>
    <t>Henry 73</t>
  </si>
  <si>
    <t>Cooper 135</t>
  </si>
  <si>
    <t>Sims 445</t>
  </si>
  <si>
    <t>Henry 111</t>
  </si>
  <si>
    <t>Cooper 201</t>
  </si>
  <si>
    <r>
      <t>11 </t>
    </r>
    <r>
      <rPr>
        <sz val="12"/>
        <color rgb="FF0066CC"/>
        <rFont val="Arial"/>
        <family val="2"/>
      </rPr>
      <t>Ole Miss</t>
    </r>
  </si>
  <si>
    <t>L23-17</t>
  </si>
  <si>
    <t>Yeldon 123</t>
  </si>
  <si>
    <t>Cooper 91</t>
  </si>
  <si>
    <t>W14-13</t>
  </si>
  <si>
    <t>Sims 161</t>
  </si>
  <si>
    <t>Yeldon 45</t>
  </si>
  <si>
    <t>Howard 47</t>
  </si>
  <si>
    <r>
      <t>21 </t>
    </r>
    <r>
      <rPr>
        <sz val="12"/>
        <color rgb="FF0066CC"/>
        <rFont val="Arial"/>
        <family val="2"/>
      </rPr>
      <t>Texas A&amp;M</t>
    </r>
  </si>
  <si>
    <t>Sims 268</t>
  </si>
  <si>
    <t>Yeldon 114</t>
  </si>
  <si>
    <t>Cooper 140</t>
  </si>
  <si>
    <t>W34-20</t>
  </si>
  <si>
    <t>Sims 286</t>
  </si>
  <si>
    <t>Henry 78</t>
  </si>
  <si>
    <t>Cooper 224</t>
  </si>
  <si>
    <r>
      <t>16 </t>
    </r>
    <r>
      <rPr>
        <sz val="12"/>
        <color rgb="FF0066CC"/>
        <rFont val="Arial"/>
        <family val="2"/>
      </rPr>
      <t>LSU</t>
    </r>
  </si>
  <si>
    <t>W20-13 OT</t>
  </si>
  <si>
    <t>Sims 209</t>
  </si>
  <si>
    <t>Yeldon 68</t>
  </si>
  <si>
    <t>Cooper 83</t>
  </si>
  <si>
    <r>
      <t>1 </t>
    </r>
    <r>
      <rPr>
        <sz val="12"/>
        <color rgb="FF0066CC"/>
        <rFont val="Arial"/>
        <family val="2"/>
      </rPr>
      <t>Mississippi State</t>
    </r>
  </si>
  <si>
    <t>W25-20</t>
  </si>
  <si>
    <t>Sims 211</t>
  </si>
  <si>
    <t>Yeldon 72</t>
  </si>
  <si>
    <t>Cooper 88</t>
  </si>
  <si>
    <t>Sims 222</t>
  </si>
  <si>
    <t>Henry 92</t>
  </si>
  <si>
    <t>Black 101</t>
  </si>
  <si>
    <t>W55-44</t>
  </si>
  <si>
    <t>Sims 312</t>
  </si>
  <si>
    <t>Yeldon 127</t>
  </si>
  <si>
    <r>
      <t>16 </t>
    </r>
    <r>
      <rPr>
        <sz val="12"/>
        <color rgb="FF0066CC"/>
        <rFont val="Arial"/>
        <family val="2"/>
      </rPr>
      <t>Missouri </t>
    </r>
    <r>
      <rPr>
        <sz val="12"/>
        <color rgb="FF6C6D6F"/>
        <rFont val="Arial"/>
        <family val="2"/>
      </rPr>
      <t>*</t>
    </r>
  </si>
  <si>
    <t>Sims 262</t>
  </si>
  <si>
    <t>Henry 141</t>
  </si>
  <si>
    <t>White 101</t>
  </si>
  <si>
    <r>
      <t>4 </t>
    </r>
    <r>
      <rPr>
        <sz val="12"/>
        <color rgb="FF0066CC"/>
        <rFont val="Arial"/>
        <family val="2"/>
      </rPr>
      <t>Ohio State </t>
    </r>
    <r>
      <rPr>
        <sz val="12"/>
        <color rgb="FF6C6D6F"/>
        <rFont val="Arial"/>
        <family val="2"/>
      </rPr>
      <t>*</t>
    </r>
  </si>
  <si>
    <t>L42-35</t>
  </si>
  <si>
    <t>12-2 (7-1)</t>
  </si>
  <si>
    <t>Sims 237</t>
  </si>
  <si>
    <t>Cooper 71</t>
  </si>
  <si>
    <r>
      <t>Virginia Tech </t>
    </r>
    <r>
      <rPr>
        <sz val="12"/>
        <color rgb="FF6C6D6F"/>
        <rFont val="Arial"/>
        <family val="2"/>
      </rPr>
      <t>*</t>
    </r>
  </si>
  <si>
    <t>W35-10</t>
  </si>
  <si>
    <t>McCarron 110</t>
  </si>
  <si>
    <t>Yeldon 75</t>
  </si>
  <si>
    <t>Jones 47</t>
  </si>
  <si>
    <t>W49-42</t>
  </si>
  <si>
    <t>McCarron 334</t>
  </si>
  <si>
    <t>Yeldon 149</t>
  </si>
  <si>
    <t>White 82</t>
  </si>
  <si>
    <t>McCarron 258</t>
  </si>
  <si>
    <t>Yeldon 49</t>
  </si>
  <si>
    <t>Jones 90</t>
  </si>
  <si>
    <r>
      <t>21 </t>
    </r>
    <r>
      <rPr>
        <sz val="12"/>
        <color rgb="FF0066CC"/>
        <rFont val="Arial"/>
        <family val="2"/>
      </rPr>
      <t>Ole Miss</t>
    </r>
  </si>
  <si>
    <t>W25-0</t>
  </si>
  <si>
    <t>McCarron 180</t>
  </si>
  <si>
    <t>Yeldon 121</t>
  </si>
  <si>
    <t>Jones 61</t>
  </si>
  <si>
    <t>W45-3</t>
  </si>
  <si>
    <t>McCarron 166</t>
  </si>
  <si>
    <t>Yeldon 51</t>
  </si>
  <si>
    <t>Black 54</t>
  </si>
  <si>
    <t>McCarron 359</t>
  </si>
  <si>
    <t>Yeldon 124</t>
  </si>
  <si>
    <t>Norwood 81</t>
  </si>
  <si>
    <t>W52-0</t>
  </si>
  <si>
    <t>Cooper 65</t>
  </si>
  <si>
    <t>McCarron 275</t>
  </si>
  <si>
    <t>Drake 89</t>
  </si>
  <si>
    <t>Norwood 112</t>
  </si>
  <si>
    <t>McCarron 179</t>
  </si>
  <si>
    <t>Yeldon 133</t>
  </si>
  <si>
    <t>Howard 52</t>
  </si>
  <si>
    <t>W20-7</t>
  </si>
  <si>
    <t>McCarron 187</t>
  </si>
  <si>
    <t>Yeldon 160</t>
  </si>
  <si>
    <t>Cooper 45</t>
  </si>
  <si>
    <t>W49-0</t>
  </si>
  <si>
    <t>McCarron 171</t>
  </si>
  <si>
    <t>Drake 77</t>
  </si>
  <si>
    <t>Norwood 84</t>
  </si>
  <si>
    <r>
      <t>4 </t>
    </r>
    <r>
      <rPr>
        <sz val="12"/>
        <color rgb="FF0066CC"/>
        <rFont val="Arial"/>
        <family val="2"/>
      </rPr>
      <t>Auburn</t>
    </r>
  </si>
  <si>
    <t>L34-28</t>
  </si>
  <si>
    <t>McCarron 277</t>
  </si>
  <si>
    <t>Yeldon 141</t>
  </si>
  <si>
    <t>Cooper 178</t>
  </si>
  <si>
    <r>
      <t>11 </t>
    </r>
    <r>
      <rPr>
        <sz val="12"/>
        <color rgb="FF0066CC"/>
        <rFont val="Arial"/>
        <family val="2"/>
      </rPr>
      <t>Oklahoma </t>
    </r>
    <r>
      <rPr>
        <sz val="12"/>
        <color rgb="FF6C6D6F"/>
        <rFont val="Arial"/>
        <family val="2"/>
      </rPr>
      <t>*</t>
    </r>
  </si>
  <si>
    <t>L45-31</t>
  </si>
  <si>
    <t>11-2 (7-1)</t>
  </si>
  <si>
    <t>McCarron 387</t>
  </si>
  <si>
    <t>Henry 100</t>
  </si>
  <si>
    <t>White 139</t>
  </si>
  <si>
    <r>
      <t>8 </t>
    </r>
    <r>
      <rPr>
        <sz val="12"/>
        <color rgb="FF0066CC"/>
        <rFont val="Arial"/>
        <family val="2"/>
      </rPr>
      <t>Michigan </t>
    </r>
    <r>
      <rPr>
        <sz val="12"/>
        <color rgb="FF6C6D6F"/>
        <rFont val="Arial"/>
        <family val="2"/>
      </rPr>
      <t>*</t>
    </r>
  </si>
  <si>
    <t>W41-14</t>
  </si>
  <si>
    <t>McCarron 199</t>
  </si>
  <si>
    <t>Yeldon 111</t>
  </si>
  <si>
    <t>Norwood 53</t>
  </si>
  <si>
    <t>W35-0</t>
  </si>
  <si>
    <t>McCarron 219</t>
  </si>
  <si>
    <t>Lacy 36</t>
  </si>
  <si>
    <t>Norwood 92</t>
  </si>
  <si>
    <t>McCarron 189</t>
  </si>
  <si>
    <t>Drake 57</t>
  </si>
  <si>
    <t>Jones 74</t>
  </si>
  <si>
    <t>W40-7</t>
  </si>
  <si>
    <t>McCarron 212</t>
  </si>
  <si>
    <t>Lacy 106</t>
  </si>
  <si>
    <t>Bell 85</t>
  </si>
  <si>
    <t>Lacy 82</t>
  </si>
  <si>
    <t>Cooper 84</t>
  </si>
  <si>
    <t>W42-10</t>
  </si>
  <si>
    <t>Lacy 177</t>
  </si>
  <si>
    <t>Bell 46</t>
  </si>
  <si>
    <t>McCarron 306</t>
  </si>
  <si>
    <t>Yeldon 129</t>
  </si>
  <si>
    <t>Cooper 162</t>
  </si>
  <si>
    <r>
      <t>11 </t>
    </r>
    <r>
      <rPr>
        <sz val="12"/>
        <color rgb="FF0066CC"/>
        <rFont val="Arial"/>
        <family val="2"/>
      </rPr>
      <t>Mississippi State</t>
    </r>
  </si>
  <si>
    <t>McCarron 208</t>
  </si>
  <si>
    <t>Yeldon 84</t>
  </si>
  <si>
    <t>Bell 57</t>
  </si>
  <si>
    <r>
      <t>5 </t>
    </r>
    <r>
      <rPr>
        <sz val="12"/>
        <color rgb="FF0066CC"/>
        <rFont val="Arial"/>
        <family val="2"/>
      </rPr>
      <t>LSU</t>
    </r>
  </si>
  <si>
    <t>W21-17</t>
  </si>
  <si>
    <t>McCarron 165</t>
  </si>
  <si>
    <t>Lacy 83</t>
  </si>
  <si>
    <t>Norwood 62</t>
  </si>
  <si>
    <t>L29-24</t>
  </si>
  <si>
    <t>McCarron 309</t>
  </si>
  <si>
    <t>Lacy 92</t>
  </si>
  <si>
    <t>Cooper 136</t>
  </si>
  <si>
    <t>McCarron 133</t>
  </si>
  <si>
    <t>Lacy 99</t>
  </si>
  <si>
    <t>Cooper 50</t>
  </si>
  <si>
    <t>McCarron 216</t>
  </si>
  <si>
    <t>Lacy 131</t>
  </si>
  <si>
    <t>Cooper 109</t>
  </si>
  <si>
    <t>W32-28</t>
  </si>
  <si>
    <t>McCarron 162</t>
  </si>
  <si>
    <t>Lacy 181</t>
  </si>
  <si>
    <t>Cooper 128</t>
  </si>
  <si>
    <t>W42-14</t>
  </si>
  <si>
    <t>McCarron 264</t>
  </si>
  <si>
    <t>Lacy 140</t>
  </si>
  <si>
    <t>Cooper 105</t>
  </si>
  <si>
    <r>
      <t>1 </t>
    </r>
    <r>
      <rPr>
        <sz val="12"/>
        <color rgb="FF0066CC"/>
        <rFont val="Calibri"/>
        <family val="2"/>
        <scheme val="minor"/>
      </rPr>
      <t>Notre Dame </t>
    </r>
    <r>
      <rPr>
        <sz val="12"/>
        <color theme="1"/>
        <rFont val="Calibri"/>
        <family val="2"/>
        <scheme val="minor"/>
      </rPr>
      <t>*</t>
    </r>
  </si>
  <si>
    <r>
      <t>3 </t>
    </r>
    <r>
      <rPr>
        <sz val="12"/>
        <color rgb="FF0066CC"/>
        <rFont val="Calibri"/>
        <family val="2"/>
        <scheme val="minor"/>
      </rPr>
      <t>Georgia </t>
    </r>
    <r>
      <rPr>
        <sz val="12"/>
        <color rgb="FF6C6D6F"/>
        <rFont val="Calibri"/>
        <family val="2"/>
        <scheme val="minor"/>
      </rPr>
      <t>*</t>
    </r>
  </si>
  <si>
    <t>McCarron 226</t>
  </si>
  <si>
    <t>Fowler 69</t>
  </si>
  <si>
    <t>Maze 118</t>
  </si>
  <si>
    <r>
      <t>23 </t>
    </r>
    <r>
      <rPr>
        <sz val="12"/>
        <color rgb="FF0066CC"/>
        <rFont val="Arial"/>
        <family val="2"/>
      </rPr>
      <t>Penn State</t>
    </r>
  </si>
  <si>
    <t>W27-11</t>
  </si>
  <si>
    <t>McCarron 163</t>
  </si>
  <si>
    <t>Richardson 111</t>
  </si>
  <si>
    <t>Maze 42</t>
  </si>
  <si>
    <t>McCarron 190</t>
  </si>
  <si>
    <t>Richardson 167</t>
  </si>
  <si>
    <t>Bell 55</t>
  </si>
  <si>
    <r>
      <t>14 </t>
    </r>
    <r>
      <rPr>
        <sz val="12"/>
        <color rgb="FF0066CC"/>
        <rFont val="Arial"/>
        <family val="2"/>
      </rPr>
      <t>Arkansas</t>
    </r>
  </si>
  <si>
    <t>McCarron 200</t>
  </si>
  <si>
    <t>Richardson 126</t>
  </si>
  <si>
    <t>Richardson 85</t>
  </si>
  <si>
    <r>
      <t>12 </t>
    </r>
    <r>
      <rPr>
        <sz val="12"/>
        <color rgb="FF0066CC"/>
        <rFont val="Arial"/>
        <family val="2"/>
      </rPr>
      <t>Florida</t>
    </r>
  </si>
  <si>
    <t>McCarron 140</t>
  </si>
  <si>
    <t>Richardson 181</t>
  </si>
  <si>
    <t>Maze 36</t>
  </si>
  <si>
    <t>McCarron 237</t>
  </si>
  <si>
    <t>Richardson 107</t>
  </si>
  <si>
    <t>Maze 93</t>
  </si>
  <si>
    <t>W52-7</t>
  </si>
  <si>
    <t>McCarron 224</t>
  </si>
  <si>
    <t>Richardson 183</t>
  </si>
  <si>
    <t>Hanks 63</t>
  </si>
  <si>
    <t>W37-6</t>
  </si>
  <si>
    <t>McCarron 284</t>
  </si>
  <si>
    <t>Richardson 77</t>
  </si>
  <si>
    <t>Maze 106</t>
  </si>
  <si>
    <r>
      <t>1 </t>
    </r>
    <r>
      <rPr>
        <sz val="12"/>
        <color rgb="FF0066CC"/>
        <rFont val="Arial"/>
        <family val="2"/>
      </rPr>
      <t>LSU</t>
    </r>
  </si>
  <si>
    <t>L9-6 OT</t>
  </si>
  <si>
    <t>Richardson 89</t>
  </si>
  <si>
    <t>Richardson 80</t>
  </si>
  <si>
    <t>Richardson 127</t>
  </si>
  <si>
    <t>Norwood 60</t>
  </si>
  <si>
    <t>W45-21</t>
  </si>
  <si>
    <t>Richardson 175</t>
  </si>
  <si>
    <t>Smelley 58</t>
  </si>
  <si>
    <r>
      <t>24 </t>
    </r>
    <r>
      <rPr>
        <sz val="12"/>
        <color rgb="FF0066CC"/>
        <rFont val="Arial"/>
        <family val="2"/>
      </rPr>
      <t>Auburn</t>
    </r>
  </si>
  <si>
    <t>McCarron 184</t>
  </si>
  <si>
    <t>Richardson 203</t>
  </si>
  <si>
    <t>Smelley 86</t>
  </si>
  <si>
    <r>
      <t>1 </t>
    </r>
    <r>
      <rPr>
        <sz val="12"/>
        <color rgb="FF0066CC"/>
        <rFont val="Arial"/>
        <family val="2"/>
      </rPr>
      <t>LSU </t>
    </r>
    <r>
      <rPr>
        <sz val="12"/>
        <color rgb="FF6C6D6F"/>
        <rFont val="Arial"/>
        <family val="2"/>
      </rPr>
      <t>*</t>
    </r>
  </si>
  <si>
    <t>W21-0</t>
  </si>
  <si>
    <t>McCarron 234</t>
  </si>
  <si>
    <t>Richardson 96</t>
  </si>
  <si>
    <t>Norwood 78</t>
  </si>
  <si>
    <t>San Jose State</t>
  </si>
  <si>
    <t>W48-3</t>
  </si>
  <si>
    <t>McElroy 218</t>
  </si>
  <si>
    <t>Lacy 111</t>
  </si>
  <si>
    <t>Jones 93</t>
  </si>
  <si>
    <r>
      <t>18 </t>
    </r>
    <r>
      <rPr>
        <sz val="12"/>
        <color rgb="FF0066CC"/>
        <rFont val="Arial"/>
        <family val="2"/>
      </rPr>
      <t>Penn State</t>
    </r>
  </si>
  <si>
    <t>W24-3</t>
  </si>
  <si>
    <t>McElroy 229</t>
  </si>
  <si>
    <t>Richardson 144</t>
  </si>
  <si>
    <t>Hanks 52</t>
  </si>
  <si>
    <t>W62-13</t>
  </si>
  <si>
    <t>McElroy 258</t>
  </si>
  <si>
    <t>Ingram II 151</t>
  </si>
  <si>
    <t>Jones 106</t>
  </si>
  <si>
    <r>
      <t>10 </t>
    </r>
    <r>
      <rPr>
        <sz val="12"/>
        <color rgb="FF0066CC"/>
        <rFont val="Arial"/>
        <family val="2"/>
      </rPr>
      <t>Arkansas</t>
    </r>
  </si>
  <si>
    <t>W24-20</t>
  </si>
  <si>
    <t>McElroy 194</t>
  </si>
  <si>
    <t>Ingram II 157</t>
  </si>
  <si>
    <t>Jones 55</t>
  </si>
  <si>
    <r>
      <t>7 </t>
    </r>
    <r>
      <rPr>
        <sz val="12"/>
        <color rgb="FF0066CC"/>
        <rFont val="Arial"/>
        <family val="2"/>
      </rPr>
      <t>Florida</t>
    </r>
  </si>
  <si>
    <t>McElroy 84</t>
  </si>
  <si>
    <t>Richardson 63</t>
  </si>
  <si>
    <t>Hanks 33</t>
  </si>
  <si>
    <r>
      <t>19 </t>
    </r>
    <r>
      <rPr>
        <sz val="12"/>
        <color rgb="FF0066CC"/>
        <rFont val="Arial"/>
        <family val="2"/>
      </rPr>
      <t>South Carolina</t>
    </r>
  </si>
  <si>
    <t>L35-21</t>
  </si>
  <si>
    <t>McElroy 315</t>
  </si>
  <si>
    <t>Ingram II 41</t>
  </si>
  <si>
    <t>Jones 118</t>
  </si>
  <si>
    <t>W23-10</t>
  </si>
  <si>
    <t>McElroy 219</t>
  </si>
  <si>
    <t>Ingram II 60</t>
  </si>
  <si>
    <t>Richardson 101</t>
  </si>
  <si>
    <t>McElroy 264</t>
  </si>
  <si>
    <t>Richardson 119</t>
  </si>
  <si>
    <t>Jones 221</t>
  </si>
  <si>
    <r>
      <t>10 </t>
    </r>
    <r>
      <rPr>
        <sz val="12"/>
        <color rgb="FF0066CC"/>
        <rFont val="Arial"/>
        <family val="2"/>
      </rPr>
      <t>LSU</t>
    </r>
  </si>
  <si>
    <t>L24-21</t>
  </si>
  <si>
    <t>7-2 (4-2)</t>
  </si>
  <si>
    <t>McElroy 223</t>
  </si>
  <si>
    <t>Ingram II 97</t>
  </si>
  <si>
    <t>Jones 89</t>
  </si>
  <si>
    <r>
      <t>19 </t>
    </r>
    <r>
      <rPr>
        <sz val="12"/>
        <color rgb="FF0066CC"/>
        <rFont val="Arial"/>
        <family val="2"/>
      </rPr>
      <t>Mississippi State</t>
    </r>
  </si>
  <si>
    <t>W30-10</t>
  </si>
  <si>
    <t>8-2 (5-2)</t>
  </si>
  <si>
    <t>McElroy 227</t>
  </si>
  <si>
    <t>Jones 56</t>
  </si>
  <si>
    <t>Maze 89</t>
  </si>
  <si>
    <t>W63-7</t>
  </si>
  <si>
    <t>9-2 (5-2)</t>
  </si>
  <si>
    <t>McElroy 159</t>
  </si>
  <si>
    <t>Ingram II 86</t>
  </si>
  <si>
    <t>Jones 86</t>
  </si>
  <si>
    <r>
      <t>2 </t>
    </r>
    <r>
      <rPr>
        <sz val="12"/>
        <color rgb="FF0066CC"/>
        <rFont val="Arial"/>
        <family val="2"/>
      </rPr>
      <t>Auburn</t>
    </r>
  </si>
  <si>
    <t>L28-27</t>
  </si>
  <si>
    <t>9-3 (5-3)</t>
  </si>
  <si>
    <t>McElroy 377</t>
  </si>
  <si>
    <t>Ingram II 36</t>
  </si>
  <si>
    <t>Jones 199</t>
  </si>
  <si>
    <r>
      <t>9 </t>
    </r>
    <r>
      <rPr>
        <sz val="12"/>
        <color rgb="FF0066CC"/>
        <rFont val="Arial"/>
        <family val="2"/>
      </rPr>
      <t>Michigan State </t>
    </r>
    <r>
      <rPr>
        <sz val="12"/>
        <color rgb="FF6C6D6F"/>
        <rFont val="Arial"/>
        <family val="2"/>
      </rPr>
      <t>*</t>
    </r>
  </si>
  <si>
    <t>10-3 (5-3)</t>
  </si>
  <si>
    <t>McElroy 220</t>
  </si>
  <si>
    <t>Lacy 86</t>
  </si>
  <si>
    <t>Maze </t>
  </si>
  <si>
    <r>
      <t>7 </t>
    </r>
    <r>
      <rPr>
        <sz val="12"/>
        <color rgb="FF0066CC"/>
        <rFont val="Arial"/>
        <family val="2"/>
      </rPr>
      <t>Virginia Tech </t>
    </r>
    <r>
      <rPr>
        <sz val="12"/>
        <color rgb="FF6C6D6F"/>
        <rFont val="Arial"/>
        <family val="2"/>
      </rPr>
      <t>*</t>
    </r>
  </si>
  <si>
    <t>McElroy 230</t>
  </si>
  <si>
    <t>Ingram II 150</t>
  </si>
  <si>
    <t>Maze 57</t>
  </si>
  <si>
    <t>Florida Intl</t>
  </si>
  <si>
    <t>W40-14</t>
  </si>
  <si>
    <t>McElroy 241</t>
  </si>
  <si>
    <t>Richardson 118</t>
  </si>
  <si>
    <t>McCoy 100</t>
  </si>
  <si>
    <t>W53-7</t>
  </si>
  <si>
    <t>McElroy 176</t>
  </si>
  <si>
    <t>Ingram II 91</t>
  </si>
  <si>
    <t>Maze 49</t>
  </si>
  <si>
    <t>W35-7</t>
  </si>
  <si>
    <t>McElroy 291</t>
  </si>
  <si>
    <t>Richardson 65</t>
  </si>
  <si>
    <t>Maze 88</t>
  </si>
  <si>
    <t>W38-20</t>
  </si>
  <si>
    <t>McElroy 148</t>
  </si>
  <si>
    <t>Ingram II 140</t>
  </si>
  <si>
    <t>Peek 65</t>
  </si>
  <si>
    <r>
      <t>20 </t>
    </r>
    <r>
      <rPr>
        <sz val="12"/>
        <color rgb="FF0066CC"/>
        <rFont val="Arial"/>
        <family val="2"/>
      </rPr>
      <t>Ole Miss</t>
    </r>
  </si>
  <si>
    <t>W22-3</t>
  </si>
  <si>
    <t>McElroy 147</t>
  </si>
  <si>
    <t>Ingram II 172</t>
  </si>
  <si>
    <t>Maze 48</t>
  </si>
  <si>
    <r>
      <t>22 </t>
    </r>
    <r>
      <rPr>
        <sz val="12"/>
        <color rgb="FF0066CC"/>
        <rFont val="Arial"/>
        <family val="2"/>
      </rPr>
      <t>South Carolina</t>
    </r>
  </si>
  <si>
    <t>W20-6</t>
  </si>
  <si>
    <t>McElroy 92</t>
  </si>
  <si>
    <t>Ingram II 246</t>
  </si>
  <si>
    <t>Ingram II 23</t>
  </si>
  <si>
    <t>W12-10</t>
  </si>
  <si>
    <t>McElroy 120</t>
  </si>
  <si>
    <t>Ingram II 99</t>
  </si>
  <si>
    <t>Jones 54</t>
  </si>
  <si>
    <r>
      <t>9 </t>
    </r>
    <r>
      <rPr>
        <sz val="12"/>
        <color rgb="FF0066CC"/>
        <rFont val="Arial"/>
        <family val="2"/>
      </rPr>
      <t>LSU</t>
    </r>
  </si>
  <si>
    <t>W24-15</t>
  </si>
  <si>
    <t>McElroy 276</t>
  </si>
  <si>
    <t>Ingram II 144</t>
  </si>
  <si>
    <t>Jones 102</t>
  </si>
  <si>
    <t>McElroy 192</t>
  </si>
  <si>
    <t>Ingram II 149</t>
  </si>
  <si>
    <t>Jones 66</t>
  </si>
  <si>
    <t>W45-0</t>
  </si>
  <si>
    <t>McElroy 80</t>
  </si>
  <si>
    <t>Ingram II 102</t>
  </si>
  <si>
    <t>Jones 65</t>
  </si>
  <si>
    <t>W26-21</t>
  </si>
  <si>
    <t>Richardson 51</t>
  </si>
  <si>
    <t>Jones 83</t>
  </si>
  <si>
    <r>
      <t>1 </t>
    </r>
    <r>
      <rPr>
        <sz val="12"/>
        <color rgb="FF0066CC"/>
        <rFont val="Arial"/>
        <family val="2"/>
      </rPr>
      <t>Florida </t>
    </r>
    <r>
      <rPr>
        <sz val="12"/>
        <color rgb="FF6C6D6F"/>
        <rFont val="Arial"/>
        <family val="2"/>
      </rPr>
      <t>*</t>
    </r>
  </si>
  <si>
    <t>W32-13</t>
  </si>
  <si>
    <t>McElroy 239</t>
  </si>
  <si>
    <t>Ingram II 113</t>
  </si>
  <si>
    <t>Maze 96</t>
  </si>
  <si>
    <r>
      <t>2 </t>
    </r>
    <r>
      <rPr>
        <sz val="12"/>
        <color rgb="FF0066CC"/>
        <rFont val="Arial"/>
        <family val="2"/>
      </rPr>
      <t>Texas </t>
    </r>
    <r>
      <rPr>
        <sz val="12"/>
        <color rgb="FF6C6D6F"/>
        <rFont val="Arial"/>
        <family val="2"/>
      </rPr>
      <t>*</t>
    </r>
  </si>
  <si>
    <t>W37-21</t>
  </si>
  <si>
    <t>McElroy 58</t>
  </si>
  <si>
    <t>Ingram II 116</t>
  </si>
  <si>
    <t>Jones 23</t>
  </si>
  <si>
    <r>
      <t>9 </t>
    </r>
    <r>
      <rPr>
        <sz val="12"/>
        <color rgb="FF0066CC"/>
        <rFont val="Arial"/>
        <family val="2"/>
      </rPr>
      <t>Clemson </t>
    </r>
    <r>
      <rPr>
        <sz val="12"/>
        <color rgb="FF6C6D6F"/>
        <rFont val="Arial"/>
        <family val="2"/>
      </rPr>
      <t>*</t>
    </r>
  </si>
  <si>
    <t>W34-10</t>
  </si>
  <si>
    <t>Wilson 180</t>
  </si>
  <si>
    <t>Ingram II 96</t>
  </si>
  <si>
    <t>Walker 67</t>
  </si>
  <si>
    <t>Wilson 73</t>
  </si>
  <si>
    <t>Ingram II 63</t>
  </si>
  <si>
    <t>Maze 22</t>
  </si>
  <si>
    <t>W41-7</t>
  </si>
  <si>
    <t>Wilson 215</t>
  </si>
  <si>
    <t>Coffee 97</t>
  </si>
  <si>
    <t>W49-14</t>
  </si>
  <si>
    <t>Wilson 74</t>
  </si>
  <si>
    <t>Coffee 162</t>
  </si>
  <si>
    <t>Alexander 38</t>
  </si>
  <si>
    <t>W41-30</t>
  </si>
  <si>
    <t>Wilson 205</t>
  </si>
  <si>
    <t>Coffee 86</t>
  </si>
  <si>
    <t>Jones 94</t>
  </si>
  <si>
    <t>W17-14</t>
  </si>
  <si>
    <t>Wilson 106</t>
  </si>
  <si>
    <t>Coffee 218</t>
  </si>
  <si>
    <t>Jones 52</t>
  </si>
  <si>
    <t>Wilson 189</t>
  </si>
  <si>
    <t>Ingram II 73</t>
  </si>
  <si>
    <t>Walker 65</t>
  </si>
  <si>
    <t>W29-9</t>
  </si>
  <si>
    <t>Wilson 188</t>
  </si>
  <si>
    <t>Upchurch 86</t>
  </si>
  <si>
    <t>Jones 103</t>
  </si>
  <si>
    <t>9-0 (5-0)</t>
  </si>
  <si>
    <t>Wilson 152</t>
  </si>
  <si>
    <t>Jones 62</t>
  </si>
  <si>
    <t>W27-21 OT</t>
  </si>
  <si>
    <t>10-0 (6-0)</t>
  </si>
  <si>
    <t>Coffee 126</t>
  </si>
  <si>
    <t>Jones 128</t>
  </si>
  <si>
    <t>W32-7</t>
  </si>
  <si>
    <t>Wilson 148</t>
  </si>
  <si>
    <t>Ingram II 78</t>
  </si>
  <si>
    <t>Jones 53</t>
  </si>
  <si>
    <t>W36-0</t>
  </si>
  <si>
    <t>Wilson 134</t>
  </si>
  <si>
    <t>Coffee 144</t>
  </si>
  <si>
    <t>Stover 39</t>
  </si>
  <si>
    <r>
      <t>4 </t>
    </r>
    <r>
      <rPr>
        <sz val="12"/>
        <color rgb="FF0066CC"/>
        <rFont val="Arial"/>
        <family val="2"/>
      </rPr>
      <t>Florida </t>
    </r>
    <r>
      <rPr>
        <sz val="12"/>
        <color rgb="FF6C6D6F"/>
        <rFont val="Arial"/>
        <family val="2"/>
      </rPr>
      <t>*</t>
    </r>
  </si>
  <si>
    <t>L31-20</t>
  </si>
  <si>
    <t>12-1 (8-0)</t>
  </si>
  <si>
    <t>Wilson 187</t>
  </si>
  <si>
    <t>Coffee 112</t>
  </si>
  <si>
    <t>Jones 124</t>
  </si>
  <si>
    <r>
      <t>6 </t>
    </r>
    <r>
      <rPr>
        <sz val="12"/>
        <color rgb="FF0066CC"/>
        <rFont val="Arial"/>
        <family val="2"/>
      </rPr>
      <t>Utah </t>
    </r>
    <r>
      <rPr>
        <sz val="12"/>
        <color rgb="FF6C6D6F"/>
        <rFont val="Arial"/>
        <family val="2"/>
      </rPr>
      <t>*</t>
    </r>
  </si>
  <si>
    <t>L31-17</t>
  </si>
  <si>
    <t>12-2 (8-0)</t>
  </si>
  <si>
    <t>Wilson 177</t>
  </si>
  <si>
    <t>Coffee 36</t>
  </si>
  <si>
    <t>Jones 77</t>
  </si>
  <si>
    <t>Grant 134</t>
  </si>
  <si>
    <t>Hall 52</t>
  </si>
  <si>
    <t>Wilson 150</t>
  </si>
  <si>
    <t>Grant 173</t>
  </si>
  <si>
    <t>Hall 67</t>
  </si>
  <si>
    <t>W41-38</t>
  </si>
  <si>
    <t>3-0 (2-0)</t>
  </si>
  <si>
    <t>Wilson 327</t>
  </si>
  <si>
    <t>Grant 96</t>
  </si>
  <si>
    <t>Hall 172</t>
  </si>
  <si>
    <r>
      <t>22 </t>
    </r>
    <r>
      <rPr>
        <sz val="12"/>
        <color rgb="FF0066CC"/>
        <rFont val="Arial"/>
        <family val="2"/>
      </rPr>
      <t>Georgia</t>
    </r>
  </si>
  <si>
    <t>L26-23 OT</t>
  </si>
  <si>
    <t>3-1 (2-1)</t>
  </si>
  <si>
    <t>Wilson 185</t>
  </si>
  <si>
    <t>Grant 80</t>
  </si>
  <si>
    <t>Brown 73</t>
  </si>
  <si>
    <t>L21-14</t>
  </si>
  <si>
    <t>3-2 (2-1)</t>
  </si>
  <si>
    <t>Wilson 240</t>
  </si>
  <si>
    <t>Grant 36</t>
  </si>
  <si>
    <t>Hall 83</t>
  </si>
  <si>
    <t>W30-24</t>
  </si>
  <si>
    <t>4-2 (2-1)</t>
  </si>
  <si>
    <t>Wilson 157</t>
  </si>
  <si>
    <t>Coffee 121</t>
  </si>
  <si>
    <t>Walker 43</t>
  </si>
  <si>
    <t>W27-24</t>
  </si>
  <si>
    <t>5-2 (3-1)</t>
  </si>
  <si>
    <t>Wilson 265</t>
  </si>
  <si>
    <t>Grant 62</t>
  </si>
  <si>
    <t>Hall 140</t>
  </si>
  <si>
    <t>6-3 (4-2)</t>
  </si>
  <si>
    <t>Wilson 234</t>
  </si>
  <si>
    <t>Lowe 31</t>
  </si>
  <si>
    <t>Hall 76</t>
  </si>
  <si>
    <t>L17-12</t>
  </si>
  <si>
    <t>6-4 (4-3)</t>
  </si>
  <si>
    <t>Wilson 121</t>
  </si>
  <si>
    <t>Grant 75</t>
  </si>
  <si>
    <t>Caddell 53</t>
  </si>
  <si>
    <t>6-5 (4-3)</t>
  </si>
  <si>
    <t>Wilson 246</t>
  </si>
  <si>
    <t>Brown 97</t>
  </si>
  <si>
    <t>L17-10</t>
  </si>
  <si>
    <t>6-6 (4-4)</t>
  </si>
  <si>
    <t>Wilson 113</t>
  </si>
  <si>
    <t>Coffee 60</t>
  </si>
  <si>
    <t>Hall 29</t>
  </si>
  <si>
    <t>7-6 (4-4)</t>
  </si>
  <si>
    <t>Wilson 256</t>
  </si>
  <si>
    <t>Coffee 72</t>
  </si>
  <si>
    <t>Caddell 76</t>
  </si>
  <si>
    <t>W25-17</t>
  </si>
  <si>
    <t>Wilson 253</t>
  </si>
  <si>
    <t>Johns 58</t>
  </si>
  <si>
    <t>Brown 132</t>
  </si>
  <si>
    <t>W13-10</t>
  </si>
  <si>
    <t>Wilson 207</t>
  </si>
  <si>
    <t>Darby 65</t>
  </si>
  <si>
    <t>Brown 99</t>
  </si>
  <si>
    <t>Wilson 210</t>
  </si>
  <si>
    <t>Darby 79</t>
  </si>
  <si>
    <t>Brown 82</t>
  </si>
  <si>
    <t>L24-23 OT</t>
  </si>
  <si>
    <t>Wilson 243</t>
  </si>
  <si>
    <t>Darby 64</t>
  </si>
  <si>
    <t>Hall 144</t>
  </si>
  <si>
    <r>
      <t>5 </t>
    </r>
    <r>
      <rPr>
        <sz val="12"/>
        <color rgb="FF0066CC"/>
        <rFont val="Arial"/>
        <family val="2"/>
      </rPr>
      <t>Florida</t>
    </r>
  </si>
  <si>
    <t>L28-13</t>
  </si>
  <si>
    <t>Darby 76</t>
  </si>
  <si>
    <t>Hall 117</t>
  </si>
  <si>
    <t>W30-14</t>
  </si>
  <si>
    <t>4-2 (1-2)</t>
  </si>
  <si>
    <t>Wilson 220</t>
  </si>
  <si>
    <t>Darby 115</t>
  </si>
  <si>
    <t>Hall 124</t>
  </si>
  <si>
    <t>5-2 (2-2)</t>
  </si>
  <si>
    <t>Wilson 206</t>
  </si>
  <si>
    <t>Darby 162</t>
  </si>
  <si>
    <t>Hall 119</t>
  </si>
  <si>
    <r>
      <t>7 </t>
    </r>
    <r>
      <rPr>
        <sz val="12"/>
        <color rgb="FF0066CC"/>
        <rFont val="Arial"/>
        <family val="2"/>
      </rPr>
      <t>Tennessee</t>
    </r>
  </si>
  <si>
    <t>L16-13</t>
  </si>
  <si>
    <t>5-3 (2-3)</t>
  </si>
  <si>
    <t>Wilson 158</t>
  </si>
  <si>
    <t>Johns 37</t>
  </si>
  <si>
    <t>Hall 102</t>
  </si>
  <si>
    <t>W38-3</t>
  </si>
  <si>
    <t>6-3 (2-3)</t>
  </si>
  <si>
    <t>Wilson 72</t>
  </si>
  <si>
    <t>Darby 70</t>
  </si>
  <si>
    <t>Caddell 29</t>
  </si>
  <si>
    <t>L24-16</t>
  </si>
  <si>
    <t>6-4 (2-4)</t>
  </si>
  <si>
    <t>Darby 54</t>
  </si>
  <si>
    <t>Hall 125</t>
  </si>
  <si>
    <r>
      <t>12 </t>
    </r>
    <r>
      <rPr>
        <sz val="12"/>
        <color rgb="FF0066CC"/>
        <rFont val="Arial"/>
        <family val="2"/>
      </rPr>
      <t>LSU</t>
    </r>
  </si>
  <si>
    <t>L28-14</t>
  </si>
  <si>
    <t>6-5 (2-5)</t>
  </si>
  <si>
    <t>Wilson 291</t>
  </si>
  <si>
    <t>Darby 36</t>
  </si>
  <si>
    <t>Hall 142</t>
  </si>
  <si>
    <t>L22-15</t>
  </si>
  <si>
    <t>6-6 (2-6)</t>
  </si>
  <si>
    <t>Wilson 252</t>
  </si>
  <si>
    <t>Darby 48</t>
  </si>
  <si>
    <t>Stover 101</t>
  </si>
  <si>
    <t>L34-31</t>
  </si>
  <si>
    <t>6-7 (2-6)</t>
  </si>
  <si>
    <t>Wilson 168</t>
  </si>
  <si>
    <t>Johns 39</t>
  </si>
  <si>
    <t>Hall 42</t>
  </si>
  <si>
    <t>W26-7</t>
  </si>
  <si>
    <t>Croyle 210</t>
  </si>
  <si>
    <t>Darby 90</t>
  </si>
  <si>
    <t>Brown 84</t>
  </si>
  <si>
    <t>W30-21</t>
  </si>
  <si>
    <t>Croyle 330</t>
  </si>
  <si>
    <t>Prothro 134</t>
  </si>
  <si>
    <t>W37-14</t>
  </si>
  <si>
    <t>Croyle 115</t>
  </si>
  <si>
    <t>Darby 145</t>
  </si>
  <si>
    <t>Brown 91</t>
  </si>
  <si>
    <t>W24-13</t>
  </si>
  <si>
    <t>Croyle 173</t>
  </si>
  <si>
    <t>Darby 98</t>
  </si>
  <si>
    <t>Hall 54</t>
  </si>
  <si>
    <t>Croyle 283</t>
  </si>
  <si>
    <t>Darby 101</t>
  </si>
  <si>
    <t>6-0 (4-0)</t>
  </si>
  <si>
    <t>Croyle 234</t>
  </si>
  <si>
    <t>Darby 100</t>
  </si>
  <si>
    <t>Brown 79</t>
  </si>
  <si>
    <r>
      <t>17 </t>
    </r>
    <r>
      <rPr>
        <sz val="12"/>
        <color rgb="FF0066CC"/>
        <rFont val="Arial"/>
        <family val="2"/>
      </rPr>
      <t>Tennessee</t>
    </r>
  </si>
  <si>
    <t>W6-3</t>
  </si>
  <si>
    <t>7-0 (5-0)</t>
  </si>
  <si>
    <t>Croyle 190</t>
  </si>
  <si>
    <t>Darby 86</t>
  </si>
  <si>
    <t>Hall 139</t>
  </si>
  <si>
    <t>W35-3</t>
  </si>
  <si>
    <t>Croyle 279</t>
  </si>
  <si>
    <t>Darby 147</t>
  </si>
  <si>
    <t>Hall 157</t>
  </si>
  <si>
    <t>W17-0</t>
  </si>
  <si>
    <t>Croyle 116</t>
  </si>
  <si>
    <t>Darby 122</t>
  </si>
  <si>
    <t>Brown 65</t>
  </si>
  <si>
    <t>L16-13 OT</t>
  </si>
  <si>
    <t>Croyle 187</t>
  </si>
  <si>
    <t>Darby 104</t>
  </si>
  <si>
    <t>Hall 48</t>
  </si>
  <si>
    <r>
      <t>11 </t>
    </r>
    <r>
      <rPr>
        <sz val="12"/>
        <color rgb="FF0066CC"/>
        <rFont val="Arial"/>
        <family val="2"/>
      </rPr>
      <t>Auburn</t>
    </r>
  </si>
  <si>
    <t>L28-18</t>
  </si>
  <si>
    <t>9-2 (6-2)</t>
  </si>
  <si>
    <t>Croyle 107</t>
  </si>
  <si>
    <t>Darby 89</t>
  </si>
  <si>
    <t>Hall 57</t>
  </si>
  <si>
    <r>
      <t>18 </t>
    </r>
    <r>
      <rPr>
        <sz val="12"/>
        <color rgb="FF0066CC"/>
        <rFont val="Arial"/>
        <family val="2"/>
      </rPr>
      <t>Texas Tech</t>
    </r>
  </si>
  <si>
    <t>Croyle 275</t>
  </si>
  <si>
    <t>Darby 81</t>
  </si>
  <si>
    <t>Brown 141</t>
  </si>
  <si>
    <t>Croyle 205</t>
  </si>
  <si>
    <t>Hudson 111</t>
  </si>
  <si>
    <t>W28-7</t>
  </si>
  <si>
    <t>Croyle 169</t>
  </si>
  <si>
    <t>Hudson 116</t>
  </si>
  <si>
    <t>Caddell 40</t>
  </si>
  <si>
    <t>Croyle 160</t>
  </si>
  <si>
    <t>Johns 86</t>
  </si>
  <si>
    <t>Caddell 57</t>
  </si>
  <si>
    <t>L27-10</t>
  </si>
  <si>
    <t>Guillon 57</t>
  </si>
  <si>
    <t>Hudson 170</t>
  </si>
  <si>
    <t>Darby 14</t>
  </si>
  <si>
    <t>L20-3</t>
  </si>
  <si>
    <t>Guillon 63</t>
  </si>
  <si>
    <t>Hudson 74</t>
  </si>
  <si>
    <t>Hudson 15</t>
  </si>
  <si>
    <t>W45-17</t>
  </si>
  <si>
    <t>4-2 (2-2)</t>
  </si>
  <si>
    <t>Pennington 83</t>
  </si>
  <si>
    <t>Darby 99</t>
  </si>
  <si>
    <t>Caddell 37</t>
  </si>
  <si>
    <r>
      <t>24 </t>
    </r>
    <r>
      <rPr>
        <sz val="12"/>
        <color rgb="FF0066CC"/>
        <rFont val="Arial"/>
        <family val="2"/>
      </rPr>
      <t>Southern Miss</t>
    </r>
  </si>
  <si>
    <t>W27-3</t>
  </si>
  <si>
    <t>Pennington 72</t>
  </si>
  <si>
    <t>Darby 197</t>
  </si>
  <si>
    <t>Prothro 35</t>
  </si>
  <si>
    <r>
      <t>11 </t>
    </r>
    <r>
      <rPr>
        <sz val="12"/>
        <color rgb="FF0066CC"/>
        <rFont val="Arial"/>
        <family val="2"/>
      </rPr>
      <t>Tennessee</t>
    </r>
  </si>
  <si>
    <t>L17-13</t>
  </si>
  <si>
    <t>Pennington 113</t>
  </si>
  <si>
    <t>Prothro 71</t>
  </si>
  <si>
    <t>6-3 (3-3)</t>
  </si>
  <si>
    <t>Pennington 119</t>
  </si>
  <si>
    <t>Darby 200</t>
  </si>
  <si>
    <t>Brown 51</t>
  </si>
  <si>
    <r>
      <t>17 </t>
    </r>
    <r>
      <rPr>
        <sz val="12"/>
        <color rgb="FF0066CC"/>
        <rFont val="Arial"/>
        <family val="2"/>
      </rPr>
      <t>LSU</t>
    </r>
  </si>
  <si>
    <t>L26-10</t>
  </si>
  <si>
    <t>6-4 (3-4)</t>
  </si>
  <si>
    <t>Pennington 114</t>
  </si>
  <si>
    <t>Darby 109</t>
  </si>
  <si>
    <t>Caddell 66</t>
  </si>
  <si>
    <t>L21-13</t>
  </si>
  <si>
    <t>6-5 (3-5)</t>
  </si>
  <si>
    <t>Pennington 226</t>
  </si>
  <si>
    <t>Johns 24</t>
  </si>
  <si>
    <t>L20-16</t>
  </si>
  <si>
    <t>6-6 (3-5)</t>
  </si>
  <si>
    <t>Pennington 243</t>
  </si>
  <si>
    <t>Brown 17</t>
  </si>
  <si>
    <t>Prothro 82</t>
  </si>
  <si>
    <t>2-1 (1-0)</t>
  </si>
  <si>
    <t>2-3 (1-1)</t>
  </si>
  <si>
    <t>2-4 (1-2)</t>
  </si>
  <si>
    <t>4-6 (2-4)</t>
  </si>
  <si>
    <t>4-7 (2-5)</t>
  </si>
  <si>
    <t>4-8 (2-6)</t>
  </si>
  <si>
    <r>
      <t>4 </t>
    </r>
    <r>
      <rPr>
        <sz val="12"/>
        <color rgb="FF0066CC"/>
        <rFont val="Arial"/>
        <family val="2"/>
      </rPr>
      <t>Georgia</t>
    </r>
  </si>
  <si>
    <t>L37-10</t>
  </si>
  <si>
    <t>0-1 (0-1)</t>
  </si>
  <si>
    <t>Franks 200</t>
  </si>
  <si>
    <t>Smith 38</t>
  </si>
  <si>
    <t>Burks 102</t>
  </si>
  <si>
    <t>W21-14</t>
  </si>
  <si>
    <t>1-1 (1-1)</t>
  </si>
  <si>
    <t>Franks 212</t>
  </si>
  <si>
    <t>Smith 48</t>
  </si>
  <si>
    <t>Warren 100</t>
  </si>
  <si>
    <t>L30-28</t>
  </si>
  <si>
    <t>1-2 (1-2)</t>
  </si>
  <si>
    <t>Franks 318</t>
  </si>
  <si>
    <t>Smith 81</t>
  </si>
  <si>
    <t>Warren 95</t>
  </si>
  <si>
    <t>W33-21</t>
  </si>
  <si>
    <t>2-2 (2-2)</t>
  </si>
  <si>
    <t>Franks 244</t>
  </si>
  <si>
    <t>Smith 54</t>
  </si>
  <si>
    <t>Burks 137</t>
  </si>
  <si>
    <r>
      <t>8 </t>
    </r>
    <r>
      <rPr>
        <sz val="12"/>
        <color rgb="FF0066CC"/>
        <rFont val="Arial"/>
        <family val="2"/>
      </rPr>
      <t>Texas A&amp;M</t>
    </r>
  </si>
  <si>
    <t>L42-31</t>
  </si>
  <si>
    <t>2-3 (2-3)</t>
  </si>
  <si>
    <t>Franks 239</t>
  </si>
  <si>
    <t>Boyd 100</t>
  </si>
  <si>
    <t>Burks 117</t>
  </si>
  <si>
    <t>3-3 (3-3)</t>
  </si>
  <si>
    <t>Franks 215</t>
  </si>
  <si>
    <t>Smith 72</t>
  </si>
  <si>
    <t>Burks 95</t>
  </si>
  <si>
    <r>
      <t>6 </t>
    </r>
    <r>
      <rPr>
        <sz val="12"/>
        <color rgb="FF0066CC"/>
        <rFont val="Arial"/>
        <family val="2"/>
      </rPr>
      <t>Florida</t>
    </r>
  </si>
  <si>
    <t>L63-35</t>
  </si>
  <si>
    <t>3-4 (3-4)</t>
  </si>
  <si>
    <t>Franks 250</t>
  </si>
  <si>
    <t>Smith 118</t>
  </si>
  <si>
    <t>Woods II 129</t>
  </si>
  <si>
    <t>L27-24</t>
  </si>
  <si>
    <t>3-5 (3-5)</t>
  </si>
  <si>
    <t>Franks 339</t>
  </si>
  <si>
    <t>Franks 43</t>
  </si>
  <si>
    <t>Woods II 140</t>
  </si>
  <si>
    <t>L50-48</t>
  </si>
  <si>
    <t>3-6 (3-6)</t>
  </si>
  <si>
    <t>Jefferson 274</t>
  </si>
  <si>
    <t>Smith 172</t>
  </si>
  <si>
    <t>Burks 206</t>
  </si>
  <si>
    <t>L52-3</t>
  </si>
  <si>
    <t>3-7 (3-7)</t>
  </si>
  <si>
    <t>Franks 90</t>
  </si>
  <si>
    <t>Woods II 43</t>
  </si>
  <si>
    <t>Hicks 143</t>
  </si>
  <si>
    <t>Boyd 114</t>
  </si>
  <si>
    <t>Burks 52</t>
  </si>
  <si>
    <t>Starkel 201</t>
  </si>
  <si>
    <t>Boyd 67</t>
  </si>
  <si>
    <t>Knox 88</t>
  </si>
  <si>
    <t>W55-34</t>
  </si>
  <si>
    <t>Starkel 305</t>
  </si>
  <si>
    <t>Boyd 122</t>
  </si>
  <si>
    <t>Burks 92</t>
  </si>
  <si>
    <t>San José St</t>
  </si>
  <si>
    <t>L31-24</t>
  </si>
  <si>
    <t>Starkel 356</t>
  </si>
  <si>
    <t>Boyd 91</t>
  </si>
  <si>
    <t>Woods II 115</t>
  </si>
  <si>
    <r>
      <t>23 </t>
    </r>
    <r>
      <rPr>
        <sz val="12"/>
        <color rgb="FF0066CC"/>
        <rFont val="Arial"/>
        <family val="2"/>
      </rPr>
      <t>Texas A&amp;M </t>
    </r>
    <r>
      <rPr>
        <sz val="12"/>
        <color rgb="FF6C6D6F"/>
        <rFont val="Arial"/>
        <family val="2"/>
      </rPr>
      <t>*</t>
    </r>
  </si>
  <si>
    <t>L31-27</t>
  </si>
  <si>
    <t>Hicks 188</t>
  </si>
  <si>
    <t>Boyd 89</t>
  </si>
  <si>
    <t>O'Grady 91</t>
  </si>
  <si>
    <t>L24-20</t>
  </si>
  <si>
    <t>2-4 (0-3)</t>
  </si>
  <si>
    <t>Hicks 81</t>
  </si>
  <si>
    <t>Boyd 134</t>
  </si>
  <si>
    <t>O'Grady 44</t>
  </si>
  <si>
    <t>L51-10</t>
  </si>
  <si>
    <t>2-5 (0-4)</t>
  </si>
  <si>
    <t>Hicks 182</t>
  </si>
  <si>
    <t>Boyd 39</t>
  </si>
  <si>
    <t>O'Grady 72</t>
  </si>
  <si>
    <t>L48-7</t>
  </si>
  <si>
    <t>2-6 (0-5)</t>
  </si>
  <si>
    <t>Starkel 58</t>
  </si>
  <si>
    <t>Boyd 50</t>
  </si>
  <si>
    <t>Boyd 55</t>
  </si>
  <si>
    <t>L54-24</t>
  </si>
  <si>
    <t>2-7 (0-6)</t>
  </si>
  <si>
    <t>Hicks 44</t>
  </si>
  <si>
    <t>Burks 32</t>
  </si>
  <si>
    <t>L45-19</t>
  </si>
  <si>
    <t>2-8 (0-6)</t>
  </si>
  <si>
    <t>Jefferson 60</t>
  </si>
  <si>
    <t>Boyd 185</t>
  </si>
  <si>
    <t>Burks 59</t>
  </si>
  <si>
    <t>L56-20</t>
  </si>
  <si>
    <t>2-9 (0-7)</t>
  </si>
  <si>
    <t>Jefferson 105</t>
  </si>
  <si>
    <t>Boyd 33</t>
  </si>
  <si>
    <t>Burks 80</t>
  </si>
  <si>
    <t>L24-14</t>
  </si>
  <si>
    <t>2-10 (0-8)</t>
  </si>
  <si>
    <t>Lindsey 75</t>
  </si>
  <si>
    <t>Boyd 95</t>
  </si>
  <si>
    <t>Woods II 26</t>
  </si>
  <si>
    <t>W55-20</t>
  </si>
  <si>
    <t>Storey 261</t>
  </si>
  <si>
    <t>Whaley 28</t>
  </si>
  <si>
    <t>Jones 132</t>
  </si>
  <si>
    <t>L34-27</t>
  </si>
  <si>
    <t>Kelley 108</t>
  </si>
  <si>
    <t>Whaley 165</t>
  </si>
  <si>
    <t>Hammonds 64</t>
  </si>
  <si>
    <t>L44-17</t>
  </si>
  <si>
    <t>Kelley 185</t>
  </si>
  <si>
    <t>Williams 74</t>
  </si>
  <si>
    <t>Woods II 61</t>
  </si>
  <si>
    <r>
      <t>9 </t>
    </r>
    <r>
      <rPr>
        <sz val="12"/>
        <color rgb="FF0066CC"/>
        <rFont val="Arial"/>
        <family val="2"/>
      </rPr>
      <t>Auburn</t>
    </r>
  </si>
  <si>
    <t>L34-3</t>
  </si>
  <si>
    <t>Storey 141</t>
  </si>
  <si>
    <t>Boyd 66</t>
  </si>
  <si>
    <r>
      <t>Texas A&amp;M </t>
    </r>
    <r>
      <rPr>
        <sz val="12"/>
        <color rgb="FF6C6D6F"/>
        <rFont val="Arial"/>
        <family val="2"/>
      </rPr>
      <t>*</t>
    </r>
  </si>
  <si>
    <t>L24-17</t>
  </si>
  <si>
    <t>1-4 (0-2)</t>
  </si>
  <si>
    <t>Storey 193</t>
  </si>
  <si>
    <t>Boyd 47</t>
  </si>
  <si>
    <t>O'Grady 77</t>
  </si>
  <si>
    <t>L65-31</t>
  </si>
  <si>
    <t>1-5 (0-3)</t>
  </si>
  <si>
    <t>Storey 230</t>
  </si>
  <si>
    <t>Boyd 102</t>
  </si>
  <si>
    <t>Stewart 53</t>
  </si>
  <si>
    <t>L37-33</t>
  </si>
  <si>
    <t>1-6 (0-4)</t>
  </si>
  <si>
    <t>Storey 122</t>
  </si>
  <si>
    <t>Boyd 109</t>
  </si>
  <si>
    <t>Pettway 77</t>
  </si>
  <si>
    <t>W23-0</t>
  </si>
  <si>
    <t>2-6 (0-4)</t>
  </si>
  <si>
    <t>Noland 124</t>
  </si>
  <si>
    <t>Boyd 99</t>
  </si>
  <si>
    <t>O'Grady 35</t>
  </si>
  <si>
    <t>2-7 (0-5)</t>
  </si>
  <si>
    <t>Storey 240</t>
  </si>
  <si>
    <t>Boyd 113</t>
  </si>
  <si>
    <t>O'Grady 83</t>
  </si>
  <si>
    <r>
      <t>7 </t>
    </r>
    <r>
      <rPr>
        <sz val="12"/>
        <color rgb="FF0066CC"/>
        <rFont val="Arial"/>
        <family val="2"/>
      </rPr>
      <t>LSU</t>
    </r>
  </si>
  <si>
    <t>Storey 200</t>
  </si>
  <si>
    <t>Boyd 30</t>
  </si>
  <si>
    <t>O'Grady 75</t>
  </si>
  <si>
    <r>
      <t>21 </t>
    </r>
    <r>
      <rPr>
        <sz val="12"/>
        <color rgb="FF0066CC"/>
        <rFont val="Arial"/>
        <family val="2"/>
      </rPr>
      <t>Mississippi State</t>
    </r>
  </si>
  <si>
    <t>L52-6</t>
  </si>
  <si>
    <t>Storey 137</t>
  </si>
  <si>
    <t>Boyd 84</t>
  </si>
  <si>
    <t>Pettway 83</t>
  </si>
  <si>
    <t>L38-0</t>
  </si>
  <si>
    <t>Noland 98</t>
  </si>
  <si>
    <t>Whaley 54</t>
  </si>
  <si>
    <t>Whaley 61</t>
  </si>
  <si>
    <r>
      <t>Florida A&amp;M </t>
    </r>
    <r>
      <rPr>
        <sz val="12"/>
        <color rgb="FF6C6D6F"/>
        <rFont val="Arial"/>
        <family val="2"/>
      </rPr>
      <t>*</t>
    </r>
  </si>
  <si>
    <t>Allen 135</t>
  </si>
  <si>
    <t>Hayden 120</t>
  </si>
  <si>
    <t>Williams 48</t>
  </si>
  <si>
    <r>
      <t>23 </t>
    </r>
    <r>
      <rPr>
        <sz val="12"/>
        <color rgb="FF0066CC"/>
        <rFont val="Arial"/>
        <family val="2"/>
      </rPr>
      <t>TCU</t>
    </r>
  </si>
  <si>
    <t>L28-7</t>
  </si>
  <si>
    <t>Allen 138</t>
  </si>
  <si>
    <t>Nance 75</t>
  </si>
  <si>
    <t>L50-43 OT</t>
  </si>
  <si>
    <t>1-2 (0-1)</t>
  </si>
  <si>
    <t>Allen 229</t>
  </si>
  <si>
    <t>Hayden 77</t>
  </si>
  <si>
    <t>Nance 100</t>
  </si>
  <si>
    <t>W42-24</t>
  </si>
  <si>
    <t>Allen 264</t>
  </si>
  <si>
    <t>Whaley 119</t>
  </si>
  <si>
    <t>Jones 84</t>
  </si>
  <si>
    <t>L48-22</t>
  </si>
  <si>
    <t>Kelley 140</t>
  </si>
  <si>
    <t>Williams 32</t>
  </si>
  <si>
    <t>Nance 116</t>
  </si>
  <si>
    <t>L41-9</t>
  </si>
  <si>
    <t>Kelley 200</t>
  </si>
  <si>
    <t>Whaley 18</t>
  </si>
  <si>
    <t>Jones 72</t>
  </si>
  <si>
    <r>
      <t>21 </t>
    </r>
    <r>
      <rPr>
        <sz val="12"/>
        <color rgb="FF0066CC"/>
        <rFont val="Arial"/>
        <family val="2"/>
      </rPr>
      <t>Auburn</t>
    </r>
  </si>
  <si>
    <t>L52-20</t>
  </si>
  <si>
    <t>Kelley 163</t>
  </si>
  <si>
    <t>Williams 86</t>
  </si>
  <si>
    <t>Jones 33</t>
  </si>
  <si>
    <t>W38-37</t>
  </si>
  <si>
    <t>3-5 (1-4)</t>
  </si>
  <si>
    <t>Kelley 189</t>
  </si>
  <si>
    <t>Hammonds 84</t>
  </si>
  <si>
    <t>Stewart 49</t>
  </si>
  <si>
    <t>W39-38</t>
  </si>
  <si>
    <t>4-5 (1-4)</t>
  </si>
  <si>
    <t>Kelley 264</t>
  </si>
  <si>
    <t>Hammonds 119</t>
  </si>
  <si>
    <t>Nance 61</t>
  </si>
  <si>
    <r>
      <t>24 </t>
    </r>
    <r>
      <rPr>
        <sz val="12"/>
        <color rgb="FF0066CC"/>
        <rFont val="Arial"/>
        <family val="2"/>
      </rPr>
      <t>LSU</t>
    </r>
  </si>
  <si>
    <t>L33-10</t>
  </si>
  <si>
    <t>4-6 (1-5)</t>
  </si>
  <si>
    <t>Allen 140</t>
  </si>
  <si>
    <t>Williams 81</t>
  </si>
  <si>
    <t>Gragg 47</t>
  </si>
  <si>
    <t>L28-21</t>
  </si>
  <si>
    <t>4-7 (1-6)</t>
  </si>
  <si>
    <t>Allen 124</t>
  </si>
  <si>
    <t>Williams 75</t>
  </si>
  <si>
    <t>4-8 (1-7)</t>
  </si>
  <si>
    <t>Allen 313</t>
  </si>
  <si>
    <t>Jones 122</t>
  </si>
  <si>
    <t>W21-20</t>
  </si>
  <si>
    <t>Allen 191</t>
  </si>
  <si>
    <t>Williams III 96</t>
  </si>
  <si>
    <t>Hatcher 86</t>
  </si>
  <si>
    <r>
      <t>15 </t>
    </r>
    <r>
      <rPr>
        <sz val="12"/>
        <color rgb="FF0066CC"/>
        <rFont val="Arial"/>
        <family val="2"/>
      </rPr>
      <t>TCU</t>
    </r>
  </si>
  <si>
    <t>W41-38 2OT</t>
  </si>
  <si>
    <t>Allen 223</t>
  </si>
  <si>
    <t>Williams III 137</t>
  </si>
  <si>
    <t>Morgan 93</t>
  </si>
  <si>
    <t>Allen 241</t>
  </si>
  <si>
    <t>Williams III 121</t>
  </si>
  <si>
    <t>Hatcher 96</t>
  </si>
  <si>
    <r>
      <t>10 </t>
    </r>
    <r>
      <rPr>
        <sz val="12"/>
        <color rgb="FF0066CC"/>
        <rFont val="Arial"/>
        <family val="2"/>
      </rPr>
      <t>Texas A&amp;M </t>
    </r>
    <r>
      <rPr>
        <sz val="12"/>
        <color rgb="FF6C6D6F"/>
        <rFont val="Arial"/>
        <family val="2"/>
      </rPr>
      <t>*</t>
    </r>
  </si>
  <si>
    <t>L45-24</t>
  </si>
  <si>
    <t>Allen 371</t>
  </si>
  <si>
    <t>Williams III 79</t>
  </si>
  <si>
    <t>Cornelius 126</t>
  </si>
  <si>
    <t>W52-10</t>
  </si>
  <si>
    <t>4-1 (0-1)</t>
  </si>
  <si>
    <t>Allen 206</t>
  </si>
  <si>
    <t>Whaley 135</t>
  </si>
  <si>
    <t>Cornelius 106</t>
  </si>
  <si>
    <t>L49-30</t>
  </si>
  <si>
    <t>4-2 (0-2)</t>
  </si>
  <si>
    <t>Allen 400</t>
  </si>
  <si>
    <t>Williams III 46</t>
  </si>
  <si>
    <t>Cornelius 146</t>
  </si>
  <si>
    <t>W34-30</t>
  </si>
  <si>
    <t>5-2 (1-2)</t>
  </si>
  <si>
    <t>Williams III 180</t>
  </si>
  <si>
    <t>Reed 65</t>
  </si>
  <si>
    <t>L56-3</t>
  </si>
  <si>
    <t>5-3 (1-3)</t>
  </si>
  <si>
    <t>Allen 187</t>
  </si>
  <si>
    <t>Williams III 22</t>
  </si>
  <si>
    <t>Hatcher 81</t>
  </si>
  <si>
    <t>W31-10</t>
  </si>
  <si>
    <t>Allen 243</t>
  </si>
  <si>
    <t>Williams III 148</t>
  </si>
  <si>
    <t>Morgan 95</t>
  </si>
  <si>
    <t>L38-10</t>
  </si>
  <si>
    <t>Allen 210</t>
  </si>
  <si>
    <t>Whaley 52</t>
  </si>
  <si>
    <t>Reed 58</t>
  </si>
  <si>
    <t>W58-42</t>
  </si>
  <si>
    <t>7-4 (3-4)</t>
  </si>
  <si>
    <t>Allen 303</t>
  </si>
  <si>
    <t>Williams III 205</t>
  </si>
  <si>
    <t>Morgan 91</t>
  </si>
  <si>
    <t>L28-24</t>
  </si>
  <si>
    <t>7-5 (3-5)</t>
  </si>
  <si>
    <t>Allen 348</t>
  </si>
  <si>
    <t>Williams III 117</t>
  </si>
  <si>
    <t>Hatcher </t>
  </si>
  <si>
    <t>W48-13</t>
  </si>
  <si>
    <t>Allen 308</t>
  </si>
  <si>
    <t>Collins 127</t>
  </si>
  <si>
    <t>Hatcher 106</t>
  </si>
  <si>
    <t>L16-12</t>
  </si>
  <si>
    <t>Allen 412</t>
  </si>
  <si>
    <t>Collins 54</t>
  </si>
  <si>
    <t>Henry 117</t>
  </si>
  <si>
    <t>L35-24</t>
  </si>
  <si>
    <t>Allen 196</t>
  </si>
  <si>
    <t>Collins 170</t>
  </si>
  <si>
    <t>Morgan 45</t>
  </si>
  <si>
    <r>
      <t>14 </t>
    </r>
    <r>
      <rPr>
        <sz val="12"/>
        <color rgb="FF0066CC"/>
        <rFont val="Arial"/>
        <family val="2"/>
      </rPr>
      <t>Texas A&amp;M </t>
    </r>
    <r>
      <rPr>
        <sz val="12"/>
        <color rgb="FF6C6D6F"/>
        <rFont val="Arial"/>
        <family val="2"/>
      </rPr>
      <t>*</t>
    </r>
  </si>
  <si>
    <t>L28-21 OT</t>
  </si>
  <si>
    <t>Allen 225</t>
  </si>
  <si>
    <t>Collins 151</t>
  </si>
  <si>
    <t>Morgan 155</t>
  </si>
  <si>
    <t>Allen 219</t>
  </si>
  <si>
    <t>Collins 154</t>
  </si>
  <si>
    <t>Morgan 110</t>
  </si>
  <si>
    <r>
      <t>8 </t>
    </r>
    <r>
      <rPr>
        <sz val="12"/>
        <color rgb="FF0066CC"/>
        <rFont val="Arial"/>
        <family val="2"/>
      </rPr>
      <t>Alabama</t>
    </r>
  </si>
  <si>
    <t>L27-14</t>
  </si>
  <si>
    <t>Allen 176</t>
  </si>
  <si>
    <t>Collins 26</t>
  </si>
  <si>
    <t>Reed 77</t>
  </si>
  <si>
    <t>W54-46 4OT</t>
  </si>
  <si>
    <t>3-4 (2-2)</t>
  </si>
  <si>
    <t>Allen 233</t>
  </si>
  <si>
    <t>Collins 105</t>
  </si>
  <si>
    <t>Henry 68</t>
  </si>
  <si>
    <t>Tennessee-Martin</t>
  </si>
  <si>
    <t>W63-28</t>
  </si>
  <si>
    <t>4-4 (2-2)</t>
  </si>
  <si>
    <t>Allen 265</t>
  </si>
  <si>
    <t>Collins 173</t>
  </si>
  <si>
    <t>Reed 71</t>
  </si>
  <si>
    <r>
      <t>18 </t>
    </r>
    <r>
      <rPr>
        <sz val="12"/>
        <color rgb="FF0066CC"/>
        <rFont val="Arial"/>
        <family val="2"/>
      </rPr>
      <t>Ole Miss</t>
    </r>
  </si>
  <si>
    <t>W53-52 OT</t>
  </si>
  <si>
    <t>5-4 (3-2)</t>
  </si>
  <si>
    <t>Allen 442</t>
  </si>
  <si>
    <t>Collins 108</t>
  </si>
  <si>
    <t>Morgan 122</t>
  </si>
  <si>
    <t>6-4 (4-2)</t>
  </si>
  <si>
    <t>Allen 141</t>
  </si>
  <si>
    <t>Collins 141</t>
  </si>
  <si>
    <t>Reed 83</t>
  </si>
  <si>
    <t>L51-50</t>
  </si>
  <si>
    <t>Allen 406</t>
  </si>
  <si>
    <t>Collins 53</t>
  </si>
  <si>
    <t>Henry 129</t>
  </si>
  <si>
    <t>W28-3</t>
  </si>
  <si>
    <t>7-5 (5-3)</t>
  </si>
  <si>
    <t>Allen 102</t>
  </si>
  <si>
    <t>Collins 130</t>
  </si>
  <si>
    <t>Reed </t>
  </si>
  <si>
    <t>L45-21</t>
  </si>
  <si>
    <t>Allen 175</t>
  </si>
  <si>
    <t>Collins 68</t>
  </si>
  <si>
    <t>Wilson 55</t>
  </si>
  <si>
    <t>Nicholls State</t>
  </si>
  <si>
    <t>W73-7</t>
  </si>
  <si>
    <t>Allen 117</t>
  </si>
  <si>
    <t>Williams 143</t>
  </si>
  <si>
    <t>Cornelius 51</t>
  </si>
  <si>
    <t>W49-28</t>
  </si>
  <si>
    <t>Allen 61</t>
  </si>
  <si>
    <t>Collins 212</t>
  </si>
  <si>
    <t>Hatcher 22</t>
  </si>
  <si>
    <t>W52-14</t>
  </si>
  <si>
    <t>Allen 199</t>
  </si>
  <si>
    <t>Collins 79</t>
  </si>
  <si>
    <t>Hatcher 107</t>
  </si>
  <si>
    <r>
      <t>6 </t>
    </r>
    <r>
      <rPr>
        <sz val="12"/>
        <color rgb="FF0066CC"/>
        <rFont val="Arial"/>
        <family val="2"/>
      </rPr>
      <t>Texas A&amp;M </t>
    </r>
    <r>
      <rPr>
        <sz val="12"/>
        <color rgb="FF6C6D6F"/>
        <rFont val="Arial"/>
        <family val="2"/>
      </rPr>
      <t>*</t>
    </r>
  </si>
  <si>
    <t>L35-28 OT</t>
  </si>
  <si>
    <t>Collins 131</t>
  </si>
  <si>
    <t>Derby 58</t>
  </si>
  <si>
    <r>
      <t>7 </t>
    </r>
    <r>
      <rPr>
        <sz val="12"/>
        <color rgb="FF0066CC"/>
        <rFont val="Arial"/>
        <family val="2"/>
      </rPr>
      <t>Alabama</t>
    </r>
  </si>
  <si>
    <t>L14-13</t>
  </si>
  <si>
    <t>3-3 (0-3)</t>
  </si>
  <si>
    <t>Allen 246</t>
  </si>
  <si>
    <t>Williams 83</t>
  </si>
  <si>
    <t>Derby 77</t>
  </si>
  <si>
    <r>
      <t>10 </t>
    </r>
    <r>
      <rPr>
        <sz val="12"/>
        <color rgb="FF0066CC"/>
        <rFont val="Arial"/>
        <family val="2"/>
      </rPr>
      <t>Georgia</t>
    </r>
  </si>
  <si>
    <t>L45-32</t>
  </si>
  <si>
    <t>3-4 (0-4)</t>
  </si>
  <si>
    <t>Allen 296</t>
  </si>
  <si>
    <t>Williams 108</t>
  </si>
  <si>
    <t>4-4 (0-4)</t>
  </si>
  <si>
    <t>Allen 205</t>
  </si>
  <si>
    <t>Williams 153</t>
  </si>
  <si>
    <t>Morgan 44</t>
  </si>
  <si>
    <t>4-5 (0-5)</t>
  </si>
  <si>
    <t>Allen 238</t>
  </si>
  <si>
    <t>Collins 93</t>
  </si>
  <si>
    <t>Henry 110</t>
  </si>
  <si>
    <t>5-5 (1-5)</t>
  </si>
  <si>
    <t>Allen 169</t>
  </si>
  <si>
    <t>Williams 55</t>
  </si>
  <si>
    <t>Henry 54</t>
  </si>
  <si>
    <r>
      <t>8 </t>
    </r>
    <r>
      <rPr>
        <sz val="12"/>
        <color rgb="FF0066CC"/>
        <rFont val="Arial"/>
        <family val="2"/>
      </rPr>
      <t>Ole Miss</t>
    </r>
  </si>
  <si>
    <t>W30-0</t>
  </si>
  <si>
    <t>Allen 87</t>
  </si>
  <si>
    <t>Hatcher 58</t>
  </si>
  <si>
    <r>
      <t>17 </t>
    </r>
    <r>
      <rPr>
        <sz val="12"/>
        <color rgb="FF0066CC"/>
        <rFont val="Arial"/>
        <family val="2"/>
      </rPr>
      <t>Missouri</t>
    </r>
  </si>
  <si>
    <t>Allen 133</t>
  </si>
  <si>
    <t>Williams 72</t>
  </si>
  <si>
    <t>Henry 48</t>
  </si>
  <si>
    <r>
      <t>Texas </t>
    </r>
    <r>
      <rPr>
        <sz val="12"/>
        <color rgb="FF6C6D6F"/>
        <rFont val="Arial"/>
        <family val="2"/>
      </rPr>
      <t>*</t>
    </r>
  </si>
  <si>
    <t>W31-7</t>
  </si>
  <si>
    <t>7-6 (2-6)</t>
  </si>
  <si>
    <t>Allen 160</t>
  </si>
  <si>
    <t>Williams 105</t>
  </si>
  <si>
    <t>Wilson 52</t>
  </si>
  <si>
    <t>W34-14</t>
  </si>
  <si>
    <t>Allen 230</t>
  </si>
  <si>
    <t>Williams 151</t>
  </si>
  <si>
    <t>W31-21</t>
  </si>
  <si>
    <t>Allen 125</t>
  </si>
  <si>
    <t>Collins 172</t>
  </si>
  <si>
    <t>Herndon 70</t>
  </si>
  <si>
    <t>Derby 36</t>
  </si>
  <si>
    <t>Williams 116</t>
  </si>
  <si>
    <t>Horton 25</t>
  </si>
  <si>
    <t>Derby 137</t>
  </si>
  <si>
    <t>Collins 63</t>
  </si>
  <si>
    <t>Hatcher 45</t>
  </si>
  <si>
    <r>
      <t>10 </t>
    </r>
    <r>
      <rPr>
        <sz val="12"/>
        <color rgb="FF0066CC"/>
        <rFont val="Arial"/>
        <family val="2"/>
      </rPr>
      <t>Texas A&amp;M</t>
    </r>
  </si>
  <si>
    <t>L45-33</t>
  </si>
  <si>
    <t>3-2 (0-1)</t>
  </si>
  <si>
    <t>Allen 282</t>
  </si>
  <si>
    <t>Collins 116</t>
  </si>
  <si>
    <t>Henry 109</t>
  </si>
  <si>
    <r>
      <t>18 </t>
    </r>
    <r>
      <rPr>
        <sz val="12"/>
        <color rgb="FF0066CC"/>
        <rFont val="Arial"/>
        <family val="2"/>
      </rPr>
      <t>Florida</t>
    </r>
  </si>
  <si>
    <t>L30-10</t>
  </si>
  <si>
    <t>3-3 (0-2)</t>
  </si>
  <si>
    <t>Allen 164</t>
  </si>
  <si>
    <t>Collins 45</t>
  </si>
  <si>
    <r>
      <t>14 </t>
    </r>
    <r>
      <rPr>
        <sz val="12"/>
        <color rgb="FF0066CC"/>
        <rFont val="Arial"/>
        <family val="2"/>
      </rPr>
      <t>South Carolina</t>
    </r>
  </si>
  <si>
    <t>L52-7</t>
  </si>
  <si>
    <t>3-4 (0-3)</t>
  </si>
  <si>
    <t>Allen 30</t>
  </si>
  <si>
    <t>Collins 69</t>
  </si>
  <si>
    <t>Herndon 20</t>
  </si>
  <si>
    <t>L52-0</t>
  </si>
  <si>
    <t>3-5 (0-4)</t>
  </si>
  <si>
    <t>Allen 91</t>
  </si>
  <si>
    <t>Collins 77</t>
  </si>
  <si>
    <t>Herndon 42</t>
  </si>
  <si>
    <t>L35-17</t>
  </si>
  <si>
    <t>3-6 (0-5)</t>
  </si>
  <si>
    <t>Allen 112</t>
  </si>
  <si>
    <t>Williams 104</t>
  </si>
  <si>
    <t>Hatcher 50</t>
  </si>
  <si>
    <t>L34-24</t>
  </si>
  <si>
    <t>3-7 (0-6)</t>
  </si>
  <si>
    <t>Allen 193</t>
  </si>
  <si>
    <t>Williams 67</t>
  </si>
  <si>
    <t>Horton 66</t>
  </si>
  <si>
    <t>L24-17 OT</t>
  </si>
  <si>
    <t>3-8 (0-7)</t>
  </si>
  <si>
    <t>Allen 114</t>
  </si>
  <si>
    <t>Williams 59</t>
  </si>
  <si>
    <t>Sprinkle 44</t>
  </si>
  <si>
    <t>3-9 (0-8)</t>
  </si>
  <si>
    <t>Allen 178</t>
  </si>
  <si>
    <t>Williams 58</t>
  </si>
  <si>
    <t>Hatcher 84</t>
  </si>
  <si>
    <t>W49-24</t>
  </si>
  <si>
    <t>Wilson 367</t>
  </si>
  <si>
    <t>Davis 70</t>
  </si>
  <si>
    <t>Mitchell 122</t>
  </si>
  <si>
    <r>
      <t>Louisiana Monroe </t>
    </r>
    <r>
      <rPr>
        <sz val="12"/>
        <color rgb="FF6C6D6F"/>
        <rFont val="Arial"/>
        <family val="2"/>
      </rPr>
      <t>*</t>
    </r>
  </si>
  <si>
    <t>L34-31 OT</t>
  </si>
  <si>
    <t>Wilson 196</t>
  </si>
  <si>
    <t>Davis 62</t>
  </si>
  <si>
    <t>Hamilton 99</t>
  </si>
  <si>
    <t>Allen 60</t>
  </si>
  <si>
    <t>Davis 59</t>
  </si>
  <si>
    <t>Gragg 33</t>
  </si>
  <si>
    <t>L35-26</t>
  </si>
  <si>
    <t>Wilson 419</t>
  </si>
  <si>
    <t>Johnson 47</t>
  </si>
  <si>
    <t>Hamilton 303</t>
  </si>
  <si>
    <t>L58-10</t>
  </si>
  <si>
    <t>Wilson 373</t>
  </si>
  <si>
    <t>Davis 65</t>
  </si>
  <si>
    <t>Hamilton 162</t>
  </si>
  <si>
    <t>Wilson 230</t>
  </si>
  <si>
    <t>Johnson 76</t>
  </si>
  <si>
    <t>Hamilton 86</t>
  </si>
  <si>
    <t>Wilson 372</t>
  </si>
  <si>
    <t>Johnson 82</t>
  </si>
  <si>
    <t>Williams 150</t>
  </si>
  <si>
    <t>L30-27</t>
  </si>
  <si>
    <t>3-5 (2-3)</t>
  </si>
  <si>
    <t>Wilson 297</t>
  </si>
  <si>
    <t>Johnson 161</t>
  </si>
  <si>
    <t>Hamilton 146</t>
  </si>
  <si>
    <t>W19-15</t>
  </si>
  <si>
    <t>4-5 (2-3)</t>
  </si>
  <si>
    <t>Wilson 272</t>
  </si>
  <si>
    <t>Johnson 109</t>
  </si>
  <si>
    <t>Hamilton 177</t>
  </si>
  <si>
    <r>
      <t>8 </t>
    </r>
    <r>
      <rPr>
        <sz val="12"/>
        <color rgb="FF0066CC"/>
        <rFont val="Arial"/>
        <family val="2"/>
      </rPr>
      <t>South Carolina</t>
    </r>
  </si>
  <si>
    <t>L38-20</t>
  </si>
  <si>
    <t>Wilson 277</t>
  </si>
  <si>
    <t>Hamilton 72</t>
  </si>
  <si>
    <t>L45-14</t>
  </si>
  <si>
    <t>Wilson 225</t>
  </si>
  <si>
    <t>Johnson 88</t>
  </si>
  <si>
    <t>Hamilton 88</t>
  </si>
  <si>
    <t>Wilson 359</t>
  </si>
  <si>
    <t>Wilson 38</t>
  </si>
  <si>
    <t>Hamilton </t>
  </si>
  <si>
    <t>W51-7</t>
  </si>
  <si>
    <t>Wilson 260</t>
  </si>
  <si>
    <t>Wingo Jr. 43</t>
  </si>
  <si>
    <t>Wright 108</t>
  </si>
  <si>
    <t>Wilson 259</t>
  </si>
  <si>
    <t>Wingo Jr. 73</t>
  </si>
  <si>
    <t>Hamilton 132</t>
  </si>
  <si>
    <t>W38-28</t>
  </si>
  <si>
    <t>Wilson 303</t>
  </si>
  <si>
    <t>Wingo Jr. 109</t>
  </si>
  <si>
    <t>Adams 109</t>
  </si>
  <si>
    <r>
      <t>3 </t>
    </r>
    <r>
      <rPr>
        <sz val="12"/>
        <color rgb="FF0066CC"/>
        <rFont val="Arial"/>
        <family val="2"/>
      </rPr>
      <t>Alabama</t>
    </r>
  </si>
  <si>
    <t>Wingo Jr. 35</t>
  </si>
  <si>
    <t>W42-38</t>
  </si>
  <si>
    <t>Wilson 510</t>
  </si>
  <si>
    <t>Johnson 54</t>
  </si>
  <si>
    <t>Wright 281</t>
  </si>
  <si>
    <t>5-1 (1-1)</t>
  </si>
  <si>
    <t>Wilson 262</t>
  </si>
  <si>
    <t>Adams 92</t>
  </si>
  <si>
    <t>Wright 76</t>
  </si>
  <si>
    <t>W29-24</t>
  </si>
  <si>
    <t>6-1 (2-1)</t>
  </si>
  <si>
    <t>Wilson 232</t>
  </si>
  <si>
    <t>Johnson 160</t>
  </si>
  <si>
    <t>Adams 124</t>
  </si>
  <si>
    <t>W31-28</t>
  </si>
  <si>
    <t>7-1 (3-1)</t>
  </si>
  <si>
    <t>Wilson 316</t>
  </si>
  <si>
    <t>Johnson 52</t>
  </si>
  <si>
    <t>Wright 135</t>
  </si>
  <si>
    <r>
      <t>9 </t>
    </r>
    <r>
      <rPr>
        <sz val="12"/>
        <color rgb="FF0066CC"/>
        <rFont val="Arial"/>
        <family val="2"/>
      </rPr>
      <t>South Carolina</t>
    </r>
  </si>
  <si>
    <t>W44-28</t>
  </si>
  <si>
    <t>8-1 (4-1)</t>
  </si>
  <si>
    <t>Wilson 299</t>
  </si>
  <si>
    <t>Johnson 86</t>
  </si>
  <si>
    <t>Wright 103</t>
  </si>
  <si>
    <t>9-1 (5-1)</t>
  </si>
  <si>
    <t>Wilson 224</t>
  </si>
  <si>
    <t>Johnson 97</t>
  </si>
  <si>
    <t>Wright 94</t>
  </si>
  <si>
    <t>W44-17</t>
  </si>
  <si>
    <t>Wilson 365</t>
  </si>
  <si>
    <t>Johnson 98</t>
  </si>
  <si>
    <t>Gragg 119</t>
  </si>
  <si>
    <t>L41-17</t>
  </si>
  <si>
    <t>Johnson 31</t>
  </si>
  <si>
    <t>Hamilton 75</t>
  </si>
  <si>
    <r>
      <t>8 </t>
    </r>
    <r>
      <rPr>
        <sz val="12"/>
        <color rgb="FF0066CC"/>
        <rFont val="Arial"/>
        <family val="2"/>
      </rPr>
      <t>Kansas State </t>
    </r>
    <r>
      <rPr>
        <sz val="12"/>
        <color rgb="FF6C6D6F"/>
        <rFont val="Arial"/>
        <family val="2"/>
      </rPr>
      <t>*</t>
    </r>
  </si>
  <si>
    <t>W29-16</t>
  </si>
  <si>
    <t>Wilson 216</t>
  </si>
  <si>
    <t>Green 60</t>
  </si>
  <si>
    <t>Wright 88</t>
  </si>
  <si>
    <t>W44-3</t>
  </si>
  <si>
    <t>Mallett 301</t>
  </si>
  <si>
    <t>Davis 67</t>
  </si>
  <si>
    <t>Adams 138</t>
  </si>
  <si>
    <t>Mallett 400</t>
  </si>
  <si>
    <t>Green 45</t>
  </si>
  <si>
    <t>Childs 146</t>
  </si>
  <si>
    <t>Mallett 380</t>
  </si>
  <si>
    <t>Green 41</t>
  </si>
  <si>
    <t>Adams 130</t>
  </si>
  <si>
    <t>Mallett 357</t>
  </si>
  <si>
    <t>Davis 42</t>
  </si>
  <si>
    <t>Wright 131</t>
  </si>
  <si>
    <t>W24-17</t>
  </si>
  <si>
    <t>Mallett 310</t>
  </si>
  <si>
    <t>Davis 82</t>
  </si>
  <si>
    <t>Hamilton 98</t>
  </si>
  <si>
    <r>
      <t>7 </t>
    </r>
    <r>
      <rPr>
        <sz val="12"/>
        <color rgb="FF0066CC"/>
        <rFont val="Arial"/>
        <family val="2"/>
      </rPr>
      <t>Auburn</t>
    </r>
  </si>
  <si>
    <t>L65-43</t>
  </si>
  <si>
    <t>Wilson 332</t>
  </si>
  <si>
    <t>Davis 91</t>
  </si>
  <si>
    <t>Childs 164</t>
  </si>
  <si>
    <t>W38-24</t>
  </si>
  <si>
    <t>Mallett 196</t>
  </si>
  <si>
    <t>Davis 176</t>
  </si>
  <si>
    <t>6-2 (3-2)</t>
  </si>
  <si>
    <t>Mallett 409</t>
  </si>
  <si>
    <t>Wright 87</t>
  </si>
  <si>
    <t>W41-20</t>
  </si>
  <si>
    <t>Mallett 303</t>
  </si>
  <si>
    <t>Davis 110</t>
  </si>
  <si>
    <t>Hamilton 111</t>
  </si>
  <si>
    <t>8-2 (4-2)</t>
  </si>
  <si>
    <t>Mallett 215</t>
  </si>
  <si>
    <t>Davis 182</t>
  </si>
  <si>
    <t>W38-31 2OT</t>
  </si>
  <si>
    <t>Mallett 305</t>
  </si>
  <si>
    <t>Davis 187</t>
  </si>
  <si>
    <t>Wright 105</t>
  </si>
  <si>
    <t>W31-23</t>
  </si>
  <si>
    <t>Mallett 320</t>
  </si>
  <si>
    <t>Davis 152</t>
  </si>
  <si>
    <t>Hamilton 164</t>
  </si>
  <si>
    <r>
      <t>6 </t>
    </r>
    <r>
      <rPr>
        <sz val="12"/>
        <color rgb="FF0066CC"/>
        <rFont val="Arial"/>
        <family val="2"/>
      </rPr>
      <t>Ohio State </t>
    </r>
    <r>
      <rPr>
        <sz val="12"/>
        <color rgb="FF6C6D6F"/>
        <rFont val="Arial"/>
        <family val="2"/>
      </rPr>
      <t>*</t>
    </r>
  </si>
  <si>
    <t>L31-26</t>
  </si>
  <si>
    <t>10-3 (6-2)</t>
  </si>
  <si>
    <t>Mallett 277</t>
  </si>
  <si>
    <t>Davis 139</t>
  </si>
  <si>
    <t>Adams 120</t>
  </si>
  <si>
    <t>W48-10</t>
  </si>
  <si>
    <t>Mallett 309</t>
  </si>
  <si>
    <t>Wingo Jr. 50</t>
  </si>
  <si>
    <t>Wright 139</t>
  </si>
  <si>
    <r>
      <t>23 </t>
    </r>
    <r>
      <rPr>
        <sz val="12"/>
        <color rgb="FF0066CC"/>
        <rFont val="Arial"/>
        <family val="2"/>
      </rPr>
      <t>Georgia</t>
    </r>
  </si>
  <si>
    <t>L52-41</t>
  </si>
  <si>
    <t>Mallett 408</t>
  </si>
  <si>
    <t>Smith 59</t>
  </si>
  <si>
    <t>Childs 140</t>
  </si>
  <si>
    <t>L35-7</t>
  </si>
  <si>
    <t>1-2 (0-2)</t>
  </si>
  <si>
    <t>Mallett 160</t>
  </si>
  <si>
    <t>Smith 61</t>
  </si>
  <si>
    <t>Adams 81</t>
  </si>
  <si>
    <t>W47-19</t>
  </si>
  <si>
    <t>Mallett 271</t>
  </si>
  <si>
    <t>Wingo Jr. 86</t>
  </si>
  <si>
    <t>Adams 110</t>
  </si>
  <si>
    <r>
      <t>17 </t>
    </r>
    <r>
      <rPr>
        <sz val="12"/>
        <color rgb="FF0066CC"/>
        <rFont val="Arial"/>
        <family val="2"/>
      </rPr>
      <t>Auburn</t>
    </r>
  </si>
  <si>
    <t>W44-23</t>
  </si>
  <si>
    <t>Mallett 274</t>
  </si>
  <si>
    <t>Smith 145</t>
  </si>
  <si>
    <t>Childs 85</t>
  </si>
  <si>
    <r>
      <t>1 </t>
    </r>
    <r>
      <rPr>
        <sz val="12"/>
        <color rgb="FF0066CC"/>
        <rFont val="Arial"/>
        <family val="2"/>
      </rPr>
      <t>Florida</t>
    </r>
  </si>
  <si>
    <t>L23-20</t>
  </si>
  <si>
    <t>3-3 (1-3)</t>
  </si>
  <si>
    <t>Mallett 224</t>
  </si>
  <si>
    <t>Johnson 107</t>
  </si>
  <si>
    <t>Childs 135</t>
  </si>
  <si>
    <t>L30-17</t>
  </si>
  <si>
    <t>3-4 (1-4)</t>
  </si>
  <si>
    <t>Mallett 254</t>
  </si>
  <si>
    <t>Childs 83</t>
  </si>
  <si>
    <t>W63-27</t>
  </si>
  <si>
    <t>4-4 (1-4)</t>
  </si>
  <si>
    <t>Mallett 248</t>
  </si>
  <si>
    <t>Green 134</t>
  </si>
  <si>
    <t>W33-16</t>
  </si>
  <si>
    <t>5-4 (2-4)</t>
  </si>
  <si>
    <t>Mallett 329</t>
  </si>
  <si>
    <t>Green 47</t>
  </si>
  <si>
    <t>Williams 137</t>
  </si>
  <si>
    <t>W56-20</t>
  </si>
  <si>
    <t>Mallett 405</t>
  </si>
  <si>
    <t>Johnson 58</t>
  </si>
  <si>
    <t>Wingo Jr. 83</t>
  </si>
  <si>
    <t>Mallett 313</t>
  </si>
  <si>
    <t>Johnson 50</t>
  </si>
  <si>
    <t>Hamilton 131</t>
  </si>
  <si>
    <r>
      <t>15 </t>
    </r>
    <r>
      <rPr>
        <sz val="12"/>
        <color rgb="FF0066CC"/>
        <rFont val="Arial"/>
        <family val="2"/>
      </rPr>
      <t>LSU</t>
    </r>
  </si>
  <si>
    <t>L33-30 OT</t>
  </si>
  <si>
    <t>Mallett 227</t>
  </si>
  <si>
    <t>Johnson 78</t>
  </si>
  <si>
    <t>Childs 124</t>
  </si>
  <si>
    <r>
      <t>East Carolina </t>
    </r>
    <r>
      <rPr>
        <sz val="12"/>
        <color rgb="FF6C6D6F"/>
        <rFont val="Arial"/>
        <family val="2"/>
      </rPr>
      <t>*</t>
    </r>
  </si>
  <si>
    <t>W20-17 OT</t>
  </si>
  <si>
    <t>8-5 (3-5)</t>
  </si>
  <si>
    <t>Mallett 202</t>
  </si>
  <si>
    <t>Green 50</t>
  </si>
  <si>
    <t>Wright 90</t>
  </si>
  <si>
    <t>W28-24</t>
  </si>
  <si>
    <t>Dick 318</t>
  </si>
  <si>
    <t>Curtis 36</t>
  </si>
  <si>
    <t>Childs 88</t>
  </si>
  <si>
    <t>W28-27</t>
  </si>
  <si>
    <t>Dick 323</t>
  </si>
  <si>
    <t>Smith 157</t>
  </si>
  <si>
    <t>Williams 124</t>
  </si>
  <si>
    <r>
      <t>9 </t>
    </r>
    <r>
      <rPr>
        <sz val="12"/>
        <color rgb="FF0066CC"/>
        <rFont val="Arial"/>
        <family val="2"/>
      </rPr>
      <t>Alabama</t>
    </r>
  </si>
  <si>
    <t>L49-14</t>
  </si>
  <si>
    <t>Dick 190</t>
  </si>
  <si>
    <t>Smith 91</t>
  </si>
  <si>
    <t>Smith 67</t>
  </si>
  <si>
    <r>
      <t>7 </t>
    </r>
    <r>
      <rPr>
        <sz val="12"/>
        <color rgb="FF0066CC"/>
        <rFont val="Arial"/>
        <family val="2"/>
      </rPr>
      <t>Texas</t>
    </r>
  </si>
  <si>
    <t>L52-10</t>
  </si>
  <si>
    <t>Dick 138</t>
  </si>
  <si>
    <t>Smith 42</t>
  </si>
  <si>
    <t>Crawford 51</t>
  </si>
  <si>
    <t>L38-7</t>
  </si>
  <si>
    <t>Dick 220</t>
  </si>
  <si>
    <t>Smith 133</t>
  </si>
  <si>
    <t>Adams 68</t>
  </si>
  <si>
    <r>
      <t>20 </t>
    </r>
    <r>
      <rPr>
        <sz val="12"/>
        <color rgb="FF0066CC"/>
        <rFont val="Arial"/>
        <family val="2"/>
      </rPr>
      <t>Auburn</t>
    </r>
  </si>
  <si>
    <t>W25-22</t>
  </si>
  <si>
    <t>3-3 (1-2)</t>
  </si>
  <si>
    <t>Dick 222</t>
  </si>
  <si>
    <t>Smith 176</t>
  </si>
  <si>
    <t>Childs 61</t>
  </si>
  <si>
    <t>L21-20</t>
  </si>
  <si>
    <t>3-4 (1-3)</t>
  </si>
  <si>
    <t>Dick 94</t>
  </si>
  <si>
    <t>Smith 192</t>
  </si>
  <si>
    <t>Smith 33</t>
  </si>
  <si>
    <t>L23-21</t>
  </si>
  <si>
    <t>Dick 282</t>
  </si>
  <si>
    <t>Smith 129</t>
  </si>
  <si>
    <t>Williams 129</t>
  </si>
  <si>
    <r>
      <t>18 </t>
    </r>
    <r>
      <rPr>
        <sz val="12"/>
        <color rgb="FF0066CC"/>
        <rFont val="Arial"/>
        <family val="2"/>
      </rPr>
      <t>Tulsa</t>
    </r>
  </si>
  <si>
    <t>W30-23</t>
  </si>
  <si>
    <t>Dick 385</t>
  </si>
  <si>
    <t>L34-21</t>
  </si>
  <si>
    <t>Dick 217</t>
  </si>
  <si>
    <t>Barnett 45</t>
  </si>
  <si>
    <t>Wright 82</t>
  </si>
  <si>
    <t>L31-28</t>
  </si>
  <si>
    <t>Dick 333</t>
  </si>
  <si>
    <t>Smith 60</t>
  </si>
  <si>
    <t>Miller 201</t>
  </si>
  <si>
    <t>W31-30</t>
  </si>
  <si>
    <t>5-7 (2-6)</t>
  </si>
  <si>
    <t>Dick 197</t>
  </si>
  <si>
    <t>Johnson 127</t>
  </si>
  <si>
    <t>Wright 63</t>
  </si>
  <si>
    <t>W46-26</t>
  </si>
  <si>
    <t>Dick 108</t>
  </si>
  <si>
    <t>McFadden 151</t>
  </si>
  <si>
    <t>Tuck 42</t>
  </si>
  <si>
    <t>L41-38</t>
  </si>
  <si>
    <t>Dick 145</t>
  </si>
  <si>
    <t>McFadden 195</t>
  </si>
  <si>
    <t>Crawford 47</t>
  </si>
  <si>
    <r>
      <t>21 </t>
    </r>
    <r>
      <rPr>
        <sz val="12"/>
        <color rgb="FF0066CC"/>
        <rFont val="Arial"/>
        <family val="2"/>
      </rPr>
      <t>Kentucky</t>
    </r>
  </si>
  <si>
    <t>L42-29</t>
  </si>
  <si>
    <t>Dick 157</t>
  </si>
  <si>
    <t>McFadden 173</t>
  </si>
  <si>
    <t>Hillis 44</t>
  </si>
  <si>
    <t>W66-7</t>
  </si>
  <si>
    <t>Dick 210</t>
  </si>
  <si>
    <t>McFadden 138</t>
  </si>
  <si>
    <t>Johnson 71</t>
  </si>
  <si>
    <t>W34-15</t>
  </si>
  <si>
    <t>Dick 116</t>
  </si>
  <si>
    <t>Jones 141</t>
  </si>
  <si>
    <t>Hillis 56</t>
  </si>
  <si>
    <t>L9-7</t>
  </si>
  <si>
    <t>Dick 111</t>
  </si>
  <si>
    <t>McFadden 43</t>
  </si>
  <si>
    <t>Hillis 59</t>
  </si>
  <si>
    <t>W44-8</t>
  </si>
  <si>
    <t>4-3 (1-3)</t>
  </si>
  <si>
    <t>Dick 96</t>
  </si>
  <si>
    <t>McFadden 110</t>
  </si>
  <si>
    <t>Hillis 60</t>
  </si>
  <si>
    <t>W58-10</t>
  </si>
  <si>
    <t>Emert 154</t>
  </si>
  <si>
    <t>Hillis 77</t>
  </si>
  <si>
    <t>W48-36</t>
  </si>
  <si>
    <t>Dick 86</t>
  </si>
  <si>
    <t>McFadden 321</t>
  </si>
  <si>
    <t>Miller 35</t>
  </si>
  <si>
    <r>
      <t>24 </t>
    </r>
    <r>
      <rPr>
        <sz val="12"/>
        <color rgb="FF0066CC"/>
        <rFont val="Arial"/>
        <family val="2"/>
      </rPr>
      <t>Tennessee</t>
    </r>
  </si>
  <si>
    <t>L34-13</t>
  </si>
  <si>
    <t>Dick 140</t>
  </si>
  <si>
    <t>McFadden 117</t>
  </si>
  <si>
    <t>Smith 36</t>
  </si>
  <si>
    <t>W45-31</t>
  </si>
  <si>
    <t>Dick 199</t>
  </si>
  <si>
    <t>McFadden 88</t>
  </si>
  <si>
    <t>W50-48 OT</t>
  </si>
  <si>
    <t>8-4 (4-4)</t>
  </si>
  <si>
    <t>McFadden 206</t>
  </si>
  <si>
    <t>Hillis 62</t>
  </si>
  <si>
    <r>
      <t>6 </t>
    </r>
    <r>
      <rPr>
        <sz val="12"/>
        <color rgb="FF0066CC"/>
        <rFont val="Arial"/>
        <family val="2"/>
      </rPr>
      <t>Missouri</t>
    </r>
  </si>
  <si>
    <t>8-5 (4-4)</t>
  </si>
  <si>
    <t>McFadden 105</t>
  </si>
  <si>
    <r>
      <t>6 </t>
    </r>
    <r>
      <rPr>
        <sz val="12"/>
        <color rgb="FF0066CC"/>
        <rFont val="Arial"/>
        <family val="2"/>
      </rPr>
      <t>USC</t>
    </r>
  </si>
  <si>
    <t>L50-14</t>
  </si>
  <si>
    <t>Johnson 110</t>
  </si>
  <si>
    <t>Jones 48</t>
  </si>
  <si>
    <t>W20-0</t>
  </si>
  <si>
    <t>Mustain 119</t>
  </si>
  <si>
    <t>McFadden 184</t>
  </si>
  <si>
    <t>Monk 56</t>
  </si>
  <si>
    <t>W21-19</t>
  </si>
  <si>
    <t>Mustain 224</t>
  </si>
  <si>
    <t>Jones 78</t>
  </si>
  <si>
    <t>Monk 124</t>
  </si>
  <si>
    <t>W24-23 OT</t>
  </si>
  <si>
    <t>3-1 (2-0)</t>
  </si>
  <si>
    <t>Mustain 97</t>
  </si>
  <si>
    <t>McFadden 112</t>
  </si>
  <si>
    <t>Monk 53</t>
  </si>
  <si>
    <t>W27-10</t>
  </si>
  <si>
    <t>4-1 (3-0)</t>
  </si>
  <si>
    <t>Mustain 87</t>
  </si>
  <si>
    <t>McFadden 145</t>
  </si>
  <si>
    <t>Monk 50</t>
  </si>
  <si>
    <t>5-1 (3-0)</t>
  </si>
  <si>
    <t>Dick 98</t>
  </si>
  <si>
    <t>Smith 116</t>
  </si>
  <si>
    <t>Monk 57</t>
  </si>
  <si>
    <t>6-1 (4-0)</t>
  </si>
  <si>
    <t>Mustain 157</t>
  </si>
  <si>
    <t>McFadden 65</t>
  </si>
  <si>
    <t>McFadden 85</t>
  </si>
  <si>
    <t>W44-10</t>
  </si>
  <si>
    <t>7-1 (4-0)</t>
  </si>
  <si>
    <t>Mustain 71</t>
  </si>
  <si>
    <t>Jones 143</t>
  </si>
  <si>
    <t>Monk 52</t>
  </si>
  <si>
    <t>W26-20</t>
  </si>
  <si>
    <t>8-1 (5-0)</t>
  </si>
  <si>
    <t>Dick 228</t>
  </si>
  <si>
    <t>McFadden 219</t>
  </si>
  <si>
    <t>Monk 192</t>
  </si>
  <si>
    <r>
      <t>13 </t>
    </r>
    <r>
      <rPr>
        <sz val="12"/>
        <color rgb="FF0066CC"/>
        <rFont val="Arial"/>
        <family val="2"/>
      </rPr>
      <t>Tennessee</t>
    </r>
  </si>
  <si>
    <t>9-1 (6-0)</t>
  </si>
  <si>
    <t>Dick 154</t>
  </si>
  <si>
    <t>McFadden 181</t>
  </si>
  <si>
    <t>Monk 137</t>
  </si>
  <si>
    <t>W28-14</t>
  </si>
  <si>
    <t>10-1 (7-0)</t>
  </si>
  <si>
    <t>Dick 112</t>
  </si>
  <si>
    <t>McFadden 84</t>
  </si>
  <si>
    <t>Monk 80</t>
  </si>
  <si>
    <t>10-2 (7-1)</t>
  </si>
  <si>
    <t>McFadden 33</t>
  </si>
  <si>
    <t>McFadden 182</t>
  </si>
  <si>
    <t>Johnson 28</t>
  </si>
  <si>
    <r>
      <t>4 </t>
    </r>
    <r>
      <rPr>
        <sz val="12"/>
        <color rgb="FF0066CC"/>
        <rFont val="Arial"/>
        <family val="2"/>
      </rPr>
      <t>Florida</t>
    </r>
  </si>
  <si>
    <t>L38-28</t>
  </si>
  <si>
    <t>10-3 (7-1)</t>
  </si>
  <si>
    <t>Dick 148</t>
  </si>
  <si>
    <t>McFadden 73</t>
  </si>
  <si>
    <t>Monk 69</t>
  </si>
  <si>
    <r>
      <t>6 </t>
    </r>
    <r>
      <rPr>
        <sz val="12"/>
        <color rgb="FF0066CC"/>
        <rFont val="Arial"/>
        <family val="2"/>
      </rPr>
      <t>Wisconsin</t>
    </r>
  </si>
  <si>
    <t>L17-14</t>
  </si>
  <si>
    <t>10-4 (7-1)</t>
  </si>
  <si>
    <t>Jones 150</t>
  </si>
  <si>
    <t>Washington 46</t>
  </si>
  <si>
    <t>W49-17</t>
  </si>
  <si>
    <t>Jones 137</t>
  </si>
  <si>
    <t>Monk 77</t>
  </si>
  <si>
    <t>Johnson 204</t>
  </si>
  <si>
    <t>Howard 139</t>
  </si>
  <si>
    <r>
      <t>1 </t>
    </r>
    <r>
      <rPr>
        <sz val="12"/>
        <color rgb="FF0066CC"/>
        <rFont val="Arial"/>
        <family val="2"/>
      </rPr>
      <t>USC</t>
    </r>
  </si>
  <si>
    <t>L70-17</t>
  </si>
  <si>
    <t>Johnson 91</t>
  </si>
  <si>
    <t>Washington 63</t>
  </si>
  <si>
    <r>
      <t>20 </t>
    </r>
    <r>
      <rPr>
        <sz val="12"/>
        <color rgb="FF0066CC"/>
        <rFont val="Arial"/>
        <family val="2"/>
      </rPr>
      <t>Alabama</t>
    </r>
  </si>
  <si>
    <t>L24-13</t>
  </si>
  <si>
    <t>1-3 (0-2)</t>
  </si>
  <si>
    <t>Johnson 81</t>
  </si>
  <si>
    <t>McFadden 95</t>
  </si>
  <si>
    <t>Monk 47</t>
  </si>
  <si>
    <t>W44-15</t>
  </si>
  <si>
    <t>Johnson 119</t>
  </si>
  <si>
    <t>McFadden 125</t>
  </si>
  <si>
    <t>Hillis 36</t>
  </si>
  <si>
    <t>L34-17</t>
  </si>
  <si>
    <t>Johnson 174</t>
  </si>
  <si>
    <t>McFadden 108</t>
  </si>
  <si>
    <t>Hillis 81</t>
  </si>
  <si>
    <t>Johnson 116</t>
  </si>
  <si>
    <t>McFadden 190</t>
  </si>
  <si>
    <t>Jones 43</t>
  </si>
  <si>
    <t>L14-10</t>
  </si>
  <si>
    <t>Dick 137</t>
  </si>
  <si>
    <t>McFadden 187</t>
  </si>
  <si>
    <t>Washington 73</t>
  </si>
  <si>
    <t>W28-17</t>
  </si>
  <si>
    <t>3-6 (1-5)</t>
  </si>
  <si>
    <t>Dick 175</t>
  </si>
  <si>
    <t>Jones 50</t>
  </si>
  <si>
    <t>Monk 63</t>
  </si>
  <si>
    <t>4-6 (2-5)</t>
  </si>
  <si>
    <t>Dick 124</t>
  </si>
  <si>
    <t>McFadden 165</t>
  </si>
  <si>
    <t>Monk 48</t>
  </si>
  <si>
    <t>L19-17</t>
  </si>
  <si>
    <t>4-7 (2-6)</t>
  </si>
  <si>
    <t>McFadden 57</t>
  </si>
  <si>
    <t>Monk 79</t>
  </si>
  <si>
    <t>W63-13</t>
  </si>
  <si>
    <t>Johnson 132</t>
  </si>
  <si>
    <t>Dickerson 34</t>
  </si>
  <si>
    <t>Baker 74</t>
  </si>
  <si>
    <t>L22-20</t>
  </si>
  <si>
    <t>Birmingham 37</t>
  </si>
  <si>
    <t>Poole 50</t>
  </si>
  <si>
    <t>W49-20</t>
  </si>
  <si>
    <t>Birmingham 127</t>
  </si>
  <si>
    <t>Harris 133</t>
  </si>
  <si>
    <t>Howard 64</t>
  </si>
  <si>
    <t>Washington 45</t>
  </si>
  <si>
    <r>
      <t>16 </t>
    </r>
    <r>
      <rPr>
        <sz val="12"/>
        <color rgb="FF0066CC"/>
        <rFont val="Arial"/>
        <family val="2"/>
      </rPr>
      <t>Florida</t>
    </r>
  </si>
  <si>
    <t>L45-30</t>
  </si>
  <si>
    <t>Birmingham 35</t>
  </si>
  <si>
    <t>Johnson 20</t>
  </si>
  <si>
    <t>Poole 44</t>
  </si>
  <si>
    <t>Monk 87</t>
  </si>
  <si>
    <t>L20-14</t>
  </si>
  <si>
    <t>Johnson</t>
  </si>
  <si>
    <t>Dickerson 38</t>
  </si>
  <si>
    <t>Monk 59</t>
  </si>
  <si>
    <t>L35-32</t>
  </si>
  <si>
    <t>Howard 91</t>
  </si>
  <si>
    <t>Monk 95</t>
  </si>
  <si>
    <t>4-5 (2-4)</t>
  </si>
  <si>
    <t>Hillis 64</t>
  </si>
  <si>
    <t>5-5 (3-4)</t>
  </si>
  <si>
    <t>Howard 125</t>
  </si>
  <si>
    <t>Washington 101</t>
  </si>
  <si>
    <r>
      <t>14 </t>
    </r>
    <r>
      <rPr>
        <sz val="12"/>
        <color rgb="FF0066CC"/>
        <rFont val="Arial"/>
        <family val="2"/>
      </rPr>
      <t>LSU</t>
    </r>
  </si>
  <si>
    <t>L43-14</t>
  </si>
  <si>
    <t>5-6 (3-5)</t>
  </si>
  <si>
    <t>Hillis 66</t>
  </si>
  <si>
    <t>Harris 57</t>
  </si>
  <si>
    <r>
      <t>23 </t>
    </r>
    <r>
      <rPr>
        <sz val="12"/>
        <color rgb="FF0066CC"/>
        <rFont val="Arial"/>
        <family val="2"/>
      </rPr>
      <t>Kentucky</t>
    </r>
  </si>
  <si>
    <t>Nix 233</t>
  </si>
  <si>
    <t>Nix 34</t>
  </si>
  <si>
    <t>Williams 112</t>
  </si>
  <si>
    <t>L27-6</t>
  </si>
  <si>
    <t>Nix 177</t>
  </si>
  <si>
    <t>Bigsby 31</t>
  </si>
  <si>
    <t>Bigsby 68</t>
  </si>
  <si>
    <t>2-1 (2-1)</t>
  </si>
  <si>
    <t>Nix 187</t>
  </si>
  <si>
    <t>Bigsby 146</t>
  </si>
  <si>
    <t>Schwartz 100</t>
  </si>
  <si>
    <t>L30-22</t>
  </si>
  <si>
    <t>Nix 272</t>
  </si>
  <si>
    <t>Bigsby 111</t>
  </si>
  <si>
    <t>3-2 (3-2)</t>
  </si>
  <si>
    <t>Nix 238</t>
  </si>
  <si>
    <t>Bigsby 129</t>
  </si>
  <si>
    <t>W48-11</t>
  </si>
  <si>
    <t>4-2 (4-2)</t>
  </si>
  <si>
    <t>Nix 300</t>
  </si>
  <si>
    <t>Nix 81</t>
  </si>
  <si>
    <t>Schwartz 123</t>
  </si>
  <si>
    <t>POSTPONED</t>
  </si>
  <si>
    <t>W30-17</t>
  </si>
  <si>
    <t>5-2 (5-2)</t>
  </si>
  <si>
    <t>Nix 220</t>
  </si>
  <si>
    <t>Williams 66</t>
  </si>
  <si>
    <t>Schwartz 84</t>
  </si>
  <si>
    <t>L42-13</t>
  </si>
  <si>
    <t>5-3 (5-3)</t>
  </si>
  <si>
    <t>Nix 227</t>
  </si>
  <si>
    <t>Richards 57</t>
  </si>
  <si>
    <t>Schwartz 60</t>
  </si>
  <si>
    <r>
      <t>5 </t>
    </r>
    <r>
      <rPr>
        <sz val="12"/>
        <color rgb="FF0066CC"/>
        <rFont val="Arial"/>
        <family val="2"/>
      </rPr>
      <t>Texas A&amp;M</t>
    </r>
  </si>
  <si>
    <t>5-4 (5-4)</t>
  </si>
  <si>
    <t>Nix 144</t>
  </si>
  <si>
    <t>Bigsby 76</t>
  </si>
  <si>
    <t>Williams 51</t>
  </si>
  <si>
    <t>6-4 (6-4)</t>
  </si>
  <si>
    <t>Nix 125</t>
  </si>
  <si>
    <t>Bigsby 192</t>
  </si>
  <si>
    <t>Williams 57</t>
  </si>
  <si>
    <r>
      <t>14 </t>
    </r>
    <r>
      <rPr>
        <sz val="12"/>
        <color rgb="FF0066CC"/>
        <rFont val="Arial"/>
        <family val="2"/>
      </rPr>
      <t>Northwestern </t>
    </r>
    <r>
      <rPr>
        <sz val="12"/>
        <color rgb="FF6C6D6F"/>
        <rFont val="Arial"/>
        <family val="2"/>
      </rPr>
      <t>*</t>
    </r>
  </si>
  <si>
    <t>L35-19</t>
  </si>
  <si>
    <t>6-5 (6-4)</t>
  </si>
  <si>
    <t>Nix 292</t>
  </si>
  <si>
    <t>Nix 32</t>
  </si>
  <si>
    <t>Canion 80</t>
  </si>
  <si>
    <r>
      <t>11 </t>
    </r>
    <r>
      <rPr>
        <sz val="12"/>
        <color rgb="FF0066CC"/>
        <rFont val="Arial"/>
        <family val="2"/>
      </rPr>
      <t>Oregon </t>
    </r>
    <r>
      <rPr>
        <sz val="12"/>
        <color rgb="FF6C6D6F"/>
        <rFont val="Arial"/>
        <family val="2"/>
      </rPr>
      <t>*</t>
    </r>
  </si>
  <si>
    <t>W27-21</t>
  </si>
  <si>
    <t>Whitlow 110</t>
  </si>
  <si>
    <t>Cannella 42</t>
  </si>
  <si>
    <t>Nix 207</t>
  </si>
  <si>
    <t>Whitlow 96</t>
  </si>
  <si>
    <t>Hastings 75</t>
  </si>
  <si>
    <t>W55-16</t>
  </si>
  <si>
    <t>Nix 161</t>
  </si>
  <si>
    <t>Whitlow 135</t>
  </si>
  <si>
    <t>Stove 88</t>
  </si>
  <si>
    <r>
      <t>17 </t>
    </r>
    <r>
      <rPr>
        <sz val="12"/>
        <color rgb="FF0066CC"/>
        <rFont val="Arial"/>
        <family val="2"/>
      </rPr>
      <t>Texas A&amp;M</t>
    </r>
  </si>
  <si>
    <t>W28-20</t>
  </si>
  <si>
    <t>Nix 100</t>
  </si>
  <si>
    <t>Whitlow 67</t>
  </si>
  <si>
    <t>Williams 47</t>
  </si>
  <si>
    <t>W56-23</t>
  </si>
  <si>
    <t>Nix 335</t>
  </si>
  <si>
    <t>Nix 56</t>
  </si>
  <si>
    <t>Williams 161</t>
  </si>
  <si>
    <t>Nix 145</t>
  </si>
  <si>
    <t>Whitlow 81</t>
  </si>
  <si>
    <t>Williams 79</t>
  </si>
  <si>
    <t>W51-10</t>
  </si>
  <si>
    <t>Nix 176</t>
  </si>
  <si>
    <t>Martin 84</t>
  </si>
  <si>
    <t>Williams 90</t>
  </si>
  <si>
    <t>Nix 157</t>
  </si>
  <si>
    <t>Williams 130</t>
  </si>
  <si>
    <t>W20-14</t>
  </si>
  <si>
    <t>Nix 340</t>
  </si>
  <si>
    <t>Williams 93</t>
  </si>
  <si>
    <t>Schwartz 89</t>
  </si>
  <si>
    <t>7-3 (4-3)</t>
  </si>
  <si>
    <t>Nix 245</t>
  </si>
  <si>
    <t>Nix 42</t>
  </si>
  <si>
    <t>Williams 121</t>
  </si>
  <si>
    <t>8-3 (4-3)</t>
  </si>
  <si>
    <t>Nix 150</t>
  </si>
  <si>
    <t>Shivers 55</t>
  </si>
  <si>
    <t>Whitlow 46</t>
  </si>
  <si>
    <r>
      <t>5 </t>
    </r>
    <r>
      <rPr>
        <sz val="12"/>
        <color rgb="FF0066CC"/>
        <rFont val="Arial"/>
        <family val="2"/>
      </rPr>
      <t>Alabama</t>
    </r>
  </si>
  <si>
    <t>W48-45</t>
  </si>
  <si>
    <t>Nix 173</t>
  </si>
  <si>
    <t>Whitlow 114</t>
  </si>
  <si>
    <r>
      <t>18 </t>
    </r>
    <r>
      <rPr>
        <sz val="12"/>
        <color rgb="FF0066CC"/>
        <rFont val="Arial"/>
        <family val="2"/>
      </rPr>
      <t>Minnesota </t>
    </r>
    <r>
      <rPr>
        <sz val="12"/>
        <color rgb="FF6C6D6F"/>
        <rFont val="Arial"/>
        <family val="2"/>
      </rPr>
      <t>*</t>
    </r>
  </si>
  <si>
    <t>9-4 (5-3)</t>
  </si>
  <si>
    <t>Whitlow 24</t>
  </si>
  <si>
    <t>Schwartz 49</t>
  </si>
  <si>
    <r>
      <t>6 </t>
    </r>
    <r>
      <rPr>
        <sz val="12"/>
        <color rgb="FF0066CC"/>
        <rFont val="Arial"/>
        <family val="2"/>
      </rPr>
      <t>Washington </t>
    </r>
    <r>
      <rPr>
        <sz val="12"/>
        <color rgb="FF6C6D6F"/>
        <rFont val="Arial"/>
        <family val="2"/>
      </rPr>
      <t>*</t>
    </r>
  </si>
  <si>
    <t>W21-16</t>
  </si>
  <si>
    <t>Stidham 273</t>
  </si>
  <si>
    <t>Martin 80</t>
  </si>
  <si>
    <t>Cox 52</t>
  </si>
  <si>
    <t>W63-9</t>
  </si>
  <si>
    <t>Stidham 113</t>
  </si>
  <si>
    <t>Whitlow 122</t>
  </si>
  <si>
    <t>Schwartz 67</t>
  </si>
  <si>
    <t>L22-21</t>
  </si>
  <si>
    <t>Stidham 198</t>
  </si>
  <si>
    <t>Whitlow 104</t>
  </si>
  <si>
    <t>Schwartz 37</t>
  </si>
  <si>
    <t>W34-3</t>
  </si>
  <si>
    <t>Stidham 134</t>
  </si>
  <si>
    <t>Whitlow 49</t>
  </si>
  <si>
    <t>Schwartz 59</t>
  </si>
  <si>
    <t>Stidham 245</t>
  </si>
  <si>
    <t>Martin 90</t>
  </si>
  <si>
    <t>Slayton 91</t>
  </si>
  <si>
    <t>L23-9</t>
  </si>
  <si>
    <t>Stidham 214</t>
  </si>
  <si>
    <t>Whitlow 88</t>
  </si>
  <si>
    <t>L30-24</t>
  </si>
  <si>
    <t>Stidham 322</t>
  </si>
  <si>
    <t>Schwartz 44</t>
  </si>
  <si>
    <t>Williams 85</t>
  </si>
  <si>
    <t>W31-16</t>
  </si>
  <si>
    <t>Stidham 215</t>
  </si>
  <si>
    <t>Whitlow 170</t>
  </si>
  <si>
    <r>
      <t>20 </t>
    </r>
    <r>
      <rPr>
        <sz val="12"/>
        <color rgb="FF0066CC"/>
        <rFont val="Arial"/>
        <family val="2"/>
      </rPr>
      <t>Texas A&amp;M</t>
    </r>
  </si>
  <si>
    <t>Stidham 239</t>
  </si>
  <si>
    <t>Whitlow 16</t>
  </si>
  <si>
    <t>Slayton 107</t>
  </si>
  <si>
    <r>
      <t>5 </t>
    </r>
    <r>
      <rPr>
        <sz val="12"/>
        <color rgb="FF0066CC"/>
        <rFont val="Arial"/>
        <family val="2"/>
      </rPr>
      <t>Georgia</t>
    </r>
  </si>
  <si>
    <t>Stidham 163</t>
  </si>
  <si>
    <t>Shivers 43</t>
  </si>
  <si>
    <t>Davis 72</t>
  </si>
  <si>
    <t>W53-0</t>
  </si>
  <si>
    <t>Stidham 178</t>
  </si>
  <si>
    <t>Martin 116</t>
  </si>
  <si>
    <t>Williams 109</t>
  </si>
  <si>
    <t>L52-21</t>
  </si>
  <si>
    <t>Stidham 127</t>
  </si>
  <si>
    <t>Whitlow 61</t>
  </si>
  <si>
    <t>Slayton 63</t>
  </si>
  <si>
    <r>
      <t>Purdue </t>
    </r>
    <r>
      <rPr>
        <sz val="12"/>
        <color rgb="FF6C6D6F"/>
        <rFont val="Arial"/>
        <family val="2"/>
      </rPr>
      <t>*</t>
    </r>
  </si>
  <si>
    <t>Stidham 373</t>
  </si>
  <si>
    <t>Martin 58</t>
  </si>
  <si>
    <t>Slayton </t>
  </si>
  <si>
    <t>Stidham 185</t>
  </si>
  <si>
    <t>Johnson 136</t>
  </si>
  <si>
    <t>Hastings 68</t>
  </si>
  <si>
    <r>
      <t>3 </t>
    </r>
    <r>
      <rPr>
        <sz val="12"/>
        <color rgb="FF0066CC"/>
        <rFont val="Arial"/>
        <family val="2"/>
      </rPr>
      <t>Clemson</t>
    </r>
  </si>
  <si>
    <t>L14-6</t>
  </si>
  <si>
    <t>Stidham 79</t>
  </si>
  <si>
    <t>Pettway 74</t>
  </si>
  <si>
    <t>Davis 32</t>
  </si>
  <si>
    <t>Stidham 364</t>
  </si>
  <si>
    <t>Pettway 128</t>
  </si>
  <si>
    <t>Hastings 71</t>
  </si>
  <si>
    <t>Stidham 218</t>
  </si>
  <si>
    <t>Martin 74</t>
  </si>
  <si>
    <t>Craig-Myers 61</t>
  </si>
  <si>
    <r>
      <t>24 </t>
    </r>
    <r>
      <rPr>
        <sz val="12"/>
        <color rgb="FF0066CC"/>
        <rFont val="Arial"/>
        <family val="2"/>
      </rPr>
      <t>Mississippi State</t>
    </r>
  </si>
  <si>
    <t>4-1 (2-0)</t>
  </si>
  <si>
    <t>Stidham 264</t>
  </si>
  <si>
    <t>Stove 75</t>
  </si>
  <si>
    <t>Stidham 235</t>
  </si>
  <si>
    <t>Davis 75</t>
  </si>
  <si>
    <t>L27-23</t>
  </si>
  <si>
    <t>Stidham 165</t>
  </si>
  <si>
    <t>Johnson 156</t>
  </si>
  <si>
    <t>W52-20</t>
  </si>
  <si>
    <t>6-2 (4-1)</t>
  </si>
  <si>
    <t>Pettway 90</t>
  </si>
  <si>
    <t>Slayton 146</t>
  </si>
  <si>
    <t>W42-27</t>
  </si>
  <si>
    <t>7-2 (5-1)</t>
  </si>
  <si>
    <t>Stidham 268</t>
  </si>
  <si>
    <t>Johnson 145</t>
  </si>
  <si>
    <t>Slayton 99</t>
  </si>
  <si>
    <r>
      <t>1 </t>
    </r>
    <r>
      <rPr>
        <sz val="12"/>
        <color rgb="FF0066CC"/>
        <rFont val="Arial"/>
        <family val="2"/>
      </rPr>
      <t>Georgia</t>
    </r>
  </si>
  <si>
    <t>W40-17</t>
  </si>
  <si>
    <t>8-2 (6-1)</t>
  </si>
  <si>
    <t>Johnson 167</t>
  </si>
  <si>
    <t>Johnson 66</t>
  </si>
  <si>
    <t>9-2 (6-1)</t>
  </si>
  <si>
    <t>Johnson 137</t>
  </si>
  <si>
    <t>Slayton 89</t>
  </si>
  <si>
    <t>W26-14</t>
  </si>
  <si>
    <t>Stidham 237</t>
  </si>
  <si>
    <t>Johnson 104</t>
  </si>
  <si>
    <r>
      <t>6 </t>
    </r>
    <r>
      <rPr>
        <sz val="12"/>
        <color rgb="FF0066CC"/>
        <rFont val="Arial"/>
        <family val="2"/>
      </rPr>
      <t>Georgia </t>
    </r>
    <r>
      <rPr>
        <sz val="12"/>
        <color rgb="FF6C6D6F"/>
        <rFont val="Arial"/>
        <family val="2"/>
      </rPr>
      <t>*</t>
    </r>
  </si>
  <si>
    <t>Stidham 145</t>
  </si>
  <si>
    <t>Johnson 44</t>
  </si>
  <si>
    <r>
      <t>12 </t>
    </r>
    <r>
      <rPr>
        <sz val="12"/>
        <color rgb="FF0066CC"/>
        <rFont val="Arial"/>
        <family val="2"/>
      </rPr>
      <t>UCF </t>
    </r>
    <r>
      <rPr>
        <sz val="12"/>
        <color rgb="FF6C6D6F"/>
        <rFont val="Arial"/>
        <family val="2"/>
      </rPr>
      <t>*</t>
    </r>
  </si>
  <si>
    <t>Stidham 331</t>
  </si>
  <si>
    <t>Hastings 117</t>
  </si>
  <si>
    <r>
      <t>2 </t>
    </r>
    <r>
      <rPr>
        <sz val="12"/>
        <color rgb="FF0066CC"/>
        <rFont val="Arial"/>
        <family val="2"/>
      </rPr>
      <t>Clemson</t>
    </r>
  </si>
  <si>
    <t>L19-13</t>
  </si>
  <si>
    <t>White 140</t>
  </si>
  <si>
    <t>Johnson 94</t>
  </si>
  <si>
    <t>Davis 56</t>
  </si>
  <si>
    <t>White 244</t>
  </si>
  <si>
    <t>Pettway 152</t>
  </si>
  <si>
    <t>Stevens 75</t>
  </si>
  <si>
    <t>L29-16</t>
  </si>
  <si>
    <t>White 126</t>
  </si>
  <si>
    <t>Pettway 123</t>
  </si>
  <si>
    <t>Stevens 86</t>
  </si>
  <si>
    <r>
      <t>18 </t>
    </r>
    <r>
      <rPr>
        <sz val="12"/>
        <color rgb="FF0066CC"/>
        <rFont val="Arial"/>
        <family val="2"/>
      </rPr>
      <t>LSU</t>
    </r>
  </si>
  <si>
    <t>W18-13</t>
  </si>
  <si>
    <t>2-2 (1-1)</t>
  </si>
  <si>
    <t>White 234</t>
  </si>
  <si>
    <t>Johnson 93</t>
  </si>
  <si>
    <t>Johnson 68</t>
  </si>
  <si>
    <t>W58-7</t>
  </si>
  <si>
    <t>White 239</t>
  </si>
  <si>
    <t>Johnson 146</t>
  </si>
  <si>
    <t>Stevens 109</t>
  </si>
  <si>
    <t>White 204</t>
  </si>
  <si>
    <t>Pettway 169</t>
  </si>
  <si>
    <t>Stevens 64</t>
  </si>
  <si>
    <r>
      <t>17 </t>
    </r>
    <r>
      <rPr>
        <sz val="12"/>
        <color rgb="FF0066CC"/>
        <rFont val="Arial"/>
        <family val="2"/>
      </rPr>
      <t>Arkansas</t>
    </r>
  </si>
  <si>
    <t>W56-3</t>
  </si>
  <si>
    <t>White 77</t>
  </si>
  <si>
    <t>Pettway 192</t>
  </si>
  <si>
    <t>Truitt 45</t>
  </si>
  <si>
    <t>W40-29</t>
  </si>
  <si>
    <t>White 247</t>
  </si>
  <si>
    <t>Pettway 236</t>
  </si>
  <si>
    <t>Slayton 53</t>
  </si>
  <si>
    <t>W23-16</t>
  </si>
  <si>
    <t>White 106</t>
  </si>
  <si>
    <t>Pettway 173</t>
  </si>
  <si>
    <t>Slayton 27</t>
  </si>
  <si>
    <t>L13-7</t>
  </si>
  <si>
    <t>7-3 (5-2)</t>
  </si>
  <si>
    <t>White 27</t>
  </si>
  <si>
    <t>Johnson 99</t>
  </si>
  <si>
    <t>Stevens 14</t>
  </si>
  <si>
    <t>W55-0</t>
  </si>
  <si>
    <t>8-3 (5-2)</t>
  </si>
  <si>
    <t>Johnson 147</t>
  </si>
  <si>
    <t>Martin 176</t>
  </si>
  <si>
    <t>Stevens 44</t>
  </si>
  <si>
    <t>L30-12</t>
  </si>
  <si>
    <t>8-4 (5-3)</t>
  </si>
  <si>
    <t>Franklin 85</t>
  </si>
  <si>
    <t>Johnson 39</t>
  </si>
  <si>
    <t>Stove 87</t>
  </si>
  <si>
    <r>
      <t>7 </t>
    </r>
    <r>
      <rPr>
        <sz val="12"/>
        <color rgb="FF0066CC"/>
        <rFont val="Arial"/>
        <family val="2"/>
      </rPr>
      <t>Oklahoma </t>
    </r>
    <r>
      <rPr>
        <sz val="12"/>
        <color rgb="FF6C6D6F"/>
        <rFont val="Arial"/>
        <family val="2"/>
      </rPr>
      <t>*</t>
    </r>
  </si>
  <si>
    <t>8-5 (5-3)</t>
  </si>
  <si>
    <t>Pettway 101</t>
  </si>
  <si>
    <t>Slayton 56</t>
  </si>
  <si>
    <t>Barber 115</t>
  </si>
  <si>
    <t>Louis 54</t>
  </si>
  <si>
    <t>W27-20 OT</t>
  </si>
  <si>
    <t>Johnson 236</t>
  </si>
  <si>
    <t>Barber 125</t>
  </si>
  <si>
    <t>Louis 76</t>
  </si>
  <si>
    <t>Johnson 100</t>
  </si>
  <si>
    <t>Johnson 41</t>
  </si>
  <si>
    <t>Thomas 36</t>
  </si>
  <si>
    <t>L17-9</t>
  </si>
  <si>
    <t>White 188</t>
  </si>
  <si>
    <t>Barber 137</t>
  </si>
  <si>
    <t>Williams 49</t>
  </si>
  <si>
    <t>W35-21</t>
  </si>
  <si>
    <t>White 108</t>
  </si>
  <si>
    <t>Barber 147</t>
  </si>
  <si>
    <t>Louis 47</t>
  </si>
  <si>
    <t>W30-27</t>
  </si>
  <si>
    <t>White 255</t>
  </si>
  <si>
    <t>Barber 92</t>
  </si>
  <si>
    <t>Louis 154</t>
  </si>
  <si>
    <t>L54-46 4OT</t>
  </si>
  <si>
    <t>White 254</t>
  </si>
  <si>
    <t>Barber 120</t>
  </si>
  <si>
    <t>Louis 79</t>
  </si>
  <si>
    <t>L27-19</t>
  </si>
  <si>
    <t>White 258</t>
  </si>
  <si>
    <t>Robinson 91</t>
  </si>
  <si>
    <t>Louis 137</t>
  </si>
  <si>
    <r>
      <t>19 </t>
    </r>
    <r>
      <rPr>
        <sz val="12"/>
        <color rgb="FF0066CC"/>
        <rFont val="Arial"/>
        <family val="2"/>
      </rPr>
      <t>Texas A&amp;M</t>
    </r>
  </si>
  <si>
    <t>W26-10</t>
  </si>
  <si>
    <t>Robinson 159</t>
  </si>
  <si>
    <t>Johnson 43</t>
  </si>
  <si>
    <t>5-5 (2-5)</t>
  </si>
  <si>
    <t>Johnson 61</t>
  </si>
  <si>
    <t>Robinson 93</t>
  </si>
  <si>
    <t>Davis 31</t>
  </si>
  <si>
    <t>W56-34</t>
  </si>
  <si>
    <t>Johnson 163</t>
  </si>
  <si>
    <t>Robinson 99</t>
  </si>
  <si>
    <t>Louis 90</t>
  </si>
  <si>
    <r>
      <t>2 </t>
    </r>
    <r>
      <rPr>
        <sz val="12"/>
        <color rgb="FF0066CC"/>
        <rFont val="Arial"/>
        <family val="2"/>
      </rPr>
      <t>Alabama</t>
    </r>
  </si>
  <si>
    <t>L29-13</t>
  </si>
  <si>
    <t>Johnson 170</t>
  </si>
  <si>
    <t>Robinson 51</t>
  </si>
  <si>
    <r>
      <t>Memphis </t>
    </r>
    <r>
      <rPr>
        <sz val="12"/>
        <color rgb="FF6C6D6F"/>
        <rFont val="Arial"/>
        <family val="2"/>
      </rPr>
      <t>*</t>
    </r>
  </si>
  <si>
    <t>White 102</t>
  </si>
  <si>
    <t>Robinson 126</t>
  </si>
  <si>
    <t>Ray 50</t>
  </si>
  <si>
    <t>Johnson 243</t>
  </si>
  <si>
    <t>Artis-Payne 177</t>
  </si>
  <si>
    <t>Williams 154</t>
  </si>
  <si>
    <t>W59-13</t>
  </si>
  <si>
    <t>Marshall 101</t>
  </si>
  <si>
    <t>Artis-Payne 112</t>
  </si>
  <si>
    <t>Williams 60</t>
  </si>
  <si>
    <r>
      <t>20 </t>
    </r>
    <r>
      <rPr>
        <sz val="12"/>
        <color rgb="FF0066CC"/>
        <rFont val="Arial"/>
        <family val="2"/>
      </rPr>
      <t>Kansas State</t>
    </r>
  </si>
  <si>
    <t>Marshall 231</t>
  </si>
  <si>
    <t>Artis-Payne 63</t>
  </si>
  <si>
    <t>Marshall 166</t>
  </si>
  <si>
    <t>Artis-Payne 116</t>
  </si>
  <si>
    <t>Bray 91</t>
  </si>
  <si>
    <t>Marshall 207</t>
  </si>
  <si>
    <t>Artis-Payne 126</t>
  </si>
  <si>
    <t>Coates 144</t>
  </si>
  <si>
    <r>
      <t>3 </t>
    </r>
    <r>
      <rPr>
        <sz val="12"/>
        <color rgb="FF0066CC"/>
        <rFont val="Arial"/>
        <family val="2"/>
      </rPr>
      <t>Mississippi State</t>
    </r>
  </si>
  <si>
    <t>L38-23</t>
  </si>
  <si>
    <t>Marshall 209</t>
  </si>
  <si>
    <t>Marshall 100</t>
  </si>
  <si>
    <t>W42-35</t>
  </si>
  <si>
    <t>Marshall 139</t>
  </si>
  <si>
    <t>Artis-Payne 167</t>
  </si>
  <si>
    <t>Williams 34</t>
  </si>
  <si>
    <r>
      <t>4 </t>
    </r>
    <r>
      <rPr>
        <sz val="12"/>
        <color rgb="FF0066CC"/>
        <rFont val="Arial"/>
        <family val="2"/>
      </rPr>
      <t>Ole Miss</t>
    </r>
  </si>
  <si>
    <t>W35-31</t>
  </si>
  <si>
    <t>Marshall 254</t>
  </si>
  <si>
    <t>Artis-Payne 138</t>
  </si>
  <si>
    <t>Coates 122</t>
  </si>
  <si>
    <t>Marshall 219</t>
  </si>
  <si>
    <t>Artis-Payne 221</t>
  </si>
  <si>
    <t>Bray 65</t>
  </si>
  <si>
    <r>
      <t>15 </t>
    </r>
    <r>
      <rPr>
        <sz val="12"/>
        <color rgb="FF0066CC"/>
        <rFont val="Arial"/>
        <family val="2"/>
      </rPr>
      <t>Georgia</t>
    </r>
  </si>
  <si>
    <t>L34-7</t>
  </si>
  <si>
    <t>Marshall 112</t>
  </si>
  <si>
    <t>Artis-Payne 86</t>
  </si>
  <si>
    <t>Uzomah 39</t>
  </si>
  <si>
    <t>Marshall 171</t>
  </si>
  <si>
    <t>Artis-Payne 129</t>
  </si>
  <si>
    <t>Coates 64</t>
  </si>
  <si>
    <t>L55-44</t>
  </si>
  <si>
    <t>Marshall 456</t>
  </si>
  <si>
    <t>Artis-Payne 77</t>
  </si>
  <si>
    <t>Coates 206</t>
  </si>
  <si>
    <r>
      <t>18 </t>
    </r>
    <r>
      <rPr>
        <sz val="12"/>
        <color rgb="FF0066CC"/>
        <rFont val="Arial"/>
        <family val="2"/>
      </rPr>
      <t>Wisconsin </t>
    </r>
    <r>
      <rPr>
        <sz val="12"/>
        <color rgb="FF6C6D6F"/>
        <rFont val="Arial"/>
        <family val="2"/>
      </rPr>
      <t>*</t>
    </r>
  </si>
  <si>
    <t>Marshall 217</t>
  </si>
  <si>
    <t>Louis </t>
  </si>
  <si>
    <t>Marshall 99</t>
  </si>
  <si>
    <t>Grant 146</t>
  </si>
  <si>
    <t>Coates 44</t>
  </si>
  <si>
    <t>W38-9</t>
  </si>
  <si>
    <t>Marshall 147</t>
  </si>
  <si>
    <t>Artis-Payne 102</t>
  </si>
  <si>
    <t>Coates 68</t>
  </si>
  <si>
    <t>Marshall 339</t>
  </si>
  <si>
    <t>Grant 44</t>
  </si>
  <si>
    <t>Bray 80</t>
  </si>
  <si>
    <r>
      <t>6 </t>
    </r>
    <r>
      <rPr>
        <sz val="12"/>
        <color rgb="FF0066CC"/>
        <rFont val="Arial"/>
        <family val="2"/>
      </rPr>
      <t>LSU</t>
    </r>
  </si>
  <si>
    <t>Marshall 224</t>
  </si>
  <si>
    <t>Mason 132</t>
  </si>
  <si>
    <t>Coates 139</t>
  </si>
  <si>
    <r>
      <t>24 </t>
    </r>
    <r>
      <rPr>
        <sz val="12"/>
        <color rgb="FF0066CC"/>
        <rFont val="Arial"/>
        <family val="2"/>
      </rPr>
      <t>Ole Miss</t>
    </r>
  </si>
  <si>
    <t>W30-22</t>
  </si>
  <si>
    <t>4-1 (2-1)</t>
  </si>
  <si>
    <t>Marshall 93</t>
  </si>
  <si>
    <t>Marshall 140</t>
  </si>
  <si>
    <t>Mason 62</t>
  </si>
  <si>
    <t>W62-3</t>
  </si>
  <si>
    <t>Johnson 201</t>
  </si>
  <si>
    <t>Artis-Payne 133</t>
  </si>
  <si>
    <t>Louis 53</t>
  </si>
  <si>
    <r>
      <t>7 </t>
    </r>
    <r>
      <rPr>
        <sz val="12"/>
        <color rgb="FF0066CC"/>
        <rFont val="Arial"/>
        <family val="2"/>
      </rPr>
      <t>Texas A&amp;M</t>
    </r>
  </si>
  <si>
    <t>W45-41</t>
  </si>
  <si>
    <t>Marshall 236</t>
  </si>
  <si>
    <t>Mason 178</t>
  </si>
  <si>
    <t>Coates 104</t>
  </si>
  <si>
    <t>Johnson 192</t>
  </si>
  <si>
    <t>Artis-Payne 93</t>
  </si>
  <si>
    <t>Coates 113</t>
  </si>
  <si>
    <t>Marshall 118</t>
  </si>
  <si>
    <t>Mason 168</t>
  </si>
  <si>
    <t>Coates 102</t>
  </si>
  <si>
    <t>W55-23</t>
  </si>
  <si>
    <t>Marshall 35</t>
  </si>
  <si>
    <t>Marshall 214</t>
  </si>
  <si>
    <t>Uzomah 25</t>
  </si>
  <si>
    <r>
      <t>25 </t>
    </r>
    <r>
      <rPr>
        <sz val="12"/>
        <color rgb="FF0066CC"/>
        <rFont val="Arial"/>
        <family val="2"/>
      </rPr>
      <t>Georgia</t>
    </r>
  </si>
  <si>
    <t>W43-38</t>
  </si>
  <si>
    <t>Marshall 229</t>
  </si>
  <si>
    <t>Mason 115</t>
  </si>
  <si>
    <t>Louis 131</t>
  </si>
  <si>
    <t>W34-28</t>
  </si>
  <si>
    <t>Marshall 97</t>
  </si>
  <si>
    <t>Mason 164</t>
  </si>
  <si>
    <t>Coates 60</t>
  </si>
  <si>
    <r>
      <t>5 </t>
    </r>
    <r>
      <rPr>
        <sz val="12"/>
        <color rgb="FF0066CC"/>
        <rFont val="Arial"/>
        <family val="2"/>
      </rPr>
      <t>Missouri </t>
    </r>
    <r>
      <rPr>
        <sz val="12"/>
        <color rgb="FF6C6D6F"/>
        <rFont val="Arial"/>
        <family val="2"/>
      </rPr>
      <t>*</t>
    </r>
  </si>
  <si>
    <t>W59-42</t>
  </si>
  <si>
    <t>Marshall 132</t>
  </si>
  <si>
    <t>Mason 304</t>
  </si>
  <si>
    <t>Coates 94</t>
  </si>
  <si>
    <r>
      <t>1 </t>
    </r>
    <r>
      <rPr>
        <sz val="12"/>
        <color rgb="FF0066CC"/>
        <rFont val="Arial"/>
        <family val="2"/>
      </rPr>
      <t>Florida State </t>
    </r>
    <r>
      <rPr>
        <sz val="12"/>
        <color rgb="FF6C6D6F"/>
        <rFont val="Arial"/>
        <family val="2"/>
      </rPr>
      <t>*</t>
    </r>
  </si>
  <si>
    <t>Mason 195</t>
  </si>
  <si>
    <t>Coates 61</t>
  </si>
  <si>
    <r>
      <t>14 </t>
    </r>
    <r>
      <rPr>
        <sz val="12"/>
        <color rgb="FF0066CC"/>
        <rFont val="Arial"/>
        <family val="2"/>
      </rPr>
      <t>Clemson </t>
    </r>
    <r>
      <rPr>
        <sz val="12"/>
        <color rgb="FF6C6D6F"/>
        <rFont val="Arial"/>
        <family val="2"/>
      </rPr>
      <t>*</t>
    </r>
  </si>
  <si>
    <t>L26-19</t>
  </si>
  <si>
    <t>Frazier 194</t>
  </si>
  <si>
    <t>Mason 106</t>
  </si>
  <si>
    <t>Blake 109</t>
  </si>
  <si>
    <t>L28-10</t>
  </si>
  <si>
    <t>0-2 (0-1)</t>
  </si>
  <si>
    <t>Frazier 125</t>
  </si>
  <si>
    <t>Blakely 42</t>
  </si>
  <si>
    <t>Bray 50</t>
  </si>
  <si>
    <t>W31-28 OT</t>
  </si>
  <si>
    <t>Frazier 130</t>
  </si>
  <si>
    <t>McCalebb 128</t>
  </si>
  <si>
    <t>Coates 34</t>
  </si>
  <si>
    <t>L12-10</t>
  </si>
  <si>
    <t>Frazier 97</t>
  </si>
  <si>
    <t>Mason 54</t>
  </si>
  <si>
    <t>Blake 56</t>
  </si>
  <si>
    <t>L24-7</t>
  </si>
  <si>
    <t>1-4 (0-3)</t>
  </si>
  <si>
    <t>Moseley 163</t>
  </si>
  <si>
    <t>Blakely 38</t>
  </si>
  <si>
    <t>Blake 118</t>
  </si>
  <si>
    <t>L41-20</t>
  </si>
  <si>
    <t>1-5 (0-4)</t>
  </si>
  <si>
    <t>Moseley 112</t>
  </si>
  <si>
    <t>Mason 82</t>
  </si>
  <si>
    <t>Coates 42</t>
  </si>
  <si>
    <t>1-6 (0-5)</t>
  </si>
  <si>
    <t>Moseley 98</t>
  </si>
  <si>
    <t>Mason 85</t>
  </si>
  <si>
    <t>Blake 47</t>
  </si>
  <si>
    <t>L63-21</t>
  </si>
  <si>
    <t>1-7 (0-6)</t>
  </si>
  <si>
    <t>Wallace 122</t>
  </si>
  <si>
    <t>Mason 80</t>
  </si>
  <si>
    <t>Blake 106</t>
  </si>
  <si>
    <t>W42-7</t>
  </si>
  <si>
    <t>Wallace 164</t>
  </si>
  <si>
    <t>Mason 152</t>
  </si>
  <si>
    <t>Blake 78</t>
  </si>
  <si>
    <t>2-8 (0-7)</t>
  </si>
  <si>
    <t>Wallace 181</t>
  </si>
  <si>
    <t>Mason 33</t>
  </si>
  <si>
    <t>Blake 104</t>
  </si>
  <si>
    <t>Wallace 171</t>
  </si>
  <si>
    <t>Mason 181</t>
  </si>
  <si>
    <t>Benton 70</t>
  </si>
  <si>
    <t>L49-0</t>
  </si>
  <si>
    <t>Wallace 71</t>
  </si>
  <si>
    <t>Trotter 261</t>
  </si>
  <si>
    <t>Dyer 57</t>
  </si>
  <si>
    <t>Blake 95</t>
  </si>
  <si>
    <t>W41-34</t>
  </si>
  <si>
    <t>Trotter 146</t>
  </si>
  <si>
    <t>Dyer 150</t>
  </si>
  <si>
    <t>Blake 108</t>
  </si>
  <si>
    <t>L38-24</t>
  </si>
  <si>
    <t>Trotter 198</t>
  </si>
  <si>
    <t>Dyer 151</t>
  </si>
  <si>
    <t>Stallworth 71</t>
  </si>
  <si>
    <t>Trotter 178</t>
  </si>
  <si>
    <t>Dyer 68</t>
  </si>
  <si>
    <r>
      <t>10 </t>
    </r>
    <r>
      <rPr>
        <sz val="12"/>
        <color rgb="FF0066CC"/>
        <rFont val="Arial"/>
        <family val="2"/>
      </rPr>
      <t>South Carolina</t>
    </r>
  </si>
  <si>
    <t>W16-13</t>
  </si>
  <si>
    <t>Trotter 112</t>
  </si>
  <si>
    <t>Dyer 141</t>
  </si>
  <si>
    <t>McCalebb 33</t>
  </si>
  <si>
    <t>Trotter 81</t>
  </si>
  <si>
    <t>Dyer 112</t>
  </si>
  <si>
    <t>Stallworth 44</t>
  </si>
  <si>
    <t>W17-6</t>
  </si>
  <si>
    <t>Moseley 90</t>
  </si>
  <si>
    <t>Dyer 73</t>
  </si>
  <si>
    <t>Lutzenkirchen 48</t>
  </si>
  <si>
    <t>L45-10</t>
  </si>
  <si>
    <t>5-3 (3-2)</t>
  </si>
  <si>
    <t>Moseley 145</t>
  </si>
  <si>
    <t>Dyer 60</t>
  </si>
  <si>
    <t>Benton 42</t>
  </si>
  <si>
    <t>Moseley 160</t>
  </si>
  <si>
    <t>Dyer 177</t>
  </si>
  <si>
    <t>Blake 71</t>
  </si>
  <si>
    <t>L45-7</t>
  </si>
  <si>
    <t>Moseley 140</t>
  </si>
  <si>
    <t>Dyer 48</t>
  </si>
  <si>
    <t>Blake 101</t>
  </si>
  <si>
    <t>7-4 (4-3)</t>
  </si>
  <si>
    <t>Moseley 167</t>
  </si>
  <si>
    <t>Dyer 157</t>
  </si>
  <si>
    <t>Carr 59</t>
  </si>
  <si>
    <t>L42-14</t>
  </si>
  <si>
    <t>7-5 (4-4)</t>
  </si>
  <si>
    <t>Moseley 62</t>
  </si>
  <si>
    <t>Bray 22</t>
  </si>
  <si>
    <r>
      <t>Virginia </t>
    </r>
    <r>
      <rPr>
        <sz val="12"/>
        <color rgb="FF6C6D6F"/>
        <rFont val="Arial"/>
        <family val="2"/>
      </rPr>
      <t>*</t>
    </r>
  </si>
  <si>
    <t>Trotter 175</t>
  </si>
  <si>
    <t>McCalebb 109</t>
  </si>
  <si>
    <t>W52-26</t>
  </si>
  <si>
    <t>Newton 186</t>
  </si>
  <si>
    <t>Newton 171</t>
  </si>
  <si>
    <t>Carr 87</t>
  </si>
  <si>
    <t>Newton 136</t>
  </si>
  <si>
    <t>Newton 70</t>
  </si>
  <si>
    <t>Blake 39</t>
  </si>
  <si>
    <t>W27-24 OT</t>
  </si>
  <si>
    <t>Newton 203</t>
  </si>
  <si>
    <t>McCalebb 81</t>
  </si>
  <si>
    <t>Adams 118</t>
  </si>
  <si>
    <r>
      <t>12 </t>
    </r>
    <r>
      <rPr>
        <sz val="12"/>
        <color rgb="FF0066CC"/>
        <rFont val="Arial"/>
        <family val="2"/>
      </rPr>
      <t>South Carolina</t>
    </r>
  </si>
  <si>
    <t>W35-27</t>
  </si>
  <si>
    <t>Newton 158</t>
  </si>
  <si>
    <t>Newton 176</t>
  </si>
  <si>
    <t>Zachery 49</t>
  </si>
  <si>
    <t>Newton 245</t>
  </si>
  <si>
    <t>Fannin 89</t>
  </si>
  <si>
    <t>W37-34</t>
  </si>
  <si>
    <t>Newton 210</t>
  </si>
  <si>
    <t>Newton 198</t>
  </si>
  <si>
    <t>Adams 101</t>
  </si>
  <si>
    <r>
      <t>12 </t>
    </r>
    <r>
      <rPr>
        <sz val="12"/>
        <color rgb="FF0066CC"/>
        <rFont val="Arial"/>
        <family val="2"/>
      </rPr>
      <t>Arkansas</t>
    </r>
  </si>
  <si>
    <t>W65-43</t>
  </si>
  <si>
    <t>Newton 140</t>
  </si>
  <si>
    <t>Newton 188</t>
  </si>
  <si>
    <t>Fannin 36</t>
  </si>
  <si>
    <t>Newton 86</t>
  </si>
  <si>
    <t>Newton 217</t>
  </si>
  <si>
    <t>Adams 33</t>
  </si>
  <si>
    <t>W51-31</t>
  </si>
  <si>
    <t>Newton 209</t>
  </si>
  <si>
    <t>Dyer 180</t>
  </si>
  <si>
    <t>Adams 75</t>
  </si>
  <si>
    <t>Newton 317</t>
  </si>
  <si>
    <t>Fannin 96</t>
  </si>
  <si>
    <t>Zachery 148</t>
  </si>
  <si>
    <t>W49-31</t>
  </si>
  <si>
    <t>Newton 148</t>
  </si>
  <si>
    <t>Newton 151</t>
  </si>
  <si>
    <t>Blake 64</t>
  </si>
  <si>
    <r>
      <t>11 </t>
    </r>
    <r>
      <rPr>
        <sz val="12"/>
        <color rgb="FF0066CC"/>
        <rFont val="Arial"/>
        <family val="2"/>
      </rPr>
      <t>Alabama</t>
    </r>
  </si>
  <si>
    <t>Newton 216</t>
  </si>
  <si>
    <t>McCalebb 50</t>
  </si>
  <si>
    <t>Zachery 79</t>
  </si>
  <si>
    <r>
      <t>19 </t>
    </r>
    <r>
      <rPr>
        <sz val="12"/>
        <color rgb="FF0066CC"/>
        <rFont val="Arial"/>
        <family val="2"/>
      </rPr>
      <t>South Carolina </t>
    </r>
    <r>
      <rPr>
        <sz val="12"/>
        <color rgb="FF6C6D6F"/>
        <rFont val="Arial"/>
        <family val="2"/>
      </rPr>
      <t>*</t>
    </r>
  </si>
  <si>
    <t>W56-17</t>
  </si>
  <si>
    <t>Newton 335</t>
  </si>
  <si>
    <t>Newton 73</t>
  </si>
  <si>
    <t>Adams 217</t>
  </si>
  <si>
    <r>
      <t>2 </t>
    </r>
    <r>
      <rPr>
        <sz val="12"/>
        <color rgb="FF0066CC"/>
        <rFont val="Arial"/>
        <family val="2"/>
      </rPr>
      <t>Oregon </t>
    </r>
    <r>
      <rPr>
        <sz val="12"/>
        <color rgb="FF6C6D6F"/>
        <rFont val="Arial"/>
        <family val="2"/>
      </rPr>
      <t>*</t>
    </r>
  </si>
  <si>
    <t>W22-19</t>
  </si>
  <si>
    <t>Newton 265</t>
  </si>
  <si>
    <t>Dyer 143</t>
  </si>
  <si>
    <t>Blake 54</t>
  </si>
  <si>
    <t>W37-13</t>
  </si>
  <si>
    <t>Todd 255</t>
  </si>
  <si>
    <t>McCalebb 148</t>
  </si>
  <si>
    <t>Zachery 98</t>
  </si>
  <si>
    <t>Todd 186</t>
  </si>
  <si>
    <t>Tate 157</t>
  </si>
  <si>
    <t>Adams 116</t>
  </si>
  <si>
    <t>Todd 284</t>
  </si>
  <si>
    <t>Tate 75</t>
  </si>
  <si>
    <t>Fannin 82</t>
  </si>
  <si>
    <t>W54-30</t>
  </si>
  <si>
    <t>Todd 287</t>
  </si>
  <si>
    <t>McCalebb 83</t>
  </si>
  <si>
    <t>Zachery 122</t>
  </si>
  <si>
    <t>Todd 218</t>
  </si>
  <si>
    <t>Tate 128</t>
  </si>
  <si>
    <t>McCalebb 62</t>
  </si>
  <si>
    <t>L44-23</t>
  </si>
  <si>
    <t>Todd 133</t>
  </si>
  <si>
    <t>Tate 184</t>
  </si>
  <si>
    <t>Carr 32</t>
  </si>
  <si>
    <t>Todd 80</t>
  </si>
  <si>
    <t>Tate 132</t>
  </si>
  <si>
    <t>Adams 57</t>
  </si>
  <si>
    <t>L31-10</t>
  </si>
  <si>
    <t>Todd 47</t>
  </si>
  <si>
    <t>Tate 67</t>
  </si>
  <si>
    <t>Smith 31</t>
  </si>
  <si>
    <r>
      <t>25 </t>
    </r>
    <r>
      <rPr>
        <sz val="12"/>
        <color rgb="FF0066CC"/>
        <rFont val="Arial"/>
        <family val="2"/>
      </rPr>
      <t>Ole Miss</t>
    </r>
  </si>
  <si>
    <t>W33-20</t>
  </si>
  <si>
    <t>Todd 212</t>
  </si>
  <si>
    <t>Tate 144</t>
  </si>
  <si>
    <t>Zachery 83</t>
  </si>
  <si>
    <t>W63-31</t>
  </si>
  <si>
    <t>7-3 (3-3)</t>
  </si>
  <si>
    <t>Todd 256</t>
  </si>
  <si>
    <t>Gulley 77</t>
  </si>
  <si>
    <t>Adams 115</t>
  </si>
  <si>
    <t>Todd 238</t>
  </si>
  <si>
    <t>Adams 90</t>
  </si>
  <si>
    <t>L26-21</t>
  </si>
  <si>
    <t>Todd 181</t>
  </si>
  <si>
    <t>Zachery 67</t>
  </si>
  <si>
    <r>
      <t>Northwestern </t>
    </r>
    <r>
      <rPr>
        <sz val="12"/>
        <color rgb="FF6C6D6F"/>
        <rFont val="Arial"/>
        <family val="2"/>
      </rPr>
      <t>*</t>
    </r>
  </si>
  <si>
    <t>W38-35 OT</t>
  </si>
  <si>
    <t>Todd 235</t>
  </si>
  <si>
    <t>Tate 108</t>
  </si>
  <si>
    <t>Adams 142</t>
  </si>
  <si>
    <t>Todd 70</t>
  </si>
  <si>
    <t>Tate 115</t>
  </si>
  <si>
    <t>Smith 57</t>
  </si>
  <si>
    <t>W27-13</t>
  </si>
  <si>
    <t>Todd 248</t>
  </si>
  <si>
    <t>Tate 71</t>
  </si>
  <si>
    <t>Tate 51</t>
  </si>
  <si>
    <t>W3-2</t>
  </si>
  <si>
    <t>Todd 154</t>
  </si>
  <si>
    <t>Tate 92</t>
  </si>
  <si>
    <t>Billings 68</t>
  </si>
  <si>
    <t>Todd 250</t>
  </si>
  <si>
    <t>Tate 45</t>
  </si>
  <si>
    <t>Hawthorne 87</t>
  </si>
  <si>
    <t>W14-12</t>
  </si>
  <si>
    <t>Todd 93</t>
  </si>
  <si>
    <t>Tate 70</t>
  </si>
  <si>
    <t>Dunn 54</t>
  </si>
  <si>
    <r>
      <t>19 </t>
    </r>
    <r>
      <rPr>
        <sz val="12"/>
        <color rgb="FF0066CC"/>
        <rFont val="Arial"/>
        <family val="2"/>
      </rPr>
      <t>Vanderbilt</t>
    </r>
  </si>
  <si>
    <t>Fannin 56</t>
  </si>
  <si>
    <t>L25-22</t>
  </si>
  <si>
    <t>4-3 (2-3)</t>
  </si>
  <si>
    <t>Burns 119</t>
  </si>
  <si>
    <t>Burns 38</t>
  </si>
  <si>
    <t>Hawthorne 38</t>
  </si>
  <si>
    <t>4-4 (2-3)</t>
  </si>
  <si>
    <t>Burns 111</t>
  </si>
  <si>
    <t>Burns 82</t>
  </si>
  <si>
    <t>Trott 34</t>
  </si>
  <si>
    <t>L17-7</t>
  </si>
  <si>
    <t>Burns 319</t>
  </si>
  <si>
    <t>Tate 35</t>
  </si>
  <si>
    <t>Slaughter 131</t>
  </si>
  <si>
    <t>W37-20</t>
  </si>
  <si>
    <t>5-5 (2-4)</t>
  </si>
  <si>
    <t>Burns 130</t>
  </si>
  <si>
    <t>Burns 158</t>
  </si>
  <si>
    <t>Trott 39</t>
  </si>
  <si>
    <t>5-6 (2-5)</t>
  </si>
  <si>
    <t>Burns 179</t>
  </si>
  <si>
    <t>Fannin 59</t>
  </si>
  <si>
    <t>Billings 66</t>
  </si>
  <si>
    <t>L36-0</t>
  </si>
  <si>
    <t>Burns 113</t>
  </si>
  <si>
    <t>Fannin 28</t>
  </si>
  <si>
    <t>Fannin 44</t>
  </si>
  <si>
    <t>W23-13</t>
  </si>
  <si>
    <t>Cox 229</t>
  </si>
  <si>
    <t>Tate 82</t>
  </si>
  <si>
    <t>Rodriguez 73</t>
  </si>
  <si>
    <t>Cox 165</t>
  </si>
  <si>
    <t>Fannin 62</t>
  </si>
  <si>
    <t>Stewart 45</t>
  </si>
  <si>
    <t>L19-14</t>
  </si>
  <si>
    <t>Burns 65</t>
  </si>
  <si>
    <t>Tate 91</t>
  </si>
  <si>
    <t>Smith 78</t>
  </si>
  <si>
    <t>Cox 135</t>
  </si>
  <si>
    <t>Tate 111</t>
  </si>
  <si>
    <t>Smith 86</t>
  </si>
  <si>
    <t>Cox 227</t>
  </si>
  <si>
    <t>Tate 65</t>
  </si>
  <si>
    <t>Tate 96</t>
  </si>
  <si>
    <t>Billings 36</t>
  </si>
  <si>
    <t>W9-7</t>
  </si>
  <si>
    <t>Cox 101</t>
  </si>
  <si>
    <t>Billings 31</t>
  </si>
  <si>
    <r>
      <t>4 </t>
    </r>
    <r>
      <rPr>
        <sz val="12"/>
        <color rgb="FF0066CC"/>
        <rFont val="Arial"/>
        <family val="2"/>
      </rPr>
      <t>LSU</t>
    </r>
  </si>
  <si>
    <t>Cox 199</t>
  </si>
  <si>
    <t>Lester 68</t>
  </si>
  <si>
    <t>Billings 78</t>
  </si>
  <si>
    <t>W17-3</t>
  </si>
  <si>
    <t>Cox 189</t>
  </si>
  <si>
    <t>Lester 96</t>
  </si>
  <si>
    <t>Smith 111</t>
  </si>
  <si>
    <t>7-3 (4-2)</t>
  </si>
  <si>
    <t>Cox 167</t>
  </si>
  <si>
    <t>Fannin 52</t>
  </si>
  <si>
    <t>L45-20</t>
  </si>
  <si>
    <t>Cox 133</t>
  </si>
  <si>
    <t>Tate 58</t>
  </si>
  <si>
    <t>Bennett 32</t>
  </si>
  <si>
    <t>W17-10</t>
  </si>
  <si>
    <t>Cox 117</t>
  </si>
  <si>
    <t>Lester 98</t>
  </si>
  <si>
    <t>Smith 46</t>
  </si>
  <si>
    <r>
      <t>15 </t>
    </r>
    <r>
      <rPr>
        <sz val="12"/>
        <color rgb="FF0066CC"/>
        <rFont val="Arial"/>
        <family val="2"/>
      </rPr>
      <t>Clemson</t>
    </r>
  </si>
  <si>
    <t>W23-20 OT</t>
  </si>
  <si>
    <t>Cox 211</t>
  </si>
  <si>
    <t>Burns 69</t>
  </si>
  <si>
    <t>Fannin 53</t>
  </si>
  <si>
    <t>Cox 191</t>
  </si>
  <si>
    <t>Irons 183</t>
  </si>
  <si>
    <t>Taylor 51</t>
  </si>
  <si>
    <t>Cox 249</t>
  </si>
  <si>
    <t>Irons 69</t>
  </si>
  <si>
    <t>Taylor 103</t>
  </si>
  <si>
    <t>W7-3</t>
  </si>
  <si>
    <t>Cox 110</t>
  </si>
  <si>
    <t>Irons 68</t>
  </si>
  <si>
    <t>Taylor 21</t>
  </si>
  <si>
    <t>Cox 134</t>
  </si>
  <si>
    <t>Tate 114</t>
  </si>
  <si>
    <t>Stewart 54</t>
  </si>
  <si>
    <t>Cox 180</t>
  </si>
  <si>
    <t>Irons 117</t>
  </si>
  <si>
    <t>Taylor 43</t>
  </si>
  <si>
    <t>5-1 (3-1)</t>
  </si>
  <si>
    <t>Cox 153</t>
  </si>
  <si>
    <t>Irons 75</t>
  </si>
  <si>
    <t>Smith 64</t>
  </si>
  <si>
    <r>
      <t>2 </t>
    </r>
    <r>
      <rPr>
        <sz val="12"/>
        <color rgb="FF0066CC"/>
        <rFont val="Arial"/>
        <family val="2"/>
      </rPr>
      <t>Florida</t>
    </r>
  </si>
  <si>
    <t>W27-17</t>
  </si>
  <si>
    <t>6-1 (4-1)</t>
  </si>
  <si>
    <t>Cox 182</t>
  </si>
  <si>
    <t>Lester 94</t>
  </si>
  <si>
    <t>Taylor 37</t>
  </si>
  <si>
    <t>W38-13</t>
  </si>
  <si>
    <t>Cox 212</t>
  </si>
  <si>
    <t>Tate 156</t>
  </si>
  <si>
    <t>Taylor 63</t>
  </si>
  <si>
    <t>W23-17</t>
  </si>
  <si>
    <t>Cox 253</t>
  </si>
  <si>
    <t>Irons 106</t>
  </si>
  <si>
    <t>Taylor 108</t>
  </si>
  <si>
    <t>W27-0</t>
  </si>
  <si>
    <t>Cox 251</t>
  </si>
  <si>
    <t>Tate 93</t>
  </si>
  <si>
    <t>Taylor 116</t>
  </si>
  <si>
    <t>L37-15</t>
  </si>
  <si>
    <t>Cox 35</t>
  </si>
  <si>
    <t>Smith 34</t>
  </si>
  <si>
    <t>W22-15</t>
  </si>
  <si>
    <t>Cox 137</t>
  </si>
  <si>
    <t>Irons 85</t>
  </si>
  <si>
    <t>Stewart 60</t>
  </si>
  <si>
    <r>
      <t>22 </t>
    </r>
    <r>
      <rPr>
        <sz val="12"/>
        <color rgb="FF0066CC"/>
        <rFont val="Arial"/>
        <family val="2"/>
      </rPr>
      <t>Nebraska</t>
    </r>
  </si>
  <si>
    <t>Cox 111</t>
  </si>
  <si>
    <t>Irons 72</t>
  </si>
  <si>
    <t>Taylor 70</t>
  </si>
  <si>
    <r>
      <t>21 </t>
    </r>
    <r>
      <rPr>
        <sz val="12"/>
        <color rgb="FF0066CC"/>
        <rFont val="Calibri"/>
        <family val="2"/>
        <scheme val="minor"/>
      </rPr>
      <t>Wisconsin</t>
    </r>
  </si>
  <si>
    <t>L23-14</t>
  </si>
  <si>
    <t>Cox 342</t>
  </si>
  <si>
    <t>Smith 55</t>
  </si>
  <si>
    <t>Obomanu 90</t>
  </si>
  <si>
    <t>W28-0</t>
  </si>
  <si>
    <t>1-1 (1-0)</t>
  </si>
  <si>
    <t>Cox 202</t>
  </si>
  <si>
    <t>Stewart 38</t>
  </si>
  <si>
    <t>Bennett 45</t>
  </si>
  <si>
    <t>Field 200</t>
  </si>
  <si>
    <t>Irons 111</t>
  </si>
  <si>
    <t>Rodriguez 45</t>
  </si>
  <si>
    <t>Cox 245</t>
  </si>
  <si>
    <t>Lester 53</t>
  </si>
  <si>
    <t>Mix 49</t>
  </si>
  <si>
    <t>W34-17</t>
  </si>
  <si>
    <t>Cox 203</t>
  </si>
  <si>
    <t>Irons 182</t>
  </si>
  <si>
    <t>Aromashodu 98</t>
  </si>
  <si>
    <t>L20-17 OT</t>
  </si>
  <si>
    <t>Cox 221</t>
  </si>
  <si>
    <t>Irons 218</t>
  </si>
  <si>
    <t>Mix 69</t>
  </si>
  <si>
    <t>Cox 205</t>
  </si>
  <si>
    <t>Irons 101</t>
  </si>
  <si>
    <t>Rodriguez 55</t>
  </si>
  <si>
    <t>W49-27</t>
  </si>
  <si>
    <t>Cox 201</t>
  </si>
  <si>
    <t>Davis 162</t>
  </si>
  <si>
    <t>Rodriguez 79</t>
  </si>
  <si>
    <r>
      <t>9 </t>
    </r>
    <r>
      <rPr>
        <sz val="12"/>
        <color rgb="FF0066CC"/>
        <rFont val="Arial"/>
        <family val="2"/>
      </rPr>
      <t>Georgia</t>
    </r>
  </si>
  <si>
    <t>Cox 279</t>
  </si>
  <si>
    <t>Irons 179</t>
  </si>
  <si>
    <t>Aromashodu 135</t>
  </si>
  <si>
    <t>W28-18</t>
  </si>
  <si>
    <t>9-2 (7-1)</t>
  </si>
  <si>
    <t>Cox 118</t>
  </si>
  <si>
    <t>Irons 103</t>
  </si>
  <si>
    <t>Taylor 30</t>
  </si>
  <si>
    <t>L24-10</t>
  </si>
  <si>
    <t>9-3 (7-1)</t>
  </si>
  <si>
    <t>Irons 88</t>
  </si>
  <si>
    <t>Obomanu 62</t>
  </si>
  <si>
    <r>
      <t>L</t>
    </r>
    <r>
      <rPr>
        <sz val="12"/>
        <color rgb="FF0066CC"/>
        <rFont val="Calibri"/>
        <family val="2"/>
        <scheme val="minor"/>
      </rPr>
      <t>24-10</t>
    </r>
  </si>
  <si>
    <t>W31-0</t>
  </si>
  <si>
    <t>Campbell 110</t>
  </si>
  <si>
    <t>Williams 103</t>
  </si>
  <si>
    <t>Taylor 55</t>
  </si>
  <si>
    <t>W43-14</t>
  </si>
  <si>
    <t>Campbell 139</t>
  </si>
  <si>
    <t>Brown 147</t>
  </si>
  <si>
    <t>Mix 76</t>
  </si>
  <si>
    <t>W10-9</t>
  </si>
  <si>
    <t>Campbell 170</t>
  </si>
  <si>
    <t>Taylor 71</t>
  </si>
  <si>
    <t>W33-3</t>
  </si>
  <si>
    <t>Campbell 194</t>
  </si>
  <si>
    <t>Williams 95</t>
  </si>
  <si>
    <t>Aromashodu 95</t>
  </si>
  <si>
    <r>
      <t>10 </t>
    </r>
    <r>
      <rPr>
        <sz val="12"/>
        <color rgb="FF0066CC"/>
        <rFont val="Arial"/>
        <family val="2"/>
      </rPr>
      <t>Tennessee</t>
    </r>
  </si>
  <si>
    <t>Campbell 252</t>
  </si>
  <si>
    <t>Campbell 201</t>
  </si>
  <si>
    <t>Brown 109</t>
  </si>
  <si>
    <t>Daniels 89</t>
  </si>
  <si>
    <t>Campbell 297</t>
  </si>
  <si>
    <t>Brown 101</t>
  </si>
  <si>
    <t>Aromashodu 102</t>
  </si>
  <si>
    <t>Campbell 127</t>
  </si>
  <si>
    <t>Williams 149</t>
  </si>
  <si>
    <t>Aromashodu 49</t>
  </si>
  <si>
    <t>Campbell 234</t>
  </si>
  <si>
    <t>Brown 100</t>
  </si>
  <si>
    <t>Taylor 73</t>
  </si>
  <si>
    <t>Campbell 189</t>
  </si>
  <si>
    <t>Williams 101</t>
  </si>
  <si>
    <t>Brown 88</t>
  </si>
  <si>
    <t>W21-13</t>
  </si>
  <si>
    <t>11-0 (8-0)</t>
  </si>
  <si>
    <t>Campbell 224</t>
  </si>
  <si>
    <t>Brown 55</t>
  </si>
  <si>
    <t>Taylor 89</t>
  </si>
  <si>
    <r>
      <t>15 </t>
    </r>
    <r>
      <rPr>
        <sz val="12"/>
        <color rgb="FF0066CC"/>
        <rFont val="Arial"/>
        <family val="2"/>
      </rPr>
      <t>Tennessee</t>
    </r>
  </si>
  <si>
    <t>Campbell 374</t>
  </si>
  <si>
    <t>Williams 100</t>
  </si>
  <si>
    <t>Taylor 111</t>
  </si>
  <si>
    <r>
      <t>9 </t>
    </r>
    <r>
      <rPr>
        <sz val="12"/>
        <color rgb="FF0066CC"/>
        <rFont val="Arial"/>
        <family val="2"/>
      </rPr>
      <t>Virginia Tech</t>
    </r>
  </si>
  <si>
    <t>Brown 68</t>
  </si>
  <si>
    <t>Taylor 87</t>
  </si>
  <si>
    <t>W51-35</t>
  </si>
  <si>
    <t>Trask 416</t>
  </si>
  <si>
    <t>Toney 55</t>
  </si>
  <si>
    <t>Pitts 170</t>
  </si>
  <si>
    <t>Trask 268</t>
  </si>
  <si>
    <t>Pierce 51</t>
  </si>
  <si>
    <t>Toney 86</t>
  </si>
  <si>
    <t>Trask 312</t>
  </si>
  <si>
    <t>Wright 31</t>
  </si>
  <si>
    <t>Toney 92</t>
  </si>
  <si>
    <t>W41-17</t>
  </si>
  <si>
    <t>3-1 (3-1)</t>
  </si>
  <si>
    <t>Trask 345</t>
  </si>
  <si>
    <t>Trask 47</t>
  </si>
  <si>
    <t>Pitts 81</t>
  </si>
  <si>
    <r>
      <t>5 </t>
    </r>
    <r>
      <rPr>
        <sz val="12"/>
        <color rgb="FF0066CC"/>
        <rFont val="Arial"/>
        <family val="2"/>
      </rPr>
      <t>Georgia </t>
    </r>
    <r>
      <rPr>
        <sz val="12"/>
        <color rgb="FF6C6D6F"/>
        <rFont val="Arial"/>
        <family val="2"/>
      </rPr>
      <t>*</t>
    </r>
  </si>
  <si>
    <t>4-1 (4-1)</t>
  </si>
  <si>
    <t>Trask 474</t>
  </si>
  <si>
    <t>Pierce 52</t>
  </si>
  <si>
    <t>Davis 100</t>
  </si>
  <si>
    <t>W63-35</t>
  </si>
  <si>
    <t>5-1 (5-1)</t>
  </si>
  <si>
    <t>Trask 356</t>
  </si>
  <si>
    <t>Pierce 69</t>
  </si>
  <si>
    <t>Grimes 109</t>
  </si>
  <si>
    <t>6-1 (6-1)</t>
  </si>
  <si>
    <t>Trask 383</t>
  </si>
  <si>
    <t>Pierce 55</t>
  </si>
  <si>
    <t>Toney 107</t>
  </si>
  <si>
    <t>7-1 (7-1)</t>
  </si>
  <si>
    <t>Trask 256</t>
  </si>
  <si>
    <t>Pierce 67</t>
  </si>
  <si>
    <t>Pitts 99</t>
  </si>
  <si>
    <t>W31-19</t>
  </si>
  <si>
    <t>8-1 (8-1)</t>
  </si>
  <si>
    <t>Trask 433</t>
  </si>
  <si>
    <t>Copeland 17</t>
  </si>
  <si>
    <t>Pitts 128</t>
  </si>
  <si>
    <t>L37-34</t>
  </si>
  <si>
    <t>8-2 (8-2)</t>
  </si>
  <si>
    <t>Davis 81</t>
  </si>
  <si>
    <t>Toney 182</t>
  </si>
  <si>
    <r>
      <t>1 </t>
    </r>
    <r>
      <rPr>
        <sz val="12"/>
        <color rgb="FF0066CC"/>
        <rFont val="Arial"/>
        <family val="2"/>
      </rPr>
      <t>Alabama </t>
    </r>
    <r>
      <rPr>
        <sz val="12"/>
        <color rgb="FF6C6D6F"/>
        <rFont val="Arial"/>
        <family val="2"/>
      </rPr>
      <t>*</t>
    </r>
  </si>
  <si>
    <t>L52-46</t>
  </si>
  <si>
    <t>8-3 (8-2)</t>
  </si>
  <si>
    <t>Trask 408</t>
  </si>
  <si>
    <t>Jones 24</t>
  </si>
  <si>
    <t>Toney 153</t>
  </si>
  <si>
    <r>
      <t>6 </t>
    </r>
    <r>
      <rPr>
        <sz val="12"/>
        <color rgb="FF0066CC"/>
        <rFont val="Arial"/>
        <family val="2"/>
      </rPr>
      <t>Oklahoma </t>
    </r>
    <r>
      <rPr>
        <sz val="12"/>
        <color rgb="FF6C6D6F"/>
        <rFont val="Arial"/>
        <family val="2"/>
      </rPr>
      <t>*</t>
    </r>
  </si>
  <si>
    <t>L55-20</t>
  </si>
  <si>
    <t>8-4 (8-2)</t>
  </si>
  <si>
    <t>Trask 158</t>
  </si>
  <si>
    <t>Jones 60</t>
  </si>
  <si>
    <t>Whittemore 47</t>
  </si>
  <si>
    <r>
      <t>Miami </t>
    </r>
    <r>
      <rPr>
        <sz val="12"/>
        <color rgb="FF6C6D6F"/>
        <rFont val="Arial"/>
        <family val="2"/>
      </rPr>
      <t>*</t>
    </r>
  </si>
  <si>
    <t>Franks 254</t>
  </si>
  <si>
    <t>Perine 42</t>
  </si>
  <si>
    <t>Hammond 93</t>
  </si>
  <si>
    <t>Franks 270</t>
  </si>
  <si>
    <t>Perine 51</t>
  </si>
  <si>
    <t>Jefferson 94</t>
  </si>
  <si>
    <t>W29-21</t>
  </si>
  <si>
    <t>Franks 174</t>
  </si>
  <si>
    <t>Hammond 76</t>
  </si>
  <si>
    <t>Jefferson 93</t>
  </si>
  <si>
    <t>Trask 293</t>
  </si>
  <si>
    <t>Perine 62</t>
  </si>
  <si>
    <t>Swain 67</t>
  </si>
  <si>
    <t>Trask 188</t>
  </si>
  <si>
    <t>Pierce 84</t>
  </si>
  <si>
    <t>Cleveland 59</t>
  </si>
  <si>
    <t>Trask 234</t>
  </si>
  <si>
    <t>Perine 130</t>
  </si>
  <si>
    <t>Swain 146</t>
  </si>
  <si>
    <t>L42-28</t>
  </si>
  <si>
    <t>Trask 310</t>
  </si>
  <si>
    <t>Perine 65</t>
  </si>
  <si>
    <t>Pitts 108</t>
  </si>
  <si>
    <t>W38-27</t>
  </si>
  <si>
    <t>Trask 200</t>
  </si>
  <si>
    <t>Pierce 87</t>
  </si>
  <si>
    <t>Copeland 89</t>
  </si>
  <si>
    <r>
      <t>8 </t>
    </r>
    <r>
      <rPr>
        <sz val="12"/>
        <color rgb="FF0066CC"/>
        <rFont val="Arial"/>
        <family val="2"/>
      </rPr>
      <t>Georgia </t>
    </r>
    <r>
      <rPr>
        <sz val="12"/>
        <color rgb="FF6C6D6F"/>
        <rFont val="Arial"/>
        <family val="2"/>
      </rPr>
      <t>*</t>
    </r>
  </si>
  <si>
    <t>Trask 257</t>
  </si>
  <si>
    <t>Perine 31</t>
  </si>
  <si>
    <t>Swain 91</t>
  </si>
  <si>
    <t>Trask 363</t>
  </si>
  <si>
    <t>Toney 39</t>
  </si>
  <si>
    <t>Grimes 95</t>
  </si>
  <si>
    <t>W23-6</t>
  </si>
  <si>
    <t>Trask 282</t>
  </si>
  <si>
    <t>Jones 39</t>
  </si>
  <si>
    <t>Jefferson 82</t>
  </si>
  <si>
    <t>Trask 343</t>
  </si>
  <si>
    <t>Toney 65</t>
  </si>
  <si>
    <r>
      <t>24 </t>
    </r>
    <r>
      <rPr>
        <sz val="12"/>
        <color rgb="FF0066CC"/>
        <rFont val="Arial"/>
        <family val="2"/>
      </rPr>
      <t>Virginia </t>
    </r>
    <r>
      <rPr>
        <sz val="12"/>
        <color rgb="FF6C6D6F"/>
        <rFont val="Arial"/>
        <family val="2"/>
      </rPr>
      <t>*</t>
    </r>
  </si>
  <si>
    <t>W36-28</t>
  </si>
  <si>
    <t>Trask 305</t>
  </si>
  <si>
    <t>Perine 138</t>
  </si>
  <si>
    <t>Jefferson 129</t>
  </si>
  <si>
    <t>W53-6</t>
  </si>
  <si>
    <t>Franks 219</t>
  </si>
  <si>
    <t>Pierce 75</t>
  </si>
  <si>
    <t>Swain 57</t>
  </si>
  <si>
    <t>L27-16</t>
  </si>
  <si>
    <t>Franks 232</t>
  </si>
  <si>
    <t>Franks 44</t>
  </si>
  <si>
    <t>Toney 35</t>
  </si>
  <si>
    <t>Franks 119</t>
  </si>
  <si>
    <t>Jefferson 62</t>
  </si>
  <si>
    <t>W47-21</t>
  </si>
  <si>
    <t>Franks 172</t>
  </si>
  <si>
    <t>Scarlett 77</t>
  </si>
  <si>
    <t>Swain 88</t>
  </si>
  <si>
    <r>
      <t>23 </t>
    </r>
    <r>
      <rPr>
        <sz val="12"/>
        <color rgb="FF0066CC"/>
        <rFont val="Arial"/>
        <family val="2"/>
      </rPr>
      <t>Mississippi State</t>
    </r>
  </si>
  <si>
    <t>W13-6</t>
  </si>
  <si>
    <t>Perine 55</t>
  </si>
  <si>
    <t>Hammond 47</t>
  </si>
  <si>
    <t>Franks 161</t>
  </si>
  <si>
    <t>Perine 85</t>
  </si>
  <si>
    <t>Hammond 85</t>
  </si>
  <si>
    <t>W37-27</t>
  </si>
  <si>
    <t>Franks 284</t>
  </si>
  <si>
    <t>Perine 121</t>
  </si>
  <si>
    <t>Perine 93</t>
  </si>
  <si>
    <r>
      <t>7 </t>
    </r>
    <r>
      <rPr>
        <sz val="12"/>
        <color rgb="FF0066CC"/>
        <rFont val="Arial"/>
        <family val="2"/>
      </rPr>
      <t>Georgia </t>
    </r>
    <r>
      <rPr>
        <sz val="12"/>
        <color rgb="FF6C6D6F"/>
        <rFont val="Arial"/>
        <family val="2"/>
      </rPr>
      <t>*</t>
    </r>
  </si>
  <si>
    <t>L36-17</t>
  </si>
  <si>
    <t>6-2 (4-2)</t>
  </si>
  <si>
    <t>Franks 105</t>
  </si>
  <si>
    <t>Swain 38</t>
  </si>
  <si>
    <t>L38-17</t>
  </si>
  <si>
    <t>6-3 (4-3)</t>
  </si>
  <si>
    <t>Trask 126</t>
  </si>
  <si>
    <t>Toney 72</t>
  </si>
  <si>
    <t>7-3 (5-3)</t>
  </si>
  <si>
    <t>Scarlett 159</t>
  </si>
  <si>
    <t>Hammond 35</t>
  </si>
  <si>
    <t>W63-10</t>
  </si>
  <si>
    <t>8-3 (5-3)</t>
  </si>
  <si>
    <t>Franks 274</t>
  </si>
  <si>
    <t>Pierce 77</t>
  </si>
  <si>
    <t>Lewis 57</t>
  </si>
  <si>
    <t>Perine 129</t>
  </si>
  <si>
    <t>Grimes 118</t>
  </si>
  <si>
    <r>
      <t>7 </t>
    </r>
    <r>
      <rPr>
        <sz val="12"/>
        <color rgb="FF0066CC"/>
        <rFont val="Arial"/>
        <family val="2"/>
      </rPr>
      <t>Michigan </t>
    </r>
    <r>
      <rPr>
        <sz val="12"/>
        <color rgb="FF6C6D6F"/>
        <rFont val="Arial"/>
        <family val="2"/>
      </rPr>
      <t>*</t>
    </r>
  </si>
  <si>
    <t>W41-15</t>
  </si>
  <si>
    <t>Franks 173</t>
  </si>
  <si>
    <t>Perine 76</t>
  </si>
  <si>
    <t>Jefferson 64</t>
  </si>
  <si>
    <r>
      <t>11 </t>
    </r>
    <r>
      <rPr>
        <sz val="12"/>
        <color rgb="FF0066CC"/>
        <rFont val="Arial"/>
        <family val="2"/>
      </rPr>
      <t>Michigan </t>
    </r>
    <r>
      <rPr>
        <sz val="12"/>
        <color rgb="FF6C6D6F"/>
        <rFont val="Arial"/>
        <family val="2"/>
      </rPr>
      <t>*</t>
    </r>
  </si>
  <si>
    <t>L33-17</t>
  </si>
  <si>
    <t>Zaire 106</t>
  </si>
  <si>
    <t>Thompson 13</t>
  </si>
  <si>
    <t>Hammond 71</t>
  </si>
  <si>
    <r>
      <t>23 </t>
    </r>
    <r>
      <rPr>
        <sz val="12"/>
        <color rgb="FF0066CC"/>
        <rFont val="Arial"/>
        <family val="2"/>
      </rPr>
      <t>Tennessee</t>
    </r>
  </si>
  <si>
    <t>Davis 94</t>
  </si>
  <si>
    <t>Cleveland 93</t>
  </si>
  <si>
    <t>2-1 (2-0)</t>
  </si>
  <si>
    <t>Franks 85</t>
  </si>
  <si>
    <t>Davis 93</t>
  </si>
  <si>
    <t>Cleveland 110</t>
  </si>
  <si>
    <t>3-1 (3-0)</t>
  </si>
  <si>
    <t>Franks 185</t>
  </si>
  <si>
    <t>Davis 124</t>
  </si>
  <si>
    <t>Cleveland 67</t>
  </si>
  <si>
    <t>L17-16</t>
  </si>
  <si>
    <t>3-2 (3-1)</t>
  </si>
  <si>
    <t>Franks 108</t>
  </si>
  <si>
    <t>Davis 90</t>
  </si>
  <si>
    <t>Powell 29</t>
  </si>
  <si>
    <t>3-3 (3-2)</t>
  </si>
  <si>
    <t>Franks 135</t>
  </si>
  <si>
    <t>Davis 97</t>
  </si>
  <si>
    <t>Powell 37</t>
  </si>
  <si>
    <t>L42-7</t>
  </si>
  <si>
    <t>3-4 (3-3)</t>
  </si>
  <si>
    <t>Zaire 36</t>
  </si>
  <si>
    <t>Swain 17</t>
  </si>
  <si>
    <t>L45-16</t>
  </si>
  <si>
    <t>3-5 (3-4)</t>
  </si>
  <si>
    <t>Zaire 158</t>
  </si>
  <si>
    <t>Perine 66</t>
  </si>
  <si>
    <t>Massey 75</t>
  </si>
  <si>
    <t>3-6 (3-5)</t>
  </si>
  <si>
    <t>Thompson 35</t>
  </si>
  <si>
    <t>Stephens 63</t>
  </si>
  <si>
    <t>W36-7</t>
  </si>
  <si>
    <t>4-6 (3-5)</t>
  </si>
  <si>
    <t>Franks 152</t>
  </si>
  <si>
    <t>Lemons 89</t>
  </si>
  <si>
    <t>Powell 55</t>
  </si>
  <si>
    <t>L38-22</t>
  </si>
  <si>
    <t>4-7 (3-5)</t>
  </si>
  <si>
    <t>Franks 184</t>
  </si>
  <si>
    <t>Thompson 63</t>
  </si>
  <si>
    <t>Powell 75</t>
  </si>
  <si>
    <t>Del Rio 256</t>
  </si>
  <si>
    <t>Scarlett 70</t>
  </si>
  <si>
    <t>Powell 73</t>
  </si>
  <si>
    <t>Del Rio 320</t>
  </si>
  <si>
    <t>Perine 105</t>
  </si>
  <si>
    <t>Callaway 129</t>
  </si>
  <si>
    <t>W32-0</t>
  </si>
  <si>
    <t>Del Rio 186</t>
  </si>
  <si>
    <t>Thompson 85</t>
  </si>
  <si>
    <t>Hammond 72</t>
  </si>
  <si>
    <r>
      <t>14 </t>
    </r>
    <r>
      <rPr>
        <sz val="12"/>
        <color rgb="FF0066CC"/>
        <rFont val="Arial"/>
        <family val="2"/>
      </rPr>
      <t>Tennessee</t>
    </r>
  </si>
  <si>
    <t>Appleby 296</t>
  </si>
  <si>
    <t>Scarlett 44</t>
  </si>
  <si>
    <t>Callaway 134</t>
  </si>
  <si>
    <t>Appleby 144</t>
  </si>
  <si>
    <t>Scarlett 55</t>
  </si>
  <si>
    <t>Lewis 39</t>
  </si>
  <si>
    <t>Del Rio 236</t>
  </si>
  <si>
    <t>Perine 106</t>
  </si>
  <si>
    <t>Cleveland 79</t>
  </si>
  <si>
    <r>
      <t>Georgia </t>
    </r>
    <r>
      <rPr>
        <sz val="12"/>
        <color rgb="FF6C6D6F"/>
        <rFont val="Arial"/>
        <family val="2"/>
      </rPr>
      <t>*</t>
    </r>
  </si>
  <si>
    <t>Del Rio 131</t>
  </si>
  <si>
    <t>Scarlett 93</t>
  </si>
  <si>
    <t>Callaway 42</t>
  </si>
  <si>
    <t>Del Rio 229</t>
  </si>
  <si>
    <t>Thompson 19</t>
  </si>
  <si>
    <t>Callaway 44</t>
  </si>
  <si>
    <t>7-2 (5-2)</t>
  </si>
  <si>
    <t>Appleby 201</t>
  </si>
  <si>
    <t>Scarlett 134</t>
  </si>
  <si>
    <t>Fulwood 48</t>
  </si>
  <si>
    <t>8-2 (6-2)</t>
  </si>
  <si>
    <t>Scarlett 108</t>
  </si>
  <si>
    <t>Cleveland 124</t>
  </si>
  <si>
    <r>
      <t>14 </t>
    </r>
    <r>
      <rPr>
        <sz val="12"/>
        <color rgb="FF0066CC"/>
        <rFont val="Arial"/>
        <family val="2"/>
      </rPr>
      <t>Florida State</t>
    </r>
  </si>
  <si>
    <t>L31-13</t>
  </si>
  <si>
    <t>8-3 (6-2)</t>
  </si>
  <si>
    <t>Appleby 149</t>
  </si>
  <si>
    <t>Scarlett 53</t>
  </si>
  <si>
    <t>Callaway 58</t>
  </si>
  <si>
    <t>L54-16</t>
  </si>
  <si>
    <t>8-4 (6-2)</t>
  </si>
  <si>
    <t>Appleby 261</t>
  </si>
  <si>
    <t>Scarlett 17</t>
  </si>
  <si>
    <t>Goolsby 91</t>
  </si>
  <si>
    <r>
      <t>Iowa </t>
    </r>
    <r>
      <rPr>
        <sz val="12"/>
        <color rgb="FF6C6D6F"/>
        <rFont val="Arial"/>
        <family val="2"/>
      </rPr>
      <t>*</t>
    </r>
  </si>
  <si>
    <t>W30-3</t>
  </si>
  <si>
    <t>9-4 (6-2)</t>
  </si>
  <si>
    <t>Appleby 222</t>
  </si>
  <si>
    <t>Scarlett 94</t>
  </si>
  <si>
    <t>W61-13</t>
  </si>
  <si>
    <t>Harris 215</t>
  </si>
  <si>
    <t>Taylor 54</t>
  </si>
  <si>
    <t>Powell 50</t>
  </si>
  <si>
    <t>Grier 151</t>
  </si>
  <si>
    <t>Goolsby 94</t>
  </si>
  <si>
    <t>W14-9</t>
  </si>
  <si>
    <t>Grier 125</t>
  </si>
  <si>
    <t>Grier 61</t>
  </si>
  <si>
    <t>Callaway 34</t>
  </si>
  <si>
    <t>Grier 283</t>
  </si>
  <si>
    <t>Taylor 102</t>
  </si>
  <si>
    <t>Callaway 112</t>
  </si>
  <si>
    <r>
      <t>3 </t>
    </r>
    <r>
      <rPr>
        <sz val="12"/>
        <color rgb="FF0066CC"/>
        <rFont val="Arial"/>
        <family val="2"/>
      </rPr>
      <t>Ole Miss</t>
    </r>
  </si>
  <si>
    <t>Grier 271</t>
  </si>
  <si>
    <t>Taylor 83</t>
  </si>
  <si>
    <t>Robinson 98</t>
  </si>
  <si>
    <t>W21-3</t>
  </si>
  <si>
    <t>Grier 208</t>
  </si>
  <si>
    <t>Taylor 99</t>
  </si>
  <si>
    <t>Robinson 79</t>
  </si>
  <si>
    <t>Harris 271</t>
  </si>
  <si>
    <t>Taylor 25</t>
  </si>
  <si>
    <t>Callaway 100</t>
  </si>
  <si>
    <t>7-1 (5-1)</t>
  </si>
  <si>
    <t>Harris 155</t>
  </si>
  <si>
    <t>Taylor 121</t>
  </si>
  <si>
    <t>Callaway 110</t>
  </si>
  <si>
    <t>8-1 (6-1)</t>
  </si>
  <si>
    <t>Harris 158</t>
  </si>
  <si>
    <t>Taylor 47</t>
  </si>
  <si>
    <t>Robinson 106</t>
  </si>
  <si>
    <t>W24-14</t>
  </si>
  <si>
    <t>9-1 (7-1)</t>
  </si>
  <si>
    <t>Harris 256</t>
  </si>
  <si>
    <t>Taylor 105</t>
  </si>
  <si>
    <t>Callaway 60</t>
  </si>
  <si>
    <t>W20-14 OT</t>
  </si>
  <si>
    <t>10-1 (7-1)</t>
  </si>
  <si>
    <t>Callaway 52</t>
  </si>
  <si>
    <r>
      <t>13 </t>
    </r>
    <r>
      <rPr>
        <sz val="12"/>
        <color rgb="FF0066CC"/>
        <rFont val="Arial"/>
        <family val="2"/>
      </rPr>
      <t>Florida State</t>
    </r>
  </si>
  <si>
    <t>L27-2</t>
  </si>
  <si>
    <t>Harris 134</t>
  </si>
  <si>
    <t>Taylor 136</t>
  </si>
  <si>
    <t>McGee 34</t>
  </si>
  <si>
    <r>
      <t>2 </t>
    </r>
    <r>
      <rPr>
        <sz val="12"/>
        <color rgb="FF0066CC"/>
        <rFont val="Arial"/>
        <family val="2"/>
      </rPr>
      <t>Alabama </t>
    </r>
    <r>
      <rPr>
        <sz val="12"/>
        <color rgb="FF6C6D6F"/>
        <rFont val="Arial"/>
        <family val="2"/>
      </rPr>
      <t>*</t>
    </r>
  </si>
  <si>
    <t>L29-15</t>
  </si>
  <si>
    <t>Harris 165</t>
  </si>
  <si>
    <t>Taylor 8</t>
  </si>
  <si>
    <t>Worton 46</t>
  </si>
  <si>
    <t>L41-7</t>
  </si>
  <si>
    <t>Callaway 75</t>
  </si>
  <si>
    <t>W65-0</t>
  </si>
  <si>
    <t>Driskel 248</t>
  </si>
  <si>
    <t>Taylor 68</t>
  </si>
  <si>
    <t>Robinson 123</t>
  </si>
  <si>
    <t>W36-30 3OT</t>
  </si>
  <si>
    <t>Driskel 295</t>
  </si>
  <si>
    <t>Jones 156</t>
  </si>
  <si>
    <t>Robinson 216</t>
  </si>
  <si>
    <t>2-1 (1-1)</t>
  </si>
  <si>
    <t>Driskel 93</t>
  </si>
  <si>
    <t>Driskel 59</t>
  </si>
  <si>
    <t>Burton 33</t>
  </si>
  <si>
    <t>Jones 114</t>
  </si>
  <si>
    <t>Jones 19</t>
  </si>
  <si>
    <t>3-2 (2-2)</t>
  </si>
  <si>
    <t>Driskel 183</t>
  </si>
  <si>
    <t>Driskel 71</t>
  </si>
  <si>
    <t>Robinson 104</t>
  </si>
  <si>
    <t>3-3 (2-3)</t>
  </si>
  <si>
    <t>Taylor 56</t>
  </si>
  <si>
    <t>Robinson 48</t>
  </si>
  <si>
    <r>
      <t>11 </t>
    </r>
    <r>
      <rPr>
        <sz val="12"/>
        <color rgb="FF0066CC"/>
        <rFont val="Arial"/>
        <family val="2"/>
      </rPr>
      <t>Georgia </t>
    </r>
    <r>
      <rPr>
        <sz val="12"/>
        <color rgb="FF6C6D6F"/>
        <rFont val="Arial"/>
        <family val="2"/>
      </rPr>
      <t>*</t>
    </r>
  </si>
  <si>
    <t>4-3 (3-3)</t>
  </si>
  <si>
    <t>Harris 27</t>
  </si>
  <si>
    <t>Taylor 197</t>
  </si>
  <si>
    <t>Pittman 13</t>
  </si>
  <si>
    <t>5-3 (4-3)</t>
  </si>
  <si>
    <t>Jones 82</t>
  </si>
  <si>
    <t>Dunbar 97</t>
  </si>
  <si>
    <t>L23-20 OT</t>
  </si>
  <si>
    <t>5-4 (4-4)</t>
  </si>
  <si>
    <t>Harris 60</t>
  </si>
  <si>
    <t>Pittman 32</t>
  </si>
  <si>
    <t>6-4 (4-4)</t>
  </si>
  <si>
    <t>Driskel 164</t>
  </si>
  <si>
    <t>Lane 60</t>
  </si>
  <si>
    <t>Robinson 137</t>
  </si>
  <si>
    <r>
      <t>3 </t>
    </r>
    <r>
      <rPr>
        <sz val="12"/>
        <color rgb="FF0066CC"/>
        <rFont val="Arial"/>
        <family val="2"/>
      </rPr>
      <t>Florida State</t>
    </r>
  </si>
  <si>
    <t>6-5 (4-4)</t>
  </si>
  <si>
    <t>Harris 169</t>
  </si>
  <si>
    <t>Robinson 71</t>
  </si>
  <si>
    <t>Harris 123</t>
  </si>
  <si>
    <t>Lane 109</t>
  </si>
  <si>
    <t>Fulwood 86</t>
  </si>
  <si>
    <t>Driskel 153</t>
  </si>
  <si>
    <t>Brown 112</t>
  </si>
  <si>
    <t>Burton 69</t>
  </si>
  <si>
    <t>L21-16</t>
  </si>
  <si>
    <t>Driskel 291</t>
  </si>
  <si>
    <t>Patton 118</t>
  </si>
  <si>
    <t>W31-17</t>
  </si>
  <si>
    <t>Murphy 134</t>
  </si>
  <si>
    <t>Brown 86</t>
  </si>
  <si>
    <t>Patton 73</t>
  </si>
  <si>
    <t>Murphy 156</t>
  </si>
  <si>
    <t>Jones 176</t>
  </si>
  <si>
    <t>Burton 66</t>
  </si>
  <si>
    <t>Murphy 240</t>
  </si>
  <si>
    <t>Patton 124</t>
  </si>
  <si>
    <t>L17-6</t>
  </si>
  <si>
    <t>4-2 (3-1)</t>
  </si>
  <si>
    <t>Murphy 115</t>
  </si>
  <si>
    <t>Brown 56</t>
  </si>
  <si>
    <t>Patton 32</t>
  </si>
  <si>
    <r>
      <t>14 </t>
    </r>
    <r>
      <rPr>
        <sz val="12"/>
        <color rgb="FF0066CC"/>
        <rFont val="Arial"/>
        <family val="2"/>
      </rPr>
      <t>Missouri</t>
    </r>
  </si>
  <si>
    <t>4-3 (3-2)</t>
  </si>
  <si>
    <t>Murphy 92</t>
  </si>
  <si>
    <t>Taylor 74</t>
  </si>
  <si>
    <t>Patton 46</t>
  </si>
  <si>
    <t>4-4 (3-3)</t>
  </si>
  <si>
    <t>Murphy 174</t>
  </si>
  <si>
    <t>Taylor 76</t>
  </si>
  <si>
    <t>Dunbar 91</t>
  </si>
  <si>
    <t>4-5 (3-4)</t>
  </si>
  <si>
    <t>Murphy 305</t>
  </si>
  <si>
    <t>Dunbar 77</t>
  </si>
  <si>
    <t>Mornhinweg 107</t>
  </si>
  <si>
    <t>Taylor 96</t>
  </si>
  <si>
    <t>Brown 28</t>
  </si>
  <si>
    <t>L26-20</t>
  </si>
  <si>
    <t>Mornhinweg 122</t>
  </si>
  <si>
    <t>Taylor 92</t>
  </si>
  <si>
    <t>Patton 69</t>
  </si>
  <si>
    <r>
      <t>2 </t>
    </r>
    <r>
      <rPr>
        <sz val="12"/>
        <color rgb="FF0066CC"/>
        <rFont val="Arial"/>
        <family val="2"/>
      </rPr>
      <t>Florida State</t>
    </r>
  </si>
  <si>
    <t>L37-7</t>
  </si>
  <si>
    <t>4-8 (3-5)</t>
  </si>
  <si>
    <t>Mornhinweg 115</t>
  </si>
  <si>
    <t>Burton 47</t>
  </si>
  <si>
    <t>Brown 25</t>
  </si>
  <si>
    <t>Driskel 114</t>
  </si>
  <si>
    <t>Gillislee 148</t>
  </si>
  <si>
    <t>Hammond 62</t>
  </si>
  <si>
    <t>Driskel 162</t>
  </si>
  <si>
    <t>Gillislee 83</t>
  </si>
  <si>
    <t>Reed 59</t>
  </si>
  <si>
    <t>Driskel 219</t>
  </si>
  <si>
    <t>Gillislee 115</t>
  </si>
  <si>
    <t>Hammond 75</t>
  </si>
  <si>
    <t>4-0 (3-0)</t>
  </si>
  <si>
    <t>Driskel 203</t>
  </si>
  <si>
    <t>Gillislee 56</t>
  </si>
  <si>
    <t>Hines 52</t>
  </si>
  <si>
    <t>W14-6</t>
  </si>
  <si>
    <t>5-0 (4-0)</t>
  </si>
  <si>
    <t>Driskel 61</t>
  </si>
  <si>
    <t>Gillislee 146</t>
  </si>
  <si>
    <t>Reed 30</t>
  </si>
  <si>
    <t>6-0 (5-0)</t>
  </si>
  <si>
    <t>Driskel 77</t>
  </si>
  <si>
    <t>Driskel 177</t>
  </si>
  <si>
    <t>Dunbar 21</t>
  </si>
  <si>
    <r>
      <t>7 </t>
    </r>
    <r>
      <rPr>
        <sz val="12"/>
        <color rgb="FF0066CC"/>
        <rFont val="Arial"/>
        <family val="2"/>
      </rPr>
      <t>South Carolina</t>
    </r>
  </si>
  <si>
    <t>W44-11</t>
  </si>
  <si>
    <t>7-0 (6-0)</t>
  </si>
  <si>
    <t>Gillislee 37</t>
  </si>
  <si>
    <t>Reed 44</t>
  </si>
  <si>
    <r>
      <t>10 </t>
    </r>
    <r>
      <rPr>
        <sz val="12"/>
        <color rgb="FF0066CC"/>
        <rFont val="Arial"/>
        <family val="2"/>
      </rPr>
      <t>Georgia </t>
    </r>
    <r>
      <rPr>
        <sz val="12"/>
        <color rgb="FF6C6D6F"/>
        <rFont val="Arial"/>
        <family val="2"/>
      </rPr>
      <t>*</t>
    </r>
  </si>
  <si>
    <t>7-1 (6-1)</t>
  </si>
  <si>
    <t>Driskel 191</t>
  </si>
  <si>
    <t>Gillislee 77</t>
  </si>
  <si>
    <t>Reed 74</t>
  </si>
  <si>
    <t>W14-7</t>
  </si>
  <si>
    <t>8-1 (7-1)</t>
  </si>
  <si>
    <t>Driskel 106</t>
  </si>
  <si>
    <t>Gillislee 68</t>
  </si>
  <si>
    <t>Gillislee 45</t>
  </si>
  <si>
    <t>W27-20</t>
  </si>
  <si>
    <t>Driskel 98</t>
  </si>
  <si>
    <t>Driskel 76</t>
  </si>
  <si>
    <t>Reed 85</t>
  </si>
  <si>
    <t>Brissett 154</t>
  </si>
  <si>
    <t>Gillislee 122</t>
  </si>
  <si>
    <t>Reed 42</t>
  </si>
  <si>
    <r>
      <t>10 </t>
    </r>
    <r>
      <rPr>
        <sz val="12"/>
        <color rgb="FF0066CC"/>
        <rFont val="Arial"/>
        <family val="2"/>
      </rPr>
      <t>Florida State</t>
    </r>
  </si>
  <si>
    <t>W37-26</t>
  </si>
  <si>
    <t>Driskel 147</t>
  </si>
  <si>
    <t>Gillislee 140</t>
  </si>
  <si>
    <t>Reed 54</t>
  </si>
  <si>
    <r>
      <t>21 </t>
    </r>
    <r>
      <rPr>
        <sz val="12"/>
        <color rgb="FF0066CC"/>
        <rFont val="Arial"/>
        <family val="2"/>
      </rPr>
      <t>Louisville </t>
    </r>
    <r>
      <rPr>
        <sz val="12"/>
        <color rgb="FF6C6D6F"/>
        <rFont val="Arial"/>
        <family val="2"/>
      </rPr>
      <t>*</t>
    </r>
  </si>
  <si>
    <t>L33-23</t>
  </si>
  <si>
    <t>Driskel 175</t>
  </si>
  <si>
    <t>Gillislee 48</t>
  </si>
  <si>
    <t>W41-3</t>
  </si>
  <si>
    <t>Brantley 229</t>
  </si>
  <si>
    <t>Demps 105</t>
  </si>
  <si>
    <t>Rainey 67</t>
  </si>
  <si>
    <t>W39-0</t>
  </si>
  <si>
    <t>Brantley 195</t>
  </si>
  <si>
    <t>Rainey 119</t>
  </si>
  <si>
    <t>Dunbar 58</t>
  </si>
  <si>
    <t>Brantley 213</t>
  </si>
  <si>
    <t>Rainey 108</t>
  </si>
  <si>
    <t>Rainey 104</t>
  </si>
  <si>
    <t>Brantley 115</t>
  </si>
  <si>
    <t>Demps 157</t>
  </si>
  <si>
    <t>Christian 56</t>
  </si>
  <si>
    <t>Brantley 190</t>
  </si>
  <si>
    <t>Driskel 18</t>
  </si>
  <si>
    <t>Debose 90</t>
  </si>
  <si>
    <t>L41-11</t>
  </si>
  <si>
    <t>Brissett 94</t>
  </si>
  <si>
    <t>Debose 65</t>
  </si>
  <si>
    <t>Driskel 75</t>
  </si>
  <si>
    <t>Rainey 33</t>
  </si>
  <si>
    <t>Hammond 40</t>
  </si>
  <si>
    <r>
      <t>22 </t>
    </r>
    <r>
      <rPr>
        <sz val="12"/>
        <color rgb="FF0066CC"/>
        <rFont val="Arial"/>
        <family val="2"/>
      </rPr>
      <t>Georgia </t>
    </r>
    <r>
      <rPr>
        <sz val="12"/>
        <color rgb="FF6C6D6F"/>
        <rFont val="Arial"/>
        <family val="2"/>
      </rPr>
      <t>*</t>
    </r>
  </si>
  <si>
    <t>4-4 (2-4)</t>
  </si>
  <si>
    <t>Brantley 245</t>
  </si>
  <si>
    <t>Rainey 26</t>
  </si>
  <si>
    <t>Demps 72</t>
  </si>
  <si>
    <t>5-4 (3-4)</t>
  </si>
  <si>
    <t>Brantley 173</t>
  </si>
  <si>
    <t>Demps 158</t>
  </si>
  <si>
    <t>Burton 41</t>
  </si>
  <si>
    <r>
      <t>13 </t>
    </r>
    <r>
      <rPr>
        <sz val="12"/>
        <color rgb="FF0066CC"/>
        <rFont val="Arial"/>
        <family val="2"/>
      </rPr>
      <t>South Carolina</t>
    </r>
  </si>
  <si>
    <t>5-5 (3-5)</t>
  </si>
  <si>
    <t>Brantley 119</t>
  </si>
  <si>
    <t>Rainey 132</t>
  </si>
  <si>
    <t>Reed 62</t>
  </si>
  <si>
    <t>W54-32</t>
  </si>
  <si>
    <t>Brantley 329</t>
  </si>
  <si>
    <t>Rainey 90</t>
  </si>
  <si>
    <t>Debose 151</t>
  </si>
  <si>
    <t>L21-7</t>
  </si>
  <si>
    <t>Brantley 104</t>
  </si>
  <si>
    <t>Rainey 42</t>
  </si>
  <si>
    <t>Leonard 65</t>
  </si>
  <si>
    <r>
      <t>Ohio State </t>
    </r>
    <r>
      <rPr>
        <sz val="12"/>
        <color rgb="FF6C6D6F"/>
        <rFont val="Arial"/>
        <family val="2"/>
      </rPr>
      <t>*</t>
    </r>
  </si>
  <si>
    <t>7-6 (3-5)</t>
  </si>
  <si>
    <t>Brantley 132</t>
  </si>
  <si>
    <t>Rainey 71</t>
  </si>
  <si>
    <t>Hines 40</t>
  </si>
  <si>
    <t>W34-12</t>
  </si>
  <si>
    <t>Brantley 113</t>
  </si>
  <si>
    <t>Demps 98</t>
  </si>
  <si>
    <t>Hines 49</t>
  </si>
  <si>
    <t>Brantley 172</t>
  </si>
  <si>
    <t>Demps 139</t>
  </si>
  <si>
    <t>Thompson 83</t>
  </si>
  <si>
    <t>Brantley 167</t>
  </si>
  <si>
    <t>Demps 73</t>
  </si>
  <si>
    <t>Thompson 55</t>
  </si>
  <si>
    <t>Brantley 248</t>
  </si>
  <si>
    <t>Demps 57</t>
  </si>
  <si>
    <t>Thompson 86</t>
  </si>
  <si>
    <t>L31-6</t>
  </si>
  <si>
    <t>Brantley 202</t>
  </si>
  <si>
    <t>Demps 47</t>
  </si>
  <si>
    <t>Thompson 60</t>
  </si>
  <si>
    <t>L33-29</t>
  </si>
  <si>
    <t>Brantley 154</t>
  </si>
  <si>
    <t>Burton 35</t>
  </si>
  <si>
    <t>Moore 95</t>
  </si>
  <si>
    <t>L10-7</t>
  </si>
  <si>
    <t>Brantley 210</t>
  </si>
  <si>
    <t>Hines 58</t>
  </si>
  <si>
    <t>Hammond 69</t>
  </si>
  <si>
    <t>W34-31 OT</t>
  </si>
  <si>
    <t>5-3 (3-3)</t>
  </si>
  <si>
    <t>Brantley 193</t>
  </si>
  <si>
    <t>Burton 110</t>
  </si>
  <si>
    <t>Hines 50</t>
  </si>
  <si>
    <t>W55-14</t>
  </si>
  <si>
    <t>Brantley 157</t>
  </si>
  <si>
    <t>Reed 84</t>
  </si>
  <si>
    <t>Rainey 75</t>
  </si>
  <si>
    <r>
      <t>23 </t>
    </r>
    <r>
      <rPr>
        <sz val="12"/>
        <color rgb="FF0066CC"/>
        <rFont val="Arial"/>
        <family val="2"/>
      </rPr>
      <t>South Carolina</t>
    </r>
  </si>
  <si>
    <t>L36-14</t>
  </si>
  <si>
    <t>Brantley 130</t>
  </si>
  <si>
    <t>Rainey 32</t>
  </si>
  <si>
    <t>Hines 38</t>
  </si>
  <si>
    <t>7-4 (4-4)</t>
  </si>
  <si>
    <t>Brantley 222</t>
  </si>
  <si>
    <t>Rainey 87</t>
  </si>
  <si>
    <t>Thompson 100</t>
  </si>
  <si>
    <r>
      <t>22 </t>
    </r>
    <r>
      <rPr>
        <sz val="12"/>
        <color rgb="FF0066CC"/>
        <rFont val="Arial"/>
        <family val="2"/>
      </rPr>
      <t>Florida State</t>
    </r>
  </si>
  <si>
    <t>L31-7</t>
  </si>
  <si>
    <t>Brantley 52</t>
  </si>
  <si>
    <t>Rainey 25</t>
  </si>
  <si>
    <r>
      <t>Penn State </t>
    </r>
    <r>
      <rPr>
        <sz val="12"/>
        <color rgb="FF6C6D6F"/>
        <rFont val="Arial"/>
        <family val="2"/>
      </rPr>
      <t>*</t>
    </r>
  </si>
  <si>
    <t>W37-24</t>
  </si>
  <si>
    <t>Reed 60</t>
  </si>
  <si>
    <t>Reed 68</t>
  </si>
  <si>
    <t>Hines 27</t>
  </si>
  <si>
    <t>Tebow 188</t>
  </si>
  <si>
    <t>Demps 89</t>
  </si>
  <si>
    <t>Tebow 237</t>
  </si>
  <si>
    <t>Demps 87</t>
  </si>
  <si>
    <t>Cooper 82</t>
  </si>
  <si>
    <t>Tebow 115</t>
  </si>
  <si>
    <t>Tebow 76</t>
  </si>
  <si>
    <t>Nelson 26</t>
  </si>
  <si>
    <t>Tebow 103</t>
  </si>
  <si>
    <t>Tebow 123</t>
  </si>
  <si>
    <t>Hernandez 54</t>
  </si>
  <si>
    <t>W13-3</t>
  </si>
  <si>
    <t>Tebow 134</t>
  </si>
  <si>
    <t>Demps 86</t>
  </si>
  <si>
    <t>Hernandez 70</t>
  </si>
  <si>
    <t>W23-20</t>
  </si>
  <si>
    <t>Tebow 255</t>
  </si>
  <si>
    <t>Tebow 69</t>
  </si>
  <si>
    <t>Hernandez 92</t>
  </si>
  <si>
    <t>W29-19</t>
  </si>
  <si>
    <t>Tebow 127</t>
  </si>
  <si>
    <t>Cooper 63</t>
  </si>
  <si>
    <t>8-0 (6-0)</t>
  </si>
  <si>
    <t>Tebow 164</t>
  </si>
  <si>
    <t>Tebow 85</t>
  </si>
  <si>
    <t>Cooper 78</t>
  </si>
  <si>
    <t>9-0 (7-0)</t>
  </si>
  <si>
    <t>Tebow 208</t>
  </si>
  <si>
    <t>Hernandez 120</t>
  </si>
  <si>
    <t>10-0 (8-0)</t>
  </si>
  <si>
    <t>Tebow 199</t>
  </si>
  <si>
    <t>Rainey 46</t>
  </si>
  <si>
    <t>Cooper 112</t>
  </si>
  <si>
    <t>Tebow 215</t>
  </si>
  <si>
    <t>Tebow 102</t>
  </si>
  <si>
    <t>Thompson 66</t>
  </si>
  <si>
    <t>Tebow 221</t>
  </si>
  <si>
    <t>Demps 106</t>
  </si>
  <si>
    <t>Hernandez 83</t>
  </si>
  <si>
    <t>L32-13</t>
  </si>
  <si>
    <t>Tebow 247</t>
  </si>
  <si>
    <t>Tebow 63</t>
  </si>
  <si>
    <t>Hernandez 85</t>
  </si>
  <si>
    <r>
      <t>3 </t>
    </r>
    <r>
      <rPr>
        <sz val="12"/>
        <color rgb="FF0066CC"/>
        <rFont val="Arial"/>
        <family val="2"/>
      </rPr>
      <t>Cincinnati </t>
    </r>
    <r>
      <rPr>
        <sz val="12"/>
        <color rgb="FF6C6D6F"/>
        <rFont val="Arial"/>
        <family val="2"/>
      </rPr>
      <t>*</t>
    </r>
  </si>
  <si>
    <t>W51-24</t>
  </si>
  <si>
    <t>13-1 (8-0)</t>
  </si>
  <si>
    <t>Tebow 482</t>
  </si>
  <si>
    <t>Gillislee 78</t>
  </si>
  <si>
    <t>Cooper 181</t>
  </si>
  <si>
    <t>W56-10</t>
  </si>
  <si>
    <t>Tebow 137</t>
  </si>
  <si>
    <t>Demps 76</t>
  </si>
  <si>
    <t>Murphy 51</t>
  </si>
  <si>
    <t>W26-3</t>
  </si>
  <si>
    <t>Tebow 256</t>
  </si>
  <si>
    <t>Tebow 55</t>
  </si>
  <si>
    <t>Murphy 77</t>
  </si>
  <si>
    <t>W30-6</t>
  </si>
  <si>
    <t>Tebow 96</t>
  </si>
  <si>
    <t>Moody 55</t>
  </si>
  <si>
    <t>Harvin 49</t>
  </si>
  <si>
    <t>L31-30</t>
  </si>
  <si>
    <t>Tebow 319</t>
  </si>
  <si>
    <t>Harvin 82</t>
  </si>
  <si>
    <t>Harvin 186</t>
  </si>
  <si>
    <t>Tebow 217</t>
  </si>
  <si>
    <t>Demps 103</t>
  </si>
  <si>
    <t>Murphy 70</t>
  </si>
  <si>
    <t>W51-21</t>
  </si>
  <si>
    <t>Tebow 210</t>
  </si>
  <si>
    <t>Demps 129</t>
  </si>
  <si>
    <t>Harvin 112</t>
  </si>
  <si>
    <t>W63-5</t>
  </si>
  <si>
    <t>Tebow 180</t>
  </si>
  <si>
    <t>Demps 50</t>
  </si>
  <si>
    <t>Demps 67</t>
  </si>
  <si>
    <t>Tebow 154</t>
  </si>
  <si>
    <t>Moody 71</t>
  </si>
  <si>
    <t>Harvin 52</t>
  </si>
  <si>
    <t>Tebow 171</t>
  </si>
  <si>
    <t>Tebow 88</t>
  </si>
  <si>
    <t>Nelson 41</t>
  </si>
  <si>
    <r>
      <t>25 </t>
    </r>
    <r>
      <rPr>
        <sz val="12"/>
        <color rgb="FF0066CC"/>
        <rFont val="Arial"/>
        <family val="2"/>
      </rPr>
      <t>South Carolina</t>
    </r>
  </si>
  <si>
    <t>Tebow 173</t>
  </si>
  <si>
    <t>Harvin 167</t>
  </si>
  <si>
    <t>W70-19</t>
  </si>
  <si>
    <t>Tebow 201</t>
  </si>
  <si>
    <t>Rainey 142</t>
  </si>
  <si>
    <t>Harvin 76</t>
  </si>
  <si>
    <r>
      <t>20 </t>
    </r>
    <r>
      <rPr>
        <sz val="12"/>
        <color rgb="FF0066CC"/>
        <rFont val="Arial"/>
        <family val="2"/>
      </rPr>
      <t>Florida State</t>
    </r>
  </si>
  <si>
    <t>W45-15</t>
  </si>
  <si>
    <t>Tebow 185</t>
  </si>
  <si>
    <t>Rainey 97</t>
  </si>
  <si>
    <t>Hernandez 61</t>
  </si>
  <si>
    <t>W31-20</t>
  </si>
  <si>
    <t>Tebow 216</t>
  </si>
  <si>
    <t>Tebow 57</t>
  </si>
  <si>
    <t>Murphy 86</t>
  </si>
  <si>
    <r>
      <t>1 </t>
    </r>
    <r>
      <rPr>
        <sz val="12"/>
        <color rgb="FF0066CC"/>
        <rFont val="Arial"/>
        <family val="2"/>
      </rPr>
      <t>Oklahoma </t>
    </r>
    <r>
      <rPr>
        <sz val="12"/>
        <color rgb="FF6C6D6F"/>
        <rFont val="Arial"/>
        <family val="2"/>
      </rPr>
      <t>*</t>
    </r>
  </si>
  <si>
    <t>Tebow 231</t>
  </si>
  <si>
    <t>Harvin 121</t>
  </si>
  <si>
    <t>Hernandez 57</t>
  </si>
  <si>
    <t>W49-3</t>
  </si>
  <si>
    <t>Tebow 300</t>
  </si>
  <si>
    <t>Moore 91</t>
  </si>
  <si>
    <t>Cooper 122</t>
  </si>
  <si>
    <t>Tebow 236</t>
  </si>
  <si>
    <t>Tebow 93</t>
  </si>
  <si>
    <t>Ingram 105</t>
  </si>
  <si>
    <r>
      <t>22 </t>
    </r>
    <r>
      <rPr>
        <sz val="12"/>
        <color rgb="FF0066CC"/>
        <rFont val="Arial"/>
        <family val="2"/>
      </rPr>
      <t>Tennessee</t>
    </r>
  </si>
  <si>
    <t>W59-20</t>
  </si>
  <si>
    <t>Tebow 299</t>
  </si>
  <si>
    <t>Harvin 75</t>
  </si>
  <si>
    <t>Harvin 120</t>
  </si>
  <si>
    <t>Tebow 261</t>
  </si>
  <si>
    <t>Tebow 166</t>
  </si>
  <si>
    <t>L20-17</t>
  </si>
  <si>
    <t>Tebow 75</t>
  </si>
  <si>
    <t>Harvin 119</t>
  </si>
  <si>
    <t>Tebow 158</t>
  </si>
  <si>
    <t>Moore 79</t>
  </si>
  <si>
    <t>Harvin 58</t>
  </si>
  <si>
    <r>
      <t>7 </t>
    </r>
    <r>
      <rPr>
        <sz val="12"/>
        <color rgb="FF0066CC"/>
        <rFont val="Arial"/>
        <family val="2"/>
      </rPr>
      <t>Kentucky</t>
    </r>
  </si>
  <si>
    <t>W45-37</t>
  </si>
  <si>
    <t>5-2 (3-2)</t>
  </si>
  <si>
    <t>Tebow 78</t>
  </si>
  <si>
    <t>Murphy 91</t>
  </si>
  <si>
    <r>
      <t>18 </t>
    </r>
    <r>
      <rPr>
        <sz val="12"/>
        <color rgb="FF0066CC"/>
        <rFont val="Arial"/>
        <family val="2"/>
      </rPr>
      <t>Georgia</t>
    </r>
  </si>
  <si>
    <t>L42-30</t>
  </si>
  <si>
    <t>Harvin 97</t>
  </si>
  <si>
    <t>Fayson 62</t>
  </si>
  <si>
    <t>W49-22</t>
  </si>
  <si>
    <t>Tebow 281</t>
  </si>
  <si>
    <t>Harvin 113</t>
  </si>
  <si>
    <t>Harvin 110</t>
  </si>
  <si>
    <t>Tebow 304</t>
  </si>
  <si>
    <t>Tebow 120</t>
  </si>
  <si>
    <t>Caldwell 148</t>
  </si>
  <si>
    <t>Tebow 338</t>
  </si>
  <si>
    <t>Newton 46</t>
  </si>
  <si>
    <t>Caldwell 164</t>
  </si>
  <si>
    <t>W45-12</t>
  </si>
  <si>
    <t>Tebow 262</t>
  </si>
  <si>
    <t>Harvin 157</t>
  </si>
  <si>
    <t>Ingram 75</t>
  </si>
  <si>
    <t>L41-35</t>
  </si>
  <si>
    <t>Harvin 165</t>
  </si>
  <si>
    <t>Harvin 77</t>
  </si>
  <si>
    <t>Leak 248</t>
  </si>
  <si>
    <t>Baker 123</t>
  </si>
  <si>
    <t>W42-0</t>
  </si>
  <si>
    <t>Leak 352</t>
  </si>
  <si>
    <t>Tebow 62</t>
  </si>
  <si>
    <t>Harvin 99</t>
  </si>
  <si>
    <t>Leak 199</t>
  </si>
  <si>
    <t>Wynn 104</t>
  </si>
  <si>
    <t>Baker 54</t>
  </si>
  <si>
    <t>Leak 267</t>
  </si>
  <si>
    <t>Baker 148</t>
  </si>
  <si>
    <t>W28-13</t>
  </si>
  <si>
    <t>Leak 174</t>
  </si>
  <si>
    <t>Wynn 50</t>
  </si>
  <si>
    <t>Cornelius 79</t>
  </si>
  <si>
    <t>Leak 155</t>
  </si>
  <si>
    <t>Moore 36</t>
  </si>
  <si>
    <t>Baker 46</t>
  </si>
  <si>
    <t>L27-17</t>
  </si>
  <si>
    <t>Leak 108</t>
  </si>
  <si>
    <t>Harvin 66</t>
  </si>
  <si>
    <t>Baker 62</t>
  </si>
  <si>
    <t>Leak 162</t>
  </si>
  <si>
    <t>Harvin 38</t>
  </si>
  <si>
    <t>Caldwell 86</t>
  </si>
  <si>
    <t>W25-19</t>
  </si>
  <si>
    <t>Leak 237</t>
  </si>
  <si>
    <t>Wynn 64</t>
  </si>
  <si>
    <t>Baker 135</t>
  </si>
  <si>
    <t>W17-16</t>
  </si>
  <si>
    <t>Leak 254</t>
  </si>
  <si>
    <t>Wynn 90</t>
  </si>
  <si>
    <t>Harvin 91</t>
  </si>
  <si>
    <t>Tebow 200</t>
  </si>
  <si>
    <t>Leak 283</t>
  </si>
  <si>
    <t>Harvin 86</t>
  </si>
  <si>
    <t>Caldwell 124</t>
  </si>
  <si>
    <t>Leak 189</t>
  </si>
  <si>
    <t>Harvin 105</t>
  </si>
  <si>
    <t>Ingram 71</t>
  </si>
  <si>
    <r>
      <t>1 </t>
    </r>
    <r>
      <rPr>
        <sz val="12"/>
        <color rgb="FF0066CC"/>
        <rFont val="Arial"/>
        <family val="2"/>
      </rPr>
      <t>Ohio State</t>
    </r>
  </si>
  <si>
    <t>Leak 213</t>
  </si>
  <si>
    <t>Wynn 69</t>
  </si>
  <si>
    <t>Harvin 60</t>
  </si>
  <si>
    <t>W32-14</t>
  </si>
  <si>
    <t>Leak 320</t>
  </si>
  <si>
    <t>Portis 45</t>
  </si>
  <si>
    <t>Jackson 138</t>
  </si>
  <si>
    <t>Leak 219</t>
  </si>
  <si>
    <t>Wynn 101</t>
  </si>
  <si>
    <t>Jackson 105</t>
  </si>
  <si>
    <r>
      <t>5 </t>
    </r>
    <r>
      <rPr>
        <sz val="12"/>
        <color rgb="FF0066CC"/>
        <rFont val="Arial"/>
        <family val="2"/>
      </rPr>
      <t>Tennessee</t>
    </r>
  </si>
  <si>
    <t>W16-7</t>
  </si>
  <si>
    <t>Leak 179</t>
  </si>
  <si>
    <t>Wynn 53</t>
  </si>
  <si>
    <t>Jackson 53</t>
  </si>
  <si>
    <t>Leak 319</t>
  </si>
  <si>
    <t>Portis 59</t>
  </si>
  <si>
    <t>Cornelius 138</t>
  </si>
  <si>
    <r>
      <t>15 </t>
    </r>
    <r>
      <rPr>
        <sz val="12"/>
        <color rgb="FF0066CC"/>
        <rFont val="Arial"/>
        <family val="2"/>
      </rPr>
      <t>Alabama</t>
    </r>
  </si>
  <si>
    <t>L31-3</t>
  </si>
  <si>
    <t>Leak 187</t>
  </si>
  <si>
    <t>Wynn 47</t>
  </si>
  <si>
    <t>Baker 119</t>
  </si>
  <si>
    <t>W35-9</t>
  </si>
  <si>
    <t>Leak 244</t>
  </si>
  <si>
    <t>Manson 45</t>
  </si>
  <si>
    <t>L21-17</t>
  </si>
  <si>
    <t>Leak 107</t>
  </si>
  <si>
    <t>Wynn 93</t>
  </si>
  <si>
    <t>Baker 31</t>
  </si>
  <si>
    <t>W14-10</t>
  </si>
  <si>
    <t>Wynn 109</t>
  </si>
  <si>
    <t>Baker 49</t>
  </si>
  <si>
    <t>W49-42 OT</t>
  </si>
  <si>
    <t>Leak 257</t>
  </si>
  <si>
    <t>Leak 67</t>
  </si>
  <si>
    <t>Leak 210</t>
  </si>
  <si>
    <t>Wynn 73</t>
  </si>
  <si>
    <t>Jackson 95</t>
  </si>
  <si>
    <r>
      <t>23 </t>
    </r>
    <r>
      <rPr>
        <sz val="12"/>
        <color rgb="FF0066CC"/>
        <rFont val="Arial"/>
        <family val="2"/>
      </rPr>
      <t>Florida State</t>
    </r>
  </si>
  <si>
    <t>Leak 211</t>
  </si>
  <si>
    <t>Manson 39</t>
  </si>
  <si>
    <t>Jackson 97</t>
  </si>
  <si>
    <r>
      <t>25 </t>
    </r>
    <r>
      <rPr>
        <sz val="12"/>
        <color rgb="FF0066CC"/>
        <rFont val="Arial"/>
        <family val="2"/>
      </rPr>
      <t>Iowa</t>
    </r>
  </si>
  <si>
    <t>Leak 278</t>
  </si>
  <si>
    <t>Moore 88</t>
  </si>
  <si>
    <t>Baker 147</t>
  </si>
  <si>
    <t>Fason 105</t>
  </si>
  <si>
    <t>Small 99</t>
  </si>
  <si>
    <t>Leak 286</t>
  </si>
  <si>
    <t>Fason 81</t>
  </si>
  <si>
    <t>Jackson 81</t>
  </si>
  <si>
    <t>W20-3</t>
  </si>
  <si>
    <t>Leak 261</t>
  </si>
  <si>
    <t>Fason 210</t>
  </si>
  <si>
    <t>Caldwell 84</t>
  </si>
  <si>
    <t>W45-30</t>
  </si>
  <si>
    <t>Leak 322</t>
  </si>
  <si>
    <t>Fason 62</t>
  </si>
  <si>
    <t>Baker 89</t>
  </si>
  <si>
    <t>Leak 142</t>
  </si>
  <si>
    <t>Fason 92</t>
  </si>
  <si>
    <t>Caldwell 42</t>
  </si>
  <si>
    <t>W52-16</t>
  </si>
  <si>
    <t>Leak 316</t>
  </si>
  <si>
    <t>Wynn 81</t>
  </si>
  <si>
    <t>Jackson 103</t>
  </si>
  <si>
    <t>L38-31</t>
  </si>
  <si>
    <t>Leak 260</t>
  </si>
  <si>
    <t>Fason 143</t>
  </si>
  <si>
    <t>Small 74</t>
  </si>
  <si>
    <t>Leak 247</t>
  </si>
  <si>
    <t>Fason 139</t>
  </si>
  <si>
    <t>Caldwell 81</t>
  </si>
  <si>
    <t>Leak 307</t>
  </si>
  <si>
    <t>Fason 170</t>
  </si>
  <si>
    <t>Thornton 55</t>
  </si>
  <si>
    <t>Jackson 90</t>
  </si>
  <si>
    <t>Leak 231</t>
  </si>
  <si>
    <t>Fason 103</t>
  </si>
  <si>
    <t>Jackson 65</t>
  </si>
  <si>
    <r>
      <t>14 </t>
    </r>
    <r>
      <rPr>
        <sz val="12"/>
        <color rgb="FF0066CC"/>
        <rFont val="Arial"/>
        <family val="2"/>
      </rPr>
      <t>Miami</t>
    </r>
  </si>
  <si>
    <t>Leak 262</t>
  </si>
  <si>
    <t>Fason 94</t>
  </si>
  <si>
    <t>Small 92</t>
  </si>
  <si>
    <t>Bennett 211</t>
  </si>
  <si>
    <t>White 71</t>
  </si>
  <si>
    <t>Jackson 62</t>
  </si>
  <si>
    <t>W27-6</t>
  </si>
  <si>
    <t>Bennett 240</t>
  </si>
  <si>
    <t>White 88</t>
  </si>
  <si>
    <t>Jackson 147</t>
  </si>
  <si>
    <t>W44-21</t>
  </si>
  <si>
    <t>Bennett 238</t>
  </si>
  <si>
    <t>Milton 56</t>
  </si>
  <si>
    <t>Jackson 91</t>
  </si>
  <si>
    <t>L41-24</t>
  </si>
  <si>
    <t>Bennett 269</t>
  </si>
  <si>
    <t>White 57</t>
  </si>
  <si>
    <t>Cook 101</t>
  </si>
  <si>
    <t>W14-3</t>
  </si>
  <si>
    <t>Bennett 131</t>
  </si>
  <si>
    <t>White 136</t>
  </si>
  <si>
    <t>Cook 62</t>
  </si>
  <si>
    <r>
      <t>8 </t>
    </r>
    <r>
      <rPr>
        <sz val="12"/>
        <color rgb="FF0066CC"/>
        <rFont val="Arial"/>
        <family val="2"/>
      </rPr>
      <t>Florida </t>
    </r>
    <r>
      <rPr>
        <sz val="12"/>
        <color rgb="FF6C6D6F"/>
        <rFont val="Arial"/>
        <family val="2"/>
      </rPr>
      <t>*</t>
    </r>
  </si>
  <si>
    <t>L44-28</t>
  </si>
  <si>
    <t>Bennett 78</t>
  </si>
  <si>
    <t>White 107</t>
  </si>
  <si>
    <t>Jackson 48</t>
  </si>
  <si>
    <t>Daniels 401</t>
  </si>
  <si>
    <t>White 21</t>
  </si>
  <si>
    <t>Burton 197</t>
  </si>
  <si>
    <t>W45-16</t>
  </si>
  <si>
    <t>6-2 (6-2)</t>
  </si>
  <si>
    <t>Daniels 139</t>
  </si>
  <si>
    <t>Cook 104</t>
  </si>
  <si>
    <t>McKitty 46</t>
  </si>
  <si>
    <r>
      <t>25 </t>
    </r>
    <r>
      <rPr>
        <sz val="12"/>
        <color rgb="FF0066CC"/>
        <rFont val="Arial"/>
        <family val="2"/>
      </rPr>
      <t>Missouri</t>
    </r>
  </si>
  <si>
    <t>7-2 (7-2)</t>
  </si>
  <si>
    <t>Daniels 299</t>
  </si>
  <si>
    <t>Pickens 126</t>
  </si>
  <si>
    <r>
      <t>8 </t>
    </r>
    <r>
      <rPr>
        <sz val="12"/>
        <color rgb="FF0066CC"/>
        <rFont val="Arial"/>
        <family val="2"/>
      </rPr>
      <t>Cincinnati </t>
    </r>
    <r>
      <rPr>
        <sz val="12"/>
        <color rgb="FF6C6D6F"/>
        <rFont val="Arial"/>
        <family val="2"/>
      </rPr>
      <t>*</t>
    </r>
  </si>
  <si>
    <t>8-2 (7-2)</t>
  </si>
  <si>
    <t>Daniels 392</t>
  </si>
  <si>
    <t>Pickens 135</t>
  </si>
  <si>
    <t>Fromm 156</t>
  </si>
  <si>
    <t>Swift 147</t>
  </si>
  <si>
    <t>Cager 41</t>
  </si>
  <si>
    <t>W63-17</t>
  </si>
  <si>
    <t>Fromm 166</t>
  </si>
  <si>
    <t>White 72</t>
  </si>
  <si>
    <t>Pickens 78</t>
  </si>
  <si>
    <t>Fromm 279</t>
  </si>
  <si>
    <t>Swift 76</t>
  </si>
  <si>
    <t>Blaylock 112</t>
  </si>
  <si>
    <r>
      <t>7 </t>
    </r>
    <r>
      <rPr>
        <sz val="12"/>
        <color rgb="FF0066CC"/>
        <rFont val="Arial"/>
        <family val="2"/>
      </rPr>
      <t>Notre Dame</t>
    </r>
  </si>
  <si>
    <t>Fromm 187</t>
  </si>
  <si>
    <t>Swift 98</t>
  </si>
  <si>
    <t>Cager 82</t>
  </si>
  <si>
    <t>Fromm 288</t>
  </si>
  <si>
    <t>Herrien 88</t>
  </si>
  <si>
    <t>Swift 72</t>
  </si>
  <si>
    <t>L20-17 2OT</t>
  </si>
  <si>
    <t>Fromm 295</t>
  </si>
  <si>
    <t>Swift 113</t>
  </si>
  <si>
    <t>Pickens 98</t>
  </si>
  <si>
    <t>Fromm 35</t>
  </si>
  <si>
    <t>Swift 179</t>
  </si>
  <si>
    <t>Pickens 35</t>
  </si>
  <si>
    <r>
      <t>6 </t>
    </r>
    <r>
      <rPr>
        <sz val="12"/>
        <color rgb="FF0066CC"/>
        <rFont val="Arial"/>
        <family val="2"/>
      </rPr>
      <t>Florida </t>
    </r>
    <r>
      <rPr>
        <sz val="12"/>
        <color rgb="FF6C6D6F"/>
        <rFont val="Arial"/>
        <family val="2"/>
      </rPr>
      <t>*</t>
    </r>
  </si>
  <si>
    <t>Swift 86</t>
  </si>
  <si>
    <t>Cager 132</t>
  </si>
  <si>
    <t>Fromm 173</t>
  </si>
  <si>
    <t>Swift 83</t>
  </si>
  <si>
    <t>Cager 93</t>
  </si>
  <si>
    <r>
      <t>12 </t>
    </r>
    <r>
      <rPr>
        <sz val="12"/>
        <color rgb="FF0066CC"/>
        <rFont val="Arial"/>
        <family val="2"/>
      </rPr>
      <t>Auburn</t>
    </r>
  </si>
  <si>
    <t>Fromm 110</t>
  </si>
  <si>
    <t>Swift 106</t>
  </si>
  <si>
    <t>Blaylock 50</t>
  </si>
  <si>
    <t>W19-13</t>
  </si>
  <si>
    <t>Fromm 163</t>
  </si>
  <si>
    <t>Swift 103</t>
  </si>
  <si>
    <t>Pickens 57</t>
  </si>
  <si>
    <t>Fromm 254</t>
  </si>
  <si>
    <t>Swift 73</t>
  </si>
  <si>
    <t>Simmons 52</t>
  </si>
  <si>
    <r>
      <t>2 </t>
    </r>
    <r>
      <rPr>
        <sz val="12"/>
        <color rgb="FF0066CC"/>
        <rFont val="Arial"/>
        <family val="2"/>
      </rPr>
      <t>LSU </t>
    </r>
    <r>
      <rPr>
        <sz val="12"/>
        <color rgb="FF6C6D6F"/>
        <rFont val="Arial"/>
        <family val="2"/>
      </rPr>
      <t>*</t>
    </r>
  </si>
  <si>
    <t>Fromm 225</t>
  </si>
  <si>
    <t>Herrien 24</t>
  </si>
  <si>
    <t>Pickens 54</t>
  </si>
  <si>
    <r>
      <t>7 </t>
    </r>
    <r>
      <rPr>
        <sz val="12"/>
        <color rgb="FF0066CC"/>
        <rFont val="Arial"/>
        <family val="2"/>
      </rPr>
      <t>Baylor </t>
    </r>
    <r>
      <rPr>
        <sz val="12"/>
        <color rgb="FF6C6D6F"/>
        <rFont val="Arial"/>
        <family val="2"/>
      </rPr>
      <t>*</t>
    </r>
  </si>
  <si>
    <t>Fromm 250</t>
  </si>
  <si>
    <t>White 92</t>
  </si>
  <si>
    <t>Pickens 175</t>
  </si>
  <si>
    <t>Fromm 157</t>
  </si>
  <si>
    <t>Robertson 72</t>
  </si>
  <si>
    <t>Hardman 63</t>
  </si>
  <si>
    <r>
      <t>24 </t>
    </r>
    <r>
      <rPr>
        <sz val="12"/>
        <color rgb="FF0066CC"/>
        <rFont val="Arial"/>
        <family val="2"/>
      </rPr>
      <t>South Carolina</t>
    </r>
  </si>
  <si>
    <t>Fromm 194</t>
  </si>
  <si>
    <t>Holyfield 76</t>
  </si>
  <si>
    <t>Hardman 103</t>
  </si>
  <si>
    <t>Fromm 128</t>
  </si>
  <si>
    <t>Holyfield 100</t>
  </si>
  <si>
    <t>Holloman 90</t>
  </si>
  <si>
    <t>W43-29</t>
  </si>
  <si>
    <t>Fromm 260</t>
  </si>
  <si>
    <t>Holyfield 90</t>
  </si>
  <si>
    <t>Ridley 87</t>
  </si>
  <si>
    <t>W38-12</t>
  </si>
  <si>
    <t>Fromm 185</t>
  </si>
  <si>
    <t>Holyfield 78</t>
  </si>
  <si>
    <t>Hardman 43</t>
  </si>
  <si>
    <t>W41-13</t>
  </si>
  <si>
    <t>Fromm 276</t>
  </si>
  <si>
    <t>Holyfield 64</t>
  </si>
  <si>
    <t>Godwin 95</t>
  </si>
  <si>
    <t>L36-16</t>
  </si>
  <si>
    <t>Fromm 209</t>
  </si>
  <si>
    <t>Ridley 75</t>
  </si>
  <si>
    <r>
      <t>9 </t>
    </r>
    <r>
      <rPr>
        <sz val="12"/>
        <color rgb="FF0066CC"/>
        <rFont val="Arial"/>
        <family val="2"/>
      </rPr>
      <t>Florida </t>
    </r>
    <r>
      <rPr>
        <sz val="12"/>
        <color rgb="FF6C6D6F"/>
        <rFont val="Arial"/>
        <family val="2"/>
      </rPr>
      <t>*</t>
    </r>
  </si>
  <si>
    <t>W36-17</t>
  </si>
  <si>
    <t>Fromm 240</t>
  </si>
  <si>
    <t>Swift 104</t>
  </si>
  <si>
    <t>Nauta 73</t>
  </si>
  <si>
    <r>
      <t>9 </t>
    </r>
    <r>
      <rPr>
        <sz val="12"/>
        <color rgb="FF0066CC"/>
        <rFont val="Arial"/>
        <family val="2"/>
      </rPr>
      <t>Kentucky</t>
    </r>
  </si>
  <si>
    <t>Fromm 113</t>
  </si>
  <si>
    <t>Swift 156</t>
  </si>
  <si>
    <t>Holloman 39</t>
  </si>
  <si>
    <t>Fromm 193</t>
  </si>
  <si>
    <t>Swift 186</t>
  </si>
  <si>
    <t>Godwin 84</t>
  </si>
  <si>
    <t>W66-27</t>
  </si>
  <si>
    <t>Fields 121</t>
  </si>
  <si>
    <t>Fields 100</t>
  </si>
  <si>
    <t>Simmons 81</t>
  </si>
  <si>
    <t>Fromm 175</t>
  </si>
  <si>
    <t>Swift 105</t>
  </si>
  <si>
    <t>Hardman 44</t>
  </si>
  <si>
    <t>Fromm 301</t>
  </si>
  <si>
    <t>Swift 75</t>
  </si>
  <si>
    <t>Nauta 81</t>
  </si>
  <si>
    <r>
      <t>15 </t>
    </r>
    <r>
      <rPr>
        <sz val="12"/>
        <color rgb="FF0066CC"/>
        <rFont val="Arial"/>
        <family val="2"/>
      </rPr>
      <t>Texas </t>
    </r>
    <r>
      <rPr>
        <sz val="12"/>
        <color rgb="FF6C6D6F"/>
        <rFont val="Arial"/>
        <family val="2"/>
      </rPr>
      <t>*</t>
    </r>
  </si>
  <si>
    <t>11-3 (7-1)</t>
  </si>
  <si>
    <t>Fromm 212</t>
  </si>
  <si>
    <t>Holyfield 62</t>
  </si>
  <si>
    <t>Fromm 143</t>
  </si>
  <si>
    <t>Chubb 96</t>
  </si>
  <si>
    <t>Wims 81</t>
  </si>
  <si>
    <r>
      <t>24 </t>
    </r>
    <r>
      <rPr>
        <sz val="12"/>
        <color rgb="FF0066CC"/>
        <rFont val="Arial"/>
        <family val="2"/>
      </rPr>
      <t>Notre Dame</t>
    </r>
  </si>
  <si>
    <t>W20-19</t>
  </si>
  <si>
    <t>Fromm 141</t>
  </si>
  <si>
    <t>Michel 73</t>
  </si>
  <si>
    <t>Godwin 36</t>
  </si>
  <si>
    <t>Fromm 165</t>
  </si>
  <si>
    <t>Chubb 131</t>
  </si>
  <si>
    <t>Godwin 98</t>
  </si>
  <si>
    <t>Fromm 201</t>
  </si>
  <si>
    <t>Chubb 81</t>
  </si>
  <si>
    <t>Godwin 80</t>
  </si>
  <si>
    <t>Fromm 84</t>
  </si>
  <si>
    <t>Chubb 109</t>
  </si>
  <si>
    <t>Godwin 43</t>
  </si>
  <si>
    <t>W45-14</t>
  </si>
  <si>
    <t>Fromm 102</t>
  </si>
  <si>
    <t>Michel 150</t>
  </si>
  <si>
    <t>Godwin 70</t>
  </si>
  <si>
    <t>W53-28</t>
  </si>
  <si>
    <t>Fromm 326</t>
  </si>
  <si>
    <t>Swift 94</t>
  </si>
  <si>
    <t>Wims 95</t>
  </si>
  <si>
    <r>
      <t>Florida </t>
    </r>
    <r>
      <rPr>
        <sz val="12"/>
        <color rgb="FF6C6D6F"/>
        <rFont val="Arial"/>
        <family val="2"/>
      </rPr>
      <t>*</t>
    </r>
  </si>
  <si>
    <t>Fromm 101</t>
  </si>
  <si>
    <t>Michel 137</t>
  </si>
  <si>
    <t>Swift 84</t>
  </si>
  <si>
    <t>Fromm 196</t>
  </si>
  <si>
    <t>Chubb 102</t>
  </si>
  <si>
    <t>Godwin 53</t>
  </si>
  <si>
    <r>
      <t>10 </t>
    </r>
    <r>
      <rPr>
        <sz val="12"/>
        <color rgb="FF0066CC"/>
        <rFont val="Arial"/>
        <family val="2"/>
      </rPr>
      <t>Auburn</t>
    </r>
  </si>
  <si>
    <t>L40-17</t>
  </si>
  <si>
    <t>Fromm 184</t>
  </si>
  <si>
    <t>Chubb 27</t>
  </si>
  <si>
    <t>Wims 96</t>
  </si>
  <si>
    <t>Fromm 123</t>
  </si>
  <si>
    <t>Chubb 151</t>
  </si>
  <si>
    <t>Wims 83</t>
  </si>
  <si>
    <t>Fromm 224</t>
  </si>
  <si>
    <t>Michel 85</t>
  </si>
  <si>
    <t>Crumpton 78</t>
  </si>
  <si>
    <r>
      <t>2 </t>
    </r>
    <r>
      <rPr>
        <sz val="12"/>
        <color rgb="FF0066CC"/>
        <rFont val="Arial"/>
        <family val="2"/>
      </rPr>
      <t>Auburn </t>
    </r>
    <r>
      <rPr>
        <sz val="12"/>
        <color rgb="FF6C6D6F"/>
        <rFont val="Arial"/>
        <family val="2"/>
      </rPr>
      <t>*</t>
    </r>
  </si>
  <si>
    <t>Fromm 183</t>
  </si>
  <si>
    <t>Swift 88</t>
  </si>
  <si>
    <t>Hardman 67</t>
  </si>
  <si>
    <r>
      <t>2 </t>
    </r>
    <r>
      <rPr>
        <sz val="12"/>
        <color rgb="FF0066CC"/>
        <rFont val="Arial"/>
        <family val="2"/>
      </rPr>
      <t>Oklahoma </t>
    </r>
    <r>
      <rPr>
        <sz val="12"/>
        <color rgb="FF6C6D6F"/>
        <rFont val="Arial"/>
        <family val="2"/>
      </rPr>
      <t>*</t>
    </r>
  </si>
  <si>
    <t>W54-48 2OT</t>
  </si>
  <si>
    <t>Fromm 210</t>
  </si>
  <si>
    <t>Michel 181</t>
  </si>
  <si>
    <t>Wims 73</t>
  </si>
  <si>
    <r>
      <t>4 </t>
    </r>
    <r>
      <rPr>
        <sz val="12"/>
        <color rgb="FF0066CC"/>
        <rFont val="Arial"/>
        <family val="2"/>
      </rPr>
      <t>Alabama </t>
    </r>
    <r>
      <rPr>
        <sz val="12"/>
        <color rgb="FF6C6D6F"/>
        <rFont val="Arial"/>
        <family val="2"/>
      </rPr>
      <t>*</t>
    </r>
  </si>
  <si>
    <t>13-2 (7-1)</t>
  </si>
  <si>
    <t>Fromm 232</t>
  </si>
  <si>
    <t>Michel 98</t>
  </si>
  <si>
    <r>
      <t>22 </t>
    </r>
    <r>
      <rPr>
        <sz val="12"/>
        <color rgb="FF0066CC"/>
        <rFont val="Arial"/>
        <family val="2"/>
      </rPr>
      <t>North Carolina </t>
    </r>
    <r>
      <rPr>
        <sz val="12"/>
        <color rgb="FF6C6D6F"/>
        <rFont val="Arial"/>
        <family val="2"/>
      </rPr>
      <t>*</t>
    </r>
  </si>
  <si>
    <t>W33-24</t>
  </si>
  <si>
    <t>Eason 131</t>
  </si>
  <si>
    <t>Chubb 222</t>
  </si>
  <si>
    <t>McKenzie 122</t>
  </si>
  <si>
    <t>W26-24</t>
  </si>
  <si>
    <t>Eason 204</t>
  </si>
  <si>
    <t>Chubb 80</t>
  </si>
  <si>
    <t>McKenzie 61</t>
  </si>
  <si>
    <t>Eason 308</t>
  </si>
  <si>
    <t>Chubb 63</t>
  </si>
  <si>
    <r>
      <t>23 </t>
    </r>
    <r>
      <rPr>
        <sz val="12"/>
        <color rgb="FF0066CC"/>
        <rFont val="Arial"/>
        <family val="2"/>
      </rPr>
      <t>Ole Miss</t>
    </r>
  </si>
  <si>
    <t>Eason 137</t>
  </si>
  <si>
    <t>Herrien 78</t>
  </si>
  <si>
    <t>Michel 34</t>
  </si>
  <si>
    <t>Eason 211</t>
  </si>
  <si>
    <t>Michel 91</t>
  </si>
  <si>
    <t>Nauta 83</t>
  </si>
  <si>
    <t>Eason 29</t>
  </si>
  <si>
    <t>Michel 133</t>
  </si>
  <si>
    <t>McKenzie 15</t>
  </si>
  <si>
    <t>Eason 346</t>
  </si>
  <si>
    <t>Chubb 40</t>
  </si>
  <si>
    <t>Nauta 74</t>
  </si>
  <si>
    <r>
      <t>14 </t>
    </r>
    <r>
      <rPr>
        <sz val="12"/>
        <color rgb="FF0066CC"/>
        <rFont val="Arial"/>
        <family val="2"/>
      </rPr>
      <t>Florida </t>
    </r>
    <r>
      <rPr>
        <sz val="12"/>
        <color rgb="FF6C6D6F"/>
        <rFont val="Arial"/>
        <family val="2"/>
      </rPr>
      <t>*</t>
    </r>
  </si>
  <si>
    <t>Eason 143</t>
  </si>
  <si>
    <t>Chubb 20</t>
  </si>
  <si>
    <t>Godwin 57</t>
  </si>
  <si>
    <t>Eason 245</t>
  </si>
  <si>
    <t>Michel 127</t>
  </si>
  <si>
    <t>Wims 90</t>
  </si>
  <si>
    <t>W13-7</t>
  </si>
  <si>
    <t>Eason 208</t>
  </si>
  <si>
    <t>Chubb 101</t>
  </si>
  <si>
    <t>Ridley 89</t>
  </si>
  <si>
    <t>Eason 165</t>
  </si>
  <si>
    <t>Chubb 108</t>
  </si>
  <si>
    <t>Chubb 49</t>
  </si>
  <si>
    <t>Eason 139</t>
  </si>
  <si>
    <t>Michel 170</t>
  </si>
  <si>
    <r>
      <t>TCU </t>
    </r>
    <r>
      <rPr>
        <sz val="12"/>
        <color rgb="FF6C6D6F"/>
        <rFont val="Arial"/>
        <family val="2"/>
      </rPr>
      <t>*</t>
    </r>
  </si>
  <si>
    <t>Eason 164</t>
  </si>
  <si>
    <t>Chubb 142</t>
  </si>
  <si>
    <t>McKenzie 103</t>
  </si>
  <si>
    <t>Lambert 141</t>
  </si>
  <si>
    <t>Chubb 120</t>
  </si>
  <si>
    <t>Michel 79</t>
  </si>
  <si>
    <t>Lambert 116</t>
  </si>
  <si>
    <t>Chubb 189</t>
  </si>
  <si>
    <t>Mitchell 36</t>
  </si>
  <si>
    <t>Lambert 330</t>
  </si>
  <si>
    <t>Chubb 159</t>
  </si>
  <si>
    <t>W48-6</t>
  </si>
  <si>
    <t>Lambert 146</t>
  </si>
  <si>
    <t>Mitchell 96</t>
  </si>
  <si>
    <r>
      <t>13 </t>
    </r>
    <r>
      <rPr>
        <sz val="12"/>
        <color rgb="FF0066CC"/>
        <rFont val="Arial"/>
        <family val="2"/>
      </rPr>
      <t>Alabama</t>
    </r>
  </si>
  <si>
    <t>Lambert 86</t>
  </si>
  <si>
    <t>Chubb 146</t>
  </si>
  <si>
    <t>Mitchell 65</t>
  </si>
  <si>
    <t>Lambert 279</t>
  </si>
  <si>
    <t>Michel 145</t>
  </si>
  <si>
    <t>Davis 101</t>
  </si>
  <si>
    <t>W9-6</t>
  </si>
  <si>
    <t>Lambert 178</t>
  </si>
  <si>
    <t>Michel 87</t>
  </si>
  <si>
    <t>Godwin 78</t>
  </si>
  <si>
    <r>
      <t>11 </t>
    </r>
    <r>
      <rPr>
        <sz val="12"/>
        <color rgb="FF0066CC"/>
        <rFont val="Arial"/>
        <family val="2"/>
      </rPr>
      <t>Florida </t>
    </r>
    <r>
      <rPr>
        <sz val="12"/>
        <color rgb="FF6C6D6F"/>
        <rFont val="Arial"/>
        <family val="2"/>
      </rPr>
      <t>*</t>
    </r>
  </si>
  <si>
    <t>L27-3</t>
  </si>
  <si>
    <t>Bauta 154</t>
  </si>
  <si>
    <t>Michel 45</t>
  </si>
  <si>
    <t>Mitchell 60</t>
  </si>
  <si>
    <t>Lambert 64</t>
  </si>
  <si>
    <t>Michel 165</t>
  </si>
  <si>
    <t>Mitchell 52</t>
  </si>
  <si>
    <t>Lambert 97</t>
  </si>
  <si>
    <t>Michel 77</t>
  </si>
  <si>
    <t>Mitchell 20</t>
  </si>
  <si>
    <t>W23-17 OT</t>
  </si>
  <si>
    <t>Lambert 183</t>
  </si>
  <si>
    <t>Michel 132</t>
  </si>
  <si>
    <t>Mitchell 73</t>
  </si>
  <si>
    <t>Lambert 224</t>
  </si>
  <si>
    <t>Michel 149</t>
  </si>
  <si>
    <t>Lambert 115</t>
  </si>
  <si>
    <t>Mitchell 114</t>
  </si>
  <si>
    <r>
      <t>16 </t>
    </r>
    <r>
      <rPr>
        <sz val="12"/>
        <color rgb="FF0066CC"/>
        <rFont val="Arial"/>
        <family val="2"/>
      </rPr>
      <t>Clemson</t>
    </r>
  </si>
  <si>
    <t>Mason 131</t>
  </si>
  <si>
    <t>Gurley II 198</t>
  </si>
  <si>
    <t>Bennett 60</t>
  </si>
  <si>
    <t>L38-35</t>
  </si>
  <si>
    <t>Mason 191</t>
  </si>
  <si>
    <t>Gurley II 131</t>
  </si>
  <si>
    <t>Conley 49</t>
  </si>
  <si>
    <t>W66-0</t>
  </si>
  <si>
    <t>Mason 97</t>
  </si>
  <si>
    <t>Michel 155</t>
  </si>
  <si>
    <t>Conley 58</t>
  </si>
  <si>
    <t>W35-32</t>
  </si>
  <si>
    <t>Mason 147</t>
  </si>
  <si>
    <t>Gurley II 208</t>
  </si>
  <si>
    <t>Bennett 31</t>
  </si>
  <si>
    <t>Mason 121</t>
  </si>
  <si>
    <t>Gurley II 163</t>
  </si>
  <si>
    <t>Blazevich 86</t>
  </si>
  <si>
    <r>
      <t>23 </t>
    </r>
    <r>
      <rPr>
        <sz val="12"/>
        <color rgb="FF0066CC"/>
        <rFont val="Arial"/>
        <family val="2"/>
      </rPr>
      <t>Missouri</t>
    </r>
  </si>
  <si>
    <t>Mason 156</t>
  </si>
  <si>
    <t>Chubb 143</t>
  </si>
  <si>
    <t>Bennett 53</t>
  </si>
  <si>
    <t>W45-32</t>
  </si>
  <si>
    <t>Mason 179</t>
  </si>
  <si>
    <t>Chubb 202</t>
  </si>
  <si>
    <t>Conley 128</t>
  </si>
  <si>
    <t>Mason 319</t>
  </si>
  <si>
    <t>Chubb 156</t>
  </si>
  <si>
    <t>Mason 174</t>
  </si>
  <si>
    <t>Chubb 170</t>
  </si>
  <si>
    <t>Rumph 81</t>
  </si>
  <si>
    <t>Mason 123</t>
  </si>
  <si>
    <t>Chubb 144</t>
  </si>
  <si>
    <t>Chubb 48</t>
  </si>
  <si>
    <t>W55-9</t>
  </si>
  <si>
    <t>Mason 187</t>
  </si>
  <si>
    <t>Chubb 113</t>
  </si>
  <si>
    <t>Conley 68</t>
  </si>
  <si>
    <r>
      <t>16 </t>
    </r>
    <r>
      <rPr>
        <sz val="12"/>
        <color rgb="FF0066CC"/>
        <rFont val="Arial"/>
        <family val="2"/>
      </rPr>
      <t>Georgia Tech</t>
    </r>
  </si>
  <si>
    <t>L30-24 OT</t>
  </si>
  <si>
    <t>9-3 (6-2)</t>
  </si>
  <si>
    <t>Mason 194</t>
  </si>
  <si>
    <t>Chubb 129</t>
  </si>
  <si>
    <t>Mitchell 56</t>
  </si>
  <si>
    <t>Mason 149</t>
  </si>
  <si>
    <t>Chubb 266</t>
  </si>
  <si>
    <t>Conley 80</t>
  </si>
  <si>
    <r>
      <t>8 </t>
    </r>
    <r>
      <rPr>
        <sz val="12"/>
        <color rgb="FF0066CC"/>
        <rFont val="Arial"/>
        <family val="2"/>
      </rPr>
      <t>Clemson</t>
    </r>
  </si>
  <si>
    <t>Murray 323</t>
  </si>
  <si>
    <t>Gurley II 154</t>
  </si>
  <si>
    <t>Conley 67</t>
  </si>
  <si>
    <r>
      <t>6 </t>
    </r>
    <r>
      <rPr>
        <sz val="12"/>
        <color rgb="FF0066CC"/>
        <rFont val="Arial"/>
        <family val="2"/>
      </rPr>
      <t>South Carolina</t>
    </r>
  </si>
  <si>
    <t>Murray 309</t>
  </si>
  <si>
    <t>Gurley II 132</t>
  </si>
  <si>
    <t>Scott-Wesley 116</t>
  </si>
  <si>
    <t>Murray 408</t>
  </si>
  <si>
    <t>Gurley II 91</t>
  </si>
  <si>
    <t>Davis 134</t>
  </si>
  <si>
    <t>W44-41</t>
  </si>
  <si>
    <t>Murray 298</t>
  </si>
  <si>
    <t>Marshall 96</t>
  </si>
  <si>
    <t>Conley 112</t>
  </si>
  <si>
    <t>Murray 196</t>
  </si>
  <si>
    <t>Green 129</t>
  </si>
  <si>
    <t>Conley 64</t>
  </si>
  <si>
    <t>L41-26</t>
  </si>
  <si>
    <t>Murray 290</t>
  </si>
  <si>
    <t>Green 87</t>
  </si>
  <si>
    <t>Wooten 83</t>
  </si>
  <si>
    <t>Murray 114</t>
  </si>
  <si>
    <t>Douglas 84</t>
  </si>
  <si>
    <t>Conley 40</t>
  </si>
  <si>
    <t>5-3 (4-2)</t>
  </si>
  <si>
    <t>Murray 258</t>
  </si>
  <si>
    <t>Gurley II 100</t>
  </si>
  <si>
    <t>Gurley II 87</t>
  </si>
  <si>
    <t>W45-6</t>
  </si>
  <si>
    <t>Murray 281</t>
  </si>
  <si>
    <t>Gurley II 75</t>
  </si>
  <si>
    <t>Wooten 104</t>
  </si>
  <si>
    <t>L43-38</t>
  </si>
  <si>
    <t>Murray 415</t>
  </si>
  <si>
    <t>Gurley II 79</t>
  </si>
  <si>
    <t>Wooten 99</t>
  </si>
  <si>
    <t>W59-17</t>
  </si>
  <si>
    <t>7-4 (5-3)</t>
  </si>
  <si>
    <t>Mason 189</t>
  </si>
  <si>
    <t>Gurley II 77</t>
  </si>
  <si>
    <t>Gurley II 90</t>
  </si>
  <si>
    <t>W41-34 2OT</t>
  </si>
  <si>
    <t>Mason 299</t>
  </si>
  <si>
    <t>Gurley II 122</t>
  </si>
  <si>
    <t>Conley 129</t>
  </si>
  <si>
    <r>
      <t>Nebraska </t>
    </r>
    <r>
      <rPr>
        <sz val="12"/>
        <color rgb="FF6C6D6F"/>
        <rFont val="Arial"/>
        <family val="2"/>
      </rPr>
      <t>*</t>
    </r>
  </si>
  <si>
    <t>Mason 320</t>
  </si>
  <si>
    <t>Gurley II 86</t>
  </si>
  <si>
    <t>Gurley II 97</t>
  </si>
  <si>
    <t>King 117</t>
  </si>
  <si>
    <t>Murray 242</t>
  </si>
  <si>
    <t>Gurley II 65</t>
  </si>
  <si>
    <t>Brown 106</t>
  </si>
  <si>
    <t>Murray 342</t>
  </si>
  <si>
    <t>Gurley II 111</t>
  </si>
  <si>
    <t>Bennett 110</t>
  </si>
  <si>
    <t>Murray 250</t>
  </si>
  <si>
    <t>Gurley II 130</t>
  </si>
  <si>
    <t>Brown 114</t>
  </si>
  <si>
    <t>W51-44</t>
  </si>
  <si>
    <t>Murray 286</t>
  </si>
  <si>
    <t>Marshall 164</t>
  </si>
  <si>
    <t>Lynch 75</t>
  </si>
  <si>
    <t>Murray 109</t>
  </si>
  <si>
    <t>Malcome 45</t>
  </si>
  <si>
    <t>Murray 427</t>
  </si>
  <si>
    <t>Gurley II 47</t>
  </si>
  <si>
    <t>King 188</t>
  </si>
  <si>
    <r>
      <t>2 </t>
    </r>
    <r>
      <rPr>
        <sz val="12"/>
        <color rgb="FF0066CC"/>
        <rFont val="Arial"/>
        <family val="2"/>
      </rPr>
      <t>Florida </t>
    </r>
    <r>
      <rPr>
        <sz val="12"/>
        <color rgb="FF6C6D6F"/>
        <rFont val="Arial"/>
        <family val="2"/>
      </rPr>
      <t>*</t>
    </r>
  </si>
  <si>
    <t>W17-9</t>
  </si>
  <si>
    <t>Murray 150</t>
  </si>
  <si>
    <t>Gurley II 118</t>
  </si>
  <si>
    <t>Mitchell 74</t>
  </si>
  <si>
    <t>Murray 384</t>
  </si>
  <si>
    <t>Gurley II 117</t>
  </si>
  <si>
    <t>Brown 113</t>
  </si>
  <si>
    <t>Murray 208</t>
  </si>
  <si>
    <t>Gurley II 116</t>
  </si>
  <si>
    <t>King 73</t>
  </si>
  <si>
    <t>Murray 330</t>
  </si>
  <si>
    <t>Gurley II 68</t>
  </si>
  <si>
    <t>Conley 76</t>
  </si>
  <si>
    <t>Murray 215</t>
  </si>
  <si>
    <t>Mitchell 88</t>
  </si>
  <si>
    <t>L32-28</t>
  </si>
  <si>
    <t>Murray 265</t>
  </si>
  <si>
    <t>King 142</t>
  </si>
  <si>
    <r>
      <t>16 </t>
    </r>
    <r>
      <rPr>
        <sz val="12"/>
        <color rgb="FF0066CC"/>
        <rFont val="Arial"/>
        <family val="2"/>
      </rPr>
      <t>Nebraska </t>
    </r>
    <r>
      <rPr>
        <sz val="12"/>
        <color rgb="FF6C6D6F"/>
        <rFont val="Arial"/>
        <family val="2"/>
      </rPr>
      <t>*</t>
    </r>
  </si>
  <si>
    <t>Gurley II 125</t>
  </si>
  <si>
    <t>Conley 136</t>
  </si>
  <si>
    <r>
      <t>5 </t>
    </r>
    <r>
      <rPr>
        <sz val="12"/>
        <color rgb="FF0066CC"/>
        <rFont val="Arial"/>
        <family val="2"/>
      </rPr>
      <t>Boise State</t>
    </r>
  </si>
  <si>
    <t>Murray 236</t>
  </si>
  <si>
    <t>Boykin 80</t>
  </si>
  <si>
    <t>Charles 109</t>
  </si>
  <si>
    <t>L45-42</t>
  </si>
  <si>
    <t>Murray 248</t>
  </si>
  <si>
    <t>Crowell 118</t>
  </si>
  <si>
    <t>Murray 188</t>
  </si>
  <si>
    <t>Crowell 86</t>
  </si>
  <si>
    <t>King 65</t>
  </si>
  <si>
    <t>Murray 268</t>
  </si>
  <si>
    <t>Crowell 147</t>
  </si>
  <si>
    <t>Mitchell 93</t>
  </si>
  <si>
    <t>Murray 160</t>
  </si>
  <si>
    <t>Crowell 104</t>
  </si>
  <si>
    <t>W20-12</t>
  </si>
  <si>
    <t>Murray 227</t>
  </si>
  <si>
    <t>Crowell 58</t>
  </si>
  <si>
    <t>Mitchell 126</t>
  </si>
  <si>
    <t>W33-28</t>
  </si>
  <si>
    <t>5-2 (4-1)</t>
  </si>
  <si>
    <t>Murray 326</t>
  </si>
  <si>
    <t>Samuel 53</t>
  </si>
  <si>
    <t>Brown 121</t>
  </si>
  <si>
    <t>6-2 (5-1)</t>
  </si>
  <si>
    <t>Murray 169</t>
  </si>
  <si>
    <t>Crowell 81</t>
  </si>
  <si>
    <t>King 44</t>
  </si>
  <si>
    <t>W63-16</t>
  </si>
  <si>
    <t>Murray 238</t>
  </si>
  <si>
    <t>Harton 98</t>
  </si>
  <si>
    <t>Conley 126</t>
  </si>
  <si>
    <t>Murray 224</t>
  </si>
  <si>
    <t>Crowell 132</t>
  </si>
  <si>
    <t>Mitchell 85</t>
  </si>
  <si>
    <t>W19-10</t>
  </si>
  <si>
    <t>Murray 162</t>
  </si>
  <si>
    <t>Harton 101</t>
  </si>
  <si>
    <t>Charles 40</t>
  </si>
  <si>
    <r>
      <t>23 </t>
    </r>
    <r>
      <rPr>
        <sz val="12"/>
        <color rgb="FF0066CC"/>
        <rFont val="Arial"/>
        <family val="2"/>
      </rPr>
      <t>Georgia Tech</t>
    </r>
  </si>
  <si>
    <t>Murray 252</t>
  </si>
  <si>
    <t>Malcome 39</t>
  </si>
  <si>
    <t>Charles 95</t>
  </si>
  <si>
    <t>L42-10</t>
  </si>
  <si>
    <t>Murray 163</t>
  </si>
  <si>
    <t>Malcome 37</t>
  </si>
  <si>
    <t>King 59</t>
  </si>
  <si>
    <r>
      <t>17 </t>
    </r>
    <r>
      <rPr>
        <sz val="12"/>
        <color rgb="FF0066CC"/>
        <rFont val="Arial"/>
        <family val="2"/>
      </rPr>
      <t>Michigan State </t>
    </r>
    <r>
      <rPr>
        <sz val="12"/>
        <color rgb="FF6C6D6F"/>
        <rFont val="Arial"/>
        <family val="2"/>
      </rPr>
      <t>*</t>
    </r>
  </si>
  <si>
    <t>L33-30 3OT</t>
  </si>
  <si>
    <t>Murray 288</t>
  </si>
  <si>
    <t>Malcome 51</t>
  </si>
  <si>
    <t>King 205</t>
  </si>
  <si>
    <t>W55-7</t>
  </si>
  <si>
    <t>Thomas 61</t>
  </si>
  <si>
    <t>Durham 83</t>
  </si>
  <si>
    <t>Murray 192</t>
  </si>
  <si>
    <t>Ealey 75</t>
  </si>
  <si>
    <t>Durham 76</t>
  </si>
  <si>
    <t>Murray 253</t>
  </si>
  <si>
    <t>Ealey 87</t>
  </si>
  <si>
    <t>Durham 101</t>
  </si>
  <si>
    <t>L24-12</t>
  </si>
  <si>
    <t>1-3 (0-3)</t>
  </si>
  <si>
    <t>Murray 274</t>
  </si>
  <si>
    <t>Ealey 36</t>
  </si>
  <si>
    <t>King 79</t>
  </si>
  <si>
    <t>L29-27</t>
  </si>
  <si>
    <t>Murray 221</t>
  </si>
  <si>
    <t>King 100</t>
  </si>
  <si>
    <t>Green 119</t>
  </si>
  <si>
    <t>2-4 (1-3)</t>
  </si>
  <si>
    <t>Murray 266</t>
  </si>
  <si>
    <t>King 58</t>
  </si>
  <si>
    <t>Green 96</t>
  </si>
  <si>
    <t>W43-0</t>
  </si>
  <si>
    <t>3-4 (2-3)</t>
  </si>
  <si>
    <t>Murray 287</t>
  </si>
  <si>
    <t>Ealey 123</t>
  </si>
  <si>
    <t>Durham 112</t>
  </si>
  <si>
    <t>W44-31</t>
  </si>
  <si>
    <t>Murray 113</t>
  </si>
  <si>
    <t>Ealey 157</t>
  </si>
  <si>
    <t>Green 86</t>
  </si>
  <si>
    <t>Murray 313</t>
  </si>
  <si>
    <t>King 64</t>
  </si>
  <si>
    <t>Charles 108</t>
  </si>
  <si>
    <t>Murray 228</t>
  </si>
  <si>
    <t>Thomas 64</t>
  </si>
  <si>
    <t>Green 103</t>
  </si>
  <si>
    <t>L49-31</t>
  </si>
  <si>
    <t>Murray 273</t>
  </si>
  <si>
    <t>King 53</t>
  </si>
  <si>
    <t>Green 164</t>
  </si>
  <si>
    <t>W42-34</t>
  </si>
  <si>
    <t>Murray 271</t>
  </si>
  <si>
    <t>Ealey 118</t>
  </si>
  <si>
    <t>Green 97</t>
  </si>
  <si>
    <r>
      <t>25 </t>
    </r>
    <r>
      <rPr>
        <sz val="12"/>
        <color rgb="FF0066CC"/>
        <rFont val="Arial"/>
        <family val="2"/>
      </rPr>
      <t>UCF </t>
    </r>
    <r>
      <rPr>
        <sz val="12"/>
        <color rgb="FF6C6D6F"/>
        <rFont val="Arial"/>
        <family val="2"/>
      </rPr>
      <t>*</t>
    </r>
  </si>
  <si>
    <t>L10-6</t>
  </si>
  <si>
    <t>6-7 (3-5)</t>
  </si>
  <si>
    <t>Murray 198</t>
  </si>
  <si>
    <t>Ealey 60</t>
  </si>
  <si>
    <t>Green 77</t>
  </si>
  <si>
    <r>
      <t>9 </t>
    </r>
    <r>
      <rPr>
        <sz val="12"/>
        <color rgb="FF0066CC"/>
        <rFont val="Arial"/>
        <family val="2"/>
      </rPr>
      <t>Oklahoma State</t>
    </r>
  </si>
  <si>
    <t>Cox 162</t>
  </si>
  <si>
    <t>Samuel 87</t>
  </si>
  <si>
    <t>Green 52</t>
  </si>
  <si>
    <t>W41-37</t>
  </si>
  <si>
    <t>Samuel 65</t>
  </si>
  <si>
    <t>W52-41</t>
  </si>
  <si>
    <t>Cox 375</t>
  </si>
  <si>
    <t>Samuel 104</t>
  </si>
  <si>
    <t>Green 137</t>
  </si>
  <si>
    <t>Cox 242</t>
  </si>
  <si>
    <t>King 55</t>
  </si>
  <si>
    <t>Green 153</t>
  </si>
  <si>
    <t>Ealey 33</t>
  </si>
  <si>
    <t>Green 99</t>
  </si>
  <si>
    <t>3-3 (2-2)</t>
  </si>
  <si>
    <t>Cox 146</t>
  </si>
  <si>
    <t>Thomas 30</t>
  </si>
  <si>
    <t>Cox 226</t>
  </si>
  <si>
    <t>Ealey 71</t>
  </si>
  <si>
    <t>Green 95</t>
  </si>
  <si>
    <t>Ealey 70</t>
  </si>
  <si>
    <t>5-4 (3-3)</t>
  </si>
  <si>
    <t>Cox 140</t>
  </si>
  <si>
    <t>Ealey 89</t>
  </si>
  <si>
    <t>White 53</t>
  </si>
  <si>
    <t>Cox 173</t>
  </si>
  <si>
    <t>Ealey 98</t>
  </si>
  <si>
    <t>Troupe 62</t>
  </si>
  <si>
    <t>Cox 291</t>
  </si>
  <si>
    <t>King 77</t>
  </si>
  <si>
    <t>King 109</t>
  </si>
  <si>
    <r>
      <t>7 </t>
    </r>
    <r>
      <rPr>
        <sz val="12"/>
        <color rgb="FF0066CC"/>
        <rFont val="Arial"/>
        <family val="2"/>
      </rPr>
      <t>Georgia Tech</t>
    </r>
  </si>
  <si>
    <t>Cox 76</t>
  </si>
  <si>
    <t>Ealey 183</t>
  </si>
  <si>
    <t>Wooten 25</t>
  </si>
  <si>
    <t>W44-20</t>
  </si>
  <si>
    <t>Cox 158</t>
  </si>
  <si>
    <t>Ealey 78</t>
  </si>
  <si>
    <t>Green 57</t>
  </si>
  <si>
    <t>Stafford 275</t>
  </si>
  <si>
    <t>King 95</t>
  </si>
  <si>
    <t>Durham 74</t>
  </si>
  <si>
    <t>Stafford 213</t>
  </si>
  <si>
    <t>Moreno 168</t>
  </si>
  <si>
    <t>Massaquoi 79</t>
  </si>
  <si>
    <t>Stafford 146</t>
  </si>
  <si>
    <t>Moreno 79</t>
  </si>
  <si>
    <t>Green 61</t>
  </si>
  <si>
    <t>Stafford 285</t>
  </si>
  <si>
    <t>Moreno 149</t>
  </si>
  <si>
    <t>Green 159</t>
  </si>
  <si>
    <t>L41-30</t>
  </si>
  <si>
    <t>Stafford 274</t>
  </si>
  <si>
    <t>Moreno 34</t>
  </si>
  <si>
    <t>Green 88</t>
  </si>
  <si>
    <t>Stafford 310</t>
  </si>
  <si>
    <t>Moreno 101</t>
  </si>
  <si>
    <t>Massaquoi 103</t>
  </si>
  <si>
    <r>
      <t>22 </t>
    </r>
    <r>
      <rPr>
        <sz val="12"/>
        <color rgb="FF0066CC"/>
        <rFont val="Arial"/>
        <family val="2"/>
      </rPr>
      <t>Vanderbilt</t>
    </r>
  </si>
  <si>
    <t>Stafford 194</t>
  </si>
  <si>
    <t>Moreno 172</t>
  </si>
  <si>
    <t>Green 132</t>
  </si>
  <si>
    <t>W52-38</t>
  </si>
  <si>
    <t>Stafford 249</t>
  </si>
  <si>
    <t>Moreno 163</t>
  </si>
  <si>
    <t>Green 89</t>
  </si>
  <si>
    <t>L49-10</t>
  </si>
  <si>
    <t>Stafford 265</t>
  </si>
  <si>
    <t>Moreno 65</t>
  </si>
  <si>
    <t>Massaquoi 112</t>
  </si>
  <si>
    <t>Stafford 376</t>
  </si>
  <si>
    <t>Moreno 123</t>
  </si>
  <si>
    <t>Massaquoi 191</t>
  </si>
  <si>
    <t>W17-13</t>
  </si>
  <si>
    <t>Stafford 215</t>
  </si>
  <si>
    <t>Moreno 131</t>
  </si>
  <si>
    <t>Green 81</t>
  </si>
  <si>
    <r>
      <t>22 </t>
    </r>
    <r>
      <rPr>
        <sz val="12"/>
        <color rgb="FF0066CC"/>
        <rFont val="Arial"/>
        <family val="2"/>
      </rPr>
      <t>Georgia Tech</t>
    </r>
  </si>
  <si>
    <t>Stafford 407</t>
  </si>
  <si>
    <t>Moreno 94</t>
  </si>
  <si>
    <t>Massaquoi 180</t>
  </si>
  <si>
    <r>
      <t>18 </t>
    </r>
    <r>
      <rPr>
        <sz val="12"/>
        <color rgb="FF0066CC"/>
        <rFont val="Arial"/>
        <family val="2"/>
      </rPr>
      <t>Michigan State </t>
    </r>
    <r>
      <rPr>
        <sz val="12"/>
        <color rgb="FF6C6D6F"/>
        <rFont val="Arial"/>
        <family val="2"/>
      </rPr>
      <t>*</t>
    </r>
  </si>
  <si>
    <t>W24-12</t>
  </si>
  <si>
    <t>Stafford 250</t>
  </si>
  <si>
    <t>Moreno 62</t>
  </si>
  <si>
    <t>Moore 97</t>
  </si>
  <si>
    <t>Stafford 234</t>
  </si>
  <si>
    <t>Moreno 70</t>
  </si>
  <si>
    <t>Bailey 87</t>
  </si>
  <si>
    <t>Moreno 104</t>
  </si>
  <si>
    <t>Bailey 44</t>
  </si>
  <si>
    <t>Stafford 174</t>
  </si>
  <si>
    <t>Goodman 51</t>
  </si>
  <si>
    <r>
      <t>16 </t>
    </r>
    <r>
      <rPr>
        <sz val="12"/>
        <color rgb="FF0066CC"/>
        <rFont val="Arial"/>
        <family val="2"/>
      </rPr>
      <t>Alabama</t>
    </r>
  </si>
  <si>
    <t>Stafford 224</t>
  </si>
  <si>
    <t>Moreno 74</t>
  </si>
  <si>
    <t>Bailey 74</t>
  </si>
  <si>
    <t>Stafford 144</t>
  </si>
  <si>
    <t>Brown 180</t>
  </si>
  <si>
    <t>Chandler 40</t>
  </si>
  <si>
    <t>L35-14</t>
  </si>
  <si>
    <t>Moreno 30</t>
  </si>
  <si>
    <t>Goodman 39</t>
  </si>
  <si>
    <t>Stafford 201</t>
  </si>
  <si>
    <t>Moreno 157</t>
  </si>
  <si>
    <t>Wilson 57</t>
  </si>
  <si>
    <t>W42-30</t>
  </si>
  <si>
    <t>Stafford 217</t>
  </si>
  <si>
    <t>Moreno 188</t>
  </si>
  <si>
    <t>Massaquoi 84</t>
  </si>
  <si>
    <t>W44-34</t>
  </si>
  <si>
    <t>Moreno 196</t>
  </si>
  <si>
    <t>Bailey 57</t>
  </si>
  <si>
    <t>W45-20</t>
  </si>
  <si>
    <t>Stafford 237</t>
  </si>
  <si>
    <t>Bailey 96</t>
  </si>
  <si>
    <t>Stafford 99</t>
  </si>
  <si>
    <t>Moreno 124</t>
  </si>
  <si>
    <t>Massaquoi 49</t>
  </si>
  <si>
    <t>Stafford 214</t>
  </si>
  <si>
    <t>Brown 139</t>
  </si>
  <si>
    <t>Bailey 85</t>
  </si>
  <si>
    <r>
      <t>10 </t>
    </r>
    <r>
      <rPr>
        <sz val="12"/>
        <color rgb="FF0066CC"/>
        <rFont val="Arial"/>
        <family val="2"/>
      </rPr>
      <t>Hawai'i</t>
    </r>
  </si>
  <si>
    <t>Stafford 175</t>
  </si>
  <si>
    <t>Massaquoi 54</t>
  </si>
  <si>
    <t>W48-12</t>
  </si>
  <si>
    <t>Tereshinski 90</t>
  </si>
  <si>
    <t>Ware 68</t>
  </si>
  <si>
    <t>Harris 33</t>
  </si>
  <si>
    <t>W18-0</t>
  </si>
  <si>
    <t>Stafford 171</t>
  </si>
  <si>
    <t>Brown 69</t>
  </si>
  <si>
    <t>Milner 40</t>
  </si>
  <si>
    <t>Stafford 107</t>
  </si>
  <si>
    <t>Lumpkin 54</t>
  </si>
  <si>
    <t>Harris 30</t>
  </si>
  <si>
    <t>Cox 154</t>
  </si>
  <si>
    <t>Lumpkin 52</t>
  </si>
  <si>
    <t>Milner 64</t>
  </si>
  <si>
    <t>Stafford 91</t>
  </si>
  <si>
    <t>Lumpkin 101</t>
  </si>
  <si>
    <t>Goodman 71</t>
  </si>
  <si>
    <t>L51-33</t>
  </si>
  <si>
    <t>Tereshinski 164</t>
  </si>
  <si>
    <t>Lumpkin 78</t>
  </si>
  <si>
    <t>Bryant 62</t>
  </si>
  <si>
    <t>L24-22</t>
  </si>
  <si>
    <t>Tereshinski 161</t>
  </si>
  <si>
    <t>Brown 72</t>
  </si>
  <si>
    <t>Milner 68</t>
  </si>
  <si>
    <t>Stafford 269</t>
  </si>
  <si>
    <t>Lumpkin 79</t>
  </si>
  <si>
    <t>Harris 108</t>
  </si>
  <si>
    <r>
      <t>9 </t>
    </r>
    <r>
      <rPr>
        <sz val="12"/>
        <color rgb="FF0066CC"/>
        <rFont val="Arial"/>
        <family val="2"/>
      </rPr>
      <t>Florida</t>
    </r>
  </si>
  <si>
    <t>Stafford 160</t>
  </si>
  <si>
    <t>Lumpkin 42</t>
  </si>
  <si>
    <t>Massaquoi 40</t>
  </si>
  <si>
    <t>Stafford 230</t>
  </si>
  <si>
    <t>Lumpkin 85</t>
  </si>
  <si>
    <t>Milner 70</t>
  </si>
  <si>
    <r>
      <t>5 </t>
    </r>
    <r>
      <rPr>
        <sz val="12"/>
        <color rgb="FF0066CC"/>
        <rFont val="Arial"/>
        <family val="2"/>
      </rPr>
      <t>Auburn</t>
    </r>
  </si>
  <si>
    <t>W37-15</t>
  </si>
  <si>
    <t>Stafford 219</t>
  </si>
  <si>
    <t>Lumpkin 105</t>
  </si>
  <si>
    <t>Bryant 59</t>
  </si>
  <si>
    <t>W15-12</t>
  </si>
  <si>
    <t>Lumpkin 51</t>
  </si>
  <si>
    <t>Massaquoi 46</t>
  </si>
  <si>
    <r>
      <t>14 </t>
    </r>
    <r>
      <rPr>
        <sz val="12"/>
        <color rgb="FF0066CC"/>
        <rFont val="Arial"/>
        <family val="2"/>
      </rPr>
      <t>Virginia Tech</t>
    </r>
  </si>
  <si>
    <t>9-4 (4-4)</t>
  </si>
  <si>
    <t>Stafford 129</t>
  </si>
  <si>
    <t>Lumpkin 39</t>
  </si>
  <si>
    <t>Milner 49</t>
  </si>
  <si>
    <r>
      <t>18 </t>
    </r>
    <r>
      <rPr>
        <sz val="12"/>
        <color rgb="FF0066CC"/>
        <rFont val="Arial"/>
        <family val="2"/>
      </rPr>
      <t>Boise State</t>
    </r>
  </si>
  <si>
    <t>Shockley 289</t>
  </si>
  <si>
    <t>Shockley 85</t>
  </si>
  <si>
    <t>Milner 111</t>
  </si>
  <si>
    <t>W17-15</t>
  </si>
  <si>
    <t>Shockley 112</t>
  </si>
  <si>
    <t>Brown 144</t>
  </si>
  <si>
    <t>McClendon 46</t>
  </si>
  <si>
    <t>W44-7</t>
  </si>
  <si>
    <t>Shockley 246</t>
  </si>
  <si>
    <t>Ware 109</t>
  </si>
  <si>
    <t>Milner 79</t>
  </si>
  <si>
    <t>Shockley 312</t>
  </si>
  <si>
    <t>Ware 42</t>
  </si>
  <si>
    <t>Pope 55</t>
  </si>
  <si>
    <r>
      <t>8 </t>
    </r>
    <r>
      <rPr>
        <sz val="12"/>
        <color rgb="FF0066CC"/>
        <rFont val="Arial"/>
        <family val="2"/>
      </rPr>
      <t>Tennessee</t>
    </r>
  </si>
  <si>
    <t>Shockley 207</t>
  </si>
  <si>
    <t>Brown 94</t>
  </si>
  <si>
    <t>Pope 70</t>
  </si>
  <si>
    <t>Shockley 298</t>
  </si>
  <si>
    <t>Bailey 77</t>
  </si>
  <si>
    <t>Tereshinski 91</t>
  </si>
  <si>
    <t>Brown 39</t>
  </si>
  <si>
    <t>Bailey 60</t>
  </si>
  <si>
    <t>Tereshinski 100</t>
  </si>
  <si>
    <t>Ware 71</t>
  </si>
  <si>
    <t>Pope 36</t>
  </si>
  <si>
    <t>Shockley 304</t>
  </si>
  <si>
    <t>Brown 74</t>
  </si>
  <si>
    <t>Massaquoi 108</t>
  </si>
  <si>
    <t>W45-13</t>
  </si>
  <si>
    <t>Shockley 159</t>
  </si>
  <si>
    <t>McClendon 44</t>
  </si>
  <si>
    <r>
      <t>20 </t>
    </r>
    <r>
      <rPr>
        <sz val="12"/>
        <color rgb="FF0066CC"/>
        <rFont val="Arial"/>
        <family val="2"/>
      </rPr>
      <t>Georgia Tech</t>
    </r>
  </si>
  <si>
    <t>Shockley 198</t>
  </si>
  <si>
    <t>Lumpkin 74</t>
  </si>
  <si>
    <t>Massaquoi 71</t>
  </si>
  <si>
    <t>Brown 62</t>
  </si>
  <si>
    <r>
      <t>11 </t>
    </r>
    <r>
      <rPr>
        <sz val="12"/>
        <color rgb="FF0066CC"/>
        <rFont val="Arial"/>
        <family val="2"/>
      </rPr>
      <t>West Virginia</t>
    </r>
  </si>
  <si>
    <t>Shockley 277</t>
  </si>
  <si>
    <t>Brown 78</t>
  </si>
  <si>
    <t>McClendon 72</t>
  </si>
  <si>
    <t>W48-28</t>
  </si>
  <si>
    <t>Greene 161</t>
  </si>
  <si>
    <t>Ware 135</t>
  </si>
  <si>
    <t>Gibson 96</t>
  </si>
  <si>
    <t>W20-16</t>
  </si>
  <si>
    <t>Greene 213</t>
  </si>
  <si>
    <t>Cooper 61</t>
  </si>
  <si>
    <t>Greene 209</t>
  </si>
  <si>
    <t>Brown 81</t>
  </si>
  <si>
    <t>Pope 49</t>
  </si>
  <si>
    <t>Greene 172</t>
  </si>
  <si>
    <t>Brown 110</t>
  </si>
  <si>
    <t>Greene 163</t>
  </si>
  <si>
    <t>Ware 64</t>
  </si>
  <si>
    <t>Gibson 85</t>
  </si>
  <si>
    <t>Greene 191</t>
  </si>
  <si>
    <t>Ware 127</t>
  </si>
  <si>
    <t>Greene 382</t>
  </si>
  <si>
    <t>Brown 107</t>
  </si>
  <si>
    <t>Gibson 169</t>
  </si>
  <si>
    <t>Greene 255</t>
  </si>
  <si>
    <t>Ware 103</t>
  </si>
  <si>
    <t>Pope 90</t>
  </si>
  <si>
    <t>W62-17</t>
  </si>
  <si>
    <t>Greene 259</t>
  </si>
  <si>
    <t>Brown 130</t>
  </si>
  <si>
    <t>Gibson 129</t>
  </si>
  <si>
    <r>
      <t>3 </t>
    </r>
    <r>
      <rPr>
        <sz val="12"/>
        <color rgb="FF0066CC"/>
        <rFont val="Arial"/>
        <family val="2"/>
      </rPr>
      <t>Auburn</t>
    </r>
  </si>
  <si>
    <t>L24-6</t>
  </si>
  <si>
    <t>Greene 159</t>
  </si>
  <si>
    <t>Brown 92</t>
  </si>
  <si>
    <t>Brown 71</t>
  </si>
  <si>
    <t>Pope 62</t>
  </si>
  <si>
    <r>
      <t>16 </t>
    </r>
    <r>
      <rPr>
        <sz val="12"/>
        <color rgb="FF0066CC"/>
        <rFont val="Arial"/>
        <family val="2"/>
      </rPr>
      <t>Wisconsin</t>
    </r>
  </si>
  <si>
    <t>Greene 264</t>
  </si>
  <si>
    <t>Brown 111</t>
  </si>
  <si>
    <t>Pope 65</t>
  </si>
  <si>
    <r>
      <t>8 </t>
    </r>
    <r>
      <rPr>
        <sz val="12"/>
        <color rgb="FF0066CC"/>
        <rFont val="Arial"/>
        <family val="2"/>
      </rPr>
      <t>Auburn</t>
    </r>
  </si>
  <si>
    <t>Wilson 239</t>
  </si>
  <si>
    <t>Smoke 62</t>
  </si>
  <si>
    <t>Ali 98</t>
  </si>
  <si>
    <t>L42-41 OT</t>
  </si>
  <si>
    <t>0-2 (0-2)</t>
  </si>
  <si>
    <t>Wilson 151</t>
  </si>
  <si>
    <t>Rodriguez Jr. 133</t>
  </si>
  <si>
    <t>Ali 88</t>
  </si>
  <si>
    <t>W24-2</t>
  </si>
  <si>
    <t>Wilson 50</t>
  </si>
  <si>
    <t>Ali 22</t>
  </si>
  <si>
    <r>
      <t>18 </t>
    </r>
    <r>
      <rPr>
        <sz val="12"/>
        <color rgb="FF0066CC"/>
        <rFont val="Arial"/>
        <family val="2"/>
      </rPr>
      <t>Tennessee</t>
    </r>
  </si>
  <si>
    <t>Wilson 101</t>
  </si>
  <si>
    <t>Rodriguez Jr. 73</t>
  </si>
  <si>
    <t>Ali 38</t>
  </si>
  <si>
    <t>Rodriguez Jr. 48</t>
  </si>
  <si>
    <t>Ali 47</t>
  </si>
  <si>
    <t>L14-3</t>
  </si>
  <si>
    <t>2-4 (2-4)</t>
  </si>
  <si>
    <t>Gatewood 91</t>
  </si>
  <si>
    <t>Rodriguez Jr. 108</t>
  </si>
  <si>
    <t>Ali 35</t>
  </si>
  <si>
    <t>W38-35</t>
  </si>
  <si>
    <t>Wilson 110</t>
  </si>
  <si>
    <t>Rodriguez Jr. 149</t>
  </si>
  <si>
    <t>Upshaw 41</t>
  </si>
  <si>
    <t>L63-3</t>
  </si>
  <si>
    <t>Wilson 120</t>
  </si>
  <si>
    <t>Rose Jr. 68</t>
  </si>
  <si>
    <t>Ali 52</t>
  </si>
  <si>
    <t>L34-10</t>
  </si>
  <si>
    <t>Wilson 62</t>
  </si>
  <si>
    <t>Rose Jr. 58</t>
  </si>
  <si>
    <t>Ali 32</t>
  </si>
  <si>
    <t>W41-18</t>
  </si>
  <si>
    <t>4-6 (4-6)</t>
  </si>
  <si>
    <t>Wilson 201</t>
  </si>
  <si>
    <t>Rodriguez Jr. 139</t>
  </si>
  <si>
    <t>Rigg 72</t>
  </si>
  <si>
    <r>
      <t>23 </t>
    </r>
    <r>
      <rPr>
        <sz val="12"/>
        <color rgb="FF0066CC"/>
        <rFont val="Arial"/>
        <family val="2"/>
      </rPr>
      <t>NC State </t>
    </r>
    <r>
      <rPr>
        <sz val="12"/>
        <color rgb="FF6C6D6F"/>
        <rFont val="Arial"/>
        <family val="2"/>
      </rPr>
      <t>*</t>
    </r>
  </si>
  <si>
    <t>W23-21</t>
  </si>
  <si>
    <t>5-6 (4-6)</t>
  </si>
  <si>
    <t>Wilson 92</t>
  </si>
  <si>
    <t>Rose Jr. 148</t>
  </si>
  <si>
    <t>Upshaw 25</t>
  </si>
  <si>
    <t>Smoke 78</t>
  </si>
  <si>
    <t>Bowden Jr. 77</t>
  </si>
  <si>
    <t>Wilson 114</t>
  </si>
  <si>
    <t>Smoke 92</t>
  </si>
  <si>
    <t>Wagner 71</t>
  </si>
  <si>
    <t>L29-21</t>
  </si>
  <si>
    <t>Smith 267</t>
  </si>
  <si>
    <t>Smoke 81</t>
  </si>
  <si>
    <t>Wagner 70</t>
  </si>
  <si>
    <t>Smith 232</t>
  </si>
  <si>
    <t>Rose Jr. 105</t>
  </si>
  <si>
    <t>Bowden Jr. 129</t>
  </si>
  <si>
    <t>2-3 (0-3)</t>
  </si>
  <si>
    <t>Smith 90</t>
  </si>
  <si>
    <t>Rodriguez Jr. 65</t>
  </si>
  <si>
    <t>Wagner 35</t>
  </si>
  <si>
    <t>Bowden Jr. 78</t>
  </si>
  <si>
    <t>Bowden Jr. 196</t>
  </si>
  <si>
    <t>Rigg 43</t>
  </si>
  <si>
    <t>L21-0</t>
  </si>
  <si>
    <t>Bowden Jr. 17</t>
  </si>
  <si>
    <t>Bowden Jr. 99</t>
  </si>
  <si>
    <t>Oliver 9</t>
  </si>
  <si>
    <t>W29-7</t>
  </si>
  <si>
    <t>Bowden Jr. 54</t>
  </si>
  <si>
    <t>Bowden Jr. 204</t>
  </si>
  <si>
    <t>Oliver 44</t>
  </si>
  <si>
    <t>4-5 (2-5)</t>
  </si>
  <si>
    <t>Bowden Jr. 25</t>
  </si>
  <si>
    <t>Bowden Jr. 114</t>
  </si>
  <si>
    <t>Ali 12</t>
  </si>
  <si>
    <t>Bowden Jr. 104</t>
  </si>
  <si>
    <t>Rodriguez Jr. 129</t>
  </si>
  <si>
    <t>Thomas Jr. 45</t>
  </si>
  <si>
    <t>W50-7</t>
  </si>
  <si>
    <t>Bowden Jr. 9</t>
  </si>
  <si>
    <t>Wagner 9</t>
  </si>
  <si>
    <t>Bowden Jr. 4</t>
  </si>
  <si>
    <t>Bowden Jr. 284</t>
  </si>
  <si>
    <t>Thomas Jr. 4</t>
  </si>
  <si>
    <t>W37-30</t>
  </si>
  <si>
    <t>Bowden Jr. 73</t>
  </si>
  <si>
    <t>Bowden Jr. 233</t>
  </si>
  <si>
    <t>W35-20</t>
  </si>
  <si>
    <t>Wilson 78</t>
  </si>
  <si>
    <t>Snell Jr. 125</t>
  </si>
  <si>
    <t>Bouvier 48</t>
  </si>
  <si>
    <r>
      <t>25 </t>
    </r>
    <r>
      <rPr>
        <sz val="12"/>
        <color rgb="FF0066CC"/>
        <rFont val="Arial"/>
        <family val="2"/>
      </rPr>
      <t>Florida</t>
    </r>
  </si>
  <si>
    <t>W27-16</t>
  </si>
  <si>
    <t>Snell Jr. 175</t>
  </si>
  <si>
    <t>Bowden Jr. 79</t>
  </si>
  <si>
    <t>Wilson 163</t>
  </si>
  <si>
    <t>Wilson 80</t>
  </si>
  <si>
    <t>Bowden Jr. 89</t>
  </si>
  <si>
    <r>
      <t>14 </t>
    </r>
    <r>
      <rPr>
        <sz val="12"/>
        <color rgb="FF0066CC"/>
        <rFont val="Arial"/>
        <family val="2"/>
      </rPr>
      <t>Mississippi State</t>
    </r>
  </si>
  <si>
    <t>Wilson 71</t>
  </si>
  <si>
    <t>Snell Jr. 165</t>
  </si>
  <si>
    <t>Baker 23</t>
  </si>
  <si>
    <t>Wilson 132</t>
  </si>
  <si>
    <t>Snell Jr. 99</t>
  </si>
  <si>
    <t>Conrad 31</t>
  </si>
  <si>
    <t>L20-14 OT</t>
  </si>
  <si>
    <t>Wilson 108</t>
  </si>
  <si>
    <t>Snell Jr. 60</t>
  </si>
  <si>
    <t>Bowden Jr. 55</t>
  </si>
  <si>
    <t>Wilson 18</t>
  </si>
  <si>
    <t>Snell Jr. 169</t>
  </si>
  <si>
    <t>Bowden Jr. 18</t>
  </si>
  <si>
    <t>W15-14</t>
  </si>
  <si>
    <t>Wilson 267</t>
  </si>
  <si>
    <t>Snell Jr. 67</t>
  </si>
  <si>
    <t>Bowden Jr. 166</t>
  </si>
  <si>
    <r>
      <t>6 </t>
    </r>
    <r>
      <rPr>
        <sz val="12"/>
        <color rgb="FF0066CC"/>
        <rFont val="Arial"/>
        <family val="2"/>
      </rPr>
      <t>Georgia</t>
    </r>
  </si>
  <si>
    <t>Wilson 226</t>
  </si>
  <si>
    <t>Snell Jr. 73</t>
  </si>
  <si>
    <t>Rose Jr. 59</t>
  </si>
  <si>
    <t>Wilson 172</t>
  </si>
  <si>
    <t>Snell Jr. 81</t>
  </si>
  <si>
    <t>Bowden Jr. 57</t>
  </si>
  <si>
    <t>W34-23</t>
  </si>
  <si>
    <t>Snell Jr. 116</t>
  </si>
  <si>
    <t>Conrad 51</t>
  </si>
  <si>
    <t>Wilson 261</t>
  </si>
  <si>
    <t>Rose Jr. 112</t>
  </si>
  <si>
    <t>Bowden Jr. 86</t>
  </si>
  <si>
    <r>
      <t>12 </t>
    </r>
    <r>
      <rPr>
        <sz val="12"/>
        <color rgb="FF0066CC"/>
        <rFont val="Arial"/>
        <family val="2"/>
      </rPr>
      <t>Penn State </t>
    </r>
    <r>
      <rPr>
        <sz val="12"/>
        <color rgb="FF6C6D6F"/>
        <rFont val="Arial"/>
        <family val="2"/>
      </rPr>
      <t>*</t>
    </r>
  </si>
  <si>
    <t>Snell Jr. 144</t>
  </si>
  <si>
    <t>Bowden Jr. 84</t>
  </si>
  <si>
    <t>Johnson 176</t>
  </si>
  <si>
    <t>Conrad 97</t>
  </si>
  <si>
    <t>Johnson 224</t>
  </si>
  <si>
    <t>Snell Jr. 103</t>
  </si>
  <si>
    <t>Bone 93</t>
  </si>
  <si>
    <t>Johnson 169</t>
  </si>
  <si>
    <t>Snell Jr. 102</t>
  </si>
  <si>
    <t>Johnson 196</t>
  </si>
  <si>
    <t>Johnson 56</t>
  </si>
  <si>
    <t>Johnson 175</t>
  </si>
  <si>
    <t>Snell Jr. 75</t>
  </si>
  <si>
    <t>W40-34</t>
  </si>
  <si>
    <t>Johnson 298</t>
  </si>
  <si>
    <t>Snell Jr. 117</t>
  </si>
  <si>
    <t>Johnson 111</t>
  </si>
  <si>
    <t>Johnson 117</t>
  </si>
  <si>
    <t>Bowden Jr. 38</t>
  </si>
  <si>
    <t>W29-26</t>
  </si>
  <si>
    <t>Johnson 46</t>
  </si>
  <si>
    <t>Snell Jr. 180</t>
  </si>
  <si>
    <t>Richardson 52</t>
  </si>
  <si>
    <t>Snell Jr. 176</t>
  </si>
  <si>
    <t>Conrad 75</t>
  </si>
  <si>
    <t>Johnson 195</t>
  </si>
  <si>
    <r>
      <t>7 </t>
    </r>
    <r>
      <rPr>
        <sz val="12"/>
        <color rgb="FF0066CC"/>
        <rFont val="Arial"/>
        <family val="2"/>
      </rPr>
      <t>Georgia</t>
    </r>
  </si>
  <si>
    <t>Johnson 138</t>
  </si>
  <si>
    <t>Snell Jr. 94</t>
  </si>
  <si>
    <t>Bone 45</t>
  </si>
  <si>
    <t>Snell Jr. 211</t>
  </si>
  <si>
    <t>Ross 44</t>
  </si>
  <si>
    <r>
      <t>21 </t>
    </r>
    <r>
      <rPr>
        <sz val="12"/>
        <color rgb="FF0066CC"/>
        <rFont val="Arial"/>
        <family val="2"/>
      </rPr>
      <t>Northwestern </t>
    </r>
    <r>
      <rPr>
        <sz val="12"/>
        <color rgb="FF6C6D6F"/>
        <rFont val="Arial"/>
        <family val="2"/>
      </rPr>
      <t>*</t>
    </r>
  </si>
  <si>
    <t>L24-23</t>
  </si>
  <si>
    <t>Johnson 257</t>
  </si>
  <si>
    <t>King 30</t>
  </si>
  <si>
    <t>L44-35</t>
  </si>
  <si>
    <t>Barker 323</t>
  </si>
  <si>
    <t>Williams 94</t>
  </si>
  <si>
    <t>Johnson 143</t>
  </si>
  <si>
    <t>Johnson 45</t>
  </si>
  <si>
    <t>Badet 45</t>
  </si>
  <si>
    <t>W62-42</t>
  </si>
  <si>
    <t>Johnson 310</t>
  </si>
  <si>
    <t>Williams 181</t>
  </si>
  <si>
    <t>Conrad 133</t>
  </si>
  <si>
    <t>Johnson 135</t>
  </si>
  <si>
    <t>Williams 123</t>
  </si>
  <si>
    <t>Badet 39</t>
  </si>
  <si>
    <t>L34-6</t>
  </si>
  <si>
    <t>2-3 (1-2)</t>
  </si>
  <si>
    <t>Johnson 89</t>
  </si>
  <si>
    <t>Kemp 39</t>
  </si>
  <si>
    <t>Johnson 27</t>
  </si>
  <si>
    <t>W40-38</t>
  </si>
  <si>
    <t>Johnson 292</t>
  </si>
  <si>
    <t>Snell Jr. 128</t>
  </si>
  <si>
    <t>Badet 139</t>
  </si>
  <si>
    <t>Johnson 208</t>
  </si>
  <si>
    <t>Snell Jr. 192</t>
  </si>
  <si>
    <t>Badet 104</t>
  </si>
  <si>
    <t>5-4 (4-3)</t>
  </si>
  <si>
    <t>Johnson 103</t>
  </si>
  <si>
    <t>Snell Jr. 114</t>
  </si>
  <si>
    <t>Baker 42</t>
  </si>
  <si>
    <t>L49-36</t>
  </si>
  <si>
    <t>5-5 (4-4)</t>
  </si>
  <si>
    <t>Williams 127</t>
  </si>
  <si>
    <t>Bone 57</t>
  </si>
  <si>
    <t>W49-13</t>
  </si>
  <si>
    <t>Johnson 101</t>
  </si>
  <si>
    <t>Snell Jr. 152</t>
  </si>
  <si>
    <r>
      <t>11 </t>
    </r>
    <r>
      <rPr>
        <sz val="12"/>
        <color rgb="FF0066CC"/>
        <rFont val="Arial"/>
        <family val="2"/>
      </rPr>
      <t>Louisville</t>
    </r>
  </si>
  <si>
    <t>Johnson 338</t>
  </si>
  <si>
    <t>Johnson 83</t>
  </si>
  <si>
    <t>Johnson 164</t>
  </si>
  <si>
    <r>
      <t>Georgia Tech </t>
    </r>
    <r>
      <rPr>
        <sz val="12"/>
        <color rgb="FF6C6D6F"/>
        <rFont val="Arial"/>
        <family val="2"/>
      </rPr>
      <t>*</t>
    </r>
  </si>
  <si>
    <t>L33-18</t>
  </si>
  <si>
    <t>Baker 38</t>
  </si>
  <si>
    <t>W40-33</t>
  </si>
  <si>
    <t>Towles 257</t>
  </si>
  <si>
    <t>Williams 135</t>
  </si>
  <si>
    <t>Johnson 85</t>
  </si>
  <si>
    <t>Towles 192</t>
  </si>
  <si>
    <t>Williams 107</t>
  </si>
  <si>
    <t>Badet 62</t>
  </si>
  <si>
    <t>L14-9</t>
  </si>
  <si>
    <t>Towles 126</t>
  </si>
  <si>
    <t>Williams 80</t>
  </si>
  <si>
    <t>Towles 249</t>
  </si>
  <si>
    <t>Kemp 66</t>
  </si>
  <si>
    <t>W34-27 OT</t>
  </si>
  <si>
    <t>Towles 329</t>
  </si>
  <si>
    <t>Kemp 46</t>
  </si>
  <si>
    <t>Baker 86</t>
  </si>
  <si>
    <t>Towles 359</t>
  </si>
  <si>
    <t>Williams 113</t>
  </si>
  <si>
    <t>L42-16</t>
  </si>
  <si>
    <t>Towles 218</t>
  </si>
  <si>
    <t>Johnson 74</t>
  </si>
  <si>
    <t>Towles 184</t>
  </si>
  <si>
    <t>Horton 109</t>
  </si>
  <si>
    <t>Towles 96</t>
  </si>
  <si>
    <t>Kemp 48</t>
  </si>
  <si>
    <t>4-6 (2-6)</t>
  </si>
  <si>
    <t>Towles 67</t>
  </si>
  <si>
    <t>Williams 115</t>
  </si>
  <si>
    <t>Badet 50</t>
  </si>
  <si>
    <t>5-6 (2-6)</t>
  </si>
  <si>
    <t>Barker 129</t>
  </si>
  <si>
    <t>Kemp 165</t>
  </si>
  <si>
    <t>Barker 128</t>
  </si>
  <si>
    <t>Horton 44</t>
  </si>
  <si>
    <t>Baker 94</t>
  </si>
  <si>
    <t>W59-14</t>
  </si>
  <si>
    <t>Towles 377</t>
  </si>
  <si>
    <t>Heard 116</t>
  </si>
  <si>
    <t>Towles 170</t>
  </si>
  <si>
    <t>Timmons 95</t>
  </si>
  <si>
    <t>L36-30 3OT</t>
  </si>
  <si>
    <t>Towles 369</t>
  </si>
  <si>
    <t>Heard 39</t>
  </si>
  <si>
    <t>Johnson 154</t>
  </si>
  <si>
    <t>W17-7</t>
  </si>
  <si>
    <t>Towles 201</t>
  </si>
  <si>
    <t>Heard 62</t>
  </si>
  <si>
    <t>Williams 39</t>
  </si>
  <si>
    <t>W45-38</t>
  </si>
  <si>
    <t>Towles 208</t>
  </si>
  <si>
    <t>Kemp 131</t>
  </si>
  <si>
    <t>Timmons 61</t>
  </si>
  <si>
    <t>Towles 216</t>
  </si>
  <si>
    <t>Blue 109</t>
  </si>
  <si>
    <t>L41-3</t>
  </si>
  <si>
    <t>Towles 146</t>
  </si>
  <si>
    <t>Horton 29</t>
  </si>
  <si>
    <t>Robinson 52</t>
  </si>
  <si>
    <t>Towles 390</t>
  </si>
  <si>
    <t>Towles 76</t>
  </si>
  <si>
    <t>Timmons 114</t>
  </si>
  <si>
    <t>Towles 158</t>
  </si>
  <si>
    <t>Horton 62</t>
  </si>
  <si>
    <r>
      <t>20 </t>
    </r>
    <r>
      <rPr>
        <sz val="12"/>
        <color rgb="FF0066CC"/>
        <rFont val="Arial"/>
        <family val="2"/>
      </rPr>
      <t>Georgia</t>
    </r>
  </si>
  <si>
    <t>L63-31</t>
  </si>
  <si>
    <t>Towles 139</t>
  </si>
  <si>
    <t>Robinson 43</t>
  </si>
  <si>
    <t>L50-16</t>
  </si>
  <si>
    <t>Towles 168</t>
  </si>
  <si>
    <t>Towles 29</t>
  </si>
  <si>
    <t>Blue 131</t>
  </si>
  <si>
    <r>
      <t>22 </t>
    </r>
    <r>
      <rPr>
        <sz val="12"/>
        <color rgb="FF0066CC"/>
        <rFont val="Arial"/>
        <family val="2"/>
      </rPr>
      <t>Louisville</t>
    </r>
  </si>
  <si>
    <t>L44-40</t>
  </si>
  <si>
    <t>Towles 176</t>
  </si>
  <si>
    <t>Robinson 59</t>
  </si>
  <si>
    <r>
      <t>Western Kentucky </t>
    </r>
    <r>
      <rPr>
        <sz val="12"/>
        <color rgb="FF6C6D6F"/>
        <rFont val="Arial"/>
        <family val="2"/>
      </rPr>
      <t>*</t>
    </r>
  </si>
  <si>
    <t>Smith 125</t>
  </si>
  <si>
    <t>Sanders 98</t>
  </si>
  <si>
    <t>Robinson 69</t>
  </si>
  <si>
    <t>Smith 310</t>
  </si>
  <si>
    <t>Kemp 78</t>
  </si>
  <si>
    <t>Blue 114</t>
  </si>
  <si>
    <r>
      <t>7 </t>
    </r>
    <r>
      <rPr>
        <sz val="12"/>
        <color rgb="FF0066CC"/>
        <rFont val="Arial"/>
        <family val="2"/>
      </rPr>
      <t>Louisville</t>
    </r>
  </si>
  <si>
    <t>L27-13</t>
  </si>
  <si>
    <t>Smith 109</t>
  </si>
  <si>
    <t>Kemp 80</t>
  </si>
  <si>
    <t>Timmons 72</t>
  </si>
  <si>
    <t>Mansour 25</t>
  </si>
  <si>
    <t>Montgomery 47</t>
  </si>
  <si>
    <t>Whitlow 178</t>
  </si>
  <si>
    <t>Whitlow 69</t>
  </si>
  <si>
    <t>Blue 62</t>
  </si>
  <si>
    <t>Smith 76</t>
  </si>
  <si>
    <t>Sanders 72</t>
  </si>
  <si>
    <t>Blue 44</t>
  </si>
  <si>
    <t>L28-22</t>
  </si>
  <si>
    <t>Smith 160</t>
  </si>
  <si>
    <t>Sanders 86</t>
  </si>
  <si>
    <t>Timmons 69</t>
  </si>
  <si>
    <t>Whitlow 186</t>
  </si>
  <si>
    <t>Whitlow 101</t>
  </si>
  <si>
    <t>Badet 48</t>
  </si>
  <si>
    <r>
      <t>8 </t>
    </r>
    <r>
      <rPr>
        <sz val="12"/>
        <color rgb="FF0066CC"/>
        <rFont val="Arial"/>
        <family val="2"/>
      </rPr>
      <t>Missouri</t>
    </r>
  </si>
  <si>
    <t>L48-17</t>
  </si>
  <si>
    <t>Whitlow 223</t>
  </si>
  <si>
    <t>Kemp 45</t>
  </si>
  <si>
    <t>Sanders 68</t>
  </si>
  <si>
    <t>L22-6</t>
  </si>
  <si>
    <t>Whitlow 120</t>
  </si>
  <si>
    <t>Robinson 49</t>
  </si>
  <si>
    <t>L59-17</t>
  </si>
  <si>
    <t>Smith 149</t>
  </si>
  <si>
    <t>Mobley 92</t>
  </si>
  <si>
    <t>Blue 93</t>
  </si>
  <si>
    <t>Smith 254</t>
  </si>
  <si>
    <t>Mobley 143</t>
  </si>
  <si>
    <t>Badet 47</t>
  </si>
  <si>
    <r>
      <t>25 </t>
    </r>
    <r>
      <rPr>
        <sz val="12"/>
        <color rgb="FF0066CC"/>
        <rFont val="Arial"/>
        <family val="2"/>
      </rPr>
      <t>Louisville</t>
    </r>
  </si>
  <si>
    <t>L32-14</t>
  </si>
  <si>
    <t>Smith 280</t>
  </si>
  <si>
    <t>Williams 62</t>
  </si>
  <si>
    <t>W47-14</t>
  </si>
  <si>
    <t>Smith 354</t>
  </si>
  <si>
    <t>Sanders 115</t>
  </si>
  <si>
    <t>L32-31 OT</t>
  </si>
  <si>
    <t>Smith 332</t>
  </si>
  <si>
    <t>George 51</t>
  </si>
  <si>
    <t>King 84</t>
  </si>
  <si>
    <r>
      <t>14 </t>
    </r>
    <r>
      <rPr>
        <sz val="12"/>
        <color rgb="FF0066CC"/>
        <rFont val="Arial"/>
        <family val="2"/>
      </rPr>
      <t>Florida</t>
    </r>
  </si>
  <si>
    <t>Newton 48</t>
  </si>
  <si>
    <t>George 52</t>
  </si>
  <si>
    <t>George 24</t>
  </si>
  <si>
    <t>Sanders 59</t>
  </si>
  <si>
    <t>Robinson 29</t>
  </si>
  <si>
    <r>
      <t>20 </t>
    </r>
    <r>
      <rPr>
        <sz val="12"/>
        <color rgb="FF0066CC"/>
        <rFont val="Arial"/>
        <family val="2"/>
      </rPr>
      <t>Mississippi State</t>
    </r>
  </si>
  <si>
    <t>Whitlow 73</t>
  </si>
  <si>
    <t>Sanders 43</t>
  </si>
  <si>
    <t>King 46</t>
  </si>
  <si>
    <t>L49-7</t>
  </si>
  <si>
    <t>Whitlow 83</t>
  </si>
  <si>
    <t>Sanders 21</t>
  </si>
  <si>
    <t>King 61</t>
  </si>
  <si>
    <r>
      <t>11 </t>
    </r>
    <r>
      <rPr>
        <sz val="12"/>
        <color rgb="FF0066CC"/>
        <rFont val="Arial"/>
        <family val="2"/>
      </rPr>
      <t>Georgia</t>
    </r>
  </si>
  <si>
    <t>1-7 (0-5)</t>
  </si>
  <si>
    <t>Whitlow 86</t>
  </si>
  <si>
    <t>George 87</t>
  </si>
  <si>
    <t>King 45</t>
  </si>
  <si>
    <t>1-8 (0-6)</t>
  </si>
  <si>
    <t>Whitlow 76</t>
  </si>
  <si>
    <t>Sanders 64</t>
  </si>
  <si>
    <t>Robinson 56</t>
  </si>
  <si>
    <t>L40-0</t>
  </si>
  <si>
    <t>1-9 (0-7)</t>
  </si>
  <si>
    <t>Towles 93</t>
  </si>
  <si>
    <t>George 44</t>
  </si>
  <si>
    <t>Legree 47</t>
  </si>
  <si>
    <t>Whitlow 66</t>
  </si>
  <si>
    <t>Sanders 123</t>
  </si>
  <si>
    <t>McCaskill 35</t>
  </si>
  <si>
    <t>L37-17</t>
  </si>
  <si>
    <t>Whitlow 225</t>
  </si>
  <si>
    <t>George 59</t>
  </si>
  <si>
    <t>King 78</t>
  </si>
  <si>
    <t>Newton 97</t>
  </si>
  <si>
    <t>Clemons 39</t>
  </si>
  <si>
    <t>King 42</t>
  </si>
  <si>
    <t>Newton 114</t>
  </si>
  <si>
    <t>Clemons 126</t>
  </si>
  <si>
    <t>Newton 255</t>
  </si>
  <si>
    <t>Williams 29</t>
  </si>
  <si>
    <r>
      <t>15 </t>
    </r>
    <r>
      <rPr>
        <sz val="12"/>
        <color rgb="FF0066CC"/>
        <rFont val="Arial"/>
        <family val="2"/>
      </rPr>
      <t>Florida</t>
    </r>
  </si>
  <si>
    <t>L48-10</t>
  </si>
  <si>
    <t>Newton 124</t>
  </si>
  <si>
    <t>Newton 50</t>
  </si>
  <si>
    <t>King 50</t>
  </si>
  <si>
    <t>Newton 57</t>
  </si>
  <si>
    <t>Clemons 69</t>
  </si>
  <si>
    <t>King 31</t>
  </si>
  <si>
    <r>
      <t>18 </t>
    </r>
    <r>
      <rPr>
        <sz val="12"/>
        <color rgb="FF0066CC"/>
        <rFont val="Arial"/>
        <family val="2"/>
      </rPr>
      <t>South Carolina</t>
    </r>
  </si>
  <si>
    <t>L54-3</t>
  </si>
  <si>
    <t>Newton 17</t>
  </si>
  <si>
    <t>Newton 54</t>
  </si>
  <si>
    <t>King 8</t>
  </si>
  <si>
    <t>Newton 105</t>
  </si>
  <si>
    <t>Williams 148</t>
  </si>
  <si>
    <t>L28-16</t>
  </si>
  <si>
    <t>Smith 174</t>
  </si>
  <si>
    <t>Williams 64</t>
  </si>
  <si>
    <t>Roark 116</t>
  </si>
  <si>
    <t>W30-13</t>
  </si>
  <si>
    <t>Smith 283</t>
  </si>
  <si>
    <t>Williams 111</t>
  </si>
  <si>
    <t>L38-8</t>
  </si>
  <si>
    <t>Smith 179</t>
  </si>
  <si>
    <t>George 46</t>
  </si>
  <si>
    <t>King 82</t>
  </si>
  <si>
    <r>
      <t>14 </t>
    </r>
    <r>
      <rPr>
        <sz val="12"/>
        <color rgb="FF0066CC"/>
        <rFont val="Arial"/>
        <family val="2"/>
      </rPr>
      <t>Georgia</t>
    </r>
  </si>
  <si>
    <t>L19-10</t>
  </si>
  <si>
    <t>Sanders 37</t>
  </si>
  <si>
    <t>Roark 51</t>
  </si>
  <si>
    <t>Roark 15</t>
  </si>
  <si>
    <t>Roark 124</t>
  </si>
  <si>
    <t>Melillo 15</t>
  </si>
  <si>
    <t>Hartline 217</t>
  </si>
  <si>
    <t>Locke 104</t>
  </si>
  <si>
    <t>Hartline 213</t>
  </si>
  <si>
    <t>Locke 102</t>
  </si>
  <si>
    <t>Cobb 98</t>
  </si>
  <si>
    <t>W47-10</t>
  </si>
  <si>
    <t>Hartline 250</t>
  </si>
  <si>
    <t>Locke 166</t>
  </si>
  <si>
    <t>Aumiller 55</t>
  </si>
  <si>
    <t>L48-14</t>
  </si>
  <si>
    <t>Hartline 242</t>
  </si>
  <si>
    <t>Locke 103</t>
  </si>
  <si>
    <t>Matthews 114</t>
  </si>
  <si>
    <t>Hartline 300</t>
  </si>
  <si>
    <t>Locke 68</t>
  </si>
  <si>
    <t>Cobb 108</t>
  </si>
  <si>
    <t>Hartline 220</t>
  </si>
  <si>
    <t>Cobb 47</t>
  </si>
  <si>
    <t>Cobb 68</t>
  </si>
  <si>
    <t>Hartline 349</t>
  </si>
  <si>
    <t>Russell 41</t>
  </si>
  <si>
    <t>Matthews 177</t>
  </si>
  <si>
    <t>L44-31</t>
  </si>
  <si>
    <t>Hartline 353</t>
  </si>
  <si>
    <t>Sanders 79</t>
  </si>
  <si>
    <t>King 88</t>
  </si>
  <si>
    <t>4-5 (1-5)</t>
  </si>
  <si>
    <t>Hartline 258</t>
  </si>
  <si>
    <t>Sanders 71</t>
  </si>
  <si>
    <t>Cobb 171</t>
  </si>
  <si>
    <t>Hartline 272</t>
  </si>
  <si>
    <t>Russell 110</t>
  </si>
  <si>
    <t>Cobb 101</t>
  </si>
  <si>
    <t>Hartline 232</t>
  </si>
  <si>
    <t>Cobb 170</t>
  </si>
  <si>
    <t>Matthews 97</t>
  </si>
  <si>
    <t>Locke 97</t>
  </si>
  <si>
    <t>Cobb 116</t>
  </si>
  <si>
    <r>
      <t>Pittsburgh </t>
    </r>
    <r>
      <rPr>
        <sz val="12"/>
        <color rgb="FF6C6D6F"/>
        <rFont val="Arial"/>
        <family val="2"/>
      </rPr>
      <t>*</t>
    </r>
  </si>
  <si>
    <t>Newton 211</t>
  </si>
  <si>
    <t>Locke 71</t>
  </si>
  <si>
    <t>Cobb 62</t>
  </si>
  <si>
    <t>Hartline 222</t>
  </si>
  <si>
    <t>Locke 61</t>
  </si>
  <si>
    <t>Cobb 96</t>
  </si>
  <si>
    <t>W31-27</t>
  </si>
  <si>
    <t>Hartline 178</t>
  </si>
  <si>
    <t>Locke 72</t>
  </si>
  <si>
    <t>Cobb 71</t>
  </si>
  <si>
    <t>Hartline 85</t>
  </si>
  <si>
    <t>Locke 36</t>
  </si>
  <si>
    <t>Matthews 28</t>
  </si>
  <si>
    <t>Hartline 168</t>
  </si>
  <si>
    <t>Locke 75</t>
  </si>
  <si>
    <t>Locke 63</t>
  </si>
  <si>
    <t>L28-26</t>
  </si>
  <si>
    <t>Hartline 139</t>
  </si>
  <si>
    <t>Locke 89</t>
  </si>
  <si>
    <t>Newton 39</t>
  </si>
  <si>
    <t>Locke 126</t>
  </si>
  <si>
    <t>Matthews 30</t>
  </si>
  <si>
    <t>W36-13</t>
  </si>
  <si>
    <t>Fidler 82</t>
  </si>
  <si>
    <t>Conner 46</t>
  </si>
  <si>
    <t>Matthews 42</t>
  </si>
  <si>
    <t>Newton 119</t>
  </si>
  <si>
    <t>Cobb 32</t>
  </si>
  <si>
    <t>W37-12</t>
  </si>
  <si>
    <t>5-4 (1-4)</t>
  </si>
  <si>
    <t>Newton 187</t>
  </si>
  <si>
    <t>Russell 92</t>
  </si>
  <si>
    <t>Matthews 56</t>
  </si>
  <si>
    <t>Locke 41</t>
  </si>
  <si>
    <t>Locke 144</t>
  </si>
  <si>
    <t>Newton 41</t>
  </si>
  <si>
    <t>W34-27</t>
  </si>
  <si>
    <t>Newton 137</t>
  </si>
  <si>
    <t>Locke 80</t>
  </si>
  <si>
    <t>Newton 69</t>
  </si>
  <si>
    <t>Matthews 38</t>
  </si>
  <si>
    <r>
      <t>Clemson </t>
    </r>
    <r>
      <rPr>
        <sz val="12"/>
        <color rgb="FF6C6D6F"/>
        <rFont val="Arial"/>
        <family val="2"/>
      </rPr>
      <t>*</t>
    </r>
  </si>
  <si>
    <t>Newton 98</t>
  </si>
  <si>
    <t>Locke 64</t>
  </si>
  <si>
    <t>McCaskill 31</t>
  </si>
  <si>
    <t>W27-2</t>
  </si>
  <si>
    <t>Hartline 147</t>
  </si>
  <si>
    <t>Dixon 27</t>
  </si>
  <si>
    <t>Cobb 31</t>
  </si>
  <si>
    <t>Cobb 87</t>
  </si>
  <si>
    <t>Locke 96</t>
  </si>
  <si>
    <t>Lyons Jr. 51</t>
  </si>
  <si>
    <t>Hartline 254</t>
  </si>
  <si>
    <t>Drake 82</t>
  </si>
  <si>
    <t>4-0 (0-0)</t>
  </si>
  <si>
    <t>Hartline 172</t>
  </si>
  <si>
    <t>Lyons Jr. 34</t>
  </si>
  <si>
    <t>Hartline 241</t>
  </si>
  <si>
    <t>Locke 28</t>
  </si>
  <si>
    <t>Locke 81</t>
  </si>
  <si>
    <t>Hartline 152</t>
  </si>
  <si>
    <t>Locke 51</t>
  </si>
  <si>
    <t>Locke 57</t>
  </si>
  <si>
    <t>Hartline 239</t>
  </si>
  <si>
    <t>Allen 46</t>
  </si>
  <si>
    <t>Smith 108</t>
  </si>
  <si>
    <t>L63-5</t>
  </si>
  <si>
    <t>Cobb 78</t>
  </si>
  <si>
    <t>Cobb 52</t>
  </si>
  <si>
    <t>Conner 26</t>
  </si>
  <si>
    <t>Hartline 90</t>
  </si>
  <si>
    <t>Dixon 66</t>
  </si>
  <si>
    <r>
      <t>13 </t>
    </r>
    <r>
      <rPr>
        <sz val="12"/>
        <color rgb="FF0066CC"/>
        <rFont val="Arial"/>
        <family val="2"/>
      </rPr>
      <t>Georgia</t>
    </r>
  </si>
  <si>
    <t>L42-38</t>
  </si>
  <si>
    <t>Cobb 105</t>
  </si>
  <si>
    <t>Cobb 82</t>
  </si>
  <si>
    <t>Grinter 29</t>
  </si>
  <si>
    <t>Cobb 144</t>
  </si>
  <si>
    <t>Cobb 72</t>
  </si>
  <si>
    <t>Adams 61</t>
  </si>
  <si>
    <t>Hartline 74</t>
  </si>
  <si>
    <t>Dixon 48</t>
  </si>
  <si>
    <t>Adams 35</t>
  </si>
  <si>
    <t>Hartline 204</t>
  </si>
  <si>
    <t>Dixon 89</t>
  </si>
  <si>
    <t>McCaskill 64</t>
  </si>
  <si>
    <t>W50-10</t>
  </si>
  <si>
    <t>Woodson 250</t>
  </si>
  <si>
    <t>Little 135</t>
  </si>
  <si>
    <t>Lyons Jr. 113</t>
  </si>
  <si>
    <t>Woodson 218</t>
  </si>
  <si>
    <t>Little 102</t>
  </si>
  <si>
    <t>Burton 109</t>
  </si>
  <si>
    <r>
      <t>9 </t>
    </r>
    <r>
      <rPr>
        <sz val="12"/>
        <color rgb="FF0066CC"/>
        <rFont val="Arial"/>
        <family val="2"/>
      </rPr>
      <t>Louisville</t>
    </r>
  </si>
  <si>
    <t>Woodson 275</t>
  </si>
  <si>
    <t>Little 151</t>
  </si>
  <si>
    <t>Burton 99</t>
  </si>
  <si>
    <t>W42-29</t>
  </si>
  <si>
    <t>Woodson 265</t>
  </si>
  <si>
    <t>Dixon 78</t>
  </si>
  <si>
    <t>5-0 (1-0)</t>
  </si>
  <si>
    <t>Woodson 301</t>
  </si>
  <si>
    <t>Little 112</t>
  </si>
  <si>
    <t>Burton 100</t>
  </si>
  <si>
    <r>
      <t>11 </t>
    </r>
    <r>
      <rPr>
        <sz val="12"/>
        <color rgb="FF0066CC"/>
        <rFont val="Arial"/>
        <family val="2"/>
      </rPr>
      <t>South Carolina</t>
    </r>
  </si>
  <si>
    <t>Woodson 227</t>
  </si>
  <si>
    <t>Burton 76</t>
  </si>
  <si>
    <t>W43-37 OT</t>
  </si>
  <si>
    <t>Johnson 134</t>
  </si>
  <si>
    <t>L45-37</t>
  </si>
  <si>
    <t>6-2 (2-2)</t>
  </si>
  <si>
    <t>Woodson 414</t>
  </si>
  <si>
    <t>Locke 76</t>
  </si>
  <si>
    <t>Johnson 128</t>
  </si>
  <si>
    <t>L31-14</t>
  </si>
  <si>
    <t>Woodson 230</t>
  </si>
  <si>
    <t>Locke 46</t>
  </si>
  <si>
    <t>Johnson 69</t>
  </si>
  <si>
    <t>Woodson 222</t>
  </si>
  <si>
    <t>Little 70</t>
  </si>
  <si>
    <t>Woodson 268</t>
  </si>
  <si>
    <t>Little 32</t>
  </si>
  <si>
    <t>L52-50 OT</t>
  </si>
  <si>
    <t>Woodson 430</t>
  </si>
  <si>
    <t>Little 77</t>
  </si>
  <si>
    <t>Little 108</t>
  </si>
  <si>
    <t>Woodson 358</t>
  </si>
  <si>
    <t>Little 152</t>
  </si>
  <si>
    <t>Johnson 124</t>
  </si>
  <si>
    <r>
      <t>13 </t>
    </r>
    <r>
      <rPr>
        <sz val="12"/>
        <color rgb="FF0066CC"/>
        <rFont val="Arial"/>
        <family val="2"/>
      </rPr>
      <t>Louisville</t>
    </r>
  </si>
  <si>
    <t>L59-28</t>
  </si>
  <si>
    <t>Woodson 231</t>
  </si>
  <si>
    <t>Little 21</t>
  </si>
  <si>
    <t>Burton 127</t>
  </si>
  <si>
    <t>Woodson 197</t>
  </si>
  <si>
    <t>Little 91</t>
  </si>
  <si>
    <t>Burton 80</t>
  </si>
  <si>
    <t>Woodson 293</t>
  </si>
  <si>
    <t>Little 54</t>
  </si>
  <si>
    <t>Little 48</t>
  </si>
  <si>
    <t>L26-7</t>
  </si>
  <si>
    <t>Woodson 210</t>
  </si>
  <si>
    <t>Smith 29</t>
  </si>
  <si>
    <t>Pulley 63</t>
  </si>
  <si>
    <t>W45-36</t>
  </si>
  <si>
    <t>Woodson 266</t>
  </si>
  <si>
    <t>Burton 124</t>
  </si>
  <si>
    <t>Woodson 289</t>
  </si>
  <si>
    <t>Little 50</t>
  </si>
  <si>
    <t>Burton 63</t>
  </si>
  <si>
    <t>Woodson 151</t>
  </si>
  <si>
    <t>Pulley 32</t>
  </si>
  <si>
    <t>Burton 62</t>
  </si>
  <si>
    <t>W34-31</t>
  </si>
  <si>
    <t>Woodson 284</t>
  </si>
  <si>
    <t>Smith 92</t>
  </si>
  <si>
    <t>Burton 81</t>
  </si>
  <si>
    <t>Woodson 204</t>
  </si>
  <si>
    <t>Burton 73</t>
  </si>
  <si>
    <t>W38-26</t>
  </si>
  <si>
    <t>Woodson 450</t>
  </si>
  <si>
    <t>Little 132</t>
  </si>
  <si>
    <t>Burton 171</t>
  </si>
  <si>
    <t>W42-40</t>
  </si>
  <si>
    <t>Woodson 359</t>
  </si>
  <si>
    <t>Little 82</t>
  </si>
  <si>
    <t>Burton 115</t>
  </si>
  <si>
    <r>
      <t>19 </t>
    </r>
    <r>
      <rPr>
        <sz val="12"/>
        <color rgb="FF0066CC"/>
        <rFont val="Arial"/>
        <family val="2"/>
      </rPr>
      <t>Tennessee</t>
    </r>
  </si>
  <si>
    <t>Woodson 282</t>
  </si>
  <si>
    <t>Little 119</t>
  </si>
  <si>
    <t>Tamme 120</t>
  </si>
  <si>
    <t>Woodson 299</t>
  </si>
  <si>
    <t>Ford 70</t>
  </si>
  <si>
    <r>
      <t>12 </t>
    </r>
    <r>
      <rPr>
        <sz val="12"/>
        <color rgb="FF0066CC"/>
        <rFont val="Arial"/>
        <family val="2"/>
      </rPr>
      <t>Louisville</t>
    </r>
  </si>
  <si>
    <t>Woodson 278</t>
  </si>
  <si>
    <t>Little 71</t>
  </si>
  <si>
    <t>Burton 98</t>
  </si>
  <si>
    <t>W41-29</t>
  </si>
  <si>
    <t>Woodson 167</t>
  </si>
  <si>
    <t>Little 104</t>
  </si>
  <si>
    <t>Burton 46</t>
  </si>
  <si>
    <t>Woodson 133</t>
  </si>
  <si>
    <t>Little 88</t>
  </si>
  <si>
    <t>Mitchell 95</t>
  </si>
  <si>
    <t>L49-28</t>
  </si>
  <si>
    <t>Woodson 124</t>
  </si>
  <si>
    <t>Tamme 41</t>
  </si>
  <si>
    <t>Woodson 90</t>
  </si>
  <si>
    <t>Little 120</t>
  </si>
  <si>
    <t>Holt Jr. 39</t>
  </si>
  <si>
    <t>Woodson 107</t>
  </si>
  <si>
    <t>Holt Jr. 41</t>
  </si>
  <si>
    <t>2-5 (1-3)</t>
  </si>
  <si>
    <t>Woodson 141</t>
  </si>
  <si>
    <t>Little 114</t>
  </si>
  <si>
    <t>Little 44</t>
  </si>
  <si>
    <t>L49-27</t>
  </si>
  <si>
    <t>2-6 (1-4)</t>
  </si>
  <si>
    <t>Woodson 335</t>
  </si>
  <si>
    <t>Little 124</t>
  </si>
  <si>
    <t>Little 122</t>
  </si>
  <si>
    <t>3-6 (2-4)</t>
  </si>
  <si>
    <t>Woodson 155</t>
  </si>
  <si>
    <t>Little 198</t>
  </si>
  <si>
    <t>Little 86</t>
  </si>
  <si>
    <t>L45-13</t>
  </si>
  <si>
    <t>3-7 (2-5)</t>
  </si>
  <si>
    <t>Woodson 92</t>
  </si>
  <si>
    <t>Pulley 61</t>
  </si>
  <si>
    <t>Burton 44</t>
  </si>
  <si>
    <t>L27-8</t>
  </si>
  <si>
    <t>3-8 (2-6)</t>
  </si>
  <si>
    <t>Pulley 155</t>
  </si>
  <si>
    <t>Little 43</t>
  </si>
  <si>
    <t>Little 73</t>
  </si>
  <si>
    <t>L28-0</t>
  </si>
  <si>
    <t>Boyd 172</t>
  </si>
  <si>
    <t>Beach 24</t>
  </si>
  <si>
    <t>W51-32</t>
  </si>
  <si>
    <t>Boyd 205</t>
  </si>
  <si>
    <t>Boyd 130</t>
  </si>
  <si>
    <t>Holt Jr. 53</t>
  </si>
  <si>
    <t>Boyd 28</t>
  </si>
  <si>
    <t>Holt Jr. 52</t>
  </si>
  <si>
    <t>Boyd 118</t>
  </si>
  <si>
    <t>Dixon 90</t>
  </si>
  <si>
    <t>Mitchell 45</t>
  </si>
  <si>
    <t>L45-17</t>
  </si>
  <si>
    <t>Boyd 65</t>
  </si>
  <si>
    <t>Boyd 23</t>
  </si>
  <si>
    <t>Drobney 38</t>
  </si>
  <si>
    <t>L12-7</t>
  </si>
  <si>
    <t>Boyd 149</t>
  </si>
  <si>
    <t>Dixon 29</t>
  </si>
  <si>
    <t>Holt Jr. 59</t>
  </si>
  <si>
    <t>Woodson 73</t>
  </si>
  <si>
    <t>Little 51</t>
  </si>
  <si>
    <t>Holt Jr. 30</t>
  </si>
  <si>
    <t>L22-7</t>
  </si>
  <si>
    <t>Boyd 103</t>
  </si>
  <si>
    <t>Boyd 54</t>
  </si>
  <si>
    <t>Mitchell 51</t>
  </si>
  <si>
    <t>L62-17</t>
  </si>
  <si>
    <t>Woodson 206</t>
  </si>
  <si>
    <t>Little 39</t>
  </si>
  <si>
    <t>Little 106</t>
  </si>
  <si>
    <t>2-8 (1-6)</t>
  </si>
  <si>
    <t>L37-31</t>
  </si>
  <si>
    <t>2-9 (1-7)</t>
  </si>
  <si>
    <t>Boyd 218</t>
  </si>
  <si>
    <t>Holt Jr. 34</t>
  </si>
  <si>
    <t>Mitchell 111</t>
  </si>
  <si>
    <t>L44-34</t>
  </si>
  <si>
    <t>Brennan 345</t>
  </si>
  <si>
    <t>Curry 47</t>
  </si>
  <si>
    <t>Marshall Jr. 122</t>
  </si>
  <si>
    <t>Brennan 337</t>
  </si>
  <si>
    <t>Emery Jr. 103</t>
  </si>
  <si>
    <t>Marshall Jr. 67</t>
  </si>
  <si>
    <t>L45-41</t>
  </si>
  <si>
    <t>Brennan 430</t>
  </si>
  <si>
    <t>Davis-Price 38</t>
  </si>
  <si>
    <t>Marshall Jr. 235</t>
  </si>
  <si>
    <t>Finley 265</t>
  </si>
  <si>
    <t>Davis-Price 135</t>
  </si>
  <si>
    <t>Marshall Jr. 88</t>
  </si>
  <si>
    <t>L48-11</t>
  </si>
  <si>
    <t>Johnson 172</t>
  </si>
  <si>
    <t>Emery Jr. 21</t>
  </si>
  <si>
    <t>Gilbert 55</t>
  </si>
  <si>
    <t>Finley 271</t>
  </si>
  <si>
    <t>Davis-Price 104</t>
  </si>
  <si>
    <t>Marshall Jr. 57</t>
  </si>
  <si>
    <t>L20-7</t>
  </si>
  <si>
    <t>Finley 118</t>
  </si>
  <si>
    <t>Davis-Price 18</t>
  </si>
  <si>
    <t>Marshall Jr. 134</t>
  </si>
  <si>
    <t>L55-17</t>
  </si>
  <si>
    <t>Finley 144</t>
  </si>
  <si>
    <t>Emery Jr. 79</t>
  </si>
  <si>
    <t>Boutte 111</t>
  </si>
  <si>
    <t>4-5 (4-5)</t>
  </si>
  <si>
    <t>Johnson 239</t>
  </si>
  <si>
    <t>Curry 64</t>
  </si>
  <si>
    <t>Boutte 108</t>
  </si>
  <si>
    <t>W53-48</t>
  </si>
  <si>
    <t>5-5 (5-5)</t>
  </si>
  <si>
    <t>Johnson 435</t>
  </si>
  <si>
    <t>Boutte 308</t>
  </si>
  <si>
    <t>W55-3</t>
  </si>
  <si>
    <t>Burrow 278</t>
  </si>
  <si>
    <t>Edwards-Helaire 45</t>
  </si>
  <si>
    <t>Jefferson 87</t>
  </si>
  <si>
    <r>
      <t>9 </t>
    </r>
    <r>
      <rPr>
        <sz val="12"/>
        <color rgb="FF0066CC"/>
        <rFont val="Arial"/>
        <family val="2"/>
      </rPr>
      <t>Texas</t>
    </r>
  </si>
  <si>
    <t>Burrow 471</t>
  </si>
  <si>
    <t>Edwards-Helaire 87</t>
  </si>
  <si>
    <t>Jefferson 163</t>
  </si>
  <si>
    <t>W65-14</t>
  </si>
  <si>
    <t>Burrow 373</t>
  </si>
  <si>
    <t>Edwards-Helaire 50</t>
  </si>
  <si>
    <t>Jefferson 124</t>
  </si>
  <si>
    <t>W66-38</t>
  </si>
  <si>
    <t>Burrow 398</t>
  </si>
  <si>
    <t>Edwards-Helaire 106</t>
  </si>
  <si>
    <t>Chase 229</t>
  </si>
  <si>
    <t>W42-6</t>
  </si>
  <si>
    <t>Burrow 344</t>
  </si>
  <si>
    <t>Edwards-Helaire 72</t>
  </si>
  <si>
    <t>Jefferson 155</t>
  </si>
  <si>
    <t>W42-28</t>
  </si>
  <si>
    <t>6-0 (2-0)</t>
  </si>
  <si>
    <t>Burrow 293</t>
  </si>
  <si>
    <t>Edwards-Helaire 134</t>
  </si>
  <si>
    <t>Chase 127</t>
  </si>
  <si>
    <t>7-0 (3-0)</t>
  </si>
  <si>
    <t>Burrow 327</t>
  </si>
  <si>
    <t>Edwards-Helaire 53</t>
  </si>
  <si>
    <t>Jefferson 89</t>
  </si>
  <si>
    <t>8-0 (4-0)</t>
  </si>
  <si>
    <t>Burrow 321</t>
  </si>
  <si>
    <t>Edwards-Helaire 136</t>
  </si>
  <si>
    <t>Chase 123</t>
  </si>
  <si>
    <t>W46-41</t>
  </si>
  <si>
    <t>Burrow 393</t>
  </si>
  <si>
    <t>Edwards-Helaire 103</t>
  </si>
  <si>
    <t>Chase 140</t>
  </si>
  <si>
    <t>W58-37</t>
  </si>
  <si>
    <t>Burrow 489</t>
  </si>
  <si>
    <t>Edwards-Helaire 172</t>
  </si>
  <si>
    <t>Chase 227</t>
  </si>
  <si>
    <t>Edwards-Helaire 188</t>
  </si>
  <si>
    <t>Chase 144</t>
  </si>
  <si>
    <t>Burrow 352</t>
  </si>
  <si>
    <t>Chase 197</t>
  </si>
  <si>
    <t>Burrow 349</t>
  </si>
  <si>
    <t>Edwards-Helaire 57</t>
  </si>
  <si>
    <t>Jefferson 115</t>
  </si>
  <si>
    <t>Burrow 493</t>
  </si>
  <si>
    <t>Curry 90</t>
  </si>
  <si>
    <t>Jefferson 227</t>
  </si>
  <si>
    <t>W42-25</t>
  </si>
  <si>
    <t>15-0 (8-0)</t>
  </si>
  <si>
    <t>Burrow 463</t>
  </si>
  <si>
    <t>Edwards-Helaire 110</t>
  </si>
  <si>
    <t>Chase 221</t>
  </si>
  <si>
    <r>
      <t>8 </t>
    </r>
    <r>
      <rPr>
        <sz val="12"/>
        <color rgb="FF0066CC"/>
        <rFont val="Arial"/>
        <family val="2"/>
      </rPr>
      <t>Miami </t>
    </r>
    <r>
      <rPr>
        <sz val="12"/>
        <color rgb="FF6C6D6F"/>
        <rFont val="Arial"/>
        <family val="2"/>
      </rPr>
      <t>*</t>
    </r>
  </si>
  <si>
    <t>W33-17</t>
  </si>
  <si>
    <t>Burrow 140</t>
  </si>
  <si>
    <t>Brossette 125</t>
  </si>
  <si>
    <t>Jefferson 81</t>
  </si>
  <si>
    <t>Southeastern Louisiana</t>
  </si>
  <si>
    <t>Burrow 151</t>
  </si>
  <si>
    <t>Brossette 137</t>
  </si>
  <si>
    <t>Sullivan 54</t>
  </si>
  <si>
    <t>W22-21</t>
  </si>
  <si>
    <t>Burrow 249</t>
  </si>
  <si>
    <t>Brossette 69</t>
  </si>
  <si>
    <t>Jefferson 97</t>
  </si>
  <si>
    <t>W38-21</t>
  </si>
  <si>
    <t>Burrow 191</t>
  </si>
  <si>
    <t>Anderson 80</t>
  </si>
  <si>
    <t>Burrow 292</t>
  </si>
  <si>
    <t>Burrow 96</t>
  </si>
  <si>
    <t>Jefferson 99</t>
  </si>
  <si>
    <r>
      <t>22 </t>
    </r>
    <r>
      <rPr>
        <sz val="12"/>
        <color rgb="FF0066CC"/>
        <rFont val="Arial"/>
        <family val="2"/>
      </rPr>
      <t>Florida</t>
    </r>
  </si>
  <si>
    <t>Burrow 192</t>
  </si>
  <si>
    <t>Brossette 95</t>
  </si>
  <si>
    <t>Jefferson 51</t>
  </si>
  <si>
    <t>W36-16</t>
  </si>
  <si>
    <t>Burrow 200</t>
  </si>
  <si>
    <t>Edwards-Helaire 145</t>
  </si>
  <si>
    <t>Jefferson 108</t>
  </si>
  <si>
    <r>
      <t>22 </t>
    </r>
    <r>
      <rPr>
        <sz val="12"/>
        <color rgb="FF0066CC"/>
        <rFont val="Arial"/>
        <family val="2"/>
      </rPr>
      <t>Mississippi State</t>
    </r>
  </si>
  <si>
    <t>W19-3</t>
  </si>
  <si>
    <t>Burrow 129</t>
  </si>
  <si>
    <t>Brossette 57</t>
  </si>
  <si>
    <t>Anderson 29</t>
  </si>
  <si>
    <t>L29-0</t>
  </si>
  <si>
    <t>Burrow 184</t>
  </si>
  <si>
    <t>Edwards-Helaire 14</t>
  </si>
  <si>
    <t>Burrow 195</t>
  </si>
  <si>
    <t>Brossette 90</t>
  </si>
  <si>
    <t>Jefferson 117</t>
  </si>
  <si>
    <t>Burrow 307</t>
  </si>
  <si>
    <t>Sullivan 94</t>
  </si>
  <si>
    <t>L74-72 7OT</t>
  </si>
  <si>
    <t>Burrow 270</t>
  </si>
  <si>
    <t>Burrow 100</t>
  </si>
  <si>
    <t>Jefferson 63</t>
  </si>
  <si>
    <r>
      <t>8 </t>
    </r>
    <r>
      <rPr>
        <sz val="12"/>
        <color rgb="FF0066CC"/>
        <rFont val="Arial"/>
        <family val="2"/>
      </rPr>
      <t>UCF </t>
    </r>
    <r>
      <rPr>
        <sz val="12"/>
        <color rgb="FF6C6D6F"/>
        <rFont val="Arial"/>
        <family val="2"/>
      </rPr>
      <t>*</t>
    </r>
  </si>
  <si>
    <t>W40-32</t>
  </si>
  <si>
    <t>Burrow 394</t>
  </si>
  <si>
    <t>Brossette 117</t>
  </si>
  <si>
    <t>Chase 93</t>
  </si>
  <si>
    <r>
      <t>BYU </t>
    </r>
    <r>
      <rPr>
        <sz val="12"/>
        <color rgb="FF6C6D6F"/>
        <rFont val="Arial"/>
        <family val="2"/>
      </rPr>
      <t>*</t>
    </r>
  </si>
  <si>
    <t>Etling 171</t>
  </si>
  <si>
    <t>Guice 122</t>
  </si>
  <si>
    <t>Chark Jr. 77</t>
  </si>
  <si>
    <t>Etling 227</t>
  </si>
  <si>
    <t>Guice 102</t>
  </si>
  <si>
    <t>Chark Jr. 103</t>
  </si>
  <si>
    <t>Etling 137</t>
  </si>
  <si>
    <t>Guice 76</t>
  </si>
  <si>
    <t>Williams 37</t>
  </si>
  <si>
    <t>W35-26</t>
  </si>
  <si>
    <t>Etling 188</t>
  </si>
  <si>
    <t>Williams 92</t>
  </si>
  <si>
    <t>Davis 98</t>
  </si>
  <si>
    <t>Etling 198</t>
  </si>
  <si>
    <t>Williams 69</t>
  </si>
  <si>
    <t>Chark Jr. 105</t>
  </si>
  <si>
    <r>
      <t>21 </t>
    </r>
    <r>
      <rPr>
        <sz val="12"/>
        <color rgb="FF0066CC"/>
        <rFont val="Arial"/>
        <family val="2"/>
      </rPr>
      <t>Florida</t>
    </r>
  </si>
  <si>
    <t>4-2 (1-1)</t>
  </si>
  <si>
    <t>Etling 125</t>
  </si>
  <si>
    <t>Gage 52</t>
  </si>
  <si>
    <t>Chark Jr. 47</t>
  </si>
  <si>
    <t>W27-23</t>
  </si>
  <si>
    <t>5-2 (2-1)</t>
  </si>
  <si>
    <t>Etling 206</t>
  </si>
  <si>
    <t>Gage 71</t>
  </si>
  <si>
    <t>Chark Jr. 150</t>
  </si>
  <si>
    <t>W40-24</t>
  </si>
  <si>
    <t>6-2 (3-1)</t>
  </si>
  <si>
    <t>Etling 200</t>
  </si>
  <si>
    <t>Guice 276</t>
  </si>
  <si>
    <t>6-3 (3-2)</t>
  </si>
  <si>
    <t>Chark Jr. 53</t>
  </si>
  <si>
    <t>W33-10</t>
  </si>
  <si>
    <t>Etling 217</t>
  </si>
  <si>
    <t>Guice 147</t>
  </si>
  <si>
    <t>Chark Jr. 130</t>
  </si>
  <si>
    <t>Etling 81</t>
  </si>
  <si>
    <t>Guice 97</t>
  </si>
  <si>
    <t>Williams 30</t>
  </si>
  <si>
    <t>Etling 347</t>
  </si>
  <si>
    <t>Guice 127</t>
  </si>
  <si>
    <t>Chark Jr. 86</t>
  </si>
  <si>
    <r>
      <t>14 </t>
    </r>
    <r>
      <rPr>
        <sz val="12"/>
        <color rgb="FF0066CC"/>
        <rFont val="Arial"/>
        <family val="2"/>
      </rPr>
      <t>Notre Dame </t>
    </r>
    <r>
      <rPr>
        <sz val="12"/>
        <color rgb="FF6C6D6F"/>
        <rFont val="Arial"/>
        <family val="2"/>
      </rPr>
      <t>*</t>
    </r>
  </si>
  <si>
    <t>Etling 229</t>
  </si>
  <si>
    <t>Guice 98</t>
  </si>
  <si>
    <t>Moreau 64</t>
  </si>
  <si>
    <r>
      <t>Wisconsin </t>
    </r>
    <r>
      <rPr>
        <sz val="12"/>
        <color rgb="FF6C6D6F"/>
        <rFont val="Arial"/>
        <family val="2"/>
      </rPr>
      <t>*</t>
    </r>
  </si>
  <si>
    <t>L16-14</t>
  </si>
  <si>
    <t>Harris 131</t>
  </si>
  <si>
    <t>Fournette 138</t>
  </si>
  <si>
    <t>Dural 50</t>
  </si>
  <si>
    <t>W34-13</t>
  </si>
  <si>
    <t>Etling 100</t>
  </si>
  <si>
    <t>Guice 155</t>
  </si>
  <si>
    <t>Etling 215</t>
  </si>
  <si>
    <t>Fournette 147</t>
  </si>
  <si>
    <t>Dupre 54</t>
  </si>
  <si>
    <t>L18-13</t>
  </si>
  <si>
    <t>Etling 118</t>
  </si>
  <si>
    <t>Fournette 101</t>
  </si>
  <si>
    <t>Dural 47</t>
  </si>
  <si>
    <t>Etling 216</t>
  </si>
  <si>
    <t>Guice 163</t>
  </si>
  <si>
    <t>Chark Jr. 58</t>
  </si>
  <si>
    <t>Etling 276</t>
  </si>
  <si>
    <t>Guice 162</t>
  </si>
  <si>
    <t>Dupre 100</t>
  </si>
  <si>
    <t>Etling 204</t>
  </si>
  <si>
    <t>Fournette 284</t>
  </si>
  <si>
    <t>Dupre 52</t>
  </si>
  <si>
    <t>L10-0</t>
  </si>
  <si>
    <t>Etling 92</t>
  </si>
  <si>
    <t>Fournette 35</t>
  </si>
  <si>
    <t>Chark Jr. 45</t>
  </si>
  <si>
    <r>
      <t>25 </t>
    </r>
    <r>
      <rPr>
        <sz val="12"/>
        <color rgb="FF0066CC"/>
        <rFont val="Arial"/>
        <family val="2"/>
      </rPr>
      <t>Arkansas</t>
    </r>
  </si>
  <si>
    <t>Etling 157</t>
  </si>
  <si>
    <t>Guice 252</t>
  </si>
  <si>
    <t>Dupre 60</t>
  </si>
  <si>
    <r>
      <t>23 </t>
    </r>
    <r>
      <rPr>
        <sz val="12"/>
        <color rgb="FF0066CC"/>
        <rFont val="Arial"/>
        <family val="2"/>
      </rPr>
      <t>Florida</t>
    </r>
  </si>
  <si>
    <t>Guice 83</t>
  </si>
  <si>
    <t>Chark Jr. 46</t>
  </si>
  <si>
    <t>W54-39</t>
  </si>
  <si>
    <t>Etling 324</t>
  </si>
  <si>
    <t>Guice 285</t>
  </si>
  <si>
    <t>Gage 62</t>
  </si>
  <si>
    <r>
      <t>13 </t>
    </r>
    <r>
      <rPr>
        <sz val="12"/>
        <color rgb="FF0066CC"/>
        <rFont val="Arial"/>
        <family val="2"/>
      </rPr>
      <t>Louisville </t>
    </r>
    <r>
      <rPr>
        <sz val="12"/>
        <color rgb="FF6C6D6F"/>
        <rFont val="Arial"/>
        <family val="2"/>
      </rPr>
      <t>*</t>
    </r>
  </si>
  <si>
    <t>Guice 138</t>
  </si>
  <si>
    <t>Dupre 139</t>
  </si>
  <si>
    <t>McNeese State</t>
  </si>
  <si>
    <r>
      <t>25 </t>
    </r>
    <r>
      <rPr>
        <sz val="12"/>
        <color rgb="FF0066CC"/>
        <rFont val="Arial"/>
        <family val="2"/>
      </rPr>
      <t>Mississippi State</t>
    </r>
  </si>
  <si>
    <t>Fournette 159</t>
  </si>
  <si>
    <t>Smith 23</t>
  </si>
  <si>
    <t>Harris 74</t>
  </si>
  <si>
    <t>Fournette 228</t>
  </si>
  <si>
    <t>Dural 27</t>
  </si>
  <si>
    <t>Harris 157</t>
  </si>
  <si>
    <t>Fournette 244</t>
  </si>
  <si>
    <t>Dupre 73</t>
  </si>
  <si>
    <t>W44-22</t>
  </si>
  <si>
    <t>Harris 80</t>
  </si>
  <si>
    <t>Fournette 233</t>
  </si>
  <si>
    <t>Jeter 28</t>
  </si>
  <si>
    <t>W45-24</t>
  </si>
  <si>
    <t>Harris 228</t>
  </si>
  <si>
    <t>Guice 161</t>
  </si>
  <si>
    <t>Dural 109</t>
  </si>
  <si>
    <r>
      <t>8 </t>
    </r>
    <r>
      <rPr>
        <sz val="12"/>
        <color rgb="FF0066CC"/>
        <rFont val="Arial"/>
        <family val="2"/>
      </rPr>
      <t>Florida</t>
    </r>
  </si>
  <si>
    <t>Harris 202</t>
  </si>
  <si>
    <t>Fournette 180</t>
  </si>
  <si>
    <t>Dupre 115</t>
  </si>
  <si>
    <t>W48-20</t>
  </si>
  <si>
    <t>Harris 286</t>
  </si>
  <si>
    <t>Fournette 150</t>
  </si>
  <si>
    <t>Dural 132</t>
  </si>
  <si>
    <r>
      <t>4 </t>
    </r>
    <r>
      <rPr>
        <sz val="12"/>
        <color rgb="FF0066CC"/>
        <rFont val="Arial"/>
        <family val="2"/>
      </rPr>
      <t>Alabama</t>
    </r>
  </si>
  <si>
    <t>L30-16</t>
  </si>
  <si>
    <t>Fournette 31</t>
  </si>
  <si>
    <t>Dural 77</t>
  </si>
  <si>
    <t>Fournette 91</t>
  </si>
  <si>
    <t>Dupre 109</t>
  </si>
  <si>
    <r>
      <t>22 </t>
    </r>
    <r>
      <rPr>
        <sz val="12"/>
        <color rgb="FF0066CC"/>
        <rFont val="Arial"/>
        <family val="2"/>
      </rPr>
      <t>Ole Miss</t>
    </r>
  </si>
  <si>
    <t>Harris 324</t>
  </si>
  <si>
    <t>Fournette 108</t>
  </si>
  <si>
    <t>W19-7</t>
  </si>
  <si>
    <t>Fournette 43</t>
  </si>
  <si>
    <r>
      <t>Texas Tech </t>
    </r>
    <r>
      <rPr>
        <sz val="12"/>
        <color rgb="FF6C6D6F"/>
        <rFont val="Arial"/>
        <family val="2"/>
      </rPr>
      <t>*</t>
    </r>
  </si>
  <si>
    <t>W56-27</t>
  </si>
  <si>
    <t>Harris 261</t>
  </si>
  <si>
    <t>Fournette 212</t>
  </si>
  <si>
    <t>Dupre 96</t>
  </si>
  <si>
    <r>
      <t>14 </t>
    </r>
    <r>
      <rPr>
        <sz val="12"/>
        <color rgb="FF0066CC"/>
        <rFont val="Arial"/>
        <family val="2"/>
      </rPr>
      <t>Wisconsin </t>
    </r>
    <r>
      <rPr>
        <sz val="12"/>
        <color rgb="FF6C6D6F"/>
        <rFont val="Arial"/>
        <family val="2"/>
      </rPr>
      <t>*</t>
    </r>
  </si>
  <si>
    <t>Jennings 239</t>
  </si>
  <si>
    <t>Hilliard 110</t>
  </si>
  <si>
    <t>Dural 151</t>
  </si>
  <si>
    <t>Sam Houston State</t>
  </si>
  <si>
    <t>Jennings 188</t>
  </si>
  <si>
    <t>Fournette 92</t>
  </si>
  <si>
    <t>Dural 140</t>
  </si>
  <si>
    <t>Jennings 139</t>
  </si>
  <si>
    <t>Fournette 52</t>
  </si>
  <si>
    <t>Dural 79</t>
  </si>
  <si>
    <t>L34-29</t>
  </si>
  <si>
    <t>Jennings 157</t>
  </si>
  <si>
    <t>Fournette 38</t>
  </si>
  <si>
    <t>Dural 124</t>
  </si>
  <si>
    <t>Fournette 122</t>
  </si>
  <si>
    <t>Jennings 84</t>
  </si>
  <si>
    <t>Fournette 42</t>
  </si>
  <si>
    <t>Jennings 110</t>
  </si>
  <si>
    <t>Fournette 140</t>
  </si>
  <si>
    <t>Dural 52</t>
  </si>
  <si>
    <t>Jennings 120</t>
  </si>
  <si>
    <t>Magee 127</t>
  </si>
  <si>
    <t>Magee 44</t>
  </si>
  <si>
    <t>7-2 (3-2)</t>
  </si>
  <si>
    <t>Jennings 142</t>
  </si>
  <si>
    <t>Fournette 113</t>
  </si>
  <si>
    <t>Magee 45</t>
  </si>
  <si>
    <t>L20-13 OT</t>
  </si>
  <si>
    <t>Jennings 76</t>
  </si>
  <si>
    <t>Fournette 79</t>
  </si>
  <si>
    <t>Dural 25</t>
  </si>
  <si>
    <t>L17-0</t>
  </si>
  <si>
    <t>Jennings 87</t>
  </si>
  <si>
    <t>Magee 24</t>
  </si>
  <si>
    <t>Dural 46</t>
  </si>
  <si>
    <t>Jennings 107</t>
  </si>
  <si>
    <t>Fournette 146</t>
  </si>
  <si>
    <t>Dupre 41</t>
  </si>
  <si>
    <r>
      <t>Notre Dame </t>
    </r>
    <r>
      <rPr>
        <sz val="12"/>
        <color rgb="FF6C6D6F"/>
        <rFont val="Arial"/>
        <family val="2"/>
      </rPr>
      <t>*</t>
    </r>
  </si>
  <si>
    <t>Jennings 151</t>
  </si>
  <si>
    <t>Fournette 143</t>
  </si>
  <si>
    <t>Diarse 76</t>
  </si>
  <si>
    <r>
      <t>20 </t>
    </r>
    <r>
      <rPr>
        <sz val="12"/>
        <color rgb="FF0066CC"/>
        <rFont val="Arial"/>
        <family val="2"/>
      </rPr>
      <t>TCU </t>
    </r>
    <r>
      <rPr>
        <sz val="12"/>
        <color rgb="FF6C6D6F"/>
        <rFont val="Arial"/>
        <family val="2"/>
      </rPr>
      <t>*</t>
    </r>
  </si>
  <si>
    <t>Mettenberger 251</t>
  </si>
  <si>
    <t>Magee 95</t>
  </si>
  <si>
    <t>Beckham Jr. 118</t>
  </si>
  <si>
    <t>Mettenberger 282</t>
  </si>
  <si>
    <t>Hilliard 54</t>
  </si>
  <si>
    <t>Beckham Jr. 136</t>
  </si>
  <si>
    <t>Mettenberger 264</t>
  </si>
  <si>
    <t>Hill 117</t>
  </si>
  <si>
    <t>Beckham Jr. 76</t>
  </si>
  <si>
    <t>Mettenberger 229</t>
  </si>
  <si>
    <t>Hill 184</t>
  </si>
  <si>
    <t>Landry 118</t>
  </si>
  <si>
    <t>L44-41</t>
  </si>
  <si>
    <t>Mettenberger 372</t>
  </si>
  <si>
    <t>Hill 86</t>
  </si>
  <si>
    <t>Landry 156</t>
  </si>
  <si>
    <t>W59-26</t>
  </si>
  <si>
    <t>Mettenberger 340</t>
  </si>
  <si>
    <t>Hill 157</t>
  </si>
  <si>
    <t>Beckham Jr. 179</t>
  </si>
  <si>
    <r>
      <t>17 </t>
    </r>
    <r>
      <rPr>
        <sz val="12"/>
        <color rgb="FF0066CC"/>
        <rFont val="Arial"/>
        <family val="2"/>
      </rPr>
      <t>Florida</t>
    </r>
  </si>
  <si>
    <t>Mettenberger 152</t>
  </si>
  <si>
    <t>Hill 121</t>
  </si>
  <si>
    <t>Landry 58</t>
  </si>
  <si>
    <t>Mettenberger 274</t>
  </si>
  <si>
    <t>Hill 64</t>
  </si>
  <si>
    <t>Landry 121</t>
  </si>
  <si>
    <t>W48-16</t>
  </si>
  <si>
    <t>Mettenberger 328</t>
  </si>
  <si>
    <t>Hill 143</t>
  </si>
  <si>
    <t>Beckham Jr. 204</t>
  </si>
  <si>
    <t>Mettenberger 241</t>
  </si>
  <si>
    <t>Hill 42</t>
  </si>
  <si>
    <t>Landry 90</t>
  </si>
  <si>
    <r>
      <t>12 </t>
    </r>
    <r>
      <rPr>
        <sz val="12"/>
        <color rgb="FF0066CC"/>
        <rFont val="Arial"/>
        <family val="2"/>
      </rPr>
      <t>Texas A&amp;M</t>
    </r>
  </si>
  <si>
    <t>Mettenberger 193</t>
  </si>
  <si>
    <t>Magee 149</t>
  </si>
  <si>
    <t>Landry 87</t>
  </si>
  <si>
    <t>Mettenberger 156</t>
  </si>
  <si>
    <t>Hill 145</t>
  </si>
  <si>
    <t>Landry 113</t>
  </si>
  <si>
    <t>Jennings 82</t>
  </si>
  <si>
    <t>Hill 216</t>
  </si>
  <si>
    <t>Beckham Jr. 35</t>
  </si>
  <si>
    <t>Mettenberger 192</t>
  </si>
  <si>
    <t>Hilliard 141</t>
  </si>
  <si>
    <t>Landry 82</t>
  </si>
  <si>
    <t>Mettenberger 195</t>
  </si>
  <si>
    <t>Blue 101</t>
  </si>
  <si>
    <t>Wright 75</t>
  </si>
  <si>
    <t>Mettenberger 222</t>
  </si>
  <si>
    <t>Hilliard 116</t>
  </si>
  <si>
    <t>Beckham Jr. 73</t>
  </si>
  <si>
    <t>Mettenberger 169</t>
  </si>
  <si>
    <t>Ware 90</t>
  </si>
  <si>
    <t>Boone 49</t>
  </si>
  <si>
    <t>W38-22</t>
  </si>
  <si>
    <t>Mettenberger 238</t>
  </si>
  <si>
    <t>Shepard 78</t>
  </si>
  <si>
    <t>Beckham Jr. 128</t>
  </si>
  <si>
    <t>Mettenberger 158</t>
  </si>
  <si>
    <t>Ware 21</t>
  </si>
  <si>
    <t>Beckham Jr. 78</t>
  </si>
  <si>
    <r>
      <t>3 </t>
    </r>
    <r>
      <rPr>
        <sz val="12"/>
        <color rgb="FF0066CC"/>
        <rFont val="Arial"/>
        <family val="2"/>
      </rPr>
      <t>South Carolina</t>
    </r>
  </si>
  <si>
    <t>Mettenberger 148</t>
  </si>
  <si>
    <t>Hill 124</t>
  </si>
  <si>
    <t>Landry 55</t>
  </si>
  <si>
    <r>
      <t>18 </t>
    </r>
    <r>
      <rPr>
        <sz val="12"/>
        <color rgb="FF0066CC"/>
        <rFont val="Arial"/>
        <family val="2"/>
      </rPr>
      <t>Texas A&amp;M</t>
    </r>
  </si>
  <si>
    <t>Mettenberger 97</t>
  </si>
  <si>
    <t>Hill 127</t>
  </si>
  <si>
    <t>Mettenberger 298</t>
  </si>
  <si>
    <t>Hill 107</t>
  </si>
  <si>
    <t>Landry 76</t>
  </si>
  <si>
    <t>W37-17</t>
  </si>
  <si>
    <t>Mettenberger 273</t>
  </si>
  <si>
    <t>Hill 48</t>
  </si>
  <si>
    <t>Landry 109</t>
  </si>
  <si>
    <t>W41-35</t>
  </si>
  <si>
    <t>Hill 77</t>
  </si>
  <si>
    <t>Dickson 69</t>
  </si>
  <si>
    <t>Mettenberger 217</t>
  </si>
  <si>
    <t>Beckham Jr. 112</t>
  </si>
  <si>
    <t>L25-24</t>
  </si>
  <si>
    <t>Mettenberger 120</t>
  </si>
  <si>
    <t>Beckham Jr. 40</t>
  </si>
  <si>
    <r>
      <t>3 </t>
    </r>
    <r>
      <rPr>
        <sz val="12"/>
        <color rgb="FF0066CC"/>
        <rFont val="Arial"/>
        <family val="2"/>
      </rPr>
      <t>Oregon </t>
    </r>
    <r>
      <rPr>
        <sz val="12"/>
        <color rgb="FF6C6D6F"/>
        <rFont val="Arial"/>
        <family val="2"/>
      </rPr>
      <t>*</t>
    </r>
  </si>
  <si>
    <t>W40-27</t>
  </si>
  <si>
    <t>Lee 98</t>
  </si>
  <si>
    <t>Ware 99</t>
  </si>
  <si>
    <t>Peterson 62</t>
  </si>
  <si>
    <t>Lee 133</t>
  </si>
  <si>
    <t>Ford 72</t>
  </si>
  <si>
    <t>Randle 121</t>
  </si>
  <si>
    <t>W19-6</t>
  </si>
  <si>
    <t>Lee 213</t>
  </si>
  <si>
    <t>Ware 107</t>
  </si>
  <si>
    <t>Randle 98</t>
  </si>
  <si>
    <r>
      <t>16 </t>
    </r>
    <r>
      <rPr>
        <sz val="12"/>
        <color rgb="FF0066CC"/>
        <rFont val="Arial"/>
        <family val="2"/>
      </rPr>
      <t>West Virginia</t>
    </r>
  </si>
  <si>
    <t>Lee 180</t>
  </si>
  <si>
    <t>Ware 92</t>
  </si>
  <si>
    <t>Beckham Jr. 82</t>
  </si>
  <si>
    <t>Lee 169</t>
  </si>
  <si>
    <t>Blue 72</t>
  </si>
  <si>
    <t>Beckham Jr. 75</t>
  </si>
  <si>
    <t>W41-11</t>
  </si>
  <si>
    <t>Lee 154</t>
  </si>
  <si>
    <t>Randle 127</t>
  </si>
  <si>
    <t>Lee 138</t>
  </si>
  <si>
    <t>Ware 80</t>
  </si>
  <si>
    <t>Randle 86</t>
  </si>
  <si>
    <t>Lee 165</t>
  </si>
  <si>
    <t>Ford 82</t>
  </si>
  <si>
    <t>Randle 106</t>
  </si>
  <si>
    <t>W9-6 OT</t>
  </si>
  <si>
    <t>Jefferson 67</t>
  </si>
  <si>
    <t>Shepard 39</t>
  </si>
  <si>
    <t>W42-9</t>
  </si>
  <si>
    <t>Jefferson 168</t>
  </si>
  <si>
    <t>Blue 119</t>
  </si>
  <si>
    <t>Randle 76</t>
  </si>
  <si>
    <t>Jefferson 88</t>
  </si>
  <si>
    <t>Blue 74</t>
  </si>
  <si>
    <t>Peterson 28</t>
  </si>
  <si>
    <r>
      <t>3 </t>
    </r>
    <r>
      <rPr>
        <sz val="12"/>
        <color rgb="FF0066CC"/>
        <rFont val="Arial"/>
        <family val="2"/>
      </rPr>
      <t>Arkansas</t>
    </r>
  </si>
  <si>
    <t>Jefferson 208</t>
  </si>
  <si>
    <t>Hilliard 102</t>
  </si>
  <si>
    <t>Randle 134</t>
  </si>
  <si>
    <r>
      <t>16 </t>
    </r>
    <r>
      <rPr>
        <sz val="12"/>
        <color rgb="FF0066CC"/>
        <rFont val="Arial"/>
        <family val="2"/>
      </rPr>
      <t>Georgia </t>
    </r>
    <r>
      <rPr>
        <sz val="12"/>
        <color rgb="FF6C6D6F"/>
        <rFont val="Arial"/>
        <family val="2"/>
      </rPr>
      <t>*</t>
    </r>
  </si>
  <si>
    <t>Jefferson 30</t>
  </si>
  <si>
    <t>Blue 94</t>
  </si>
  <si>
    <t>Randle 15</t>
  </si>
  <si>
    <t>Jefferson 53</t>
  </si>
  <si>
    <t>Hilliard 16</t>
  </si>
  <si>
    <t>Beckham Jr. 38</t>
  </si>
  <si>
    <r>
      <t>18 </t>
    </r>
    <r>
      <rPr>
        <sz val="12"/>
        <color rgb="FF0066CC"/>
        <rFont val="Arial"/>
        <family val="2"/>
      </rPr>
      <t>North Carolina </t>
    </r>
    <r>
      <rPr>
        <sz val="12"/>
        <color rgb="FF6C6D6F"/>
        <rFont val="Arial"/>
        <family val="2"/>
      </rPr>
      <t>*</t>
    </r>
  </si>
  <si>
    <t>Jefferson 151</t>
  </si>
  <si>
    <t>Randle 71</t>
  </si>
  <si>
    <t>Jefferson 96</t>
  </si>
  <si>
    <t>Ridley 159</t>
  </si>
  <si>
    <t>Toliver 30</t>
  </si>
  <si>
    <t>Ridley 78</t>
  </si>
  <si>
    <t>Toliver 35</t>
  </si>
  <si>
    <r>
      <t>22 </t>
    </r>
    <r>
      <rPr>
        <sz val="12"/>
        <color rgb="FF0066CC"/>
        <rFont val="Arial"/>
        <family val="2"/>
      </rPr>
      <t>West Virginia</t>
    </r>
  </si>
  <si>
    <t>Jefferson 75</t>
  </si>
  <si>
    <t>Ridley 116</t>
  </si>
  <si>
    <t>Randle 38</t>
  </si>
  <si>
    <t>W16-14</t>
  </si>
  <si>
    <t>Lee 185</t>
  </si>
  <si>
    <t>Ridley 123</t>
  </si>
  <si>
    <t>Randle 69</t>
  </si>
  <si>
    <t>W33-29</t>
  </si>
  <si>
    <t>Lee 124</t>
  </si>
  <si>
    <t>Ridley 83</t>
  </si>
  <si>
    <t>Toliver 111</t>
  </si>
  <si>
    <t>W32-10</t>
  </si>
  <si>
    <t>Lee 75</t>
  </si>
  <si>
    <t>Ford 86</t>
  </si>
  <si>
    <t>Shepard 53</t>
  </si>
  <si>
    <t>Jefferson 46</t>
  </si>
  <si>
    <t>Jefferson 74</t>
  </si>
  <si>
    <t>Randle 73</t>
  </si>
  <si>
    <r>
      <t>6 </t>
    </r>
    <r>
      <rPr>
        <sz val="12"/>
        <color rgb="FF0066CC"/>
        <rFont val="Arial"/>
        <family val="2"/>
      </rPr>
      <t>Alabama</t>
    </r>
  </si>
  <si>
    <t>Jefferson 141</t>
  </si>
  <si>
    <t>Ridley 88</t>
  </si>
  <si>
    <t>Randle 125</t>
  </si>
  <si>
    <t>W51-0</t>
  </si>
  <si>
    <t>Ridley 67</t>
  </si>
  <si>
    <t>Toliver 42</t>
  </si>
  <si>
    <t>W43-36</t>
  </si>
  <si>
    <t>Jefferson 254</t>
  </si>
  <si>
    <t>Peterson 76</t>
  </si>
  <si>
    <t>L31-23</t>
  </si>
  <si>
    <t>Jefferson 184</t>
  </si>
  <si>
    <t>Toliver 41</t>
  </si>
  <si>
    <r>
      <t>17 </t>
    </r>
    <r>
      <rPr>
        <sz val="12"/>
        <color rgb="FF0066CC"/>
        <rFont val="Arial"/>
        <family val="2"/>
      </rPr>
      <t>Texas A&amp;M </t>
    </r>
    <r>
      <rPr>
        <sz val="12"/>
        <color rgb="FF6C6D6F"/>
        <rFont val="Arial"/>
        <family val="2"/>
      </rPr>
      <t>*</t>
    </r>
  </si>
  <si>
    <t>Jefferson 158</t>
  </si>
  <si>
    <t>Ridley 105</t>
  </si>
  <si>
    <t>Toliver 112</t>
  </si>
  <si>
    <t>Jefferson 172</t>
  </si>
  <si>
    <t>Scott 52</t>
  </si>
  <si>
    <t>Toliver 117</t>
  </si>
  <si>
    <t>W23-9</t>
  </si>
  <si>
    <t>Jackson 55</t>
  </si>
  <si>
    <t>Jefferson 165</t>
  </si>
  <si>
    <t>Scott 63</t>
  </si>
  <si>
    <t>Toliver 68</t>
  </si>
  <si>
    <t>W30-26</t>
  </si>
  <si>
    <t>Jefferson 233</t>
  </si>
  <si>
    <t>Shepard 26</t>
  </si>
  <si>
    <t>LaFell 101</t>
  </si>
  <si>
    <t>Scott 95</t>
  </si>
  <si>
    <t>Toliver 76</t>
  </si>
  <si>
    <t>L13-3</t>
  </si>
  <si>
    <t>Scott 53</t>
  </si>
  <si>
    <t>LaFell 44</t>
  </si>
  <si>
    <t>Jefferson 242</t>
  </si>
  <si>
    <t>Shepard 71</t>
  </si>
  <si>
    <t>Toliver 86</t>
  </si>
  <si>
    <t>Scott 112</t>
  </si>
  <si>
    <t>LaFell 85</t>
  </si>
  <si>
    <t>L24-15</t>
  </si>
  <si>
    <t>Jefferson 114</t>
  </si>
  <si>
    <t>Scott 83</t>
  </si>
  <si>
    <t>Toliver 46</t>
  </si>
  <si>
    <t>W24-16</t>
  </si>
  <si>
    <t>Lee 105</t>
  </si>
  <si>
    <t>LaFell 54</t>
  </si>
  <si>
    <t>L25-23</t>
  </si>
  <si>
    <t>Jefferson 250</t>
  </si>
  <si>
    <t>Williams 40</t>
  </si>
  <si>
    <t>Toliver 107</t>
  </si>
  <si>
    <t>W33-30 OT</t>
  </si>
  <si>
    <t>Jefferson 179</t>
  </si>
  <si>
    <t>Holliday 57</t>
  </si>
  <si>
    <t>LaFell 70</t>
  </si>
  <si>
    <r>
      <t>13 </t>
    </r>
    <r>
      <rPr>
        <sz val="12"/>
        <color rgb="FF0066CC"/>
        <rFont val="Arial"/>
        <family val="2"/>
      </rPr>
      <t>Penn State </t>
    </r>
    <r>
      <rPr>
        <sz val="12"/>
        <color rgb="FF6C6D6F"/>
        <rFont val="Arial"/>
        <family val="2"/>
      </rPr>
      <t>*</t>
    </r>
  </si>
  <si>
    <t>Jefferson 202</t>
  </si>
  <si>
    <t>Ridley 13</t>
  </si>
  <si>
    <t>LaFell 87</t>
  </si>
  <si>
    <t>Lee 116</t>
  </si>
  <si>
    <t>Scott 160</t>
  </si>
  <si>
    <t>Hatch 125</t>
  </si>
  <si>
    <t>Scott 102</t>
  </si>
  <si>
    <t>LaFell 69</t>
  </si>
  <si>
    <t>Lee 182</t>
  </si>
  <si>
    <t>Scott 132</t>
  </si>
  <si>
    <t>LaFell 92</t>
  </si>
  <si>
    <t>Lee 261</t>
  </si>
  <si>
    <t>Scott 141</t>
  </si>
  <si>
    <t>LaFell 100</t>
  </si>
  <si>
    <t>L51-21</t>
  </si>
  <si>
    <t>Lee 209</t>
  </si>
  <si>
    <t>Scott 35</t>
  </si>
  <si>
    <t>Byrd 73</t>
  </si>
  <si>
    <t>Lee 189</t>
  </si>
  <si>
    <t>Byrd 65</t>
  </si>
  <si>
    <t>L52-38</t>
  </si>
  <si>
    <t>Lee 287</t>
  </si>
  <si>
    <t>Scott 144</t>
  </si>
  <si>
    <t>Byrd 76</t>
  </si>
  <si>
    <t>Lee 99</t>
  </si>
  <si>
    <t>Scott 114</t>
  </si>
  <si>
    <t>LaFell 48</t>
  </si>
  <si>
    <t>L27-21 OT</t>
  </si>
  <si>
    <t>Lee 181</t>
  </si>
  <si>
    <t>Scott 92</t>
  </si>
  <si>
    <t>LaFell 74</t>
  </si>
  <si>
    <t>W40-31</t>
  </si>
  <si>
    <t>Lee 216</t>
  </si>
  <si>
    <t>Scott 90</t>
  </si>
  <si>
    <t>LaFell 126</t>
  </si>
  <si>
    <t>Jefferson 23</t>
  </si>
  <si>
    <t>LaFell 82</t>
  </si>
  <si>
    <t>Jefferson 143</t>
  </si>
  <si>
    <t>Jefferson 50</t>
  </si>
  <si>
    <t>LaFell 49</t>
  </si>
  <si>
    <r>
      <t>14 </t>
    </r>
    <r>
      <rPr>
        <sz val="12"/>
        <color rgb="FF0066CC"/>
        <rFont val="Arial"/>
        <family val="2"/>
      </rPr>
      <t>Georgia Tech </t>
    </r>
    <r>
      <rPr>
        <sz val="12"/>
        <color rgb="FF6C6D6F"/>
        <rFont val="Arial"/>
        <family val="2"/>
      </rPr>
      <t>*</t>
    </r>
  </si>
  <si>
    <t>Jefferson 142</t>
  </si>
  <si>
    <t>Scott 65</t>
  </si>
  <si>
    <t>Dickson 50</t>
  </si>
  <si>
    <t>Flynn 128</t>
  </si>
  <si>
    <t>Hester 68</t>
  </si>
  <si>
    <t>Doucet 78</t>
  </si>
  <si>
    <t>Flynn 217</t>
  </si>
  <si>
    <t>LaFell 125</t>
  </si>
  <si>
    <t>W44-0</t>
  </si>
  <si>
    <t>Perrilloux 298</t>
  </si>
  <si>
    <t>Hester 57</t>
  </si>
  <si>
    <t>Byrd 86</t>
  </si>
  <si>
    <t>W28-16</t>
  </si>
  <si>
    <t>Flynn 70</t>
  </si>
  <si>
    <t>Hester 88</t>
  </si>
  <si>
    <t>Dickson 39</t>
  </si>
  <si>
    <t>W34-9</t>
  </si>
  <si>
    <t>Flynn 258</t>
  </si>
  <si>
    <t>LaFell 76</t>
  </si>
  <si>
    <t>Flynn 144</t>
  </si>
  <si>
    <t>Hester 106</t>
  </si>
  <si>
    <t>LaFell 73</t>
  </si>
  <si>
    <r>
      <t>17 </t>
    </r>
    <r>
      <rPr>
        <sz val="12"/>
        <color rgb="FF0066CC"/>
        <rFont val="Arial"/>
        <family val="2"/>
      </rPr>
      <t>Kentucky</t>
    </r>
  </si>
  <si>
    <t>L43-37 OT</t>
  </si>
  <si>
    <t>Flynn 130</t>
  </si>
  <si>
    <t>Scott 94</t>
  </si>
  <si>
    <t>LaFell 42</t>
  </si>
  <si>
    <t>Flynn 319</t>
  </si>
  <si>
    <t>Hester 50</t>
  </si>
  <si>
    <t>Doucet 93</t>
  </si>
  <si>
    <r>
      <t>17 </t>
    </r>
    <r>
      <rPr>
        <sz val="12"/>
        <color rgb="FF0066CC"/>
        <rFont val="Arial"/>
        <family val="2"/>
      </rPr>
      <t>Alabama</t>
    </r>
  </si>
  <si>
    <t>Flynn 353</t>
  </si>
  <si>
    <t>Hester 47</t>
  </si>
  <si>
    <t>Byrd 144</t>
  </si>
  <si>
    <t>Flynn 237</t>
  </si>
  <si>
    <t>Hester 115</t>
  </si>
  <si>
    <t>Toliver 119</t>
  </si>
  <si>
    <t>Flynn 168</t>
  </si>
  <si>
    <t>Scott 66</t>
  </si>
  <si>
    <t>Doucet 58</t>
  </si>
  <si>
    <t>L50-48 OT</t>
  </si>
  <si>
    <t>Flynn 209</t>
  </si>
  <si>
    <t>Hester 126</t>
  </si>
  <si>
    <t>Perrilloux 243</t>
  </si>
  <si>
    <t>Hester 120</t>
  </si>
  <si>
    <t>Byrd 72</t>
  </si>
  <si>
    <t>12-2 (6-2)</t>
  </si>
  <si>
    <t>Flynn 174</t>
  </si>
  <si>
    <t>Hester 86</t>
  </si>
  <si>
    <t>Doucet 51</t>
  </si>
  <si>
    <t>Russell 253</t>
  </si>
  <si>
    <t>Broussard 46</t>
  </si>
  <si>
    <t>Bowe 88</t>
  </si>
  <si>
    <t>Russell 196</t>
  </si>
  <si>
    <t>Scott 47</t>
  </si>
  <si>
    <t>Bowe 65</t>
  </si>
  <si>
    <t>L7-3</t>
  </si>
  <si>
    <t>Russell 267</t>
  </si>
  <si>
    <t>Vincent 16</t>
  </si>
  <si>
    <t>Davis 96</t>
  </si>
  <si>
    <t>Russell 198</t>
  </si>
  <si>
    <t>Scott 101</t>
  </si>
  <si>
    <t>Russell 330</t>
  </si>
  <si>
    <t>Hester 49</t>
  </si>
  <si>
    <t>L23-10</t>
  </si>
  <si>
    <t>Russell 228</t>
  </si>
  <si>
    <t>Hester 43</t>
  </si>
  <si>
    <t>Davis 85</t>
  </si>
  <si>
    <t>Russell 226</t>
  </si>
  <si>
    <t>Scott 56</t>
  </si>
  <si>
    <t>Bowe 111</t>
  </si>
  <si>
    <t>Russell 210</t>
  </si>
  <si>
    <t>Broussard 67</t>
  </si>
  <si>
    <t>Bowe 106</t>
  </si>
  <si>
    <t>Russell 247</t>
  </si>
  <si>
    <t>Russell 71</t>
  </si>
  <si>
    <t>Bowe 89</t>
  </si>
  <si>
    <t>Russell 207</t>
  </si>
  <si>
    <t>Doucet 101</t>
  </si>
  <si>
    <t>Russell 223</t>
  </si>
  <si>
    <t>Hester 42</t>
  </si>
  <si>
    <r>
      <t>5 </t>
    </r>
    <r>
      <rPr>
        <sz val="12"/>
        <color rgb="FF0066CC"/>
        <rFont val="Arial"/>
        <family val="2"/>
      </rPr>
      <t>Arkansas</t>
    </r>
  </si>
  <si>
    <t>W31-26</t>
  </si>
  <si>
    <t>Williams 68</t>
  </si>
  <si>
    <r>
      <t>11 </t>
    </r>
    <r>
      <rPr>
        <sz val="12"/>
        <color rgb="FF0066CC"/>
        <rFont val="Arial"/>
        <family val="2"/>
      </rPr>
      <t>Notre Dame</t>
    </r>
  </si>
  <si>
    <t>Russell 332</t>
  </si>
  <si>
    <t>Doucet 115</t>
  </si>
  <si>
    <r>
      <t>15 </t>
    </r>
    <r>
      <rPr>
        <sz val="12"/>
        <color rgb="FF0066CC"/>
        <rFont val="Arial"/>
        <family val="2"/>
      </rPr>
      <t>Arizona State</t>
    </r>
  </si>
  <si>
    <t>Russell 232</t>
  </si>
  <si>
    <t>Addai 109</t>
  </si>
  <si>
    <t>Doucet 62</t>
  </si>
  <si>
    <t>L30-27 OT</t>
  </si>
  <si>
    <t>Russell 158</t>
  </si>
  <si>
    <t>Addai 84</t>
  </si>
  <si>
    <t>Davis 68</t>
  </si>
  <si>
    <t>W37-7</t>
  </si>
  <si>
    <t>Russell 205</t>
  </si>
  <si>
    <t>Addai 86</t>
  </si>
  <si>
    <t>Green 63</t>
  </si>
  <si>
    <t>Russell 285</t>
  </si>
  <si>
    <t>Addai 102</t>
  </si>
  <si>
    <t>Bowe 98</t>
  </si>
  <si>
    <t>4-1 (3-1)</t>
  </si>
  <si>
    <t>Russell 236</t>
  </si>
  <si>
    <t>Addai 156</t>
  </si>
  <si>
    <t>Bowe 82</t>
  </si>
  <si>
    <r>
      <t>16 </t>
    </r>
    <r>
      <rPr>
        <sz val="12"/>
        <color rgb="FF0066CC"/>
        <rFont val="Arial"/>
        <family val="2"/>
      </rPr>
      <t>Auburn</t>
    </r>
  </si>
  <si>
    <t>5-1 (4-1)</t>
  </si>
  <si>
    <t>Russell 190</t>
  </si>
  <si>
    <t>Addai 105</t>
  </si>
  <si>
    <t>Russell 244</t>
  </si>
  <si>
    <t>Vincent 70</t>
  </si>
  <si>
    <t>Russell 208</t>
  </si>
  <si>
    <t>Vincent 89</t>
  </si>
  <si>
    <t>Bowe 76</t>
  </si>
  <si>
    <t>W16-13 OT</t>
  </si>
  <si>
    <t>Russell 229</t>
  </si>
  <si>
    <t>Vincent 56</t>
  </si>
  <si>
    <t>Russell 142</t>
  </si>
  <si>
    <t>Addai 70</t>
  </si>
  <si>
    <t>Brazell 80</t>
  </si>
  <si>
    <t>W19-17</t>
  </si>
  <si>
    <t>Russell 194</t>
  </si>
  <si>
    <t>Vincent 59</t>
  </si>
  <si>
    <t>Brazell 50</t>
  </si>
  <si>
    <t>L34-14</t>
  </si>
  <si>
    <t>Russell 120</t>
  </si>
  <si>
    <t>Carey 43</t>
  </si>
  <si>
    <t>Bowe 74</t>
  </si>
  <si>
    <r>
      <t>9 </t>
    </r>
    <r>
      <rPr>
        <sz val="12"/>
        <color rgb="FF0066CC"/>
        <rFont val="Arial"/>
        <family val="2"/>
      </rPr>
      <t>Miami</t>
    </r>
  </si>
  <si>
    <t>W40-3</t>
  </si>
  <si>
    <t>Flynn 196</t>
  </si>
  <si>
    <t>Addai 130</t>
  </si>
  <si>
    <t>Davis 99</t>
  </si>
  <si>
    <t>W22-21 OT</t>
  </si>
  <si>
    <t>Russell 145</t>
  </si>
  <si>
    <t>Vincent 48</t>
  </si>
  <si>
    <t>Bowe 103</t>
  </si>
  <si>
    <t>W53-3</t>
  </si>
  <si>
    <t>Russell 151</t>
  </si>
  <si>
    <t>Vincent 102</t>
  </si>
  <si>
    <t>Davis 73</t>
  </si>
  <si>
    <r>
      <t>14 </t>
    </r>
    <r>
      <rPr>
        <sz val="12"/>
        <color rgb="FF0066CC"/>
        <rFont val="Arial"/>
        <family val="2"/>
      </rPr>
      <t>Auburn</t>
    </r>
  </si>
  <si>
    <t>L10-9</t>
  </si>
  <si>
    <t>Russell 123</t>
  </si>
  <si>
    <t>Broussard 84</t>
  </si>
  <si>
    <t>Davis 88</t>
  </si>
  <si>
    <t>Russell 137</t>
  </si>
  <si>
    <t>Broussard 73</t>
  </si>
  <si>
    <t>Bowe 99</t>
  </si>
  <si>
    <t>Russell 131</t>
  </si>
  <si>
    <t>Broussard 45</t>
  </si>
  <si>
    <t>Bowe 78</t>
  </si>
  <si>
    <t>Randall 198</t>
  </si>
  <si>
    <t>Addai 93</t>
  </si>
  <si>
    <t>Randall 328</t>
  </si>
  <si>
    <t>Addai 31</t>
  </si>
  <si>
    <t>Doucet 86</t>
  </si>
  <si>
    <t>Randall 78</t>
  </si>
  <si>
    <t>Broussard 80</t>
  </si>
  <si>
    <t>Davis 47</t>
  </si>
  <si>
    <t>Addai 99</t>
  </si>
  <si>
    <t>Addai 46</t>
  </si>
  <si>
    <t>Russell 66</t>
  </si>
  <si>
    <t>Broussard 250</t>
  </si>
  <si>
    <t>Davis 37</t>
  </si>
  <si>
    <t>Randall 173</t>
  </si>
  <si>
    <t>Broussard 81</t>
  </si>
  <si>
    <r>
      <t>11 </t>
    </r>
    <r>
      <rPr>
        <sz val="12"/>
        <color rgb="FF0066CC"/>
        <rFont val="Arial"/>
        <family val="2"/>
      </rPr>
      <t>Iowa</t>
    </r>
  </si>
  <si>
    <t>L30-25</t>
  </si>
  <si>
    <t>Russell 128</t>
  </si>
  <si>
    <t>Broussard 109</t>
  </si>
  <si>
    <t>Bowe 122</t>
  </si>
  <si>
    <t>Costello 623</t>
  </si>
  <si>
    <t>Hill 34</t>
  </si>
  <si>
    <t>Mitchell 183</t>
  </si>
  <si>
    <t>Costello 313</t>
  </si>
  <si>
    <t>Mitchell 61</t>
  </si>
  <si>
    <t>L24-2</t>
  </si>
  <si>
    <t>Costello 232</t>
  </si>
  <si>
    <t>Hill 17</t>
  </si>
  <si>
    <t>Hill 79</t>
  </si>
  <si>
    <r>
      <t>11 </t>
    </r>
    <r>
      <rPr>
        <sz val="12"/>
        <color rgb="FF0066CC"/>
        <rFont val="Arial"/>
        <family val="2"/>
      </rPr>
      <t>Texas A&amp;M</t>
    </r>
  </si>
  <si>
    <t>1-3 (1-3)</t>
  </si>
  <si>
    <t>Rogers 120</t>
  </si>
  <si>
    <t>Marks 25</t>
  </si>
  <si>
    <t>Heath 57</t>
  </si>
  <si>
    <t>L41-0</t>
  </si>
  <si>
    <t>1-4 (1-4)</t>
  </si>
  <si>
    <t>Rogers 147</t>
  </si>
  <si>
    <t>Marks 32</t>
  </si>
  <si>
    <t>Marks 38</t>
  </si>
  <si>
    <t>Rogers 226</t>
  </si>
  <si>
    <t>Marks 10</t>
  </si>
  <si>
    <t>Heath 79</t>
  </si>
  <si>
    <t>2-5 (2-5)</t>
  </si>
  <si>
    <t>Rogers 336</t>
  </si>
  <si>
    <t>Walley 115</t>
  </si>
  <si>
    <t>2-6 (2-6)</t>
  </si>
  <si>
    <t>Rogers 440</t>
  </si>
  <si>
    <t>Rogers 26</t>
  </si>
  <si>
    <t>Walley 176</t>
  </si>
  <si>
    <t>2-7 (2-7)</t>
  </si>
  <si>
    <t>Rogers 221</t>
  </si>
  <si>
    <t>Johnson 30</t>
  </si>
  <si>
    <t>Walley 100</t>
  </si>
  <si>
    <t>Rogers 295</t>
  </si>
  <si>
    <t>Marks 70</t>
  </si>
  <si>
    <t>Walley 129</t>
  </si>
  <si>
    <r>
      <t>24 </t>
    </r>
    <r>
      <rPr>
        <sz val="12"/>
        <color rgb="FF0066CC"/>
        <rFont val="Arial"/>
        <family val="2"/>
      </rPr>
      <t>Tulsa </t>
    </r>
    <r>
      <rPr>
        <sz val="12"/>
        <color rgb="FF6C6D6F"/>
        <rFont val="Arial"/>
        <family val="2"/>
      </rPr>
      <t>*</t>
    </r>
  </si>
  <si>
    <t>W28-26</t>
  </si>
  <si>
    <t>4-7 (3-7)</t>
  </si>
  <si>
    <t>Rogers 148</t>
  </si>
  <si>
    <t>Marks 72</t>
  </si>
  <si>
    <t>Williams 42</t>
  </si>
  <si>
    <r>
      <t>Louisiana </t>
    </r>
    <r>
      <rPr>
        <sz val="12"/>
        <color rgb="FF6C6D6F"/>
        <rFont val="Arial"/>
        <family val="2"/>
      </rPr>
      <t>*</t>
    </r>
  </si>
  <si>
    <t>Stevens 236</t>
  </si>
  <si>
    <t>Hill 197</t>
  </si>
  <si>
    <t>W38-15</t>
  </si>
  <si>
    <t>Stevens 105</t>
  </si>
  <si>
    <t>Hill 123</t>
  </si>
  <si>
    <t>Mitchell 46</t>
  </si>
  <si>
    <t>Stevens 100</t>
  </si>
  <si>
    <t>Hill 111</t>
  </si>
  <si>
    <t>Shrader 180</t>
  </si>
  <si>
    <t>Shrader 125</t>
  </si>
  <si>
    <t>Thomas 46</t>
  </si>
  <si>
    <t>L56-23</t>
  </si>
  <si>
    <t>Shrader 209</t>
  </si>
  <si>
    <t>Shrader 89</t>
  </si>
  <si>
    <t>Green 69</t>
  </si>
  <si>
    <t>Shrader 79</t>
  </si>
  <si>
    <t>Shrader 62</t>
  </si>
  <si>
    <t>Mitchell 58</t>
  </si>
  <si>
    <t>L36-13</t>
  </si>
  <si>
    <t>Shrader 238</t>
  </si>
  <si>
    <t>Shrader 66</t>
  </si>
  <si>
    <t>Guidry 98</t>
  </si>
  <si>
    <t>Shrader 194</t>
  </si>
  <si>
    <t>Hill 150</t>
  </si>
  <si>
    <t>Guidry 59</t>
  </si>
  <si>
    <t>W54-24</t>
  </si>
  <si>
    <t>Stevens 172</t>
  </si>
  <si>
    <t>Hill 234</t>
  </si>
  <si>
    <t>Thomas 59</t>
  </si>
  <si>
    <t>Stevens 82</t>
  </si>
  <si>
    <t>Stevens 96</t>
  </si>
  <si>
    <t>Green 30</t>
  </si>
  <si>
    <t>Stevens 165</t>
  </si>
  <si>
    <t>Hill 153</t>
  </si>
  <si>
    <t>Hill 84</t>
  </si>
  <si>
    <t>Shrader 108</t>
  </si>
  <si>
    <t>Hill 132</t>
  </si>
  <si>
    <t>Thomas 49</t>
  </si>
  <si>
    <t>Stevens 221</t>
  </si>
  <si>
    <t>Stevens 71</t>
  </si>
  <si>
    <t>Guidry 76</t>
  </si>
  <si>
    <t>W63-6</t>
  </si>
  <si>
    <t>Thompson 364</t>
  </si>
  <si>
    <t>Thompson 109</t>
  </si>
  <si>
    <t>Fitzgerald 154</t>
  </si>
  <si>
    <t>Hill 211</t>
  </si>
  <si>
    <t>Guidry 42</t>
  </si>
  <si>
    <t>Fitzgerald 243</t>
  </si>
  <si>
    <t>Fitzgerald 107</t>
  </si>
  <si>
    <t>Mixon Jr. 80</t>
  </si>
  <si>
    <t>Fitzgerald 145</t>
  </si>
  <si>
    <t>Williams 22</t>
  </si>
  <si>
    <t>L13-6</t>
  </si>
  <si>
    <t>Fitzgerald 98</t>
  </si>
  <si>
    <t>Hill 41</t>
  </si>
  <si>
    <t>Mitchell 35</t>
  </si>
  <si>
    <t>Fitzgerald 69</t>
  </si>
  <si>
    <t>Fitzgerald 195</t>
  </si>
  <si>
    <t>Green 23</t>
  </si>
  <si>
    <t>L19-3</t>
  </si>
  <si>
    <t>Fitzgerald 59</t>
  </si>
  <si>
    <t>Fitzgerald 131</t>
  </si>
  <si>
    <t>Thomas 15</t>
  </si>
  <si>
    <r>
      <t>16 </t>
    </r>
    <r>
      <rPr>
        <sz val="12"/>
        <color rgb="FF0066CC"/>
        <rFont val="Arial"/>
        <family val="2"/>
      </rPr>
      <t>Texas A&amp;M</t>
    </r>
  </si>
  <si>
    <t>Fitzgerald 241</t>
  </si>
  <si>
    <t>Fitzgerald 88</t>
  </si>
  <si>
    <t>Guidry 130</t>
  </si>
  <si>
    <t>Thomas 70</t>
  </si>
  <si>
    <t>L24-0</t>
  </si>
  <si>
    <t>Fitzgerald 125</t>
  </si>
  <si>
    <t>Hill 47</t>
  </si>
  <si>
    <t>Thomas 25</t>
  </si>
  <si>
    <t>Fitzgerald 127</t>
  </si>
  <si>
    <t>Johnson 59</t>
  </si>
  <si>
    <t>Fitzgerald 111</t>
  </si>
  <si>
    <t>Fitzgerald 117</t>
  </si>
  <si>
    <t>Jackson 31</t>
  </si>
  <si>
    <t>L27-22</t>
  </si>
  <si>
    <t>Fitzgerald 152</t>
  </si>
  <si>
    <t>Fitzgerald 103</t>
  </si>
  <si>
    <t>Guidry 51</t>
  </si>
  <si>
    <t>Fitzgerald 239</t>
  </si>
  <si>
    <t>Green 68</t>
  </si>
  <si>
    <t>W57-21</t>
  </si>
  <si>
    <t>Fitzgerald 124</t>
  </si>
  <si>
    <t>Williams 28</t>
  </si>
  <si>
    <t>Fitzgerald 180</t>
  </si>
  <si>
    <t>Williams 146</t>
  </si>
  <si>
    <t>Mixon Jr. 97</t>
  </si>
  <si>
    <t>Fitzgerald 83</t>
  </si>
  <si>
    <t>Gibson 52</t>
  </si>
  <si>
    <t>Thomas 41</t>
  </si>
  <si>
    <t>Fitzgerald 157</t>
  </si>
  <si>
    <t>Fitzgerald 56</t>
  </si>
  <si>
    <t>Couch 60</t>
  </si>
  <si>
    <t>Williams 114</t>
  </si>
  <si>
    <t>Mixon Jr. 69</t>
  </si>
  <si>
    <t>Fitzgerald 155</t>
  </si>
  <si>
    <t>Fitzgerald 115</t>
  </si>
  <si>
    <t>Gray 51</t>
  </si>
  <si>
    <t>Fitzgerald 141</t>
  </si>
  <si>
    <t>Fitzgerald 105</t>
  </si>
  <si>
    <t>Green 51</t>
  </si>
  <si>
    <t>Fitzgerald 139</t>
  </si>
  <si>
    <t>Fitzgerald 135</t>
  </si>
  <si>
    <t>Jackson 36</t>
  </si>
  <si>
    <t>Fitzgerald 158</t>
  </si>
  <si>
    <t>Williams 97</t>
  </si>
  <si>
    <t>W28-21</t>
  </si>
  <si>
    <t>Fitzgerald 153</t>
  </si>
  <si>
    <t>Fitzgerald 101</t>
  </si>
  <si>
    <t>Todd 50</t>
  </si>
  <si>
    <t>Thompson 195</t>
  </si>
  <si>
    <t>Thompson 121</t>
  </si>
  <si>
    <t>Thomas 65</t>
  </si>
  <si>
    <t>Thompson 127</t>
  </si>
  <si>
    <t>Thompson 147</t>
  </si>
  <si>
    <t>Jackson 38</t>
  </si>
  <si>
    <t>Holloway 40</t>
  </si>
  <si>
    <t>Fitzgerald 178</t>
  </si>
  <si>
    <t>Gray 71</t>
  </si>
  <si>
    <r>
      <t>20 </t>
    </r>
    <r>
      <rPr>
        <sz val="12"/>
        <color rgb="FF0066CC"/>
        <rFont val="Arial"/>
        <family val="2"/>
      </rPr>
      <t>LSU</t>
    </r>
  </si>
  <si>
    <t>1-2 (1-1)</t>
  </si>
  <si>
    <t>Fitzgerald 120</t>
  </si>
  <si>
    <t>Shumpert 34</t>
  </si>
  <si>
    <t>Ross 89</t>
  </si>
  <si>
    <t>W47-35</t>
  </si>
  <si>
    <t>Fitzgerald 305</t>
  </si>
  <si>
    <t>Fitzgerald 110</t>
  </si>
  <si>
    <t>Ross 126</t>
  </si>
  <si>
    <t>Fitzgerald 181</t>
  </si>
  <si>
    <t>Fitzgerald 61</t>
  </si>
  <si>
    <t>Mixon Jr. 55</t>
  </si>
  <si>
    <t>L28-21 2OT</t>
  </si>
  <si>
    <t>Fitzgerald 214</t>
  </si>
  <si>
    <t>Williams 82</t>
  </si>
  <si>
    <t>L40-38</t>
  </si>
  <si>
    <t>Fitzgerald 81</t>
  </si>
  <si>
    <t>Ross 50</t>
  </si>
  <si>
    <t>W56-41</t>
  </si>
  <si>
    <t>3-5 (1-3)</t>
  </si>
  <si>
    <t>Fitzgerald 417</t>
  </si>
  <si>
    <t>Fitzgerald 119</t>
  </si>
  <si>
    <t>Gray 207</t>
  </si>
  <si>
    <r>
      <t>4 </t>
    </r>
    <r>
      <rPr>
        <sz val="12"/>
        <color rgb="FF0066CC"/>
        <rFont val="Arial"/>
        <family val="2"/>
      </rPr>
      <t>Texas A&amp;M</t>
    </r>
  </si>
  <si>
    <t>Fitzgerald 209</t>
  </si>
  <si>
    <t>Fitzgerald 182</t>
  </si>
  <si>
    <t>Ross 98</t>
  </si>
  <si>
    <t>L51-3</t>
  </si>
  <si>
    <t>Williams 56</t>
  </si>
  <si>
    <t>Gray 76</t>
  </si>
  <si>
    <t>L58-42</t>
  </si>
  <si>
    <t>Fitzgerald 328</t>
  </si>
  <si>
    <t>Ross 171</t>
  </si>
  <si>
    <t>5-7 (3-5)</t>
  </si>
  <si>
    <t>Fitzgerald 109</t>
  </si>
  <si>
    <t>Fitzgerald 258</t>
  </si>
  <si>
    <t>Ross 38</t>
  </si>
  <si>
    <r>
      <t>Miami (OH) </t>
    </r>
    <r>
      <rPr>
        <sz val="12"/>
        <color rgb="FF6C6D6F"/>
        <rFont val="Arial"/>
        <family val="2"/>
      </rPr>
      <t>*</t>
    </r>
  </si>
  <si>
    <t>Fitzgerald 136</t>
  </si>
  <si>
    <t>Fitzgerald 132</t>
  </si>
  <si>
    <t>W34-16</t>
  </si>
  <si>
    <t>Prescott 237</t>
  </si>
  <si>
    <t>Prescott 72</t>
  </si>
  <si>
    <t>Ross 75</t>
  </si>
  <si>
    <t>L21-19</t>
  </si>
  <si>
    <t>Prescott 335</t>
  </si>
  <si>
    <t>Holloway 37</t>
  </si>
  <si>
    <t>Wilson 86</t>
  </si>
  <si>
    <t>Prescott 227</t>
  </si>
  <si>
    <t>Lee 57</t>
  </si>
  <si>
    <t>Gray 140</t>
  </si>
  <si>
    <t>Prescott 270</t>
  </si>
  <si>
    <t>Holloway 42</t>
  </si>
  <si>
    <t>Ross 66</t>
  </si>
  <si>
    <r>
      <t>14 </t>
    </r>
    <r>
      <rPr>
        <sz val="12"/>
        <color rgb="FF0066CC"/>
        <rFont val="Arial"/>
        <family val="2"/>
      </rPr>
      <t>Texas A&amp;M</t>
    </r>
  </si>
  <si>
    <t>Prescott 210</t>
  </si>
  <si>
    <t>Prescott 96</t>
  </si>
  <si>
    <t>Ross 103</t>
  </si>
  <si>
    <t>Lee 44</t>
  </si>
  <si>
    <t>Wilson 82</t>
  </si>
  <si>
    <t>Prescott 347</t>
  </si>
  <si>
    <t>Prescott 34</t>
  </si>
  <si>
    <t>Wilson 85</t>
  </si>
  <si>
    <t>W42-16</t>
  </si>
  <si>
    <t>Prescott 348</t>
  </si>
  <si>
    <t>Prescott 117</t>
  </si>
  <si>
    <t>Holloway 98</t>
  </si>
  <si>
    <t>W31-13</t>
  </si>
  <si>
    <t>Prescott 303</t>
  </si>
  <si>
    <t>Prescott 47</t>
  </si>
  <si>
    <t>Ross 115</t>
  </si>
  <si>
    <t>Prescott 300</t>
  </si>
  <si>
    <t>Holloway 34</t>
  </si>
  <si>
    <t>Ross 114</t>
  </si>
  <si>
    <t>W51-50</t>
  </si>
  <si>
    <t>Prescott 508</t>
  </si>
  <si>
    <t>Holloway 63</t>
  </si>
  <si>
    <t>Ross 154</t>
  </si>
  <si>
    <t>Prescott 254</t>
  </si>
  <si>
    <t>Prescott 63</t>
  </si>
  <si>
    <t>Ross 117</t>
  </si>
  <si>
    <r>
      <t>NC State </t>
    </r>
    <r>
      <rPr>
        <sz val="12"/>
        <color rgb="FF6C6D6F"/>
        <rFont val="Arial"/>
        <family val="2"/>
      </rPr>
      <t>*</t>
    </r>
  </si>
  <si>
    <t>W51-28</t>
  </si>
  <si>
    <t>Prescott 380</t>
  </si>
  <si>
    <t>Wilson 96</t>
  </si>
  <si>
    <t>Prescott 284</t>
  </si>
  <si>
    <t>Robinson 87</t>
  </si>
  <si>
    <t>Wilson 65</t>
  </si>
  <si>
    <t>W47-34</t>
  </si>
  <si>
    <t>Prescott 211</t>
  </si>
  <si>
    <t>Robinson 124</t>
  </si>
  <si>
    <t>Johnson 75</t>
  </si>
  <si>
    <t>Prescott 201</t>
  </si>
  <si>
    <t>Prescott 139</t>
  </si>
  <si>
    <t>Lewis 76</t>
  </si>
  <si>
    <r>
      <t>8 </t>
    </r>
    <r>
      <rPr>
        <sz val="12"/>
        <color rgb="FF0066CC"/>
        <rFont val="Arial"/>
        <family val="2"/>
      </rPr>
      <t>LSU</t>
    </r>
  </si>
  <si>
    <t>W34-29</t>
  </si>
  <si>
    <t>Prescott 268</t>
  </si>
  <si>
    <t>Robinson 197</t>
  </si>
  <si>
    <t>Lewis 116</t>
  </si>
  <si>
    <t>W48-31</t>
  </si>
  <si>
    <t>Robinson 107</t>
  </si>
  <si>
    <t>W38-23</t>
  </si>
  <si>
    <t>Prescott 246</t>
  </si>
  <si>
    <t>Prescott 121</t>
  </si>
  <si>
    <t>Prescott 216</t>
  </si>
  <si>
    <t>Robinson 198</t>
  </si>
  <si>
    <t>Ross 51</t>
  </si>
  <si>
    <t>Prescott 331</t>
  </si>
  <si>
    <t>Robinson 64</t>
  </si>
  <si>
    <t>Robinson 110</t>
  </si>
  <si>
    <t>Prescott 206</t>
  </si>
  <si>
    <t>Shumpert 82</t>
  </si>
  <si>
    <t>Morrow 55</t>
  </si>
  <si>
    <t>L25-20</t>
  </si>
  <si>
    <t>Prescott 290</t>
  </si>
  <si>
    <t>Prescott 82</t>
  </si>
  <si>
    <t>Wilson 91</t>
  </si>
  <si>
    <t>Prescott 193</t>
  </si>
  <si>
    <t>Holloway 66</t>
  </si>
  <si>
    <t>Morrow 79</t>
  </si>
  <si>
    <t>Prescott 282</t>
  </si>
  <si>
    <t>Shumpert 68</t>
  </si>
  <si>
    <t>Wilson 117</t>
  </si>
  <si>
    <r>
      <t>12 </t>
    </r>
    <r>
      <rPr>
        <sz val="12"/>
        <color rgb="FF0066CC"/>
        <rFont val="Arial"/>
        <family val="2"/>
      </rPr>
      <t>Georgia Tech </t>
    </r>
    <r>
      <rPr>
        <sz val="12"/>
        <color rgb="FF6C6D6F"/>
        <rFont val="Arial"/>
        <family val="2"/>
      </rPr>
      <t>*</t>
    </r>
  </si>
  <si>
    <t>L49-34</t>
  </si>
  <si>
    <t>Prescott 453</t>
  </si>
  <si>
    <t>Robinson 75</t>
  </si>
  <si>
    <t>Morrow 117</t>
  </si>
  <si>
    <r>
      <t>13 </t>
    </r>
    <r>
      <rPr>
        <sz val="12"/>
        <color rgb="FF0066CC"/>
        <rFont val="Arial"/>
        <family val="2"/>
      </rPr>
      <t>Oklahoma State </t>
    </r>
    <r>
      <rPr>
        <sz val="12"/>
        <color rgb="FF6C6D6F"/>
        <rFont val="Arial"/>
        <family val="2"/>
      </rPr>
      <t>*</t>
    </r>
  </si>
  <si>
    <t>L21-3</t>
  </si>
  <si>
    <t>Russell 133</t>
  </si>
  <si>
    <t>Perkins 50</t>
  </si>
  <si>
    <t>Lewis 55</t>
  </si>
  <si>
    <t>Prescott 174</t>
  </si>
  <si>
    <t>Shumpert 98</t>
  </si>
  <si>
    <t>Ross 46</t>
  </si>
  <si>
    <t>Prescott 213</t>
  </si>
  <si>
    <t>Prescott 133</t>
  </si>
  <si>
    <t>Johnson 84</t>
  </si>
  <si>
    <t>Prescott 233</t>
  </si>
  <si>
    <t>Lewis 96</t>
  </si>
  <si>
    <t>L59-26</t>
  </si>
  <si>
    <t>Russell 146</t>
  </si>
  <si>
    <t>Prescott 103</t>
  </si>
  <si>
    <t>Lewis 111</t>
  </si>
  <si>
    <t>Russell 102</t>
  </si>
  <si>
    <t>Morrow 57</t>
  </si>
  <si>
    <t>W28-22</t>
  </si>
  <si>
    <t>4-3 (1-2)</t>
  </si>
  <si>
    <t>Perkins 65</t>
  </si>
  <si>
    <t>Johnson 79</t>
  </si>
  <si>
    <t>L34-16</t>
  </si>
  <si>
    <t>4-4 (1-3)</t>
  </si>
  <si>
    <t>Prescott 235</t>
  </si>
  <si>
    <t>Prescott 78</t>
  </si>
  <si>
    <t>Johnson 53</t>
  </si>
  <si>
    <t>L51-41</t>
  </si>
  <si>
    <t>Prescott 149</t>
  </si>
  <si>
    <t>Prescott 154</t>
  </si>
  <si>
    <t>Wilson 75</t>
  </si>
  <si>
    <t>Russell 144</t>
  </si>
  <si>
    <t>Perkins 25</t>
  </si>
  <si>
    <t>W24-17 OT</t>
  </si>
  <si>
    <t>Russell 263</t>
  </si>
  <si>
    <t>Lewis 94</t>
  </si>
  <si>
    <t>W17-10 OT</t>
  </si>
  <si>
    <t>Prescott 115</t>
  </si>
  <si>
    <t>Robinson 38</t>
  </si>
  <si>
    <t>Lewis 68</t>
  </si>
  <si>
    <r>
      <t>Rice </t>
    </r>
    <r>
      <rPr>
        <sz val="12"/>
        <color rgb="FF6C6D6F"/>
        <rFont val="Arial"/>
        <family val="2"/>
      </rPr>
      <t>*</t>
    </r>
  </si>
  <si>
    <t>Prescott 283</t>
  </si>
  <si>
    <t>Lewis 220</t>
  </si>
  <si>
    <t>W56-9</t>
  </si>
  <si>
    <t>Russell 185</t>
  </si>
  <si>
    <t>Milton 65</t>
  </si>
  <si>
    <t>Clark 35</t>
  </si>
  <si>
    <t>W28-10</t>
  </si>
  <si>
    <t>Russell 222</t>
  </si>
  <si>
    <t>Perkins 83</t>
  </si>
  <si>
    <t>Green 54</t>
  </si>
  <si>
    <t>Perkins 171</t>
  </si>
  <si>
    <t>Bumphis 180</t>
  </si>
  <si>
    <t>Russell 171</t>
  </si>
  <si>
    <t>Perkins 69</t>
  </si>
  <si>
    <t>Heavens 55</t>
  </si>
  <si>
    <t>Russell 269</t>
  </si>
  <si>
    <t>Perkins 110</t>
  </si>
  <si>
    <t>Bumphis 104</t>
  </si>
  <si>
    <t>W41-31</t>
  </si>
  <si>
    <t>Russell 291</t>
  </si>
  <si>
    <t>Perkins 100</t>
  </si>
  <si>
    <t>Bumphis 93</t>
  </si>
  <si>
    <t>Russell 191</t>
  </si>
  <si>
    <t>Perkins 125</t>
  </si>
  <si>
    <t>Smith 66</t>
  </si>
  <si>
    <t>Russell 169</t>
  </si>
  <si>
    <t>Perkins 38</t>
  </si>
  <si>
    <t>Smith 73</t>
  </si>
  <si>
    <t>L38-13</t>
  </si>
  <si>
    <t>Russell 212</t>
  </si>
  <si>
    <t>Perkins 42</t>
  </si>
  <si>
    <t>Clark 64</t>
  </si>
  <si>
    <t>Russell 295</t>
  </si>
  <si>
    <t>Griffin 38</t>
  </si>
  <si>
    <t>Bumphis 140</t>
  </si>
  <si>
    <t>Russell 274</t>
  </si>
  <si>
    <t>Perkins 91</t>
  </si>
  <si>
    <t>Bumphis 82</t>
  </si>
  <si>
    <t>Russell 268</t>
  </si>
  <si>
    <t>Perkins 45</t>
  </si>
  <si>
    <t>Bumphis 146</t>
  </si>
  <si>
    <r>
      <t>20 </t>
    </r>
    <r>
      <rPr>
        <sz val="12"/>
        <color rgb="FF0066CC"/>
        <rFont val="Arial"/>
        <family val="2"/>
      </rPr>
      <t>Northwestern </t>
    </r>
    <r>
      <rPr>
        <sz val="12"/>
        <color rgb="FF6C6D6F"/>
        <rFont val="Arial"/>
        <family val="2"/>
      </rPr>
      <t>*</t>
    </r>
  </si>
  <si>
    <t>L34-20</t>
  </si>
  <si>
    <t>Russell 106</t>
  </si>
  <si>
    <t>Clark 36</t>
  </si>
  <si>
    <t>Relf 202</t>
  </si>
  <si>
    <t>Ballard 166</t>
  </si>
  <si>
    <t>Lewis 113</t>
  </si>
  <si>
    <t>Relf 195</t>
  </si>
  <si>
    <t>Ballard 135</t>
  </si>
  <si>
    <t>Ballard 64</t>
  </si>
  <si>
    <t>L19-6</t>
  </si>
  <si>
    <t>Relf 96</t>
  </si>
  <si>
    <t>Ballard 38</t>
  </si>
  <si>
    <t>Green 46</t>
  </si>
  <si>
    <t>W26-20 OT</t>
  </si>
  <si>
    <t>Relf 164</t>
  </si>
  <si>
    <t>Ballard 68</t>
  </si>
  <si>
    <t>Green 31</t>
  </si>
  <si>
    <t>Relf 157</t>
  </si>
  <si>
    <t>Relf 31</t>
  </si>
  <si>
    <t>Clark 57</t>
  </si>
  <si>
    <t>Russell 166</t>
  </si>
  <si>
    <t>Ballard 101</t>
  </si>
  <si>
    <t>Bumphis 66</t>
  </si>
  <si>
    <r>
      <t>15 </t>
    </r>
    <r>
      <rPr>
        <sz val="12"/>
        <color rgb="FF0066CC"/>
        <rFont val="Arial"/>
        <family val="2"/>
      </rPr>
      <t>South Carolina</t>
    </r>
  </si>
  <si>
    <t>L14-12</t>
  </si>
  <si>
    <t>Russell 165</t>
  </si>
  <si>
    <t>Ballard 67</t>
  </si>
  <si>
    <t>Clark 54</t>
  </si>
  <si>
    <t>Russell 172</t>
  </si>
  <si>
    <t>Ballard 90</t>
  </si>
  <si>
    <t>Green 66</t>
  </si>
  <si>
    <t>Russell 183</t>
  </si>
  <si>
    <t>Ballard 102</t>
  </si>
  <si>
    <t>Clark 96</t>
  </si>
  <si>
    <t>Ballard 21</t>
  </si>
  <si>
    <r>
      <t>6 </t>
    </r>
    <r>
      <rPr>
        <sz val="12"/>
        <color rgb="FF0066CC"/>
        <rFont val="Arial"/>
        <family val="2"/>
      </rPr>
      <t>Arkansas</t>
    </r>
  </si>
  <si>
    <t>5-6 (1-6)</t>
  </si>
  <si>
    <t>Favre 72</t>
  </si>
  <si>
    <t>Ballard 54</t>
  </si>
  <si>
    <t>Johnson 26</t>
  </si>
  <si>
    <t>Relf 70</t>
  </si>
  <si>
    <t>Ballard 144</t>
  </si>
  <si>
    <t>Perkins 27</t>
  </si>
  <si>
    <r>
      <t>Wake Forest </t>
    </r>
    <r>
      <rPr>
        <sz val="12"/>
        <color rgb="FF6C6D6F"/>
        <rFont val="Arial"/>
        <family val="2"/>
      </rPr>
      <t>*</t>
    </r>
  </si>
  <si>
    <t>Relf 129</t>
  </si>
  <si>
    <t>Ballard 180</t>
  </si>
  <si>
    <t>Smith 47</t>
  </si>
  <si>
    <t>Russell 256</t>
  </si>
  <si>
    <t>Ballard 60</t>
  </si>
  <si>
    <t>Heavens 112</t>
  </si>
  <si>
    <t>Relf 110</t>
  </si>
  <si>
    <t>Bumphis 27</t>
  </si>
  <si>
    <t>Bumphis 34</t>
  </si>
  <si>
    <t>L29-7</t>
  </si>
  <si>
    <t>Russell 81</t>
  </si>
  <si>
    <t>Relf 46</t>
  </si>
  <si>
    <t>Clark 48</t>
  </si>
  <si>
    <t>2-2 (1-2)</t>
  </si>
  <si>
    <t>Relf 148</t>
  </si>
  <si>
    <t>Relf 109</t>
  </si>
  <si>
    <t>Bumphis 64</t>
  </si>
  <si>
    <t>W49-16</t>
  </si>
  <si>
    <t>Relf 209</t>
  </si>
  <si>
    <t>Ballard 119</t>
  </si>
  <si>
    <t>Bumphis 133</t>
  </si>
  <si>
    <t>W47-24</t>
  </si>
  <si>
    <t>Russell 72</t>
  </si>
  <si>
    <t>Ballard 134</t>
  </si>
  <si>
    <t>Bumphis 79</t>
  </si>
  <si>
    <t>Relf 33</t>
  </si>
  <si>
    <t>Ballard 98</t>
  </si>
  <si>
    <t>Bumphis 30</t>
  </si>
  <si>
    <t>Relf 107</t>
  </si>
  <si>
    <t>Perkins 131</t>
  </si>
  <si>
    <t>Heavens 44</t>
  </si>
  <si>
    <t>Relf 111</t>
  </si>
  <si>
    <t>Ballard 103</t>
  </si>
  <si>
    <t>Bumphis 41</t>
  </si>
  <si>
    <r>
      <t>12 </t>
    </r>
    <r>
      <rPr>
        <sz val="12"/>
        <color rgb="FF0066CC"/>
        <rFont val="Arial"/>
        <family val="2"/>
      </rPr>
      <t>Alabama</t>
    </r>
  </si>
  <si>
    <t>Russell 80</t>
  </si>
  <si>
    <t>Ballard 80</t>
  </si>
  <si>
    <t>Clark 44</t>
  </si>
  <si>
    <t>L38-31 2OT</t>
  </si>
  <si>
    <t>Relf 224</t>
  </si>
  <si>
    <t>Ballard 150</t>
  </si>
  <si>
    <t>Relf 288</t>
  </si>
  <si>
    <t>Perkins 98</t>
  </si>
  <si>
    <t>Perkins 140</t>
  </si>
  <si>
    <r>
      <t>Michigan </t>
    </r>
    <r>
      <rPr>
        <sz val="12"/>
        <color rgb="FF6C6D6F"/>
        <rFont val="Arial"/>
        <family val="2"/>
      </rPr>
      <t>*</t>
    </r>
  </si>
  <si>
    <t>Relf 281</t>
  </si>
  <si>
    <t>Ballard 76</t>
  </si>
  <si>
    <t>Perkins 79</t>
  </si>
  <si>
    <t>Lee 97</t>
  </si>
  <si>
    <t>Relf 82</t>
  </si>
  <si>
    <t>Green 40</t>
  </si>
  <si>
    <t>L49-24</t>
  </si>
  <si>
    <t>Relf 77</t>
  </si>
  <si>
    <t>Dixon 92</t>
  </si>
  <si>
    <t>Berry 60</t>
  </si>
  <si>
    <t>W15-3</t>
  </si>
  <si>
    <t>Lee 66</t>
  </si>
  <si>
    <t>Dixon 123</t>
  </si>
  <si>
    <t>L30-26</t>
  </si>
  <si>
    <t>Lee 172</t>
  </si>
  <si>
    <t>Dixon 106</t>
  </si>
  <si>
    <t>Green 100</t>
  </si>
  <si>
    <r>
      <t>25 </t>
    </r>
    <r>
      <rPr>
        <sz val="12"/>
        <color rgb="FF0066CC"/>
        <rFont val="Arial"/>
        <family val="2"/>
      </rPr>
      <t>Georgia Tech</t>
    </r>
  </si>
  <si>
    <t>Lee 278</t>
  </si>
  <si>
    <t>Bumphis 123</t>
  </si>
  <si>
    <t>Lee 160</t>
  </si>
  <si>
    <t>Dixon 134</t>
  </si>
  <si>
    <t>Bumphis 43</t>
  </si>
  <si>
    <t>3-4 (1-2)</t>
  </si>
  <si>
    <t>Lee 155</t>
  </si>
  <si>
    <t>Dixon 135</t>
  </si>
  <si>
    <t>L29-19</t>
  </si>
  <si>
    <t>Lee 145</t>
  </si>
  <si>
    <t>Dixon 53</t>
  </si>
  <si>
    <t>Ducre 61</t>
  </si>
  <si>
    <t>Dixon 252</t>
  </si>
  <si>
    <t>Wilder 72</t>
  </si>
  <si>
    <t>Dixon 81</t>
  </si>
  <si>
    <t>Dixon 59</t>
  </si>
  <si>
    <t>Relf 27</t>
  </si>
  <si>
    <t>Dixon 176</t>
  </si>
  <si>
    <t>Green 17</t>
  </si>
  <si>
    <t>W41-27</t>
  </si>
  <si>
    <t>Lee 52</t>
  </si>
  <si>
    <t>Dixon 133</t>
  </si>
  <si>
    <t>Bumphis 52</t>
  </si>
  <si>
    <t>L22-14</t>
  </si>
  <si>
    <t>Carroll 172</t>
  </si>
  <si>
    <t>Dixon 91</t>
  </si>
  <si>
    <t>Bell 67</t>
  </si>
  <si>
    <t>Carroll 158</t>
  </si>
  <si>
    <t>Dixon 80</t>
  </si>
  <si>
    <t>McRae 72</t>
  </si>
  <si>
    <t>L3-2</t>
  </si>
  <si>
    <t>Carroll 78</t>
  </si>
  <si>
    <t>Ducre 49</t>
  </si>
  <si>
    <t>Riley 26</t>
  </si>
  <si>
    <t>Lee 179</t>
  </si>
  <si>
    <t>Dixon 94</t>
  </si>
  <si>
    <t>McRae 102</t>
  </si>
  <si>
    <t>Lee 175</t>
  </si>
  <si>
    <t>Dixon 50</t>
  </si>
  <si>
    <r>
      <t>13 </t>
    </r>
    <r>
      <rPr>
        <sz val="12"/>
        <color rgb="FF0066CC"/>
        <rFont val="Arial"/>
        <family val="2"/>
      </rPr>
      <t>Vanderbilt</t>
    </r>
  </si>
  <si>
    <t>Lee 81</t>
  </si>
  <si>
    <t>Dixon 107</t>
  </si>
  <si>
    <t>McRae 39</t>
  </si>
  <si>
    <t>Lee 114</t>
  </si>
  <si>
    <t>Dixon 46</t>
  </si>
  <si>
    <t>McRae 28</t>
  </si>
  <si>
    <t>W31-22</t>
  </si>
  <si>
    <t>Lee 197</t>
  </si>
  <si>
    <t>Dixon 126</t>
  </si>
  <si>
    <t>Stallworth 60</t>
  </si>
  <si>
    <t>3-6 (1-4)</t>
  </si>
  <si>
    <t>McRae 73</t>
  </si>
  <si>
    <t>L32-7</t>
  </si>
  <si>
    <t>3-7 (1-5)</t>
  </si>
  <si>
    <t>Lee 132</t>
  </si>
  <si>
    <t>Dixon 26</t>
  </si>
  <si>
    <t>Lee 219</t>
  </si>
  <si>
    <t>Dixon 179</t>
  </si>
  <si>
    <t>L45-0</t>
  </si>
  <si>
    <t>Lee 49</t>
  </si>
  <si>
    <t>Dixon 17</t>
  </si>
  <si>
    <t>Henig 120</t>
  </si>
  <si>
    <t>Burks 45</t>
  </si>
  <si>
    <t>Henig 223</t>
  </si>
  <si>
    <t>Dixon 131</t>
  </si>
  <si>
    <t>Smith 53</t>
  </si>
  <si>
    <t>Henig 16</t>
  </si>
  <si>
    <t>Dixon 103</t>
  </si>
  <si>
    <t>Bell 16</t>
  </si>
  <si>
    <t>W31-15</t>
  </si>
  <si>
    <t>Riddell 124</t>
  </si>
  <si>
    <t>Dixon 88</t>
  </si>
  <si>
    <t>Burks 49</t>
  </si>
  <si>
    <r>
      <t>16 </t>
    </r>
    <r>
      <rPr>
        <sz val="12"/>
        <color rgb="FF0066CC"/>
        <rFont val="Arial"/>
        <family val="2"/>
      </rPr>
      <t>South Carolina</t>
    </r>
  </si>
  <si>
    <t>L38-21</t>
  </si>
  <si>
    <t>Riddell 101</t>
  </si>
  <si>
    <t>Dixon 83</t>
  </si>
  <si>
    <t>Burks 44</t>
  </si>
  <si>
    <t>Carroll 93</t>
  </si>
  <si>
    <t>Dixon 152</t>
  </si>
  <si>
    <r>
      <t>25 </t>
    </r>
    <r>
      <rPr>
        <sz val="12"/>
        <color rgb="FF0066CC"/>
        <rFont val="Arial"/>
        <family val="2"/>
      </rPr>
      <t>Tennessee</t>
    </r>
  </si>
  <si>
    <t>L33-21</t>
  </si>
  <si>
    <t>Carroll 203</t>
  </si>
  <si>
    <t>Dixon 108</t>
  </si>
  <si>
    <t>Burks 79</t>
  </si>
  <si>
    <r>
      <t>9 </t>
    </r>
    <r>
      <rPr>
        <sz val="12"/>
        <color rgb="FF0066CC"/>
        <rFont val="Arial"/>
        <family val="2"/>
      </rPr>
      <t>West Virginia</t>
    </r>
  </si>
  <si>
    <t>Carroll 169</t>
  </si>
  <si>
    <t>Dixon 61</t>
  </si>
  <si>
    <t>Burks 41</t>
  </si>
  <si>
    <r>
      <t>14 </t>
    </r>
    <r>
      <rPr>
        <sz val="12"/>
        <color rgb="FF0066CC"/>
        <rFont val="Arial"/>
        <family val="2"/>
      </rPr>
      <t>Kentucky</t>
    </r>
  </si>
  <si>
    <t>5-4 (2-3)</t>
  </si>
  <si>
    <t>Carroll 152</t>
  </si>
  <si>
    <t>Ducre 119</t>
  </si>
  <si>
    <t>Husband 33</t>
  </si>
  <si>
    <r>
      <t>22 </t>
    </r>
    <r>
      <rPr>
        <sz val="12"/>
        <color rgb="FF0066CC"/>
        <rFont val="Arial"/>
        <family val="2"/>
      </rPr>
      <t>Alabama</t>
    </r>
  </si>
  <si>
    <t>W17-12</t>
  </si>
  <si>
    <t>6-4 (3-3)</t>
  </si>
  <si>
    <t>Carroll 100</t>
  </si>
  <si>
    <t>Dixon 84</t>
  </si>
  <si>
    <t>Burks 29</t>
  </si>
  <si>
    <t>6-5 (3-4)</t>
  </si>
  <si>
    <t>Carroll 421</t>
  </si>
  <si>
    <t>Dixon 40</t>
  </si>
  <si>
    <t>Smith 208</t>
  </si>
  <si>
    <t>Carroll 130</t>
  </si>
  <si>
    <t>Smith 27</t>
  </si>
  <si>
    <t>Dixon 101</t>
  </si>
  <si>
    <t>Carroll 39</t>
  </si>
  <si>
    <t>Dixon 86</t>
  </si>
  <si>
    <t>Ducre 10</t>
  </si>
  <si>
    <t>L15-0</t>
  </si>
  <si>
    <t>Henig 19</t>
  </si>
  <si>
    <t>Dixon 64</t>
  </si>
  <si>
    <t>Long 41</t>
  </si>
  <si>
    <t>L34-0</t>
  </si>
  <si>
    <t>Dixon 69</t>
  </si>
  <si>
    <t>Conner 49</t>
  </si>
  <si>
    <t>L32-29</t>
  </si>
  <si>
    <t>0-3 (0-2)</t>
  </si>
  <si>
    <t>Conner 241</t>
  </si>
  <si>
    <t>Conner 71</t>
  </si>
  <si>
    <t>Burks 130</t>
  </si>
  <si>
    <t>W16-10 OT</t>
  </si>
  <si>
    <t>Conner 115</t>
  </si>
  <si>
    <t>Stallworth 30</t>
  </si>
  <si>
    <t>Conner 212</t>
  </si>
  <si>
    <t>Dixon 20</t>
  </si>
  <si>
    <t>Burks 103</t>
  </si>
  <si>
    <r>
      <t>4 </t>
    </r>
    <r>
      <rPr>
        <sz val="12"/>
        <color rgb="FF0066CC"/>
        <rFont val="Arial"/>
        <family val="2"/>
      </rPr>
      <t>West Virginia</t>
    </r>
  </si>
  <si>
    <t>Conner 135</t>
  </si>
  <si>
    <t>Stallworth 40</t>
  </si>
  <si>
    <t>Burks 118</t>
  </si>
  <si>
    <t>2-5 (0-3)</t>
  </si>
  <si>
    <t>Henig 183</t>
  </si>
  <si>
    <t>Thornton 88</t>
  </si>
  <si>
    <t>Bell 62</t>
  </si>
  <si>
    <t>Henig 232</t>
  </si>
  <si>
    <t>Thornton 54</t>
  </si>
  <si>
    <t>Burks 106</t>
  </si>
  <si>
    <t>Henig 384</t>
  </si>
  <si>
    <t>Thornton 17</t>
  </si>
  <si>
    <t>Burks 192</t>
  </si>
  <si>
    <t>Henig 143</t>
  </si>
  <si>
    <t>Dixon 121</t>
  </si>
  <si>
    <t>3-8 (1-6)</t>
  </si>
  <si>
    <t>Henig 123</t>
  </si>
  <si>
    <t>Burks 76</t>
  </si>
  <si>
    <t>3-9 (1-7)</t>
  </si>
  <si>
    <t>Conner 162</t>
  </si>
  <si>
    <t>Dixon 125</t>
  </si>
  <si>
    <t>Burks 25</t>
  </si>
  <si>
    <t>Conner 233</t>
  </si>
  <si>
    <t>Norwood 123</t>
  </si>
  <si>
    <t>Humphries 98</t>
  </si>
  <si>
    <t>Conner 116</t>
  </si>
  <si>
    <t>Ambrose 41</t>
  </si>
  <si>
    <t>Milons 54</t>
  </si>
  <si>
    <t>Conner 108</t>
  </si>
  <si>
    <t>Norwood 99</t>
  </si>
  <si>
    <t>Prosser 38</t>
  </si>
  <si>
    <t>Conner 205</t>
  </si>
  <si>
    <t>Norwood 43</t>
  </si>
  <si>
    <t>Prosser 37</t>
  </si>
  <si>
    <t>Conner 141</t>
  </si>
  <si>
    <t>Thornton 46</t>
  </si>
  <si>
    <t>Sanders 66</t>
  </si>
  <si>
    <r>
      <t>13 </t>
    </r>
    <r>
      <rPr>
        <sz val="12"/>
        <color rgb="FF0066CC"/>
        <rFont val="Arial"/>
        <family val="2"/>
      </rPr>
      <t>Florida</t>
    </r>
  </si>
  <si>
    <t>L35-9</t>
  </si>
  <si>
    <t>2-4 (0-4)</t>
  </si>
  <si>
    <t>Henig 119</t>
  </si>
  <si>
    <t>Norwood 111</t>
  </si>
  <si>
    <t>Humphries 56</t>
  </si>
  <si>
    <t>Conner 84</t>
  </si>
  <si>
    <t>Norwood 257</t>
  </si>
  <si>
    <t>Milons 33</t>
  </si>
  <si>
    <t>Henig 200</t>
  </si>
  <si>
    <t>Norwood 121</t>
  </si>
  <si>
    <t>Prosser 78</t>
  </si>
  <si>
    <t>Henig 78</t>
  </si>
  <si>
    <t>Norwood 39</t>
  </si>
  <si>
    <t>Bell 25</t>
  </si>
  <si>
    <t>L44-10</t>
  </si>
  <si>
    <t>Henig 77</t>
  </si>
  <si>
    <t>Norwood 91</t>
  </si>
  <si>
    <t>Conner 47</t>
  </si>
  <si>
    <t>3-8 (1-7)</t>
  </si>
  <si>
    <t>Henig 105</t>
  </si>
  <si>
    <t>Norwood 204</t>
  </si>
  <si>
    <t>Conner 69</t>
  </si>
  <si>
    <t>Conner 102</t>
  </si>
  <si>
    <t>Prosser 25</t>
  </si>
  <si>
    <t>Conner 113</t>
  </si>
  <si>
    <t>Norwood 41</t>
  </si>
  <si>
    <t>Conner 250</t>
  </si>
  <si>
    <t>Reid 72</t>
  </si>
  <si>
    <t>Prosser 117</t>
  </si>
  <si>
    <t>L51-0</t>
  </si>
  <si>
    <t>York 46</t>
  </si>
  <si>
    <t>Reid 23</t>
  </si>
  <si>
    <t>Milons 37</t>
  </si>
  <si>
    <t>York 127</t>
  </si>
  <si>
    <t>Norwood 67</t>
  </si>
  <si>
    <t>Reid 32</t>
  </si>
  <si>
    <t>York 99</t>
  </si>
  <si>
    <t>Norwood 201</t>
  </si>
  <si>
    <t>Prosser 68</t>
  </si>
  <si>
    <t>W38-31</t>
  </si>
  <si>
    <t>Conner 158</t>
  </si>
  <si>
    <t>Norwood 174</t>
  </si>
  <si>
    <t>Milons 52</t>
  </si>
  <si>
    <t>W22-7</t>
  </si>
  <si>
    <t>Conner 79</t>
  </si>
  <si>
    <t>Norwood 165</t>
  </si>
  <si>
    <t>Reid 17</t>
  </si>
  <si>
    <t>L30-14</t>
  </si>
  <si>
    <t>Conner 114</t>
  </si>
  <si>
    <t>Norwood 96</t>
  </si>
  <si>
    <t>Conner 214</t>
  </si>
  <si>
    <t>Norwood 109</t>
  </si>
  <si>
    <t>Scott 111</t>
  </si>
  <si>
    <t>Conner 150</t>
  </si>
  <si>
    <t>Reid 50</t>
  </si>
  <si>
    <t>Freeman 84</t>
  </si>
  <si>
    <t>L38-19</t>
  </si>
  <si>
    <t>Robinson 185</t>
  </si>
  <si>
    <t>Rountree III 67</t>
  </si>
  <si>
    <t>Knox 63</t>
  </si>
  <si>
    <r>
      <t>21 </t>
    </r>
    <r>
      <rPr>
        <sz val="12"/>
        <color rgb="FF0066CC"/>
        <rFont val="Arial"/>
        <family val="2"/>
      </rPr>
      <t>Tennessee</t>
    </r>
  </si>
  <si>
    <t>L35-12</t>
  </si>
  <si>
    <t>Bazelak 218</t>
  </si>
  <si>
    <t>Rountree III 84</t>
  </si>
  <si>
    <t>Hazelton 66</t>
  </si>
  <si>
    <t>Bazelak 406</t>
  </si>
  <si>
    <t>Rountree III 119</t>
  </si>
  <si>
    <t>Dove 83</t>
  </si>
  <si>
    <t>Bazelak 201</t>
  </si>
  <si>
    <t>Rountree III 126</t>
  </si>
  <si>
    <t>Knox 60</t>
  </si>
  <si>
    <t>Bazelak 208</t>
  </si>
  <si>
    <t>Rountree III 36</t>
  </si>
  <si>
    <t>Chism 68</t>
  </si>
  <si>
    <r>
      <t>12 </t>
    </r>
    <r>
      <rPr>
        <sz val="12"/>
        <color rgb="FF0066CC"/>
        <rFont val="Arial"/>
        <family val="2"/>
      </rPr>
      <t>Georgia</t>
    </r>
  </si>
  <si>
    <t>Bazelak 203</t>
  </si>
  <si>
    <t>Rountree III 58</t>
  </si>
  <si>
    <t>Chism 57</t>
  </si>
  <si>
    <t>4-3 (4-3)</t>
  </si>
  <si>
    <t>Bazelak 318</t>
  </si>
  <si>
    <t>Rountree III 160</t>
  </si>
  <si>
    <t>Badie 102</t>
  </si>
  <si>
    <t>W50-48</t>
  </si>
  <si>
    <t>Bazelak 380</t>
  </si>
  <si>
    <t>Rountree III 185</t>
  </si>
  <si>
    <t>Chism 113</t>
  </si>
  <si>
    <t>Bazelak 139</t>
  </si>
  <si>
    <t>Rountree III 16</t>
  </si>
  <si>
    <t>Hazelton 42</t>
  </si>
  <si>
    <t>L51-32</t>
  </si>
  <si>
    <t>Bazelak 225</t>
  </si>
  <si>
    <t>Rountree III 121</t>
  </si>
  <si>
    <t>Chism 64</t>
  </si>
  <si>
    <t>Bryant 423</t>
  </si>
  <si>
    <t>Badie 53</t>
  </si>
  <si>
    <t>Okwuegbunam 72</t>
  </si>
  <si>
    <t>Bryant 150</t>
  </si>
  <si>
    <t>Rountree III 104</t>
  </si>
  <si>
    <t>Okwuegbunam 42</t>
  </si>
  <si>
    <t>W50-0</t>
  </si>
  <si>
    <t>Bryant 225</t>
  </si>
  <si>
    <t>Rountree III 142</t>
  </si>
  <si>
    <t>Knox 104</t>
  </si>
  <si>
    <t>Bryant 227</t>
  </si>
  <si>
    <t>Rountree III 88</t>
  </si>
  <si>
    <t>Nance 60</t>
  </si>
  <si>
    <t>Bryant 221</t>
  </si>
  <si>
    <t>Rountree III 56</t>
  </si>
  <si>
    <t>Scott 88</t>
  </si>
  <si>
    <t>5-1 (2-0)</t>
  </si>
  <si>
    <t>Bryant 329</t>
  </si>
  <si>
    <t>Bryant 140</t>
  </si>
  <si>
    <t>Bryant 72</t>
  </si>
  <si>
    <t>Scott 69</t>
  </si>
  <si>
    <t>5-3 (2-2)</t>
  </si>
  <si>
    <t>Bryant 130</t>
  </si>
  <si>
    <t>Badie 82</t>
  </si>
  <si>
    <t>L27-0</t>
  </si>
  <si>
    <t>Powell 84</t>
  </si>
  <si>
    <t>Rountree III 24</t>
  </si>
  <si>
    <t>Nance 45</t>
  </si>
  <si>
    <t>L23-6</t>
  </si>
  <si>
    <t>Bryant 204</t>
  </si>
  <si>
    <t>Rountree III 30</t>
  </si>
  <si>
    <t>Nance 58</t>
  </si>
  <si>
    <t>Bryant 166</t>
  </si>
  <si>
    <t>Rountree III 43</t>
  </si>
  <si>
    <t>Banister 46</t>
  </si>
  <si>
    <t>Powell 105</t>
  </si>
  <si>
    <t>Banister 60</t>
  </si>
  <si>
    <t>Lock 289</t>
  </si>
  <si>
    <t>Hall 171</t>
  </si>
  <si>
    <t>Lock 398</t>
  </si>
  <si>
    <t>Crockett 73</t>
  </si>
  <si>
    <t>W40-37</t>
  </si>
  <si>
    <t>Lock 375</t>
  </si>
  <si>
    <t>Rountree III 168</t>
  </si>
  <si>
    <t>Knox 110</t>
  </si>
  <si>
    <t>L43-29</t>
  </si>
  <si>
    <t>Lock 221</t>
  </si>
  <si>
    <t>Crockett 67</t>
  </si>
  <si>
    <t>Okwuegbunam 81</t>
  </si>
  <si>
    <t>L37-35</t>
  </si>
  <si>
    <t>Lock 204</t>
  </si>
  <si>
    <t>Crockett 154</t>
  </si>
  <si>
    <t>Knox 50</t>
  </si>
  <si>
    <t>L39-10</t>
  </si>
  <si>
    <t>Lock 142</t>
  </si>
  <si>
    <t>Rountree III 48</t>
  </si>
  <si>
    <t>Knox 61</t>
  </si>
  <si>
    <t>W65-33</t>
  </si>
  <si>
    <t>4-3 (0-3)</t>
  </si>
  <si>
    <t>Lock 350</t>
  </si>
  <si>
    <t>Rountree III 118</t>
  </si>
  <si>
    <t>Okwuegbunam 159</t>
  </si>
  <si>
    <r>
      <t>12 </t>
    </r>
    <r>
      <rPr>
        <sz val="12"/>
        <color rgb="FF0066CC"/>
        <rFont val="Arial"/>
        <family val="2"/>
      </rPr>
      <t>Kentucky</t>
    </r>
  </si>
  <si>
    <t>L15-14</t>
  </si>
  <si>
    <t>Lock 165</t>
  </si>
  <si>
    <t>Crockett 46</t>
  </si>
  <si>
    <t>Lock 250</t>
  </si>
  <si>
    <t>Crockett 114</t>
  </si>
  <si>
    <t>Hall 77</t>
  </si>
  <si>
    <t>Lock 253</t>
  </si>
  <si>
    <t>Crockett 122</t>
  </si>
  <si>
    <t>Gicinto 81</t>
  </si>
  <si>
    <t>Lock 257</t>
  </si>
  <si>
    <t>Rountree III 135</t>
  </si>
  <si>
    <t>Hall 74</t>
  </si>
  <si>
    <t>Hall 153</t>
  </si>
  <si>
    <r>
      <t>Oklahoma State </t>
    </r>
    <r>
      <rPr>
        <sz val="12"/>
        <color rgb="FF6C6D6F"/>
        <rFont val="Arial"/>
        <family val="2"/>
      </rPr>
      <t>*</t>
    </r>
  </si>
  <si>
    <t>L38-33</t>
  </si>
  <si>
    <t>Lock 373</t>
  </si>
  <si>
    <t>Rountree III 204</t>
  </si>
  <si>
    <t>Johnson 185</t>
  </si>
  <si>
    <t>W72-43</t>
  </si>
  <si>
    <t>Lock 521</t>
  </si>
  <si>
    <t>Crockett 202</t>
  </si>
  <si>
    <t>Moore 187</t>
  </si>
  <si>
    <t>Lock 245</t>
  </si>
  <si>
    <t>Crockett 97</t>
  </si>
  <si>
    <t>Reese 88</t>
  </si>
  <si>
    <t>L35-3</t>
  </si>
  <si>
    <t>Lock 133</t>
  </si>
  <si>
    <t>Witter 25</t>
  </si>
  <si>
    <t>Moore 61</t>
  </si>
  <si>
    <t>L51-14</t>
  </si>
  <si>
    <t>Lock 216</t>
  </si>
  <si>
    <t>Crockett 57</t>
  </si>
  <si>
    <t>L40-34</t>
  </si>
  <si>
    <t>Lock 355</t>
  </si>
  <si>
    <t>Witter 139</t>
  </si>
  <si>
    <t>Hall 129</t>
  </si>
  <si>
    <t>L53-28</t>
  </si>
  <si>
    <t>Crockett 32</t>
  </si>
  <si>
    <t>Hall 141</t>
  </si>
  <si>
    <t>W68-21</t>
  </si>
  <si>
    <t>Lock 467</t>
  </si>
  <si>
    <t>Rountree III 97</t>
  </si>
  <si>
    <t>Moore 174</t>
  </si>
  <si>
    <t>Lock 377</t>
  </si>
  <si>
    <t>Witter 73</t>
  </si>
  <si>
    <t>Lock 228</t>
  </si>
  <si>
    <t>Rountree III 83</t>
  </si>
  <si>
    <t>Hall 113</t>
  </si>
  <si>
    <t>Lock 217</t>
  </si>
  <si>
    <t>Witter 216</t>
  </si>
  <si>
    <t>Lock 235</t>
  </si>
  <si>
    <t>Witter 102</t>
  </si>
  <si>
    <t>Okwuegbunam 116</t>
  </si>
  <si>
    <t>Lock 448</t>
  </si>
  <si>
    <t>Witter 170</t>
  </si>
  <si>
    <t>Moore 160</t>
  </si>
  <si>
    <t>L33-16</t>
  </si>
  <si>
    <t>Lock 269</t>
  </si>
  <si>
    <t>Rountree III 74</t>
  </si>
  <si>
    <t>L26-11</t>
  </si>
  <si>
    <t>Lock 280</t>
  </si>
  <si>
    <t>Ross 67</t>
  </si>
  <si>
    <t>Moore 104</t>
  </si>
  <si>
    <t>Lock 450</t>
  </si>
  <si>
    <t>Crockett 68</t>
  </si>
  <si>
    <t>Wingo 125</t>
  </si>
  <si>
    <r>
      <t>16 </t>
    </r>
    <r>
      <rPr>
        <sz val="12"/>
        <color rgb="FF0066CC"/>
        <rFont val="Arial"/>
        <family val="2"/>
      </rPr>
      <t>Georgia</t>
    </r>
  </si>
  <si>
    <t>Lock 376</t>
  </si>
  <si>
    <t>Witter 76</t>
  </si>
  <si>
    <t>Moore 196</t>
  </si>
  <si>
    <t>W79-0</t>
  </si>
  <si>
    <t>Lock 402</t>
  </si>
  <si>
    <t>Crockett 115</t>
  </si>
  <si>
    <t>Hall 122</t>
  </si>
  <si>
    <t>Lock 167</t>
  </si>
  <si>
    <t>Witter 48</t>
  </si>
  <si>
    <t>Johnson 42</t>
  </si>
  <si>
    <t>L40-14</t>
  </si>
  <si>
    <t>Zanders 59</t>
  </si>
  <si>
    <t>Crockett 145</t>
  </si>
  <si>
    <t>Floyd 34</t>
  </si>
  <si>
    <t>L51-45</t>
  </si>
  <si>
    <t>Lock 281</t>
  </si>
  <si>
    <t>Crockett 156</t>
  </si>
  <si>
    <t>Moore 74</t>
  </si>
  <si>
    <t>Lock 220</t>
  </si>
  <si>
    <t>Crockett 55</t>
  </si>
  <si>
    <t>Mason 101</t>
  </si>
  <si>
    <t>L31-21</t>
  </si>
  <si>
    <t>Lock 302</t>
  </si>
  <si>
    <t>Crockett 82</t>
  </si>
  <si>
    <t>Mason 88</t>
  </si>
  <si>
    <t>W26-17</t>
  </si>
  <si>
    <t>Lock 294</t>
  </si>
  <si>
    <t>Moore 138</t>
  </si>
  <si>
    <t>L63-37</t>
  </si>
  <si>
    <t>Lock 320</t>
  </si>
  <si>
    <t>Crockett 225</t>
  </si>
  <si>
    <t>Moore 134</t>
  </si>
  <si>
    <t>Lock 268</t>
  </si>
  <si>
    <t>Moore 135</t>
  </si>
  <si>
    <t>Mauk 181</t>
  </si>
  <si>
    <t>Witter 33</t>
  </si>
  <si>
    <t>Hunt 78</t>
  </si>
  <si>
    <t>Mauk 148</t>
  </si>
  <si>
    <t>Mauk 75</t>
  </si>
  <si>
    <t>Culkin 46</t>
  </si>
  <si>
    <t>Connecticut</t>
  </si>
  <si>
    <t>Mauk 145</t>
  </si>
  <si>
    <t>Witter 54</t>
  </si>
  <si>
    <t>Hunt 51</t>
  </si>
  <si>
    <t>Mauk 180</t>
  </si>
  <si>
    <t>Witter 50</t>
  </si>
  <si>
    <t>Leftwich 44</t>
  </si>
  <si>
    <t>Lock 136</t>
  </si>
  <si>
    <t>Witter 98</t>
  </si>
  <si>
    <t>Reese 47</t>
  </si>
  <si>
    <t>Lock 151</t>
  </si>
  <si>
    <t>Hansbrough 74</t>
  </si>
  <si>
    <t>Leftwich 39</t>
  </si>
  <si>
    <t>L9-6</t>
  </si>
  <si>
    <t>Lock 143</t>
  </si>
  <si>
    <t>Hansbrough 24</t>
  </si>
  <si>
    <t>L10-3</t>
  </si>
  <si>
    <t>Lock 108</t>
  </si>
  <si>
    <t>Lock 39</t>
  </si>
  <si>
    <t>Leftwich 38</t>
  </si>
  <si>
    <t>Lock 107</t>
  </si>
  <si>
    <t>Hunt 85</t>
  </si>
  <si>
    <t>Hunt 35</t>
  </si>
  <si>
    <t>Lock 244</t>
  </si>
  <si>
    <t>Hansbrough 117</t>
  </si>
  <si>
    <t>L19-8</t>
  </si>
  <si>
    <t>Lock 135</t>
  </si>
  <si>
    <t>Hansbrough 41</t>
  </si>
  <si>
    <t>Leftwich 41</t>
  </si>
  <si>
    <t>L28-3</t>
  </si>
  <si>
    <t>5-7 (1-7)</t>
  </si>
  <si>
    <t>Lock 83</t>
  </si>
  <si>
    <t>Leftwich 49</t>
  </si>
  <si>
    <t>W38-18</t>
  </si>
  <si>
    <t>Mauk 178</t>
  </si>
  <si>
    <t>Hansbrough 126</t>
  </si>
  <si>
    <t>White 83</t>
  </si>
  <si>
    <t>Mauk 325</t>
  </si>
  <si>
    <t>Hansbrough 84</t>
  </si>
  <si>
    <t>Sasser 121</t>
  </si>
  <si>
    <t>Mauk 144</t>
  </si>
  <si>
    <t>Murphy 94</t>
  </si>
  <si>
    <t>Sasser 57</t>
  </si>
  <si>
    <t>Mauk 331</t>
  </si>
  <si>
    <t>Hansbrough 119</t>
  </si>
  <si>
    <t>Sasser 153</t>
  </si>
  <si>
    <t>Mauk 132</t>
  </si>
  <si>
    <t>Murphy 98</t>
  </si>
  <si>
    <t>Sasser 86</t>
  </si>
  <si>
    <t>Mauk 97</t>
  </si>
  <si>
    <t>Murphy 34</t>
  </si>
  <si>
    <t>Moore 33</t>
  </si>
  <si>
    <t>Mauk 20</t>
  </si>
  <si>
    <t>Mauk 38</t>
  </si>
  <si>
    <t>White 9</t>
  </si>
  <si>
    <t>Mauk 141</t>
  </si>
  <si>
    <t>Murphy 93</t>
  </si>
  <si>
    <t>Sasser 74</t>
  </si>
  <si>
    <t>7-2 (4-1)</t>
  </si>
  <si>
    <t>Mauk 164</t>
  </si>
  <si>
    <t>Sasser 67</t>
  </si>
  <si>
    <t>8-2 (5-1)</t>
  </si>
  <si>
    <t>Mauk 252</t>
  </si>
  <si>
    <t>Hansbrough 199</t>
  </si>
  <si>
    <t>Mauk 230</t>
  </si>
  <si>
    <t>Murphy 82</t>
  </si>
  <si>
    <t>Hunt 106</t>
  </si>
  <si>
    <t>Mauk 265</t>
  </si>
  <si>
    <t>Hansbrough 91</t>
  </si>
  <si>
    <t>Sasser 127</t>
  </si>
  <si>
    <t>Mauk 272</t>
  </si>
  <si>
    <t>Hansbrough 21</t>
  </si>
  <si>
    <t>Hunt 169</t>
  </si>
  <si>
    <r>
      <t>25 </t>
    </r>
    <r>
      <rPr>
        <sz val="12"/>
        <color rgb="FF0066CC"/>
        <rFont val="Arial"/>
        <family val="2"/>
      </rPr>
      <t>Minnesota </t>
    </r>
    <r>
      <rPr>
        <sz val="12"/>
        <color rgb="FF6C6D6F"/>
        <rFont val="Arial"/>
        <family val="2"/>
      </rPr>
      <t>*</t>
    </r>
  </si>
  <si>
    <t>Murphy 157</t>
  </si>
  <si>
    <t>Sasser 68</t>
  </si>
  <si>
    <t>W58-14</t>
  </si>
  <si>
    <t>Franklin 318</t>
  </si>
  <si>
    <t>Josey 113</t>
  </si>
  <si>
    <t>Green-Beckham 83</t>
  </si>
  <si>
    <t>Franklin 212</t>
  </si>
  <si>
    <t>Franklin 77</t>
  </si>
  <si>
    <t>Washington 78</t>
  </si>
  <si>
    <t>W45-28</t>
  </si>
  <si>
    <t>Franklin 343</t>
  </si>
  <si>
    <t>Hansbrough 104</t>
  </si>
  <si>
    <t>Green-Beckham 105</t>
  </si>
  <si>
    <t>W41-19</t>
  </si>
  <si>
    <t>Franklin 256</t>
  </si>
  <si>
    <t>Hansbrough 96</t>
  </si>
  <si>
    <t>Green-Beckham 95</t>
  </si>
  <si>
    <t>Franklin 278</t>
  </si>
  <si>
    <t>Josey 69</t>
  </si>
  <si>
    <t>Washington 86</t>
  </si>
  <si>
    <t>W41-26</t>
  </si>
  <si>
    <t>Franklin 170</t>
  </si>
  <si>
    <t>Murphy 57</t>
  </si>
  <si>
    <t>Washington 115</t>
  </si>
  <si>
    <t>Mauk 295</t>
  </si>
  <si>
    <t>Josey 136</t>
  </si>
  <si>
    <t>Washington 84</t>
  </si>
  <si>
    <r>
      <t>21 </t>
    </r>
    <r>
      <rPr>
        <sz val="12"/>
        <color rgb="FF0066CC"/>
        <rFont val="Arial"/>
        <family val="2"/>
      </rPr>
      <t>South Carolina</t>
    </r>
  </si>
  <si>
    <t>L27-24 2OT</t>
  </si>
  <si>
    <t>Mauk 249</t>
  </si>
  <si>
    <t>Josey 79</t>
  </si>
  <si>
    <t>Washington 96</t>
  </si>
  <si>
    <t>Mauk 163</t>
  </si>
  <si>
    <t>Mauk 114</t>
  </si>
  <si>
    <t>Lucas 75</t>
  </si>
  <si>
    <t>Mauk 203</t>
  </si>
  <si>
    <t>Green-Beckham 100</t>
  </si>
  <si>
    <t>Franklin 142</t>
  </si>
  <si>
    <t>Josey 95</t>
  </si>
  <si>
    <t>Sasser 72</t>
  </si>
  <si>
    <t>Franklin 233</t>
  </si>
  <si>
    <t>Josey 96</t>
  </si>
  <si>
    <t>Washington 97</t>
  </si>
  <si>
    <r>
      <t>3 </t>
    </r>
    <r>
      <rPr>
        <sz val="12"/>
        <color rgb="FF0066CC"/>
        <rFont val="Arial"/>
        <family val="2"/>
      </rPr>
      <t>Auburn </t>
    </r>
    <r>
      <rPr>
        <sz val="12"/>
        <color rgb="FF6C6D6F"/>
        <rFont val="Arial"/>
        <family val="2"/>
      </rPr>
      <t>*</t>
    </r>
  </si>
  <si>
    <t>L59-42</t>
  </si>
  <si>
    <t>Franklin 303</t>
  </si>
  <si>
    <t>Josey 123</t>
  </si>
  <si>
    <t>Green-Beckham 144</t>
  </si>
  <si>
    <t>Franklin 174</t>
  </si>
  <si>
    <t>Josey 92</t>
  </si>
  <si>
    <t>Green-Beckham 53</t>
  </si>
  <si>
    <t>Franklin 131</t>
  </si>
  <si>
    <t>Lawrence 121</t>
  </si>
  <si>
    <t>Hunt 43</t>
  </si>
  <si>
    <t>Franklin 269</t>
  </si>
  <si>
    <t>Murphy 43</t>
  </si>
  <si>
    <t>Lucas 88</t>
  </si>
  <si>
    <t>Berkstresser 198</t>
  </si>
  <si>
    <t>Lawrence 62</t>
  </si>
  <si>
    <t>Moe 88</t>
  </si>
  <si>
    <t>Franklin 92</t>
  </si>
  <si>
    <t>Lawrence 67</t>
  </si>
  <si>
    <t>Lucas 69</t>
  </si>
  <si>
    <t>Franklin 257</t>
  </si>
  <si>
    <t>Lawrence 104</t>
  </si>
  <si>
    <t>Green-Beckham 80</t>
  </si>
  <si>
    <t>L19-15</t>
  </si>
  <si>
    <t>Berkstresser 189</t>
  </si>
  <si>
    <t>Lawrence 92</t>
  </si>
  <si>
    <t>Sasser 101</t>
  </si>
  <si>
    <t>Berkstresser 126</t>
  </si>
  <si>
    <t>Lawrence 37</t>
  </si>
  <si>
    <t>Washington 72</t>
  </si>
  <si>
    <t>Berkstresser 71</t>
  </si>
  <si>
    <t>Lawrence 108</t>
  </si>
  <si>
    <t>McGaffie 40</t>
  </si>
  <si>
    <t>L14-7</t>
  </si>
  <si>
    <t>Franklin 236</t>
  </si>
  <si>
    <t>Lawrence 34</t>
  </si>
  <si>
    <t>Green-Beckham 73</t>
  </si>
  <si>
    <t>W51-48 OT</t>
  </si>
  <si>
    <t>Franklin 226</t>
  </si>
  <si>
    <t>Lawrence 153</t>
  </si>
  <si>
    <t>Sasser 61</t>
  </si>
  <si>
    <t>Franklin 279</t>
  </si>
  <si>
    <t>Lawrence 119</t>
  </si>
  <si>
    <t>Green-Beckham 79</t>
  </si>
  <si>
    <t>L59-29</t>
  </si>
  <si>
    <t>Berkstresser 276</t>
  </si>
  <si>
    <t>Lawrence 87</t>
  </si>
  <si>
    <t>Washington 98</t>
  </si>
  <si>
    <t>Franklin 129</t>
  </si>
  <si>
    <t>Franklin 72</t>
  </si>
  <si>
    <t>Moe 56</t>
  </si>
  <si>
    <t>L37-30 OT</t>
  </si>
  <si>
    <t>Franklin 319</t>
  </si>
  <si>
    <t>Josey 94</t>
  </si>
  <si>
    <t>Lucas 87</t>
  </si>
  <si>
    <t>W69-0</t>
  </si>
  <si>
    <t>Franklin 246</t>
  </si>
  <si>
    <t>Josey 263</t>
  </si>
  <si>
    <t>Moe 68</t>
  </si>
  <si>
    <r>
      <t>1 </t>
    </r>
    <r>
      <rPr>
        <sz val="12"/>
        <color rgb="FF0066CC"/>
        <rFont val="Arial"/>
        <family val="2"/>
      </rPr>
      <t>Oklahoma</t>
    </r>
  </si>
  <si>
    <t>Franklin 291</t>
  </si>
  <si>
    <t>Josey 133</t>
  </si>
  <si>
    <t>Moe 119</t>
  </si>
  <si>
    <t>Franklin 214</t>
  </si>
  <si>
    <t>Josey 55</t>
  </si>
  <si>
    <t>Egnew 73</t>
  </si>
  <si>
    <t>W52-17</t>
  </si>
  <si>
    <t>Franklin 289</t>
  </si>
  <si>
    <t>Josey 129</t>
  </si>
  <si>
    <t>Egnew 105</t>
  </si>
  <si>
    <r>
      <t>4 </t>
    </r>
    <r>
      <rPr>
        <sz val="12"/>
        <color rgb="FF0066CC"/>
        <rFont val="Arial"/>
        <family val="2"/>
      </rPr>
      <t>Oklahoma State</t>
    </r>
  </si>
  <si>
    <t>Franklin 184</t>
  </si>
  <si>
    <t>Josey 138</t>
  </si>
  <si>
    <t>Moe 103</t>
  </si>
  <si>
    <t>W38-31 OT</t>
  </si>
  <si>
    <t>Franklin 198</t>
  </si>
  <si>
    <t>Josey 162</t>
  </si>
  <si>
    <t>Lucas 64</t>
  </si>
  <si>
    <t>L42-39</t>
  </si>
  <si>
    <t>Franklin 325</t>
  </si>
  <si>
    <t>Josey 132</t>
  </si>
  <si>
    <t>Lucas 80</t>
  </si>
  <si>
    <r>
      <t>16 </t>
    </r>
    <r>
      <rPr>
        <sz val="12"/>
        <color rgb="FF0066CC"/>
        <rFont val="Arial"/>
        <family val="2"/>
      </rPr>
      <t>Texas</t>
    </r>
  </si>
  <si>
    <t>W17-5</t>
  </si>
  <si>
    <t>Franklin 186</t>
  </si>
  <si>
    <t>Lawrence 106</t>
  </si>
  <si>
    <t>Moe 74</t>
  </si>
  <si>
    <t>Franklin 172</t>
  </si>
  <si>
    <t>Franklin 152</t>
  </si>
  <si>
    <t>Lucas 68</t>
  </si>
  <si>
    <r>
      <t>Kansas </t>
    </r>
    <r>
      <rPr>
        <sz val="12"/>
        <color rgb="FF6C6D6F"/>
        <rFont val="Arial"/>
        <family val="2"/>
      </rPr>
      <t>*</t>
    </r>
  </si>
  <si>
    <t>7-5 (5-4)</t>
  </si>
  <si>
    <t>Franklin 180</t>
  </si>
  <si>
    <t>Lawrence 63</t>
  </si>
  <si>
    <t>Lucas 53</t>
  </si>
  <si>
    <r>
      <t>North Carolina </t>
    </r>
    <r>
      <rPr>
        <sz val="12"/>
        <color rgb="FF6C6D6F"/>
        <rFont val="Arial"/>
        <family val="2"/>
      </rPr>
      <t>*</t>
    </r>
  </si>
  <si>
    <t>8-5 (5-4)</t>
  </si>
  <si>
    <t>Franklin 132</t>
  </si>
  <si>
    <r>
      <t>Illinois </t>
    </r>
    <r>
      <rPr>
        <sz val="12"/>
        <color rgb="FF6C6D6F"/>
        <rFont val="Arial"/>
        <family val="2"/>
      </rPr>
      <t>*</t>
    </r>
  </si>
  <si>
    <t>Gabbert 281</t>
  </si>
  <si>
    <t>Moore 78</t>
  </si>
  <si>
    <t>Moe 101</t>
  </si>
  <si>
    <t>W50-6</t>
  </si>
  <si>
    <t>Gabbert 220</t>
  </si>
  <si>
    <t>Josey 112</t>
  </si>
  <si>
    <t>Moe 79</t>
  </si>
  <si>
    <t>Gabbert 351</t>
  </si>
  <si>
    <t>Josey 36</t>
  </si>
  <si>
    <t>Egnew 145</t>
  </si>
  <si>
    <t>W51-13</t>
  </si>
  <si>
    <t>Gabbert 187</t>
  </si>
  <si>
    <t>Moe 95</t>
  </si>
  <si>
    <t>W26-0</t>
  </si>
  <si>
    <t>Gabbert 191</t>
  </si>
  <si>
    <t>Franklin 37</t>
  </si>
  <si>
    <t>Moe 85</t>
  </si>
  <si>
    <t>W30-9</t>
  </si>
  <si>
    <t>Gabbert 361</t>
  </si>
  <si>
    <t>Lawrence 44</t>
  </si>
  <si>
    <t>Moe 110</t>
  </si>
  <si>
    <t>W36-27</t>
  </si>
  <si>
    <t>Gabbert 308</t>
  </si>
  <si>
    <t>Moore 73</t>
  </si>
  <si>
    <t>Jackson 139</t>
  </si>
  <si>
    <r>
      <t>14 </t>
    </r>
    <r>
      <rPr>
        <sz val="12"/>
        <color rgb="FF0066CC"/>
        <rFont val="Arial"/>
        <family val="2"/>
      </rPr>
      <t>Nebraska</t>
    </r>
  </si>
  <si>
    <t>Gabbert 199</t>
  </si>
  <si>
    <t>Gabbert 74</t>
  </si>
  <si>
    <t>Moe 71</t>
  </si>
  <si>
    <t>Gabbert 95</t>
  </si>
  <si>
    <t>Lawrence 96</t>
  </si>
  <si>
    <t>Moe 62</t>
  </si>
  <si>
    <r>
      <t>24 </t>
    </r>
    <r>
      <rPr>
        <sz val="12"/>
        <color rgb="FF0066CC"/>
        <rFont val="Arial"/>
        <family val="2"/>
      </rPr>
      <t>Kansas State</t>
    </r>
  </si>
  <si>
    <t>Gabbert 208</t>
  </si>
  <si>
    <t>Gabbert 89</t>
  </si>
  <si>
    <t>Egnew 55</t>
  </si>
  <si>
    <t>W14-0</t>
  </si>
  <si>
    <t>Gabbert 172</t>
  </si>
  <si>
    <t>Gabbert 37</t>
  </si>
  <si>
    <t>Egnew 77</t>
  </si>
  <si>
    <t>Gabbert 179</t>
  </si>
  <si>
    <t>Lawrence 75</t>
  </si>
  <si>
    <t>Moe 83</t>
  </si>
  <si>
    <t>Gabbert 434</t>
  </si>
  <si>
    <t>Lawrence 40</t>
  </si>
  <si>
    <t>Moe 152</t>
  </si>
  <si>
    <t>W37-9</t>
  </si>
  <si>
    <t>Gabbert 319</t>
  </si>
  <si>
    <t>Washington 61</t>
  </si>
  <si>
    <t>Alexander 132</t>
  </si>
  <si>
    <t>Washington 120</t>
  </si>
  <si>
    <t>Alexander 56</t>
  </si>
  <si>
    <t>Gabbert 256</t>
  </si>
  <si>
    <t>Lawrence 77</t>
  </si>
  <si>
    <t>Perry 161</t>
  </si>
  <si>
    <t>Gabbert 414</t>
  </si>
  <si>
    <t>Washington 75</t>
  </si>
  <si>
    <t>Alexander 170</t>
  </si>
  <si>
    <r>
      <t>21 </t>
    </r>
    <r>
      <rPr>
        <sz val="12"/>
        <color rgb="FF0066CC"/>
        <rFont val="Arial"/>
        <family val="2"/>
      </rPr>
      <t>Nebraska</t>
    </r>
  </si>
  <si>
    <t>L27-12</t>
  </si>
  <si>
    <t>Gabbert 134</t>
  </si>
  <si>
    <t>Washington 80</t>
  </si>
  <si>
    <t>Perry 68</t>
  </si>
  <si>
    <r>
      <t>16 </t>
    </r>
    <r>
      <rPr>
        <sz val="12"/>
        <color rgb="FF0066CC"/>
        <rFont val="Arial"/>
        <family val="2"/>
      </rPr>
      <t>Oklahoma State</t>
    </r>
  </si>
  <si>
    <t>Gabbert 325</t>
  </si>
  <si>
    <t>Moore 42</t>
  </si>
  <si>
    <t>Alexander 180</t>
  </si>
  <si>
    <r>
      <t>3 </t>
    </r>
    <r>
      <rPr>
        <sz val="12"/>
        <color rgb="FF0066CC"/>
        <rFont val="Arial"/>
        <family val="2"/>
      </rPr>
      <t>Texas</t>
    </r>
  </si>
  <si>
    <t>Gabbert 84</t>
  </si>
  <si>
    <t>Alexander 74</t>
  </si>
  <si>
    <t>Gabbert 192</t>
  </si>
  <si>
    <t>Washington 99</t>
  </si>
  <si>
    <t>Alexander 123</t>
  </si>
  <si>
    <t>L40-32</t>
  </si>
  <si>
    <t>Gabbert 468</t>
  </si>
  <si>
    <t>Moore 16</t>
  </si>
  <si>
    <t>Alexander 214</t>
  </si>
  <si>
    <t>Gabbert 298</t>
  </si>
  <si>
    <t>Washington 68</t>
  </si>
  <si>
    <t>Alexander 200</t>
  </si>
  <si>
    <t>Gabbert 337</t>
  </si>
  <si>
    <t>Washington 62</t>
  </si>
  <si>
    <t>Alexander 173</t>
  </si>
  <si>
    <t>W41-39</t>
  </si>
  <si>
    <t>Gabbert 303</t>
  </si>
  <si>
    <t>Washington 111</t>
  </si>
  <si>
    <t>Alexander 233</t>
  </si>
  <si>
    <r>
      <t>Navy </t>
    </r>
    <r>
      <rPr>
        <sz val="12"/>
        <color rgb="FF6C6D6F"/>
        <rFont val="Arial"/>
        <family val="2"/>
      </rPr>
      <t>*</t>
    </r>
  </si>
  <si>
    <t>L35-13</t>
  </si>
  <si>
    <t>Gabbert 291</t>
  </si>
  <si>
    <t>Alexander 137</t>
  </si>
  <si>
    <r>
      <t>20 </t>
    </r>
    <r>
      <rPr>
        <sz val="12"/>
        <color rgb="FF0066CC"/>
        <rFont val="Arial"/>
        <family val="2"/>
      </rPr>
      <t>Illinois </t>
    </r>
    <r>
      <rPr>
        <sz val="12"/>
        <color rgb="FF6C6D6F"/>
        <rFont val="Arial"/>
        <family val="2"/>
      </rPr>
      <t>*</t>
    </r>
  </si>
  <si>
    <t>W52-42</t>
  </si>
  <si>
    <t>Daniel 323</t>
  </si>
  <si>
    <t>Washington 130</t>
  </si>
  <si>
    <t>Coffman 120</t>
  </si>
  <si>
    <t>Daniel 245</t>
  </si>
  <si>
    <t>Moore 75</t>
  </si>
  <si>
    <t>Jackson 70</t>
  </si>
  <si>
    <t>W69-17</t>
  </si>
  <si>
    <t>Daniel 405</t>
  </si>
  <si>
    <t>Maclin 172</t>
  </si>
  <si>
    <t>Daniel 439</t>
  </si>
  <si>
    <t>Washington 89</t>
  </si>
  <si>
    <t>Maclin 168</t>
  </si>
  <si>
    <t>Daniel 253</t>
  </si>
  <si>
    <t>Washington 139</t>
  </si>
  <si>
    <t>Maclin 89</t>
  </si>
  <si>
    <r>
      <t>17 </t>
    </r>
    <r>
      <rPr>
        <sz val="12"/>
        <color rgb="FF0066CC"/>
        <rFont val="Arial"/>
        <family val="2"/>
      </rPr>
      <t>Oklahoma State</t>
    </r>
  </si>
  <si>
    <t>L28-23</t>
  </si>
  <si>
    <t>Daniel 390</t>
  </si>
  <si>
    <t>Daniel 46</t>
  </si>
  <si>
    <t>Maclin 120</t>
  </si>
  <si>
    <r>
      <t>1 </t>
    </r>
    <r>
      <rPr>
        <sz val="12"/>
        <color rgb="FF0066CC"/>
        <rFont val="Arial"/>
        <family val="2"/>
      </rPr>
      <t>Texas</t>
    </r>
  </si>
  <si>
    <t>L56-31</t>
  </si>
  <si>
    <t>Daniel 318</t>
  </si>
  <si>
    <t>Washington 17</t>
  </si>
  <si>
    <t>Coffman 140</t>
  </si>
  <si>
    <t>W58-0</t>
  </si>
  <si>
    <t>Daniel 302</t>
  </si>
  <si>
    <t>Washington 83</t>
  </si>
  <si>
    <t>Maclin 134</t>
  </si>
  <si>
    <t>Saunders 109</t>
  </si>
  <si>
    <t>Daniel 271</t>
  </si>
  <si>
    <t>Maclin 84</t>
  </si>
  <si>
    <t>Maclin 118</t>
  </si>
  <si>
    <t>Daniel 328</t>
  </si>
  <si>
    <t>Washington 128</t>
  </si>
  <si>
    <t>Maclin 103</t>
  </si>
  <si>
    <t>L40-37</t>
  </si>
  <si>
    <t>Daniel 288</t>
  </si>
  <si>
    <t>Daniel 103</t>
  </si>
  <si>
    <t>Maclin 123</t>
  </si>
  <si>
    <t>L62-21</t>
  </si>
  <si>
    <t>Daniel 255</t>
  </si>
  <si>
    <t>Washington 29</t>
  </si>
  <si>
    <t>Saunders 72</t>
  </si>
  <si>
    <r>
      <t>23 </t>
    </r>
    <r>
      <rPr>
        <sz val="12"/>
        <color rgb="FF0066CC"/>
        <rFont val="Arial"/>
        <family val="2"/>
      </rPr>
      <t>Northwestern </t>
    </r>
    <r>
      <rPr>
        <sz val="12"/>
        <color rgb="FF6C6D6F"/>
        <rFont val="Arial"/>
        <family val="2"/>
      </rPr>
      <t>*</t>
    </r>
  </si>
  <si>
    <t>W30-23 OT</t>
  </si>
  <si>
    <t>10-4 (5-3)</t>
  </si>
  <si>
    <t>Daniel 200</t>
  </si>
  <si>
    <t>Washington 44</t>
  </si>
  <si>
    <t>Coffman 67</t>
  </si>
  <si>
    <t>Daniel 359</t>
  </si>
  <si>
    <t>Temple 33</t>
  </si>
  <si>
    <t>Rucker 86</t>
  </si>
  <si>
    <t>W38-25</t>
  </si>
  <si>
    <t>Daniel 330</t>
  </si>
  <si>
    <t>Temple 123</t>
  </si>
  <si>
    <t>Franklin 105</t>
  </si>
  <si>
    <t>Temple 96</t>
  </si>
  <si>
    <t>Rucker 115</t>
  </si>
  <si>
    <t>Daniel 294</t>
  </si>
  <si>
    <t>Temple 101</t>
  </si>
  <si>
    <t>Franklin 71</t>
  </si>
  <si>
    <r>
      <t>25 </t>
    </r>
    <r>
      <rPr>
        <sz val="12"/>
        <color rgb="FF0066CC"/>
        <rFont val="Arial"/>
        <family val="2"/>
      </rPr>
      <t>Nebraska</t>
    </r>
  </si>
  <si>
    <t>W41-6</t>
  </si>
  <si>
    <t>Daniel 401</t>
  </si>
  <si>
    <t>Daniel 72</t>
  </si>
  <si>
    <t>Rucker 109</t>
  </si>
  <si>
    <r>
      <t>6 </t>
    </r>
    <r>
      <rPr>
        <sz val="12"/>
        <color rgb="FF0066CC"/>
        <rFont val="Arial"/>
        <family val="2"/>
      </rPr>
      <t>Oklahoma</t>
    </r>
  </si>
  <si>
    <t>L41-31</t>
  </si>
  <si>
    <t>Daniel 361</t>
  </si>
  <si>
    <t>Maclin 32</t>
  </si>
  <si>
    <t>Coffman 102</t>
  </si>
  <si>
    <r>
      <t>24 </t>
    </r>
    <r>
      <rPr>
        <sz val="12"/>
        <color rgb="FF0066CC"/>
        <rFont val="Arial"/>
        <family val="2"/>
      </rPr>
      <t>Texas Tech</t>
    </r>
  </si>
  <si>
    <t>Daniel 210</t>
  </si>
  <si>
    <t>Washington 66</t>
  </si>
  <si>
    <t>Maclin 64</t>
  </si>
  <si>
    <t>Daniel 250</t>
  </si>
  <si>
    <t>Temple 40</t>
  </si>
  <si>
    <t>Rucker 66</t>
  </si>
  <si>
    <t>W55-10</t>
  </si>
  <si>
    <t>Daniel 421</t>
  </si>
  <si>
    <t>Washington 48</t>
  </si>
  <si>
    <t>Franklin 109</t>
  </si>
  <si>
    <t>W40-26</t>
  </si>
  <si>
    <t>Daniel 352</t>
  </si>
  <si>
    <t>Temple 141</t>
  </si>
  <si>
    <t>Maclin 146</t>
  </si>
  <si>
    <t>W49-32</t>
  </si>
  <si>
    <t>Daniel 284</t>
  </si>
  <si>
    <t>Temple 75</t>
  </si>
  <si>
    <t>Maclin 143</t>
  </si>
  <si>
    <r>
      <t>2 </t>
    </r>
    <r>
      <rPr>
        <sz val="12"/>
        <color rgb="FF0066CC"/>
        <rFont val="Arial"/>
        <family val="2"/>
      </rPr>
      <t>Kansas</t>
    </r>
  </si>
  <si>
    <t>Temple 98</t>
  </si>
  <si>
    <t>Alexander 117</t>
  </si>
  <si>
    <r>
      <t>9 </t>
    </r>
    <r>
      <rPr>
        <sz val="12"/>
        <color rgb="FF0066CC"/>
        <rFont val="Arial"/>
        <family val="2"/>
      </rPr>
      <t>Oklahoma</t>
    </r>
  </si>
  <si>
    <t>Daniel 219</t>
  </si>
  <si>
    <t>Maclin 40</t>
  </si>
  <si>
    <t>Rucker 76</t>
  </si>
  <si>
    <t>Daniel 136</t>
  </si>
  <si>
    <t>Temple 281</t>
  </si>
  <si>
    <t>W47-7</t>
  </si>
  <si>
    <t>Daniel 320</t>
  </si>
  <si>
    <t>Temple 119</t>
  </si>
  <si>
    <t>Franklin 138</t>
  </si>
  <si>
    <t>Daniel 243</t>
  </si>
  <si>
    <t>Daniel 89</t>
  </si>
  <si>
    <t>Ekwerekwu 95</t>
  </si>
  <si>
    <t>Daniel 199</t>
  </si>
  <si>
    <t>Temple 168</t>
  </si>
  <si>
    <t>Franklin 76</t>
  </si>
  <si>
    <t>Daniel 258</t>
  </si>
  <si>
    <t>Temple 60</t>
  </si>
  <si>
    <t>Franklin 99</t>
  </si>
  <si>
    <t>Temple 70</t>
  </si>
  <si>
    <t>Daniel 173</t>
  </si>
  <si>
    <t>Temple 76</t>
  </si>
  <si>
    <t>Franklin 90</t>
  </si>
  <si>
    <t>L25-19</t>
  </si>
  <si>
    <t>Daniel 295</t>
  </si>
  <si>
    <t>Temple 37</t>
  </si>
  <si>
    <t>Franklin 119</t>
  </si>
  <si>
    <t>W41-21</t>
  </si>
  <si>
    <t>Daniel 262</t>
  </si>
  <si>
    <t>Temple 62</t>
  </si>
  <si>
    <t>Franklin 87</t>
  </si>
  <si>
    <r>
      <t>19 </t>
    </r>
    <r>
      <rPr>
        <sz val="12"/>
        <color rgb="FF0066CC"/>
        <rFont val="Arial"/>
        <family val="2"/>
      </rPr>
      <t>Oklahoma</t>
    </r>
  </si>
  <si>
    <t>Daniel 75</t>
  </si>
  <si>
    <t>Coffman 57</t>
  </si>
  <si>
    <t>Daniel 244</t>
  </si>
  <si>
    <t>Temple 99</t>
  </si>
  <si>
    <t>Alexander 84</t>
  </si>
  <si>
    <t>Daniel 310</t>
  </si>
  <si>
    <t>Temple 36</t>
  </si>
  <si>
    <t>W42-17</t>
  </si>
  <si>
    <t>Daniel 356</t>
  </si>
  <si>
    <t>Temple 72</t>
  </si>
  <si>
    <t>Rucker 91</t>
  </si>
  <si>
    <r>
      <t>24 </t>
    </r>
    <r>
      <rPr>
        <sz val="12"/>
        <color rgb="FF0066CC"/>
        <rFont val="Arial"/>
        <family val="2"/>
      </rPr>
      <t>Oregon State</t>
    </r>
  </si>
  <si>
    <t>L39-38</t>
  </si>
  <si>
    <t>Temple 194</t>
  </si>
  <si>
    <t>Coffman 83</t>
  </si>
  <si>
    <t>Smith 317</t>
  </si>
  <si>
    <t>Smith 95</t>
  </si>
  <si>
    <t>Franklin 116</t>
  </si>
  <si>
    <t>L45-35</t>
  </si>
  <si>
    <t>Smith 248</t>
  </si>
  <si>
    <t>Smith 165</t>
  </si>
  <si>
    <t>Coffman 49</t>
  </si>
  <si>
    <t>Smith 183</t>
  </si>
  <si>
    <t>Temple 80</t>
  </si>
  <si>
    <t>Rucker 52</t>
  </si>
  <si>
    <r>
      <t>2 </t>
    </r>
    <r>
      <rPr>
        <sz val="12"/>
        <color rgb="FF0066CC"/>
        <rFont val="Arial"/>
        <family val="2"/>
      </rPr>
      <t>Texas</t>
    </r>
  </si>
  <si>
    <t>L51-20</t>
  </si>
  <si>
    <t>Smith 181</t>
  </si>
  <si>
    <t>Rucker 57</t>
  </si>
  <si>
    <t>Smith 193</t>
  </si>
  <si>
    <t>Coffey 97</t>
  </si>
  <si>
    <t>Daniel 185</t>
  </si>
  <si>
    <t>Smith 39</t>
  </si>
  <si>
    <t>Coffman 54</t>
  </si>
  <si>
    <t>Smith 234</t>
  </si>
  <si>
    <t>Smith 246</t>
  </si>
  <si>
    <t>Franklin 94</t>
  </si>
  <si>
    <t>Smith 141</t>
  </si>
  <si>
    <t>Coffey 61</t>
  </si>
  <si>
    <r>
      <t>25 </t>
    </r>
    <r>
      <rPr>
        <sz val="12"/>
        <color rgb="FF0066CC"/>
        <rFont val="Arial"/>
        <family val="2"/>
      </rPr>
      <t>Colorado</t>
    </r>
  </si>
  <si>
    <t>L41-12</t>
  </si>
  <si>
    <t>Jackson 17</t>
  </si>
  <si>
    <t>Rucker 88</t>
  </si>
  <si>
    <t>Smith 161</t>
  </si>
  <si>
    <t>Ekwerekwu 27</t>
  </si>
  <si>
    <t>L36-28</t>
  </si>
  <si>
    <t>Temple 79</t>
  </si>
  <si>
    <t>Rucker 102</t>
  </si>
  <si>
    <t>Smith 282</t>
  </si>
  <si>
    <t>Smith 150</t>
  </si>
  <si>
    <t>Coffman 99</t>
  </si>
  <si>
    <t>Smith 233</t>
  </si>
  <si>
    <t>Nash 126</t>
  </si>
  <si>
    <t>Coffey 113</t>
  </si>
  <si>
    <t>Smith 224</t>
  </si>
  <si>
    <t>Nash 69</t>
  </si>
  <si>
    <t>Omboga 64</t>
  </si>
  <si>
    <t>Smith 83</t>
  </si>
  <si>
    <t>Smith 189</t>
  </si>
  <si>
    <t>Nash 102</t>
  </si>
  <si>
    <t>Coffey 58</t>
  </si>
  <si>
    <t>Smith 151</t>
  </si>
  <si>
    <t>Nash 87</t>
  </si>
  <si>
    <t>Coffey 50</t>
  </si>
  <si>
    <t>Smith 185</t>
  </si>
  <si>
    <t>Nash 68</t>
  </si>
  <si>
    <t>Rucker 48</t>
  </si>
  <si>
    <r>
      <t>22 </t>
    </r>
    <r>
      <rPr>
        <sz val="12"/>
        <color rgb="FF0066CC"/>
        <rFont val="Arial"/>
        <family val="2"/>
      </rPr>
      <t>Oklahoma State</t>
    </r>
  </si>
  <si>
    <t>4-3 (2-2)</t>
  </si>
  <si>
    <t>Smith 96</t>
  </si>
  <si>
    <t>Nash 89</t>
  </si>
  <si>
    <t>Rucker 28</t>
  </si>
  <si>
    <t>L24-3</t>
  </si>
  <si>
    <t>Smith 277</t>
  </si>
  <si>
    <t>Smith 25</t>
  </si>
  <si>
    <t>Omboga 96</t>
  </si>
  <si>
    <t>Smith 205</t>
  </si>
  <si>
    <t>Nash 118</t>
  </si>
  <si>
    <t>Coffey 99</t>
  </si>
  <si>
    <t>Smith 262</t>
  </si>
  <si>
    <t>Nash 38</t>
  </si>
  <si>
    <t>Coffey 91</t>
  </si>
  <si>
    <t>W17-14 OT</t>
  </si>
  <si>
    <t>Smith 101</t>
  </si>
  <si>
    <t>Coffey 44</t>
  </si>
  <si>
    <t>L51-35</t>
  </si>
  <si>
    <t>Corral 395</t>
  </si>
  <si>
    <t>Ealy 79</t>
  </si>
  <si>
    <t>Moore 227</t>
  </si>
  <si>
    <t>W42-41 OT</t>
  </si>
  <si>
    <t>Corral 320</t>
  </si>
  <si>
    <t>Corral 51</t>
  </si>
  <si>
    <t>Mingo 128</t>
  </si>
  <si>
    <t>L63-48</t>
  </si>
  <si>
    <t>Corral 365</t>
  </si>
  <si>
    <t>Conner 128</t>
  </si>
  <si>
    <t>Yeboah 181</t>
  </si>
  <si>
    <t>Corral 200</t>
  </si>
  <si>
    <t>Ealy 112</t>
  </si>
  <si>
    <t>Moore 113</t>
  </si>
  <si>
    <t>Corral 154</t>
  </si>
  <si>
    <t>Corral 88</t>
  </si>
  <si>
    <t>Yeboah 83</t>
  </si>
  <si>
    <t>W54-21</t>
  </si>
  <si>
    <t>Corral 412</t>
  </si>
  <si>
    <t>Ealy 95</t>
  </si>
  <si>
    <t>Moore 238</t>
  </si>
  <si>
    <t>Corral 513</t>
  </si>
  <si>
    <t>Ealy 84</t>
  </si>
  <si>
    <t>Moore 225</t>
  </si>
  <si>
    <t>4-4 (4-4)</t>
  </si>
  <si>
    <t>Corral 385</t>
  </si>
  <si>
    <t>Ealy 93</t>
  </si>
  <si>
    <t>Moore 139</t>
  </si>
  <si>
    <t>L53-48</t>
  </si>
  <si>
    <t>Corral 251</t>
  </si>
  <si>
    <t>Corral 158</t>
  </si>
  <si>
    <t>Sanders 70</t>
  </si>
  <si>
    <r>
      <t>11 </t>
    </r>
    <r>
      <rPr>
        <sz val="12"/>
        <color rgb="FF0066CC"/>
        <rFont val="Arial"/>
        <family val="2"/>
      </rPr>
      <t>Indiana </t>
    </r>
    <r>
      <rPr>
        <sz val="12"/>
        <color rgb="FF6C6D6F"/>
        <rFont val="Arial"/>
        <family val="2"/>
      </rPr>
      <t>*</t>
    </r>
  </si>
  <si>
    <t>5-5 (4-5)</t>
  </si>
  <si>
    <t>Corral 342</t>
  </si>
  <si>
    <t>Parrish Jr. 63</t>
  </si>
  <si>
    <t>Drummond 110</t>
  </si>
  <si>
    <t>L15-10</t>
  </si>
  <si>
    <t>Corral 93</t>
  </si>
  <si>
    <t>Phillips 62</t>
  </si>
  <si>
    <t>Moore 60</t>
  </si>
  <si>
    <t>Corral 246</t>
  </si>
  <si>
    <t>Phillips 143</t>
  </si>
  <si>
    <t>Moore 130</t>
  </si>
  <si>
    <t>Corral 239</t>
  </si>
  <si>
    <t>Phillips 103</t>
  </si>
  <si>
    <r>
      <t>23 </t>
    </r>
    <r>
      <rPr>
        <sz val="12"/>
        <color rgb="FF0066CC"/>
        <rFont val="Arial"/>
        <family val="2"/>
      </rPr>
      <t>California</t>
    </r>
  </si>
  <si>
    <t>2-2 (1-0)</t>
  </si>
  <si>
    <t>Corral 266</t>
  </si>
  <si>
    <t>Corral 56</t>
  </si>
  <si>
    <t>Moore 102</t>
  </si>
  <si>
    <t>L59-31</t>
  </si>
  <si>
    <t>Plumlee 141</t>
  </si>
  <si>
    <t>Plumlee 109</t>
  </si>
  <si>
    <t>Mingo 74</t>
  </si>
  <si>
    <t>3-3 (2-1)</t>
  </si>
  <si>
    <t>Plumlee 99</t>
  </si>
  <si>
    <t>Plumlee 165</t>
  </si>
  <si>
    <t>Moore 40</t>
  </si>
  <si>
    <t>Corral 133</t>
  </si>
  <si>
    <t>Plumlee 143</t>
  </si>
  <si>
    <t>Corral 124</t>
  </si>
  <si>
    <t>Ealy 80</t>
  </si>
  <si>
    <t>Moore 59</t>
  </si>
  <si>
    <t>Plumlee 86</t>
  </si>
  <si>
    <t>Plumlee 92</t>
  </si>
  <si>
    <t>Conner 33</t>
  </si>
  <si>
    <t>Plumlee 124</t>
  </si>
  <si>
    <t>Plumlee 177</t>
  </si>
  <si>
    <t>Moore 37</t>
  </si>
  <si>
    <t>L58-37</t>
  </si>
  <si>
    <t>Plumlee 123</t>
  </si>
  <si>
    <t>Plumlee 212</t>
  </si>
  <si>
    <t>Moore 143</t>
  </si>
  <si>
    <t>Ealy 82</t>
  </si>
  <si>
    <t>Sanders 88</t>
  </si>
  <si>
    <t>W47-27</t>
  </si>
  <si>
    <t>Ta'amu 336</t>
  </si>
  <si>
    <t>Phillips 204</t>
  </si>
  <si>
    <t>Lodge 96</t>
  </si>
  <si>
    <t>W76-41</t>
  </si>
  <si>
    <t>Ta'amu 448</t>
  </si>
  <si>
    <t>Phillips 107</t>
  </si>
  <si>
    <t>Brown 158</t>
  </si>
  <si>
    <t>L62-7</t>
  </si>
  <si>
    <t>Ta'amu 133</t>
  </si>
  <si>
    <t>Phillips 44</t>
  </si>
  <si>
    <t>Metcalf 92</t>
  </si>
  <si>
    <t>Ta'amu 442</t>
  </si>
  <si>
    <t>Phillips 112</t>
  </si>
  <si>
    <t>Metcalf 102</t>
  </si>
  <si>
    <t>Ta'amu 178</t>
  </si>
  <si>
    <t>Phillips 96</t>
  </si>
  <si>
    <t>W70-21</t>
  </si>
  <si>
    <t>Ta'amu 374</t>
  </si>
  <si>
    <t>Corral 78</t>
  </si>
  <si>
    <t>Lodge 179</t>
  </si>
  <si>
    <t>W37-33</t>
  </si>
  <si>
    <t>Ta'amu 387</t>
  </si>
  <si>
    <t>Ta'amu 141</t>
  </si>
  <si>
    <t>Cooley 85</t>
  </si>
  <si>
    <t>L31-16</t>
  </si>
  <si>
    <t>Ta'amu 324</t>
  </si>
  <si>
    <t>Phillips 59</t>
  </si>
  <si>
    <t>Brown 155</t>
  </si>
  <si>
    <t>L48-44</t>
  </si>
  <si>
    <t>Ta'amu 379</t>
  </si>
  <si>
    <t>Phillips 141</t>
  </si>
  <si>
    <t>Moore 129</t>
  </si>
  <si>
    <t>Ta'amu 373</t>
  </si>
  <si>
    <t>Woullard 64</t>
  </si>
  <si>
    <t>Brown 127</t>
  </si>
  <si>
    <t>L36-29 OT</t>
  </si>
  <si>
    <t>Ta'amu 457</t>
  </si>
  <si>
    <t>Woullard 107</t>
  </si>
  <si>
    <t>Brown 212</t>
  </si>
  <si>
    <r>
      <t>18 </t>
    </r>
    <r>
      <rPr>
        <sz val="12"/>
        <color rgb="FF0066CC"/>
        <rFont val="Arial"/>
        <family val="2"/>
      </rPr>
      <t>Mississippi State</t>
    </r>
  </si>
  <si>
    <t>Ta'amu 87</t>
  </si>
  <si>
    <t>Woullard 63</t>
  </si>
  <si>
    <t>Brown 61</t>
  </si>
  <si>
    <t>Patterson 429</t>
  </si>
  <si>
    <t>Pennamon 34</t>
  </si>
  <si>
    <t>Brown 233</t>
  </si>
  <si>
    <t>Patterson 489</t>
  </si>
  <si>
    <t>Wilkins 36</t>
  </si>
  <si>
    <t>Brown 156</t>
  </si>
  <si>
    <t>Patterson 363</t>
  </si>
  <si>
    <t>Wilkins 38</t>
  </si>
  <si>
    <t>Metcalf 125</t>
  </si>
  <si>
    <t>L66-3</t>
  </si>
  <si>
    <t>Patterson 165</t>
  </si>
  <si>
    <t>Wilkins 101</t>
  </si>
  <si>
    <t>Lodge 72</t>
  </si>
  <si>
    <t>Patterson 346</t>
  </si>
  <si>
    <t>Wilkins 65</t>
  </si>
  <si>
    <t>W57-35</t>
  </si>
  <si>
    <t>Patterson 351</t>
  </si>
  <si>
    <t>Wilkins 113</t>
  </si>
  <si>
    <t>Brown 174</t>
  </si>
  <si>
    <t>L40-24</t>
  </si>
  <si>
    <t>Patterson 116</t>
  </si>
  <si>
    <t>Wilkins 86</t>
  </si>
  <si>
    <t>Knox 72</t>
  </si>
  <si>
    <t>L38-37</t>
  </si>
  <si>
    <t>Ta'amu 368</t>
  </si>
  <si>
    <t>Wilkins 118</t>
  </si>
  <si>
    <t>Metcalf 107</t>
  </si>
  <si>
    <t>Ta'amu 382</t>
  </si>
  <si>
    <t>Wilkins 44</t>
  </si>
  <si>
    <t>Metcalf 83</t>
  </si>
  <si>
    <t>W50-22</t>
  </si>
  <si>
    <t>Ta'amu 418</t>
  </si>
  <si>
    <t>Wilkins 124</t>
  </si>
  <si>
    <t>Brown 185</t>
  </si>
  <si>
    <t>Ta'amu 189</t>
  </si>
  <si>
    <t>Wilkins 147</t>
  </si>
  <si>
    <t>Brown 70</t>
  </si>
  <si>
    <t>Ta'amu 247</t>
  </si>
  <si>
    <t>Wilkins 110</t>
  </si>
  <si>
    <t>Brown 167</t>
  </si>
  <si>
    <r>
      <t>4 </t>
    </r>
    <r>
      <rPr>
        <sz val="12"/>
        <color rgb="FF0066CC"/>
        <rFont val="Arial"/>
        <family val="2"/>
      </rPr>
      <t>Florida State </t>
    </r>
    <r>
      <rPr>
        <sz val="12"/>
        <color rgb="FF6C6D6F"/>
        <rFont val="Arial"/>
        <family val="2"/>
      </rPr>
      <t>*</t>
    </r>
  </si>
  <si>
    <t>L45-34</t>
  </si>
  <si>
    <t>Kelly 313</t>
  </si>
  <si>
    <t>Judd 44</t>
  </si>
  <si>
    <t>Engram 121</t>
  </si>
  <si>
    <t>Kelly 219</t>
  </si>
  <si>
    <t>Judd 64</t>
  </si>
  <si>
    <t>Pack 46</t>
  </si>
  <si>
    <t>L48-43</t>
  </si>
  <si>
    <t>Kelly 421</t>
  </si>
  <si>
    <t>Judd 45</t>
  </si>
  <si>
    <t>Engram 138</t>
  </si>
  <si>
    <t>Kelly 282</t>
  </si>
  <si>
    <t>Kelly 53</t>
  </si>
  <si>
    <t>Engram 95</t>
  </si>
  <si>
    <t>Kelly 361</t>
  </si>
  <si>
    <t>Brazley 124</t>
  </si>
  <si>
    <t>Stringfellow 94</t>
  </si>
  <si>
    <r>
      <t>22 </t>
    </r>
    <r>
      <rPr>
        <sz val="12"/>
        <color rgb="FF0066CC"/>
        <rFont val="Arial"/>
        <family val="2"/>
      </rPr>
      <t>Arkansas</t>
    </r>
  </si>
  <si>
    <t>L34-30</t>
  </si>
  <si>
    <t>Kelly 253</t>
  </si>
  <si>
    <t>Kelly 89</t>
  </si>
  <si>
    <t>Engram 111</t>
  </si>
  <si>
    <r>
      <t>25 </t>
    </r>
    <r>
      <rPr>
        <sz val="12"/>
        <color rgb="FF0066CC"/>
        <rFont val="Arial"/>
        <family val="2"/>
      </rPr>
      <t>LSU</t>
    </r>
  </si>
  <si>
    <t>Kelly 218</t>
  </si>
  <si>
    <t>Kelly 56</t>
  </si>
  <si>
    <t>Stringfellow 92</t>
  </si>
  <si>
    <t>L40-29</t>
  </si>
  <si>
    <t>Kelly 465</t>
  </si>
  <si>
    <t>Kelly 40</t>
  </si>
  <si>
    <t>Kelly 226</t>
  </si>
  <si>
    <t>Judd 139</t>
  </si>
  <si>
    <t>Engram 75</t>
  </si>
  <si>
    <t>W29-28</t>
  </si>
  <si>
    <t>Patterson 338</t>
  </si>
  <si>
    <t>Judd 100</t>
  </si>
  <si>
    <t>Brown 77</t>
  </si>
  <si>
    <t>Patterson 222</t>
  </si>
  <si>
    <t>Judd 63</t>
  </si>
  <si>
    <t>Engram 102</t>
  </si>
  <si>
    <t>Patterson 320</t>
  </si>
  <si>
    <t>Judd 107</t>
  </si>
  <si>
    <t>Stringfellow 97</t>
  </si>
  <si>
    <t>W76-3</t>
  </si>
  <si>
    <t>Kelly 211</t>
  </si>
  <si>
    <t>Brazley 88</t>
  </si>
  <si>
    <t>Core 80</t>
  </si>
  <si>
    <t>W73-21</t>
  </si>
  <si>
    <t>Kelly 346</t>
  </si>
  <si>
    <t>Kincade 48</t>
  </si>
  <si>
    <t>Adeboyejo 120</t>
  </si>
  <si>
    <t>W43-37</t>
  </si>
  <si>
    <t>Kelly 341</t>
  </si>
  <si>
    <t>Wilkins 39</t>
  </si>
  <si>
    <t>Core 123</t>
  </si>
  <si>
    <t>Kelly 321</t>
  </si>
  <si>
    <t>Walton 133</t>
  </si>
  <si>
    <t>Treadwell 135</t>
  </si>
  <si>
    <t>Kelly 259</t>
  </si>
  <si>
    <t>Treadwell 42</t>
  </si>
  <si>
    <t>Kelly 384</t>
  </si>
  <si>
    <t>Brazley 98</t>
  </si>
  <si>
    <t>Treadwell 136</t>
  </si>
  <si>
    <t>L37-24</t>
  </si>
  <si>
    <t>Kelly 372</t>
  </si>
  <si>
    <t>Walton 39</t>
  </si>
  <si>
    <t>Treadwell 144</t>
  </si>
  <si>
    <t>W23-3</t>
  </si>
  <si>
    <t>Kelly 241</t>
  </si>
  <si>
    <t>Walton 97</t>
  </si>
  <si>
    <t>Treadwell 102</t>
  </si>
  <si>
    <t>Kelly 381</t>
  </si>
  <si>
    <t>Walton 78</t>
  </si>
  <si>
    <t>Treadwell 114</t>
  </si>
  <si>
    <t>L53-52 OT</t>
  </si>
  <si>
    <t>Kelly 368</t>
  </si>
  <si>
    <t>Kelly 110</t>
  </si>
  <si>
    <t>Treadwell 132</t>
  </si>
  <si>
    <t>Kelly 280</t>
  </si>
  <si>
    <t>Kelly 81</t>
  </si>
  <si>
    <t>Adeboyejo 62</t>
  </si>
  <si>
    <t>Kelly 236</t>
  </si>
  <si>
    <t>Walton 93</t>
  </si>
  <si>
    <t>Stringfellow 84</t>
  </si>
  <si>
    <r>
      <t>16 </t>
    </r>
    <r>
      <rPr>
        <sz val="12"/>
        <color rgb="FF0066CC"/>
        <rFont val="Arial"/>
        <family val="2"/>
      </rPr>
      <t>Oklahoma State </t>
    </r>
    <r>
      <rPr>
        <sz val="12"/>
        <color rgb="FF6C6D6F"/>
        <rFont val="Arial"/>
        <family val="2"/>
      </rPr>
      <t>*</t>
    </r>
  </si>
  <si>
    <t>Kelly 302</t>
  </si>
  <si>
    <t>Kelly 73</t>
  </si>
  <si>
    <t>Engram 96</t>
  </si>
  <si>
    <r>
      <t>Boise State </t>
    </r>
    <r>
      <rPr>
        <sz val="12"/>
        <color rgb="FF6C6D6F"/>
        <rFont val="Arial"/>
        <family val="2"/>
      </rPr>
      <t>*</t>
    </r>
  </si>
  <si>
    <t>Wallace 387</t>
  </si>
  <si>
    <t>Dodson 27</t>
  </si>
  <si>
    <t>Core 110</t>
  </si>
  <si>
    <t>Wallace 320</t>
  </si>
  <si>
    <t>Walton 35</t>
  </si>
  <si>
    <t>Engram 112</t>
  </si>
  <si>
    <t>W56-15</t>
  </si>
  <si>
    <t>Wallace 316</t>
  </si>
  <si>
    <t>Walton 89</t>
  </si>
  <si>
    <t>Sanders 125</t>
  </si>
  <si>
    <t>Wallace 248</t>
  </si>
  <si>
    <t>Treadwell 123</t>
  </si>
  <si>
    <t>Wallace 251</t>
  </si>
  <si>
    <t>Engram 71</t>
  </si>
  <si>
    <t>Wallace 178</t>
  </si>
  <si>
    <t>Wallace 50</t>
  </si>
  <si>
    <t>Adeboyejo 64</t>
  </si>
  <si>
    <t>Wallace 199</t>
  </si>
  <si>
    <t>Walton 60</t>
  </si>
  <si>
    <t>Sanders 108</t>
  </si>
  <si>
    <t>Wallace 176</t>
  </si>
  <si>
    <t>Wallace 40</t>
  </si>
  <si>
    <t>Treadwell 71</t>
  </si>
  <si>
    <t>Wallace 339</t>
  </si>
  <si>
    <t>Wallace 56</t>
  </si>
  <si>
    <t>Engram 118</t>
  </si>
  <si>
    <t>Presbyterian College</t>
  </si>
  <si>
    <t>Wallace 140</t>
  </si>
  <si>
    <t>Wilkins 171</t>
  </si>
  <si>
    <t>Sanders 110</t>
  </si>
  <si>
    <t>L30-0</t>
  </si>
  <si>
    <t>Wallace 235</t>
  </si>
  <si>
    <t>Walton 37</t>
  </si>
  <si>
    <t>Adeboyejo 73</t>
  </si>
  <si>
    <r>
      <t>4 </t>
    </r>
    <r>
      <rPr>
        <sz val="12"/>
        <color rgb="FF0066CC"/>
        <rFont val="Arial"/>
        <family val="2"/>
      </rPr>
      <t>Mississippi State</t>
    </r>
  </si>
  <si>
    <t>Wallace 296</t>
  </si>
  <si>
    <t>Walton 148</t>
  </si>
  <si>
    <t>Engram 176</t>
  </si>
  <si>
    <r>
      <t>6 </t>
    </r>
    <r>
      <rPr>
        <sz val="12"/>
        <color rgb="FF0066CC"/>
        <rFont val="Arial"/>
        <family val="2"/>
      </rPr>
      <t>TCU </t>
    </r>
    <r>
      <rPr>
        <sz val="12"/>
        <color rgb="FF6C6D6F"/>
        <rFont val="Arial"/>
        <family val="2"/>
      </rPr>
      <t>*</t>
    </r>
  </si>
  <si>
    <t>L42-3</t>
  </si>
  <si>
    <t>Wallace 109</t>
  </si>
  <si>
    <t>Mathers 26</t>
  </si>
  <si>
    <t>Pack 55</t>
  </si>
  <si>
    <t>W39-35</t>
  </si>
  <si>
    <t>Wallace 283</t>
  </si>
  <si>
    <t>Scott 138</t>
  </si>
  <si>
    <t>Treadwell 82</t>
  </si>
  <si>
    <t>Wallace 188</t>
  </si>
  <si>
    <t>Brunetti 111</t>
  </si>
  <si>
    <t>Moncrief 74</t>
  </si>
  <si>
    <t>Wallace 177</t>
  </si>
  <si>
    <t>Scott 164</t>
  </si>
  <si>
    <t>Treadwell 45</t>
  </si>
  <si>
    <t>L25-0</t>
  </si>
  <si>
    <t>Wallace 159</t>
  </si>
  <si>
    <t>Scott 28</t>
  </si>
  <si>
    <t>Moncrief 60</t>
  </si>
  <si>
    <t>Wallace 336</t>
  </si>
  <si>
    <t>Moncrief 122</t>
  </si>
  <si>
    <t>Wallace 301</t>
  </si>
  <si>
    <t>Walton 41</t>
  </si>
  <si>
    <t>Sanders 90</t>
  </si>
  <si>
    <t>Wallace 346</t>
  </si>
  <si>
    <t>Walton 106</t>
  </si>
  <si>
    <t>Moncrief 107</t>
  </si>
  <si>
    <t>Wallace 186</t>
  </si>
  <si>
    <t>Mathers 138</t>
  </si>
  <si>
    <t>Logan 122</t>
  </si>
  <si>
    <t>Wallace 416</t>
  </si>
  <si>
    <t>Mathers 44</t>
  </si>
  <si>
    <t>Moncrief 149</t>
  </si>
  <si>
    <t>Wallace 272</t>
  </si>
  <si>
    <t>Wallace 66</t>
  </si>
  <si>
    <t>Walton 81</t>
  </si>
  <si>
    <t>Wallace 244</t>
  </si>
  <si>
    <t>Mathers 66</t>
  </si>
  <si>
    <t>Moncrief 115</t>
  </si>
  <si>
    <t>L17-10 OT</t>
  </si>
  <si>
    <t>Wallace 182</t>
  </si>
  <si>
    <t>Treadwell 57</t>
  </si>
  <si>
    <t>Wallace 256</t>
  </si>
  <si>
    <t>Wallace 86</t>
  </si>
  <si>
    <t>Moncrief 113</t>
  </si>
  <si>
    <t>Wallace 264</t>
  </si>
  <si>
    <t>Wallace 82</t>
  </si>
  <si>
    <t>Moncrief 104</t>
  </si>
  <si>
    <t>Wallace 174</t>
  </si>
  <si>
    <t>Moncrief 72</t>
  </si>
  <si>
    <r>
      <t>14 </t>
    </r>
    <r>
      <rPr>
        <sz val="12"/>
        <color rgb="FF0066CC"/>
        <rFont val="Arial"/>
        <family val="2"/>
      </rPr>
      <t>Texas</t>
    </r>
  </si>
  <si>
    <t>L66-31</t>
  </si>
  <si>
    <t>Moncrief 144</t>
  </si>
  <si>
    <t>Wallace 101</t>
  </si>
  <si>
    <t>Brunetti 67</t>
  </si>
  <si>
    <t>Mackey 30</t>
  </si>
  <si>
    <t>L33-14</t>
  </si>
  <si>
    <t>Wallace 123</t>
  </si>
  <si>
    <t>Scott 49</t>
  </si>
  <si>
    <t>Sanders 46</t>
  </si>
  <si>
    <t>Wallace 305</t>
  </si>
  <si>
    <t>Scott 108</t>
  </si>
  <si>
    <t>Sanders 81</t>
  </si>
  <si>
    <t>Wallace 226</t>
  </si>
  <si>
    <t>Scott 137</t>
  </si>
  <si>
    <t>Scott 70</t>
  </si>
  <si>
    <t>Wallace 278</t>
  </si>
  <si>
    <t>Scott 50</t>
  </si>
  <si>
    <t>Mackey 99</t>
  </si>
  <si>
    <t>Wallace 187</t>
  </si>
  <si>
    <t>Scott 21</t>
  </si>
  <si>
    <t>Allen 51</t>
  </si>
  <si>
    <t>L27-26</t>
  </si>
  <si>
    <t>Wallace 403</t>
  </si>
  <si>
    <t>Logan 160</t>
  </si>
  <si>
    <t>Wallace 310</t>
  </si>
  <si>
    <t>Wallace 54</t>
  </si>
  <si>
    <t>Moncrief 161</t>
  </si>
  <si>
    <t>Wallace 294</t>
  </si>
  <si>
    <t>Moncrief 173</t>
  </si>
  <si>
    <t>Wallace 151</t>
  </si>
  <si>
    <t>Mathers 96</t>
  </si>
  <si>
    <t>Sanders 39</t>
  </si>
  <si>
    <t>Stoudt 141</t>
  </si>
  <si>
    <t>Davis 28</t>
  </si>
  <si>
    <t>Logan 52</t>
  </si>
  <si>
    <t>Stoudt 118</t>
  </si>
  <si>
    <t>Scott 118</t>
  </si>
  <si>
    <t>Logan 54</t>
  </si>
  <si>
    <t>L30-7</t>
  </si>
  <si>
    <t>Stoudt 139</t>
  </si>
  <si>
    <t>Scott 43</t>
  </si>
  <si>
    <t>Logan 48</t>
  </si>
  <si>
    <t>Mackey 78</t>
  </si>
  <si>
    <t>Scott 34</t>
  </si>
  <si>
    <t>Moncrief 68</t>
  </si>
  <si>
    <t>Mackey 214</t>
  </si>
  <si>
    <t>Logan 65</t>
  </si>
  <si>
    <t>Mackey 113</t>
  </si>
  <si>
    <t>Thomas 12</t>
  </si>
  <si>
    <t>Brassell 101</t>
  </si>
  <si>
    <r>
      <t>9 </t>
    </r>
    <r>
      <rPr>
        <sz val="12"/>
        <color rgb="FF0066CC"/>
        <rFont val="Arial"/>
        <family val="2"/>
      </rPr>
      <t>Arkansas</t>
    </r>
  </si>
  <si>
    <t>Mackey 219</t>
  </si>
  <si>
    <t>Bolden 68</t>
  </si>
  <si>
    <t>Moncrief 73</t>
  </si>
  <si>
    <r>
      <t>23 </t>
    </r>
    <r>
      <rPr>
        <sz val="12"/>
        <color rgb="FF0066CC"/>
        <rFont val="Arial"/>
        <family val="2"/>
      </rPr>
      <t>Auburn</t>
    </r>
  </si>
  <si>
    <t>Mackey 157</t>
  </si>
  <si>
    <t>Bolden 114</t>
  </si>
  <si>
    <t>Moncrief 34</t>
  </si>
  <si>
    <t>L30-13</t>
  </si>
  <si>
    <t>Mackey 197</t>
  </si>
  <si>
    <t>Bolden 66</t>
  </si>
  <si>
    <t>L27-7</t>
  </si>
  <si>
    <t>Mackey 106</t>
  </si>
  <si>
    <t>Bolden 46</t>
  </si>
  <si>
    <t>Brunetti 30</t>
  </si>
  <si>
    <t>Brunetti 74</t>
  </si>
  <si>
    <t>Brunetti 110</t>
  </si>
  <si>
    <t>Mosley 61</t>
  </si>
  <si>
    <t>L49-48 2OT</t>
  </si>
  <si>
    <t>Stanley 133</t>
  </si>
  <si>
    <t>Bolden 104</t>
  </si>
  <si>
    <t>Masoli 281</t>
  </si>
  <si>
    <t>Davis 40</t>
  </si>
  <si>
    <t>Summers 165</t>
  </si>
  <si>
    <t>Masoli 190</t>
  </si>
  <si>
    <t>Masoli 104</t>
  </si>
  <si>
    <t>Grandy 47</t>
  </si>
  <si>
    <t>W55-38</t>
  </si>
  <si>
    <t>Masoli 153</t>
  </si>
  <si>
    <t>Bolden 228</t>
  </si>
  <si>
    <t>Harris 54</t>
  </si>
  <si>
    <t>Masoli 90</t>
  </si>
  <si>
    <t>Bolden 108</t>
  </si>
  <si>
    <t>Harris 46</t>
  </si>
  <si>
    <t>Masoli 110</t>
  </si>
  <si>
    <t>Masoli 40</t>
  </si>
  <si>
    <t>Bolden 32</t>
  </si>
  <si>
    <r>
      <t>23 </t>
    </r>
    <r>
      <rPr>
        <sz val="12"/>
        <color rgb="FF0066CC"/>
        <rFont val="Arial"/>
        <family val="2"/>
      </rPr>
      <t>Arkansas</t>
    </r>
  </si>
  <si>
    <t>Masoli 327</t>
  </si>
  <si>
    <t>Masoli 98</t>
  </si>
  <si>
    <t>Summers 104</t>
  </si>
  <si>
    <r>
      <t>1 </t>
    </r>
    <r>
      <rPr>
        <sz val="12"/>
        <color rgb="FF0066CC"/>
        <rFont val="Arial"/>
        <family val="2"/>
      </rPr>
      <t>Auburn</t>
    </r>
  </si>
  <si>
    <t>L51-31</t>
  </si>
  <si>
    <t>Masoli 189</t>
  </si>
  <si>
    <t>Scott 134</t>
  </si>
  <si>
    <t>Summers 66</t>
  </si>
  <si>
    <t>W43-21</t>
  </si>
  <si>
    <t>Stanley 108</t>
  </si>
  <si>
    <t>Bolden 136</t>
  </si>
  <si>
    <t>Bolden 80</t>
  </si>
  <si>
    <t>L52-14</t>
  </si>
  <si>
    <t>Masoli 80</t>
  </si>
  <si>
    <t>Bolden 113</t>
  </si>
  <si>
    <t>Harris 43</t>
  </si>
  <si>
    <t>L43-36</t>
  </si>
  <si>
    <t>Masoli 177</t>
  </si>
  <si>
    <t>Bolden 91</t>
  </si>
  <si>
    <t>Summers 73</t>
  </si>
  <si>
    <t>Masoli 261</t>
  </si>
  <si>
    <t>Bolden 45</t>
  </si>
  <si>
    <t>Bolden 78</t>
  </si>
  <si>
    <t>Snead 175</t>
  </si>
  <si>
    <t>Bolden 71</t>
  </si>
  <si>
    <t>Hodge 77</t>
  </si>
  <si>
    <t>Snead 209</t>
  </si>
  <si>
    <t>Bolden 105</t>
  </si>
  <si>
    <t>Patterson 79</t>
  </si>
  <si>
    <t>Snead 107</t>
  </si>
  <si>
    <t>McCluster 85</t>
  </si>
  <si>
    <t>Summers 60</t>
  </si>
  <si>
    <t>W23-7</t>
  </si>
  <si>
    <t>Snead 237</t>
  </si>
  <si>
    <t>Bolden 89</t>
  </si>
  <si>
    <t>Hodge 122</t>
  </si>
  <si>
    <t>L22-3</t>
  </si>
  <si>
    <t>Snead 140</t>
  </si>
  <si>
    <t>Snead 29</t>
  </si>
  <si>
    <t>Bolden 76</t>
  </si>
  <si>
    <t>Snead 240</t>
  </si>
  <si>
    <t>Scott 57</t>
  </si>
  <si>
    <t>Hodge 99</t>
  </si>
  <si>
    <t>Snead 332</t>
  </si>
  <si>
    <t>McCluster 123</t>
  </si>
  <si>
    <t>McCluster 137</t>
  </si>
  <si>
    <t>L33-20</t>
  </si>
  <si>
    <t>McCluster 186</t>
  </si>
  <si>
    <t>Hodge 105</t>
  </si>
  <si>
    <t>Snead 235</t>
  </si>
  <si>
    <t>Bolden 85</t>
  </si>
  <si>
    <t>Hodge 169</t>
  </si>
  <si>
    <t>Snead 133</t>
  </si>
  <si>
    <t>McCluster 282</t>
  </si>
  <si>
    <t>W25-23</t>
  </si>
  <si>
    <t>Snead 206</t>
  </si>
  <si>
    <t>McCluster 148</t>
  </si>
  <si>
    <t>Hodge 117</t>
  </si>
  <si>
    <t>L41-27</t>
  </si>
  <si>
    <t>Snead 275</t>
  </si>
  <si>
    <t>McCluster 82</t>
  </si>
  <si>
    <t>Hodge 96</t>
  </si>
  <si>
    <r>
      <t>19 </t>
    </r>
    <r>
      <rPr>
        <sz val="12"/>
        <color rgb="FF0066CC"/>
        <rFont val="Arial"/>
        <family val="2"/>
      </rPr>
      <t>Oklahoma State </t>
    </r>
    <r>
      <rPr>
        <sz val="12"/>
        <color rgb="FF6C6D6F"/>
        <rFont val="Arial"/>
        <family val="2"/>
      </rPr>
      <t>*</t>
    </r>
  </si>
  <si>
    <t>W21-7</t>
  </si>
  <si>
    <t>Snead 168</t>
  </si>
  <si>
    <t>McCluster 184</t>
  </si>
  <si>
    <t>Hodge 112</t>
  </si>
  <si>
    <t>Snead 185</t>
  </si>
  <si>
    <t>Hodge 79</t>
  </si>
  <si>
    <r>
      <t>20 </t>
    </r>
    <r>
      <rPr>
        <sz val="12"/>
        <color rgb="FF0066CC"/>
        <rFont val="Arial"/>
        <family val="2"/>
      </rPr>
      <t>Wake Forest</t>
    </r>
  </si>
  <si>
    <t>Snead 253</t>
  </si>
  <si>
    <t>Bolden 43</t>
  </si>
  <si>
    <t>Hodge 66</t>
  </si>
  <si>
    <t>Snead 222</t>
  </si>
  <si>
    <t>Eason 68</t>
  </si>
  <si>
    <t>Snead 184</t>
  </si>
  <si>
    <t>Eason 88</t>
  </si>
  <si>
    <t>McCluster 132</t>
  </si>
  <si>
    <t>McCluster 60</t>
  </si>
  <si>
    <t>Hodge 133</t>
  </si>
  <si>
    <t>Snead 243</t>
  </si>
  <si>
    <t>McCluster 40</t>
  </si>
  <si>
    <t>McCluster 99</t>
  </si>
  <si>
    <t>Snead 192</t>
  </si>
  <si>
    <t>Hodge 64</t>
  </si>
  <si>
    <t>Eason 81</t>
  </si>
  <si>
    <t>Wallace 120</t>
  </si>
  <si>
    <t>Eason 104</t>
  </si>
  <si>
    <t>Hodge 62</t>
  </si>
  <si>
    <t>Snead 170</t>
  </si>
  <si>
    <t>Eason 106</t>
  </si>
  <si>
    <t>Wallace 111</t>
  </si>
  <si>
    <t>Snead 274</t>
  </si>
  <si>
    <t>Eason 60</t>
  </si>
  <si>
    <t>Wallace 99</t>
  </si>
  <si>
    <t>Snead 213</t>
  </si>
  <si>
    <t>McCluster 68</t>
  </si>
  <si>
    <t>Wallace 105</t>
  </si>
  <si>
    <r>
      <t>7 </t>
    </r>
    <r>
      <rPr>
        <sz val="12"/>
        <color rgb="FF0066CC"/>
        <rFont val="Arial"/>
        <family val="2"/>
      </rPr>
      <t>Texas Tech </t>
    </r>
    <r>
      <rPr>
        <sz val="12"/>
        <color rgb="FF6C6D6F"/>
        <rFont val="Arial"/>
        <family val="2"/>
      </rPr>
      <t>*</t>
    </r>
  </si>
  <si>
    <t>Snead 292</t>
  </si>
  <si>
    <t>Bolden 101</t>
  </si>
  <si>
    <t>McCluster 83</t>
  </si>
  <si>
    <t>Adams 201</t>
  </si>
  <si>
    <t>Green-Ellis 79</t>
  </si>
  <si>
    <t>Green 59</t>
  </si>
  <si>
    <t>L38-25</t>
  </si>
  <si>
    <t>Adams 305</t>
  </si>
  <si>
    <t>Green-Ellis 226</t>
  </si>
  <si>
    <t>Wallace 136</t>
  </si>
  <si>
    <t>Adams 154</t>
  </si>
  <si>
    <t>Green-Ellis 66</t>
  </si>
  <si>
    <t>Wallace 139</t>
  </si>
  <si>
    <r>
      <t>3 </t>
    </r>
    <r>
      <rPr>
        <sz val="12"/>
        <color rgb="FF0066CC"/>
        <rFont val="Arial"/>
        <family val="2"/>
      </rPr>
      <t>Florida</t>
    </r>
  </si>
  <si>
    <t>Adams 302</t>
  </si>
  <si>
    <t>Green-Ellis 37</t>
  </si>
  <si>
    <t>Hicks 89</t>
  </si>
  <si>
    <t>Adams 228</t>
  </si>
  <si>
    <t>Green-Ellis 108</t>
  </si>
  <si>
    <t>Adams 167</t>
  </si>
  <si>
    <t>Green-Ellis 54</t>
  </si>
  <si>
    <t>Wallace 72</t>
  </si>
  <si>
    <t>Adams 284</t>
  </si>
  <si>
    <t>Green-Ellis 131</t>
  </si>
  <si>
    <t>McCluster 75</t>
  </si>
  <si>
    <t>L44-8</t>
  </si>
  <si>
    <t>Schaeffer 103</t>
  </si>
  <si>
    <t>Green-Ellis 84</t>
  </si>
  <si>
    <t>Wallace 57</t>
  </si>
  <si>
    <t>L17-3</t>
  </si>
  <si>
    <t>Adams 89</t>
  </si>
  <si>
    <t>Green-Ellis 62</t>
  </si>
  <si>
    <t>Wallace 39</t>
  </si>
  <si>
    <t>Adams 113</t>
  </si>
  <si>
    <t>Green-Ellis 120</t>
  </si>
  <si>
    <t>Hodge 88</t>
  </si>
  <si>
    <t>Schaeffer 208</t>
  </si>
  <si>
    <t>Schaeffer 94</t>
  </si>
  <si>
    <t>Hodge 90</t>
  </si>
  <si>
    <t>Schaeffer 115</t>
  </si>
  <si>
    <t>Green-Ellis 117</t>
  </si>
  <si>
    <t>Hodge 29</t>
  </si>
  <si>
    <t>Schaeffer 97</t>
  </si>
  <si>
    <t>Green-Ellis 127</t>
  </si>
  <si>
    <t>McCluster 86</t>
  </si>
  <si>
    <t>Schaeffer 90</t>
  </si>
  <si>
    <t>Green-Ellis 69</t>
  </si>
  <si>
    <t>Green 49</t>
  </si>
  <si>
    <t>Schaeffer 190</t>
  </si>
  <si>
    <t>Green-Ellis 85</t>
  </si>
  <si>
    <t>Wallace 65</t>
  </si>
  <si>
    <t>Schaeffer 127</t>
  </si>
  <si>
    <t>Schaeffer 87</t>
  </si>
  <si>
    <t>Green-Ellis 135</t>
  </si>
  <si>
    <t>McCluster 49</t>
  </si>
  <si>
    <t>Schaeffer 31</t>
  </si>
  <si>
    <t>Green-Ellis 101</t>
  </si>
  <si>
    <t>Hicks 18</t>
  </si>
  <si>
    <t>Schaeffer 163</t>
  </si>
  <si>
    <t>Green-Ellis 56</t>
  </si>
  <si>
    <r>
      <t>15 </t>
    </r>
    <r>
      <rPr>
        <sz val="12"/>
        <color rgb="FF0066CC"/>
        <rFont val="Arial"/>
        <family val="2"/>
      </rPr>
      <t>Arkansas</t>
    </r>
  </si>
  <si>
    <t>L38-3</t>
  </si>
  <si>
    <t>Schaeffer 118</t>
  </si>
  <si>
    <t>Hicks 88</t>
  </si>
  <si>
    <t>2-7 (1-5)</t>
  </si>
  <si>
    <t>Schaeffer 161</t>
  </si>
  <si>
    <t>Green-Ellis 45</t>
  </si>
  <si>
    <t>Lane 78</t>
  </si>
  <si>
    <t>W27-7</t>
  </si>
  <si>
    <t>Schaeffer 175</t>
  </si>
  <si>
    <t>Green-Ellis 116</t>
  </si>
  <si>
    <t>Wallace 80</t>
  </si>
  <si>
    <t>Schaeffer 72</t>
  </si>
  <si>
    <t>Green-Ellis 96</t>
  </si>
  <si>
    <t>Wallace 35</t>
  </si>
  <si>
    <t>Schaeffer 131</t>
  </si>
  <si>
    <t>Wallace 38</t>
  </si>
  <si>
    <t>W10-6</t>
  </si>
  <si>
    <t>Spurlock 184</t>
  </si>
  <si>
    <t>McSwain 30</t>
  </si>
  <si>
    <t>Spurlock 257</t>
  </si>
  <si>
    <t>McSwain 72</t>
  </si>
  <si>
    <t>Hill 106</t>
  </si>
  <si>
    <t>Spurlock 83</t>
  </si>
  <si>
    <t>McSwain 114</t>
  </si>
  <si>
    <t>Espy 67</t>
  </si>
  <si>
    <t>Spurlock 200</t>
  </si>
  <si>
    <t>McSwain 70</t>
  </si>
  <si>
    <t>Espy 115</t>
  </si>
  <si>
    <t>Spurlock 254</t>
  </si>
  <si>
    <t>McSwain 105</t>
  </si>
  <si>
    <t>Hill 51</t>
  </si>
  <si>
    <t>L13-10</t>
  </si>
  <si>
    <t>Spurlock 210</t>
  </si>
  <si>
    <t>Biddle 77</t>
  </si>
  <si>
    <t>Spurlock 198</t>
  </si>
  <si>
    <t>McSwain 104</t>
  </si>
  <si>
    <t>Biddle 49</t>
  </si>
  <si>
    <r>
      <t>19 </t>
    </r>
    <r>
      <rPr>
        <sz val="12"/>
        <color rgb="FF0066CC"/>
        <rFont val="Arial"/>
        <family val="2"/>
      </rPr>
      <t>Auburn</t>
    </r>
  </si>
  <si>
    <t>Spurlock 105</t>
  </si>
  <si>
    <t>McSwain 48</t>
  </si>
  <si>
    <t>Espy 63</t>
  </si>
  <si>
    <t>L28-17</t>
  </si>
  <si>
    <t>Flatt 309</t>
  </si>
  <si>
    <t>Kendrick Jr. 48</t>
  </si>
  <si>
    <t>Lane 116</t>
  </si>
  <si>
    <t>L40-7</t>
  </si>
  <si>
    <t>3-7 (1-6)</t>
  </si>
  <si>
    <t>Spurlock 119</t>
  </si>
  <si>
    <t>Hill 9</t>
  </si>
  <si>
    <t>Espy 85</t>
  </si>
  <si>
    <t>Spurlock 86</t>
  </si>
  <si>
    <t>Kendrick Jr. 13</t>
  </si>
  <si>
    <t>Biddle 66</t>
  </si>
  <si>
    <t>Spurlock 182</t>
  </si>
  <si>
    <t>Pearson 60</t>
  </si>
  <si>
    <t>Biddle 83</t>
  </si>
  <si>
    <t>Flatt 63</t>
  </si>
  <si>
    <t>Pearson 42</t>
  </si>
  <si>
    <t>Rice 37</t>
  </si>
  <si>
    <t>Flatt 187</t>
  </si>
  <si>
    <t>Pearson 111</t>
  </si>
  <si>
    <t>Flowers 75</t>
  </si>
  <si>
    <t>L37-32</t>
  </si>
  <si>
    <t>1-3 (1-1)</t>
  </si>
  <si>
    <t>Flatt 284</t>
  </si>
  <si>
    <t>Pearson 139</t>
  </si>
  <si>
    <t>Hill 142</t>
  </si>
  <si>
    <t>Flatt 179</t>
  </si>
  <si>
    <t>Pearson 129</t>
  </si>
  <si>
    <t>Espy 53</t>
  </si>
  <si>
    <t>Flatt 214</t>
  </si>
  <si>
    <t>Pearson 96</t>
  </si>
  <si>
    <t>Biddle 93</t>
  </si>
  <si>
    <t>Flatt 147</t>
  </si>
  <si>
    <t>Lane 44</t>
  </si>
  <si>
    <t>Flatt 225</t>
  </si>
  <si>
    <t>Abrams 59</t>
  </si>
  <si>
    <t>Flowers 70</t>
  </si>
  <si>
    <t>Flatt 126</t>
  </si>
  <si>
    <t>Lane 94</t>
  </si>
  <si>
    <t>Flowers 68</t>
  </si>
  <si>
    <t>Flatt 75</t>
  </si>
  <si>
    <t>Pearson 86</t>
  </si>
  <si>
    <t>Lane 108</t>
  </si>
  <si>
    <t>Lane 97</t>
  </si>
  <si>
    <t>Townsend 32</t>
  </si>
  <si>
    <r>
      <t>16 </t>
    </r>
    <r>
      <rPr>
        <sz val="12"/>
        <color rgb="FF0066CC"/>
        <rFont val="Arial"/>
        <family val="2"/>
      </rPr>
      <t>Tennessee</t>
    </r>
  </si>
  <si>
    <t>Hill 290</t>
  </si>
  <si>
    <t>Smith 140</t>
  </si>
  <si>
    <t>Hill 212</t>
  </si>
  <si>
    <t>Harris 100</t>
  </si>
  <si>
    <t>Smith 85</t>
  </si>
  <si>
    <t>Hill 196</t>
  </si>
  <si>
    <t>Harris 171</t>
  </si>
  <si>
    <t>Muse 85</t>
  </si>
  <si>
    <t>Hill 144</t>
  </si>
  <si>
    <t>L52-24</t>
  </si>
  <si>
    <t>Harris 126</t>
  </si>
  <si>
    <t>Mullins 101</t>
  </si>
  <si>
    <t>L48-3</t>
  </si>
  <si>
    <t>Hill 66</t>
  </si>
  <si>
    <t>Harris 39</t>
  </si>
  <si>
    <t>Hill 230</t>
  </si>
  <si>
    <t>Harris 243</t>
  </si>
  <si>
    <t>Smith 117</t>
  </si>
  <si>
    <t>Doty 130</t>
  </si>
  <si>
    <t>Doty 59</t>
  </si>
  <si>
    <t>Muse 67</t>
  </si>
  <si>
    <t>Doty 190</t>
  </si>
  <si>
    <t>Harris 53</t>
  </si>
  <si>
    <t>Muse 131</t>
  </si>
  <si>
    <t>L41-18</t>
  </si>
  <si>
    <t>2-8 (2-8)</t>
  </si>
  <si>
    <t>Doty 85</t>
  </si>
  <si>
    <t>Harris 210</t>
  </si>
  <si>
    <t>Joyner 43</t>
  </si>
  <si>
    <t>Bentley 142</t>
  </si>
  <si>
    <t>Feaster 72</t>
  </si>
  <si>
    <t>W72-10</t>
  </si>
  <si>
    <t>Hilinski 282</t>
  </si>
  <si>
    <t>Harris 147</t>
  </si>
  <si>
    <t>Edwards 112</t>
  </si>
  <si>
    <t>L47-23</t>
  </si>
  <si>
    <t>Hilinski 324</t>
  </si>
  <si>
    <t>Dowdle 102</t>
  </si>
  <si>
    <t>Hilinski 166</t>
  </si>
  <si>
    <t>Dowdle 17</t>
  </si>
  <si>
    <t>Edwards 113</t>
  </si>
  <si>
    <t>Hilinski 140</t>
  </si>
  <si>
    <t>Feaster 107</t>
  </si>
  <si>
    <t>Edwards 37</t>
  </si>
  <si>
    <t>W20-17 2OT</t>
  </si>
  <si>
    <t>Hilinski 116</t>
  </si>
  <si>
    <t>Dowdle 79</t>
  </si>
  <si>
    <t>Edwards 78</t>
  </si>
  <si>
    <t>Hilinski 170</t>
  </si>
  <si>
    <t>Feaster 175</t>
  </si>
  <si>
    <t>L41-21</t>
  </si>
  <si>
    <t>3-5 (2-4)</t>
  </si>
  <si>
    <t>Hilinski 319</t>
  </si>
  <si>
    <t>Feaster 80</t>
  </si>
  <si>
    <t>Smith 156</t>
  </si>
  <si>
    <t>Hilinski 235</t>
  </si>
  <si>
    <t>Fenwick 102</t>
  </si>
  <si>
    <t>Edwards 139</t>
  </si>
  <si>
    <t>L20-15</t>
  </si>
  <si>
    <t>4-6 (3-4)</t>
  </si>
  <si>
    <t>Hilinski 325</t>
  </si>
  <si>
    <t>Joyner 14</t>
  </si>
  <si>
    <t>Edwards 90</t>
  </si>
  <si>
    <t>L30-6</t>
  </si>
  <si>
    <t>Hilinski 175</t>
  </si>
  <si>
    <t>Dowdle 12</t>
  </si>
  <si>
    <t>Markway 47</t>
  </si>
  <si>
    <t>Hilinski 105</t>
  </si>
  <si>
    <t>Feaster 47</t>
  </si>
  <si>
    <t>Smith 40</t>
  </si>
  <si>
    <t>W49-15</t>
  </si>
  <si>
    <t>Bentley 250</t>
  </si>
  <si>
    <t>Dowdle 105</t>
  </si>
  <si>
    <t>Bentley 269</t>
  </si>
  <si>
    <t>Williams 26</t>
  </si>
  <si>
    <t>Edwards 111</t>
  </si>
  <si>
    <t>Bentley 261</t>
  </si>
  <si>
    <t>Dowdle 112</t>
  </si>
  <si>
    <t>Smith 119</t>
  </si>
  <si>
    <t>Bentley 148</t>
  </si>
  <si>
    <t>Dowdle 44</t>
  </si>
  <si>
    <t>Samuel 61</t>
  </si>
  <si>
    <t>W37-35</t>
  </si>
  <si>
    <t>Scarnecchia 249</t>
  </si>
  <si>
    <t>Dowdle 53</t>
  </si>
  <si>
    <t>Samuel 88</t>
  </si>
  <si>
    <t>L26-23</t>
  </si>
  <si>
    <t>Bentley 223</t>
  </si>
  <si>
    <t>Bentley 152</t>
  </si>
  <si>
    <t>Dowdle 140</t>
  </si>
  <si>
    <t>Edwards 96</t>
  </si>
  <si>
    <t>W48-44</t>
  </si>
  <si>
    <t>Bentley 363</t>
  </si>
  <si>
    <t>Denson 102</t>
  </si>
  <si>
    <t>Edwards 109</t>
  </si>
  <si>
    <t>Bentley 239</t>
  </si>
  <si>
    <t>Turner 81</t>
  </si>
  <si>
    <t>Samuel 120</t>
  </si>
  <si>
    <t>W49-9</t>
  </si>
  <si>
    <t>Bentley 339</t>
  </si>
  <si>
    <t>Fenwick 112</t>
  </si>
  <si>
    <t>Samuel 112</t>
  </si>
  <si>
    <t>L56-35</t>
  </si>
  <si>
    <t>Bentley 510</t>
  </si>
  <si>
    <t>Denson 62</t>
  </si>
  <si>
    <t>Samuel 210</t>
  </si>
  <si>
    <t>Bentley 199</t>
  </si>
  <si>
    <t>Denson 110</t>
  </si>
  <si>
    <t>Bentley 218</t>
  </si>
  <si>
    <t>Dowdle 21</t>
  </si>
  <si>
    <t>Bentley 215</t>
  </si>
  <si>
    <t>Dowdle 27</t>
  </si>
  <si>
    <t>Samuel 83</t>
  </si>
  <si>
    <t>Bentley 187</t>
  </si>
  <si>
    <t>Williams 78</t>
  </si>
  <si>
    <t>Hurst 69</t>
  </si>
  <si>
    <t>L23-13</t>
  </si>
  <si>
    <t>Bentley 304</t>
  </si>
  <si>
    <t>Dowdle 23</t>
  </si>
  <si>
    <t>Samuel 122</t>
  </si>
  <si>
    <t>Bentley 295</t>
  </si>
  <si>
    <t>Edwards 122</t>
  </si>
  <si>
    <t>Bentley 256</t>
  </si>
  <si>
    <t>Williams 73</t>
  </si>
  <si>
    <t>W48-22</t>
  </si>
  <si>
    <t>Dowdle 61</t>
  </si>
  <si>
    <t>Hurst 76</t>
  </si>
  <si>
    <t>W15-9</t>
  </si>
  <si>
    <t>Bentley 129</t>
  </si>
  <si>
    <t>Turner 86</t>
  </si>
  <si>
    <t>Edwards 63</t>
  </si>
  <si>
    <t>Bentley 174</t>
  </si>
  <si>
    <t>Turner 121</t>
  </si>
  <si>
    <t>Bentley 227</t>
  </si>
  <si>
    <t>Turner 35</t>
  </si>
  <si>
    <t>Hurst 93</t>
  </si>
  <si>
    <t>Bentley 249</t>
  </si>
  <si>
    <t>Turner 136</t>
  </si>
  <si>
    <t>Bentley 194</t>
  </si>
  <si>
    <t>Turner 69</t>
  </si>
  <si>
    <t>Bentley 126</t>
  </si>
  <si>
    <t>Williams 53</t>
  </si>
  <si>
    <t>Edwards 70</t>
  </si>
  <si>
    <t>W26-19</t>
  </si>
  <si>
    <t>Dowdle 45</t>
  </si>
  <si>
    <t>Edwards 88</t>
  </si>
  <si>
    <t>Orth 152</t>
  </si>
  <si>
    <t>Turner 70</t>
  </si>
  <si>
    <t>Edwards 101</t>
  </si>
  <si>
    <t>McIlwain 126</t>
  </si>
  <si>
    <t>Turner 32</t>
  </si>
  <si>
    <t>Hurst 68</t>
  </si>
  <si>
    <t>W20-15</t>
  </si>
  <si>
    <t>McIlwain 195</t>
  </si>
  <si>
    <t>Edwards 68</t>
  </si>
  <si>
    <t>McIlwain 177</t>
  </si>
  <si>
    <t>Turner 42</t>
  </si>
  <si>
    <t>Hurst 84</t>
  </si>
  <si>
    <t>2-3 (1-3)</t>
  </si>
  <si>
    <t>Orth 138</t>
  </si>
  <si>
    <t>Turner 113</t>
  </si>
  <si>
    <t>Hurst 90</t>
  </si>
  <si>
    <t>2-4 (1-4)</t>
  </si>
  <si>
    <t>Orth 288</t>
  </si>
  <si>
    <t>Dowdle 30</t>
  </si>
  <si>
    <t>Samuel 90</t>
  </si>
  <si>
    <t>Bentley 201</t>
  </si>
  <si>
    <t>Dowdle 87</t>
  </si>
  <si>
    <t>Samuel 106</t>
  </si>
  <si>
    <t>Bentley 167</t>
  </si>
  <si>
    <t>Dowdle 127</t>
  </si>
  <si>
    <t>Bentley 254</t>
  </si>
  <si>
    <t>Dowdle 149</t>
  </si>
  <si>
    <t>Samuel 125</t>
  </si>
  <si>
    <t>Bentley 213</t>
  </si>
  <si>
    <t>Williams 20</t>
  </si>
  <si>
    <t>Hurst 63</t>
  </si>
  <si>
    <t>Bentley 154</t>
  </si>
  <si>
    <t>Dowdle 226</t>
  </si>
  <si>
    <t>Edwards 61</t>
  </si>
  <si>
    <r>
      <t>4 </t>
    </r>
    <r>
      <rPr>
        <sz val="12"/>
        <color rgb="FF0066CC"/>
        <rFont val="Arial"/>
        <family val="2"/>
      </rPr>
      <t>Clemson</t>
    </r>
  </si>
  <si>
    <t>L56-7</t>
  </si>
  <si>
    <t>Bentley 41</t>
  </si>
  <si>
    <t>Talley 50</t>
  </si>
  <si>
    <t>Edwards 33</t>
  </si>
  <si>
    <r>
      <t>South Florida </t>
    </r>
    <r>
      <rPr>
        <sz val="12"/>
        <color rgb="FF6C6D6F"/>
        <rFont val="Arial"/>
        <family val="2"/>
      </rPr>
      <t>*</t>
    </r>
  </si>
  <si>
    <t>L46-39 OT</t>
  </si>
  <si>
    <t>Bentley 390</t>
  </si>
  <si>
    <t>Dowdle 50</t>
  </si>
  <si>
    <t>Samuel 190</t>
  </si>
  <si>
    <t>Mitch 122</t>
  </si>
  <si>
    <t>Carson 75</t>
  </si>
  <si>
    <t>Orth 179</t>
  </si>
  <si>
    <t>Wilds 106</t>
  </si>
  <si>
    <t>Cooper 100</t>
  </si>
  <si>
    <t>Orth 66</t>
  </si>
  <si>
    <t>Nunez 76</t>
  </si>
  <si>
    <t>Samuel 20</t>
  </si>
  <si>
    <t>Nunez 184</t>
  </si>
  <si>
    <t>Nunez 123</t>
  </si>
  <si>
    <t>Cooper 69</t>
  </si>
  <si>
    <t>Nunez 172</t>
  </si>
  <si>
    <t>Nunez 60</t>
  </si>
  <si>
    <t>Cooper 102</t>
  </si>
  <si>
    <t>Orth 200</t>
  </si>
  <si>
    <t>Carson 26</t>
  </si>
  <si>
    <t>Orth 272</t>
  </si>
  <si>
    <t>Wilds 119</t>
  </si>
  <si>
    <t>Cooper 160</t>
  </si>
  <si>
    <t>3-5 (1-5)</t>
  </si>
  <si>
    <t>Orth 192</t>
  </si>
  <si>
    <t>Wilds 128</t>
  </si>
  <si>
    <t>Hurst 47</t>
  </si>
  <si>
    <t>3-6 (1-6)</t>
  </si>
  <si>
    <t>Orth 233</t>
  </si>
  <si>
    <t>Wilds 79</t>
  </si>
  <si>
    <t>Cooper 47</t>
  </si>
  <si>
    <t>3-7 (1-7)</t>
  </si>
  <si>
    <t>Orth 163</t>
  </si>
  <si>
    <t>Cooper 16</t>
  </si>
  <si>
    <t>Adams 46</t>
  </si>
  <si>
    <t>L23-22</t>
  </si>
  <si>
    <t>Orth 367</t>
  </si>
  <si>
    <t>Wilds 40</t>
  </si>
  <si>
    <t>Cooper 191</t>
  </si>
  <si>
    <r>
      <t>1 </t>
    </r>
    <r>
      <rPr>
        <sz val="12"/>
        <color rgb="FF0066CC"/>
        <rFont val="Arial"/>
        <family val="2"/>
      </rPr>
      <t>Clemson</t>
    </r>
  </si>
  <si>
    <t>Orth 219</t>
  </si>
  <si>
    <t>Nunez 75</t>
  </si>
  <si>
    <t>L52-28</t>
  </si>
  <si>
    <t>Thompson 366</t>
  </si>
  <si>
    <t>Wilds 45</t>
  </si>
  <si>
    <t>Thompson 266</t>
  </si>
  <si>
    <t>Roland 94</t>
  </si>
  <si>
    <t>Thompson 271</t>
  </si>
  <si>
    <t>Wilds 93</t>
  </si>
  <si>
    <t>Jones 87</t>
  </si>
  <si>
    <t>W48-34</t>
  </si>
  <si>
    <t>Thompson 237</t>
  </si>
  <si>
    <t>Cooper 114</t>
  </si>
  <si>
    <t>Thompson 219</t>
  </si>
  <si>
    <t>Davis 104</t>
  </si>
  <si>
    <t>L45-38</t>
  </si>
  <si>
    <t>Thompson 218</t>
  </si>
  <si>
    <t>Davis 183</t>
  </si>
  <si>
    <t>Thompson 262</t>
  </si>
  <si>
    <t>Davis 111</t>
  </si>
  <si>
    <t>Adams 91</t>
  </si>
  <si>
    <t>Thompson 402</t>
  </si>
  <si>
    <t>Cooper 127</t>
  </si>
  <si>
    <t>L45-42 OT</t>
  </si>
  <si>
    <t>Thompson 347</t>
  </si>
  <si>
    <t>Wilds 143</t>
  </si>
  <si>
    <t>Cooper 233</t>
  </si>
  <si>
    <t>Thompson 206</t>
  </si>
  <si>
    <t>Cooper 40</t>
  </si>
  <si>
    <t>Wilds 77</t>
  </si>
  <si>
    <t>Cooper 95</t>
  </si>
  <si>
    <r>
      <t>21 </t>
    </r>
    <r>
      <rPr>
        <sz val="12"/>
        <color rgb="FF0066CC"/>
        <rFont val="Arial"/>
        <family val="2"/>
      </rPr>
      <t>Clemson</t>
    </r>
  </si>
  <si>
    <t>Thompson 249</t>
  </si>
  <si>
    <t>Davis 39</t>
  </si>
  <si>
    <t>Williams 70</t>
  </si>
  <si>
    <t>Thompson 284</t>
  </si>
  <si>
    <t>Davis 55</t>
  </si>
  <si>
    <t>Cooper 170</t>
  </si>
  <si>
    <t>Shaw 149</t>
  </si>
  <si>
    <t>Davis 115</t>
  </si>
  <si>
    <t>Roland 75</t>
  </si>
  <si>
    <t>Shaw 228</t>
  </si>
  <si>
    <t>Davis 149</t>
  </si>
  <si>
    <t>Jones 97</t>
  </si>
  <si>
    <t>W35-25</t>
  </si>
  <si>
    <t>Shaw 284</t>
  </si>
  <si>
    <t>Shaw 84</t>
  </si>
  <si>
    <t>Ellington 111</t>
  </si>
  <si>
    <t>Thompson 261</t>
  </si>
  <si>
    <t>Davis 167</t>
  </si>
  <si>
    <t>Ellington 88</t>
  </si>
  <si>
    <t>Shaw 262</t>
  </si>
  <si>
    <t>Davis 106</t>
  </si>
  <si>
    <t>Byrd 98</t>
  </si>
  <si>
    <t>Shaw 219</t>
  </si>
  <si>
    <t>Davis 128</t>
  </si>
  <si>
    <t>Ellington 96</t>
  </si>
  <si>
    <t>Shaw 161</t>
  </si>
  <si>
    <t>Davis 137</t>
  </si>
  <si>
    <t>Byrd 121</t>
  </si>
  <si>
    <r>
      <t>5 </t>
    </r>
    <r>
      <rPr>
        <sz val="12"/>
        <color rgb="FF0066CC"/>
        <rFont val="Arial"/>
        <family val="2"/>
      </rPr>
      <t>Missouri</t>
    </r>
  </si>
  <si>
    <t>W27-24 2OT</t>
  </si>
  <si>
    <t>Thompson 222</t>
  </si>
  <si>
    <t>Davis 51</t>
  </si>
  <si>
    <t>Ellington 136</t>
  </si>
  <si>
    <t>Shaw 147</t>
  </si>
  <si>
    <t>Roland 57</t>
  </si>
  <si>
    <t>Shaw 213</t>
  </si>
  <si>
    <t>Carson 102</t>
  </si>
  <si>
    <t>Anderson 69</t>
  </si>
  <si>
    <t>W70-10</t>
  </si>
  <si>
    <t>Thompson 140</t>
  </si>
  <si>
    <t>Smith 103</t>
  </si>
  <si>
    <t>Roland 72</t>
  </si>
  <si>
    <r>
      <t>6 </t>
    </r>
    <r>
      <rPr>
        <sz val="12"/>
        <color rgb="FF0066CC"/>
        <rFont val="Arial"/>
        <family val="2"/>
      </rPr>
      <t>Clemson</t>
    </r>
  </si>
  <si>
    <t>Shaw 152</t>
  </si>
  <si>
    <t>Shaw 94</t>
  </si>
  <si>
    <t>Ellington 51</t>
  </si>
  <si>
    <r>
      <t>19 </t>
    </r>
    <r>
      <rPr>
        <sz val="12"/>
        <color rgb="FF0066CC"/>
        <rFont val="Arial"/>
        <family val="2"/>
      </rPr>
      <t>Wisconsin </t>
    </r>
    <r>
      <rPr>
        <sz val="12"/>
        <color rgb="FF6C6D6F"/>
        <rFont val="Arial"/>
        <family val="2"/>
      </rPr>
      <t>*</t>
    </r>
  </si>
  <si>
    <t>Shaw 312</t>
  </si>
  <si>
    <t>Davis 49</t>
  </si>
  <si>
    <t>Ellington 140</t>
  </si>
  <si>
    <t>Shaw 67</t>
  </si>
  <si>
    <t>Lattimore 110</t>
  </si>
  <si>
    <t>Lattimore 21</t>
  </si>
  <si>
    <t>Thompson 330</t>
  </si>
  <si>
    <t>Lattimore 40</t>
  </si>
  <si>
    <t>Anderson 90</t>
  </si>
  <si>
    <t>W49-6</t>
  </si>
  <si>
    <t>Thompson 177</t>
  </si>
  <si>
    <t>Lattimore 85</t>
  </si>
  <si>
    <t>Ellington 98</t>
  </si>
  <si>
    <t>Shaw 249</t>
  </si>
  <si>
    <t>Lattimore 60</t>
  </si>
  <si>
    <t>Shaw 148</t>
  </si>
  <si>
    <t>Lattimore 120</t>
  </si>
  <si>
    <t>Anderson 37</t>
  </si>
  <si>
    <t>Shaw 162</t>
  </si>
  <si>
    <t>Lattimore 109</t>
  </si>
  <si>
    <t>Moore 62</t>
  </si>
  <si>
    <t>Shaw 177</t>
  </si>
  <si>
    <t>Lattimore 35</t>
  </si>
  <si>
    <t>Sanders 49</t>
  </si>
  <si>
    <t>L44-11</t>
  </si>
  <si>
    <t>Davis 20</t>
  </si>
  <si>
    <t>Sanders 32</t>
  </si>
  <si>
    <t>Shaw 356</t>
  </si>
  <si>
    <t>Lattimore 65</t>
  </si>
  <si>
    <t>Cunningham 108</t>
  </si>
  <si>
    <t>Shaw 272</t>
  </si>
  <si>
    <t>Davis 53</t>
  </si>
  <si>
    <t>Ellington 104</t>
  </si>
  <si>
    <t>Shaw 122</t>
  </si>
  <si>
    <t>Miles 127</t>
  </si>
  <si>
    <t>Sanders 35</t>
  </si>
  <si>
    <r>
      <t>11 </t>
    </r>
    <r>
      <rPr>
        <sz val="12"/>
        <color rgb="FF0066CC"/>
        <rFont val="Arial"/>
        <family val="2"/>
      </rPr>
      <t>Clemson</t>
    </r>
  </si>
  <si>
    <t>Thompson 310</t>
  </si>
  <si>
    <t>Miles 45</t>
  </si>
  <si>
    <t>Sanders 119</t>
  </si>
  <si>
    <r>
      <t>18 </t>
    </r>
    <r>
      <rPr>
        <sz val="12"/>
        <color rgb="FF0066CC"/>
        <rFont val="Arial"/>
        <family val="2"/>
      </rPr>
      <t>Michigan </t>
    </r>
    <r>
      <rPr>
        <sz val="12"/>
        <color rgb="FF6C6D6F"/>
        <rFont val="Arial"/>
        <family val="2"/>
      </rPr>
      <t>*</t>
    </r>
  </si>
  <si>
    <t>Shaw 224</t>
  </si>
  <si>
    <t>Shaw 96</t>
  </si>
  <si>
    <t>Sanders 92</t>
  </si>
  <si>
    <t>W56-37</t>
  </si>
  <si>
    <t>Garcia 110</t>
  </si>
  <si>
    <t>Lattimore 112</t>
  </si>
  <si>
    <t>Jeffery 92</t>
  </si>
  <si>
    <t>W45-42</t>
  </si>
  <si>
    <t>Garcia 142</t>
  </si>
  <si>
    <t>Lattimore 176</t>
  </si>
  <si>
    <t>Jeffery 85</t>
  </si>
  <si>
    <t>Garcia 204</t>
  </si>
  <si>
    <t>Lattimore 246</t>
  </si>
  <si>
    <t>Garcia 228</t>
  </si>
  <si>
    <t>Lattimore 77</t>
  </si>
  <si>
    <t>Sanders 75</t>
  </si>
  <si>
    <t>Garcia 160</t>
  </si>
  <si>
    <t>Lattimore 66</t>
  </si>
  <si>
    <t>Jeffery 86</t>
  </si>
  <si>
    <t>W54-3</t>
  </si>
  <si>
    <t>Shaw 311</t>
  </si>
  <si>
    <t>Lattimore 102</t>
  </si>
  <si>
    <t>Jeffery 95</t>
  </si>
  <si>
    <t>Shaw 155</t>
  </si>
  <si>
    <t>Lattimore 39</t>
  </si>
  <si>
    <t>Jones 45</t>
  </si>
  <si>
    <t>Shaw 87</t>
  </si>
  <si>
    <t>Wilds 137</t>
  </si>
  <si>
    <t>Wilds 31</t>
  </si>
  <si>
    <r>
      <t>7 </t>
    </r>
    <r>
      <rPr>
        <sz val="12"/>
        <color rgb="FF0066CC"/>
        <rFont val="Arial"/>
        <family val="2"/>
      </rPr>
      <t>Arkansas</t>
    </r>
  </si>
  <si>
    <t>Shaw 128</t>
  </si>
  <si>
    <t>Shaw 24</t>
  </si>
  <si>
    <t>Miles 30</t>
  </si>
  <si>
    <t>Shaw 81</t>
  </si>
  <si>
    <t>Wilds 120</t>
  </si>
  <si>
    <t>Sanders 50</t>
  </si>
  <si>
    <t>Shaw 217</t>
  </si>
  <si>
    <t>Wilds 109</t>
  </si>
  <si>
    <t>Jeffery 81</t>
  </si>
  <si>
    <r>
      <t>17 </t>
    </r>
    <r>
      <rPr>
        <sz val="12"/>
        <color rgb="FF0066CC"/>
        <rFont val="Arial"/>
        <family val="2"/>
      </rPr>
      <t>Clemson</t>
    </r>
  </si>
  <si>
    <t>Shaw 210</t>
  </si>
  <si>
    <t>Shaw 107</t>
  </si>
  <si>
    <t>Ellington 71</t>
  </si>
  <si>
    <r>
      <t>20 </t>
    </r>
    <r>
      <rPr>
        <sz val="12"/>
        <color rgb="FF0066CC"/>
        <rFont val="Arial"/>
        <family val="2"/>
      </rPr>
      <t>Nebraska </t>
    </r>
    <r>
      <rPr>
        <sz val="12"/>
        <color rgb="FF6C6D6F"/>
        <rFont val="Arial"/>
        <family val="2"/>
      </rPr>
      <t>*</t>
    </r>
  </si>
  <si>
    <t>Shaw 230</t>
  </si>
  <si>
    <t>Miles 67</t>
  </si>
  <si>
    <t>Jeffery 148</t>
  </si>
  <si>
    <t>Garcia 193</t>
  </si>
  <si>
    <t>Lattimore 54</t>
  </si>
  <si>
    <t>Jeffery 106</t>
  </si>
  <si>
    <t>Garcia 165</t>
  </si>
  <si>
    <t>Lattimore 182</t>
  </si>
  <si>
    <t>Jeffery 103</t>
  </si>
  <si>
    <t>Garcia 150</t>
  </si>
  <si>
    <t>Lattimore 97</t>
  </si>
  <si>
    <t>Jeffery 97</t>
  </si>
  <si>
    <t>L35-27</t>
  </si>
  <si>
    <t>Garcia 235</t>
  </si>
  <si>
    <t>Lattimore 33</t>
  </si>
  <si>
    <t>Jeffery 192</t>
  </si>
  <si>
    <t>Garcia 201</t>
  </si>
  <si>
    <t>Lattimore 93</t>
  </si>
  <si>
    <t>Jeffery 127</t>
  </si>
  <si>
    <t>Garcia 382</t>
  </si>
  <si>
    <t>Lattimore 79</t>
  </si>
  <si>
    <t>Lattimore 133</t>
  </si>
  <si>
    <t>Garcia 355</t>
  </si>
  <si>
    <t>Maddox 146</t>
  </si>
  <si>
    <t>Jeffery 158</t>
  </si>
  <si>
    <t>Garcia 223</t>
  </si>
  <si>
    <t>Lattimore 184</t>
  </si>
  <si>
    <t>Jeffery 87</t>
  </si>
  <si>
    <r>
      <t>18 </t>
    </r>
    <r>
      <rPr>
        <sz val="12"/>
        <color rgb="FF0066CC"/>
        <rFont val="Arial"/>
        <family val="2"/>
      </rPr>
      <t>Arkansas</t>
    </r>
  </si>
  <si>
    <t>Garcia 161</t>
  </si>
  <si>
    <t>Garcia 54</t>
  </si>
  <si>
    <t>Jeffery 99</t>
  </si>
  <si>
    <t>W36-14</t>
  </si>
  <si>
    <t>Garcia 156</t>
  </si>
  <si>
    <t>Lattimore 212</t>
  </si>
  <si>
    <t>Jeffery 53</t>
  </si>
  <si>
    <t>W69-24</t>
  </si>
  <si>
    <t>Garcia 198</t>
  </si>
  <si>
    <t>Jeffery 123</t>
  </si>
  <si>
    <t>Garcia 227</t>
  </si>
  <si>
    <t>Lattimore 48</t>
  </si>
  <si>
    <t>Jeffery 141</t>
  </si>
  <si>
    <r>
      <t>1 </t>
    </r>
    <r>
      <rPr>
        <sz val="12"/>
        <color rgb="FF0066CC"/>
        <rFont val="Arial"/>
        <family val="2"/>
      </rPr>
      <t>Auburn </t>
    </r>
    <r>
      <rPr>
        <sz val="12"/>
        <color rgb="FF6C6D6F"/>
        <rFont val="Arial"/>
        <family val="2"/>
      </rPr>
      <t>*</t>
    </r>
  </si>
  <si>
    <t>L56-17</t>
  </si>
  <si>
    <t>Garcia 170</t>
  </si>
  <si>
    <t>Lattimore 84</t>
  </si>
  <si>
    <t>DiMarco 38</t>
  </si>
  <si>
    <r>
      <t>23 </t>
    </r>
    <r>
      <rPr>
        <sz val="12"/>
        <color rgb="FF0066CC"/>
        <rFont val="Arial"/>
        <family val="2"/>
      </rPr>
      <t>Florida State </t>
    </r>
    <r>
      <rPr>
        <sz val="12"/>
        <color rgb="FF6C6D6F"/>
        <rFont val="Arial"/>
        <family val="2"/>
      </rPr>
      <t>*</t>
    </r>
  </si>
  <si>
    <t>L26-17</t>
  </si>
  <si>
    <t>9-5 (5-3)</t>
  </si>
  <si>
    <t>Garcia 243</t>
  </si>
  <si>
    <t>Miles 70</t>
  </si>
  <si>
    <t>Jeffery 130</t>
  </si>
  <si>
    <t>Garcia 148</t>
  </si>
  <si>
    <t>Maddox 66</t>
  </si>
  <si>
    <t>Brown 54</t>
  </si>
  <si>
    <r>
      <t>21 </t>
    </r>
    <r>
      <rPr>
        <sz val="12"/>
        <color rgb="FF0066CC"/>
        <rFont val="Arial"/>
        <family val="2"/>
      </rPr>
      <t>Georgia</t>
    </r>
  </si>
  <si>
    <t>L41-37</t>
  </si>
  <si>
    <t>Garcia 313</t>
  </si>
  <si>
    <t>Garcia 42</t>
  </si>
  <si>
    <t>Saunders 96</t>
  </si>
  <si>
    <t>W38-16</t>
  </si>
  <si>
    <t>Garcia 222</t>
  </si>
  <si>
    <t>Giles 113</t>
  </si>
  <si>
    <t>Gurley 100</t>
  </si>
  <si>
    <t>Garcia 220</t>
  </si>
  <si>
    <t>Miles 52</t>
  </si>
  <si>
    <t>Brown 85</t>
  </si>
  <si>
    <t>Garcia 132</t>
  </si>
  <si>
    <t>Giles 74</t>
  </si>
  <si>
    <t>Garcia 233</t>
  </si>
  <si>
    <t>Miles 100</t>
  </si>
  <si>
    <t>Jeffery 138</t>
  </si>
  <si>
    <t>L20-6</t>
  </si>
  <si>
    <t>Garcia 214</t>
  </si>
  <si>
    <t>Miles 40</t>
  </si>
  <si>
    <t>Jeffery 83</t>
  </si>
  <si>
    <t>Garcia 312</t>
  </si>
  <si>
    <t>Miles 102</t>
  </si>
  <si>
    <t>Jeffery 161</t>
  </si>
  <si>
    <t>Garcia 300</t>
  </si>
  <si>
    <t>Miles 44</t>
  </si>
  <si>
    <t>Garcia 327</t>
  </si>
  <si>
    <t>Miles 34</t>
  </si>
  <si>
    <t>Jeffery 116</t>
  </si>
  <si>
    <t>Garcia 186</t>
  </si>
  <si>
    <t>Maddox 82</t>
  </si>
  <si>
    <t>Saunders 62</t>
  </si>
  <si>
    <r>
      <t>18 </t>
    </r>
    <r>
      <rPr>
        <sz val="12"/>
        <color rgb="FF0066CC"/>
        <rFont val="Arial"/>
        <family val="2"/>
      </rPr>
      <t>Clemson</t>
    </r>
  </si>
  <si>
    <t>Garcia 126</t>
  </si>
  <si>
    <t>Miles 114</t>
  </si>
  <si>
    <t>Jeffery 65</t>
  </si>
  <si>
    <r>
      <t>Connecticut </t>
    </r>
    <r>
      <rPr>
        <sz val="12"/>
        <color rgb="FF6C6D6F"/>
        <rFont val="Arial"/>
        <family val="2"/>
      </rPr>
      <t>*</t>
    </r>
  </si>
  <si>
    <t>Garcia 129</t>
  </si>
  <si>
    <t>Garcia 56</t>
  </si>
  <si>
    <t>Moore 38</t>
  </si>
  <si>
    <t>Beecher 106</t>
  </si>
  <si>
    <t>Brown 47</t>
  </si>
  <si>
    <t>Smelley 233</t>
  </si>
  <si>
    <t>Davis 80</t>
  </si>
  <si>
    <t>Cook 111</t>
  </si>
  <si>
    <t>Smelley 271</t>
  </si>
  <si>
    <t>Davis 22</t>
  </si>
  <si>
    <t>Smelley 204</t>
  </si>
  <si>
    <t>Maddox 52</t>
  </si>
  <si>
    <t>W26-13</t>
  </si>
  <si>
    <t>Garcia 131</t>
  </si>
  <si>
    <t>Garcia 86</t>
  </si>
  <si>
    <t>Barnes 46</t>
  </si>
  <si>
    <t>Smelley 327</t>
  </si>
  <si>
    <t>Cook 88</t>
  </si>
  <si>
    <t>Garcia 169</t>
  </si>
  <si>
    <t>Davis 27</t>
  </si>
  <si>
    <t>McKinley 88</t>
  </si>
  <si>
    <t>Garcia 215</t>
  </si>
  <si>
    <t>Davis 23</t>
  </si>
  <si>
    <t>McKinley 77</t>
  </si>
  <si>
    <t>Garcia 139</t>
  </si>
  <si>
    <t>McKinley 50</t>
  </si>
  <si>
    <t>W34-21</t>
  </si>
  <si>
    <t>Smelley 148</t>
  </si>
  <si>
    <t>Baker 59</t>
  </si>
  <si>
    <t>McKinley 130</t>
  </si>
  <si>
    <t>L56-6</t>
  </si>
  <si>
    <t>Smelley 92</t>
  </si>
  <si>
    <t>McKinley 37</t>
  </si>
  <si>
    <t>Smelley 212</t>
  </si>
  <si>
    <t>Davis 76</t>
  </si>
  <si>
    <t>Saunders 58</t>
  </si>
  <si>
    <t>Smelley 179</t>
  </si>
  <si>
    <t>Garcia 25</t>
  </si>
  <si>
    <t>McKinley 86</t>
  </si>
  <si>
    <t>Beecher 137</t>
  </si>
  <si>
    <t>Boyd 48</t>
  </si>
  <si>
    <t>W16-12</t>
  </si>
  <si>
    <t>Mitchell 174</t>
  </si>
  <si>
    <t>Boyd 76</t>
  </si>
  <si>
    <t>McKinley 102</t>
  </si>
  <si>
    <t>Mitchell 147</t>
  </si>
  <si>
    <t>Boyd 132</t>
  </si>
  <si>
    <t>McKinley 36</t>
  </si>
  <si>
    <t>Smelley 174</t>
  </si>
  <si>
    <t>Boyd 17</t>
  </si>
  <si>
    <t>Smelley 279</t>
  </si>
  <si>
    <t>McKinley 107</t>
  </si>
  <si>
    <r>
      <t>8 </t>
    </r>
    <r>
      <rPr>
        <sz val="12"/>
        <color rgb="FF0066CC"/>
        <rFont val="Arial"/>
        <family val="2"/>
      </rPr>
      <t>Kentucky</t>
    </r>
  </si>
  <si>
    <t>Smelley 256</t>
  </si>
  <si>
    <t>McKinley 68</t>
  </si>
  <si>
    <t>W21-15</t>
  </si>
  <si>
    <t>Smelley 172</t>
  </si>
  <si>
    <t>McKinley 64</t>
  </si>
  <si>
    <t>Smelley 154</t>
  </si>
  <si>
    <t>Boyd 49</t>
  </si>
  <si>
    <t>McKinley 79</t>
  </si>
  <si>
    <t>L27-24 OT</t>
  </si>
  <si>
    <t>Mitchell 290</t>
  </si>
  <si>
    <t>Boyd 160</t>
  </si>
  <si>
    <t>McKinley 151</t>
  </si>
  <si>
    <t>L48-36</t>
  </si>
  <si>
    <t>Mitchell 364</t>
  </si>
  <si>
    <t>Boyd 94</t>
  </si>
  <si>
    <t>LeCorn 109</t>
  </si>
  <si>
    <t>Mitchell 316</t>
  </si>
  <si>
    <t>Boyd 44</t>
  </si>
  <si>
    <t>McKinley 95</t>
  </si>
  <si>
    <r>
      <t>22 </t>
    </r>
    <r>
      <rPr>
        <sz val="12"/>
        <color rgb="FF0066CC"/>
        <rFont val="Arial"/>
        <family val="2"/>
      </rPr>
      <t>Clemson</t>
    </r>
  </si>
  <si>
    <t>Mitchell 284</t>
  </si>
  <si>
    <t>Boyd 74</t>
  </si>
  <si>
    <t>McKinley 125</t>
  </si>
  <si>
    <t>W15-0</t>
  </si>
  <si>
    <t>Mitchell 91</t>
  </si>
  <si>
    <t>Boyd 93</t>
  </si>
  <si>
    <t>L18-0</t>
  </si>
  <si>
    <t>Mitchell 156</t>
  </si>
  <si>
    <t>Mitchell 22</t>
  </si>
  <si>
    <t>McKinley 60</t>
  </si>
  <si>
    <t>Newton 196</t>
  </si>
  <si>
    <t>Rice 151</t>
  </si>
  <si>
    <t>Rank 101</t>
  </si>
  <si>
    <t>Rice 161</t>
  </si>
  <si>
    <t>Newton 240</t>
  </si>
  <si>
    <t>Newton 44</t>
  </si>
  <si>
    <t>McKinley 110</t>
  </si>
  <si>
    <t>McKinley 63</t>
  </si>
  <si>
    <t>Newton 133</t>
  </si>
  <si>
    <t>Rice 89</t>
  </si>
  <si>
    <t>Newton 230</t>
  </si>
  <si>
    <t>Newton 85</t>
  </si>
  <si>
    <t>McKinley 70</t>
  </si>
  <si>
    <t>Mitchell 213</t>
  </si>
  <si>
    <t>Rice 126</t>
  </si>
  <si>
    <t>Mitchell 275</t>
  </si>
  <si>
    <t>Rice 72</t>
  </si>
  <si>
    <t>Mitchell 388</t>
  </si>
  <si>
    <t>Wallace 98</t>
  </si>
  <si>
    <t>Rice 90</t>
  </si>
  <si>
    <r>
      <t>24 </t>
    </r>
    <r>
      <rPr>
        <sz val="12"/>
        <color rgb="FF0066CC"/>
        <rFont val="Arial"/>
        <family val="2"/>
      </rPr>
      <t>Clemson</t>
    </r>
  </si>
  <si>
    <t>Mitchell 268</t>
  </si>
  <si>
    <t>Boyd 106</t>
  </si>
  <si>
    <t>Rice 103</t>
  </si>
  <si>
    <t>W44-36</t>
  </si>
  <si>
    <t>Mitchell 323</t>
  </si>
  <si>
    <t>Rice 139</t>
  </si>
  <si>
    <t>Mitchell 330</t>
  </si>
  <si>
    <t>Newton 20</t>
  </si>
  <si>
    <t>Davis 79</t>
  </si>
  <si>
    <t>L17-15</t>
  </si>
  <si>
    <t>Mitchell 236</t>
  </si>
  <si>
    <t>Davis 38</t>
  </si>
  <si>
    <t>Rice 70</t>
  </si>
  <si>
    <t>L37-14</t>
  </si>
  <si>
    <t>Mitchell 173</t>
  </si>
  <si>
    <t>Rice 74</t>
  </si>
  <si>
    <t>Mitchell 177</t>
  </si>
  <si>
    <t>Davis 78</t>
  </si>
  <si>
    <t>Rice 91</t>
  </si>
  <si>
    <t>Heffner 133</t>
  </si>
  <si>
    <t>Turman 43</t>
  </si>
  <si>
    <t>Rice 63</t>
  </si>
  <si>
    <t>W44-16</t>
  </si>
  <si>
    <t>Mitchell 277</t>
  </si>
  <si>
    <t>Turman 81</t>
  </si>
  <si>
    <t>Rice 125</t>
  </si>
  <si>
    <t>Mitchell 221</t>
  </si>
  <si>
    <t>Newton 80</t>
  </si>
  <si>
    <t>Rice 132</t>
  </si>
  <si>
    <t>W16-15</t>
  </si>
  <si>
    <t>Mitchell 242</t>
  </si>
  <si>
    <t>Davis 61</t>
  </si>
  <si>
    <t>Rice 112</t>
  </si>
  <si>
    <t>Mitchell 142</t>
  </si>
  <si>
    <t>Davis 89</t>
  </si>
  <si>
    <t>McKinley 58</t>
  </si>
  <si>
    <t>L13-9</t>
  </si>
  <si>
    <t>Mitchell 180</t>
  </si>
  <si>
    <t>Rice 122</t>
  </si>
  <si>
    <t>Mitchell 266</t>
  </si>
  <si>
    <t>Davis 125</t>
  </si>
  <si>
    <t>Rice 191</t>
  </si>
  <si>
    <t>Pinkins 168</t>
  </si>
  <si>
    <t>Summers 87</t>
  </si>
  <si>
    <t>Williamson 99</t>
  </si>
  <si>
    <t>Pinkins 200</t>
  </si>
  <si>
    <t>Pinkins 32</t>
  </si>
  <si>
    <t>Williamson 131</t>
  </si>
  <si>
    <t>Newton 324</t>
  </si>
  <si>
    <t>Boyd 46</t>
  </si>
  <si>
    <t>Williamson 210</t>
  </si>
  <si>
    <t>Pinkins 101</t>
  </si>
  <si>
    <t>Gray 47</t>
  </si>
  <si>
    <t>Williamson 105</t>
  </si>
  <si>
    <t>Summers 61</t>
  </si>
  <si>
    <t>Boyd 20</t>
  </si>
  <si>
    <t>Newton 291</t>
  </si>
  <si>
    <t>Newton 65</t>
  </si>
  <si>
    <t>Whiteside 89</t>
  </si>
  <si>
    <t>W12-7</t>
  </si>
  <si>
    <t>Rathe 57</t>
  </si>
  <si>
    <t>Pinkins 306</t>
  </si>
  <si>
    <t>Summers 95</t>
  </si>
  <si>
    <t>Williamson 79</t>
  </si>
  <si>
    <t>Williamson 73</t>
  </si>
  <si>
    <t>Rathe 68</t>
  </si>
  <si>
    <t>Summers 53</t>
  </si>
  <si>
    <t>Thomas 53</t>
  </si>
  <si>
    <t>Newton 113</t>
  </si>
  <si>
    <t>Boyd 19</t>
  </si>
  <si>
    <t>Guarantano 259</t>
  </si>
  <si>
    <t>Chandler 86</t>
  </si>
  <si>
    <t>Palmer 85</t>
  </si>
  <si>
    <t>W35-12</t>
  </si>
  <si>
    <t>Guarantano 190</t>
  </si>
  <si>
    <t>Gray 105</t>
  </si>
  <si>
    <t>Palmer 71</t>
  </si>
  <si>
    <t>L44-21</t>
  </si>
  <si>
    <t>Guarantano 215</t>
  </si>
  <si>
    <t>Gray 25</t>
  </si>
  <si>
    <t>Guarantano 88</t>
  </si>
  <si>
    <t>Gray 128</t>
  </si>
  <si>
    <t>Johnson 37</t>
  </si>
  <si>
    <t>Guarantano 162</t>
  </si>
  <si>
    <t>Gray 57</t>
  </si>
  <si>
    <t>Hyatt 86</t>
  </si>
  <si>
    <t>Bailey 65</t>
  </si>
  <si>
    <t>Gray 123</t>
  </si>
  <si>
    <t>Palmer 28</t>
  </si>
  <si>
    <t>Guarantano 156</t>
  </si>
  <si>
    <t>Gray 173</t>
  </si>
  <si>
    <t>Gray 49</t>
  </si>
  <si>
    <t>L31-19</t>
  </si>
  <si>
    <t>Shrout 121</t>
  </si>
  <si>
    <t>Chandler 49</t>
  </si>
  <si>
    <t>Jones Jr. 70</t>
  </si>
  <si>
    <t>Bailey 207</t>
  </si>
  <si>
    <t>Gray 74</t>
  </si>
  <si>
    <t>Jones Jr. 125</t>
  </si>
  <si>
    <t>Shrout 104</t>
  </si>
  <si>
    <t>Chandler 31</t>
  </si>
  <si>
    <t>Tillman 61</t>
  </si>
  <si>
    <t xml:space="preserve">Tennessee </t>
  </si>
  <si>
    <t>L38-30</t>
  </si>
  <si>
    <t>Guarantano 311</t>
  </si>
  <si>
    <t>Chandler 48</t>
  </si>
  <si>
    <t>Jennings 108</t>
  </si>
  <si>
    <t>L29-26 2OT</t>
  </si>
  <si>
    <t>0-2 (0-0)</t>
  </si>
  <si>
    <t>Guarantano 176</t>
  </si>
  <si>
    <t>Chandler 154</t>
  </si>
  <si>
    <t>Jennings 88</t>
  </si>
  <si>
    <t>Guarantano 142</t>
  </si>
  <si>
    <t>Chandler 46</t>
  </si>
  <si>
    <t>Callaway 59</t>
  </si>
  <si>
    <t>Guarantano 107</t>
  </si>
  <si>
    <t>Chandler 34</t>
  </si>
  <si>
    <t>Jennings 73</t>
  </si>
  <si>
    <t>Maurer 259</t>
  </si>
  <si>
    <t>Jordan 47</t>
  </si>
  <si>
    <t>Jennings 114</t>
  </si>
  <si>
    <t>Guarantano 106</t>
  </si>
  <si>
    <t>Chandler 63</t>
  </si>
  <si>
    <t>Byrd 56</t>
  </si>
  <si>
    <t>Maurer 62</t>
  </si>
  <si>
    <t>Jordan 94</t>
  </si>
  <si>
    <t>Jennings 66</t>
  </si>
  <si>
    <t>Guarantano 229</t>
  </si>
  <si>
    <t>Chandler 78</t>
  </si>
  <si>
    <t>Jennings 174</t>
  </si>
  <si>
    <t>W30-7</t>
  </si>
  <si>
    <t>Guarantano 147</t>
  </si>
  <si>
    <t>Chandler 85</t>
  </si>
  <si>
    <t>Jennings 70</t>
  </si>
  <si>
    <t>5-5 (3-3)</t>
  </si>
  <si>
    <t>Guarantano 115</t>
  </si>
  <si>
    <t>Guarantano 30</t>
  </si>
  <si>
    <t>Callaway 103</t>
  </si>
  <si>
    <t>Guarantano 415</t>
  </si>
  <si>
    <t>Jordan 74</t>
  </si>
  <si>
    <t>Palmer 124</t>
  </si>
  <si>
    <t>Guarantano 120</t>
  </si>
  <si>
    <t>Gray 246</t>
  </si>
  <si>
    <t>Jennings 56</t>
  </si>
  <si>
    <r>
      <t>Indiana </t>
    </r>
    <r>
      <rPr>
        <sz val="12"/>
        <color rgb="FF6C6D6F"/>
        <rFont val="Arial"/>
        <family val="2"/>
      </rPr>
      <t>*</t>
    </r>
  </si>
  <si>
    <t>W23-22</t>
  </si>
  <si>
    <t>Guarantano 221</t>
  </si>
  <si>
    <t>Gray 86</t>
  </si>
  <si>
    <t>Palmer 68</t>
  </si>
  <si>
    <r>
      <t>17 </t>
    </r>
    <r>
      <rPr>
        <sz val="12"/>
        <color rgb="FF0066CC"/>
        <rFont val="Arial"/>
        <family val="2"/>
      </rPr>
      <t>West Virginia </t>
    </r>
    <r>
      <rPr>
        <sz val="12"/>
        <color rgb="FF6C6D6F"/>
        <rFont val="Arial"/>
        <family val="2"/>
      </rPr>
      <t>*</t>
    </r>
  </si>
  <si>
    <t>Guarantano 172</t>
  </si>
  <si>
    <t>Jordan 118</t>
  </si>
  <si>
    <t>Callaway 63</t>
  </si>
  <si>
    <t>W59-3</t>
  </si>
  <si>
    <t>Guarantano 154</t>
  </si>
  <si>
    <t>Jordan 65</t>
  </si>
  <si>
    <t>Callaway 78</t>
  </si>
  <si>
    <t>Guarantano 168</t>
  </si>
  <si>
    <t>Chandler 158</t>
  </si>
  <si>
    <t>Palmer 64</t>
  </si>
  <si>
    <t>L47-21</t>
  </si>
  <si>
    <t>Guarantano 164</t>
  </si>
  <si>
    <t>London 66</t>
  </si>
  <si>
    <t>Callaway 61</t>
  </si>
  <si>
    <t>L38-12</t>
  </si>
  <si>
    <t>Guarantano 143</t>
  </si>
  <si>
    <t>Chandler 27</t>
  </si>
  <si>
    <t>Chandler 53</t>
  </si>
  <si>
    <t>Guarantano 328</t>
  </si>
  <si>
    <t>Chandler 50</t>
  </si>
  <si>
    <t>Palmer 84</t>
  </si>
  <si>
    <t>L58-21</t>
  </si>
  <si>
    <t>Chryst 164</t>
  </si>
  <si>
    <t>Jordan 50</t>
  </si>
  <si>
    <t>Jennings 102</t>
  </si>
  <si>
    <t>Guarantano 207</t>
  </si>
  <si>
    <t>Jordan 62</t>
  </si>
  <si>
    <t>Callaway 86</t>
  </si>
  <si>
    <t>Banks 24</t>
  </si>
  <si>
    <r>
      <t>11 </t>
    </r>
    <r>
      <rPr>
        <sz val="12"/>
        <color rgb="FF0066CC"/>
        <rFont val="Arial"/>
        <family val="2"/>
      </rPr>
      <t>Kentucky</t>
    </r>
  </si>
  <si>
    <t>Guarantano 197</t>
  </si>
  <si>
    <t>Chandler 89</t>
  </si>
  <si>
    <t>Callaway 56</t>
  </si>
  <si>
    <t>L50-17</t>
  </si>
  <si>
    <t>Chryst 173</t>
  </si>
  <si>
    <t>Chandler 82</t>
  </si>
  <si>
    <t>Callaway 98</t>
  </si>
  <si>
    <t>Guarantano 139</t>
  </si>
  <si>
    <t>Chandler 88</t>
  </si>
  <si>
    <t>Jennings 51</t>
  </si>
  <si>
    <t>W42-41 2OT</t>
  </si>
  <si>
    <t>Dormady 221</t>
  </si>
  <si>
    <t>Kelly 128</t>
  </si>
  <si>
    <t>Callaway 115</t>
  </si>
  <si>
    <t>Dormady 194</t>
  </si>
  <si>
    <t>Kelly 80</t>
  </si>
  <si>
    <t>Kelly 60</t>
  </si>
  <si>
    <r>
      <t>24 </t>
    </r>
    <r>
      <rPr>
        <sz val="12"/>
        <color rgb="FF0066CC"/>
        <rFont val="Arial"/>
        <family val="2"/>
      </rPr>
      <t>Florida</t>
    </r>
  </si>
  <si>
    <t>Dormady 259</t>
  </si>
  <si>
    <t>Kelly 141</t>
  </si>
  <si>
    <t>Kelly 96</t>
  </si>
  <si>
    <t>Dormady 187</t>
  </si>
  <si>
    <t>Kelly 101</t>
  </si>
  <si>
    <t>Johnson 123</t>
  </si>
  <si>
    <t>Dormady 64</t>
  </si>
  <si>
    <t>Kelly 44</t>
  </si>
  <si>
    <t>Kelly 47</t>
  </si>
  <si>
    <t>L15-9</t>
  </si>
  <si>
    <t>Guarantano 133</t>
  </si>
  <si>
    <t>Kelly 58</t>
  </si>
  <si>
    <t>Guarantano 44</t>
  </si>
  <si>
    <t>Kelly 63</t>
  </si>
  <si>
    <t>Callaway 14</t>
  </si>
  <si>
    <t>L29-26</t>
  </si>
  <si>
    <t>3-5 (0-5)</t>
  </si>
  <si>
    <t>Guarantano 242</t>
  </si>
  <si>
    <t>Chandler 120</t>
  </si>
  <si>
    <t>Guarantano 102</t>
  </si>
  <si>
    <t>Kelly 79</t>
  </si>
  <si>
    <t>Callaway 53</t>
  </si>
  <si>
    <t>4-6 (0-6)</t>
  </si>
  <si>
    <t>McBride 139</t>
  </si>
  <si>
    <t>McBride 63</t>
  </si>
  <si>
    <t>Wolf 45</t>
  </si>
  <si>
    <t>4-7 (0-7)</t>
  </si>
  <si>
    <t>Guarantano 239</t>
  </si>
  <si>
    <t>Callaway 72</t>
  </si>
  <si>
    <t>L42-24</t>
  </si>
  <si>
    <t>4-8 (0-8)</t>
  </si>
  <si>
    <t>Guarantano 183</t>
  </si>
  <si>
    <t>Fils-aime 31</t>
  </si>
  <si>
    <t>Dobbs 192</t>
  </si>
  <si>
    <t>Hurd 110</t>
  </si>
  <si>
    <t>Malone 81</t>
  </si>
  <si>
    <t>Dobbs 91</t>
  </si>
  <si>
    <t>Dobbs 106</t>
  </si>
  <si>
    <t>Malone 46</t>
  </si>
  <si>
    <t>W28-19</t>
  </si>
  <si>
    <t>Dobbs 203</t>
  </si>
  <si>
    <t>Kamara 67</t>
  </si>
  <si>
    <t>Malone 69</t>
  </si>
  <si>
    <r>
      <t>19 </t>
    </r>
    <r>
      <rPr>
        <sz val="12"/>
        <color rgb="FF0066CC"/>
        <rFont val="Arial"/>
        <family val="2"/>
      </rPr>
      <t>Florida</t>
    </r>
  </si>
  <si>
    <t>Dobbs 319</t>
  </si>
  <si>
    <t>Hurd 95</t>
  </si>
  <si>
    <t>Jennings 111</t>
  </si>
  <si>
    <t>Dobbs 230</t>
  </si>
  <si>
    <t>Kamara 62</t>
  </si>
  <si>
    <t>Jennings 71</t>
  </si>
  <si>
    <t>L45-38 2OT</t>
  </si>
  <si>
    <t>Dobbs 398</t>
  </si>
  <si>
    <t>Kamara 127</t>
  </si>
  <si>
    <t>Kamara 161</t>
  </si>
  <si>
    <t>Dobbs 92</t>
  </si>
  <si>
    <t>Hurd 28</t>
  </si>
  <si>
    <t>Malone 61</t>
  </si>
  <si>
    <t>Dobbs 161</t>
  </si>
  <si>
    <t>Kelly 94</t>
  </si>
  <si>
    <t>Jennings 54</t>
  </si>
  <si>
    <t>Dobbs 183</t>
  </si>
  <si>
    <t>Kelly 104</t>
  </si>
  <si>
    <t>Malone 112</t>
  </si>
  <si>
    <t>W49-36</t>
  </si>
  <si>
    <t>Dobbs 223</t>
  </si>
  <si>
    <t>Dobbs 147</t>
  </si>
  <si>
    <t>Malone 92</t>
  </si>
  <si>
    <t>W63-37</t>
  </si>
  <si>
    <t>Dobbs 190</t>
  </si>
  <si>
    <t>Malone 83</t>
  </si>
  <si>
    <t>Dobbs 340</t>
  </si>
  <si>
    <t>Kamara 69</t>
  </si>
  <si>
    <t>Malone 121</t>
  </si>
  <si>
    <t>Dobbs 291</t>
  </si>
  <si>
    <t>Dobbs 118</t>
  </si>
  <si>
    <t>Malone 120</t>
  </si>
  <si>
    <r>
      <t>Bowling Green </t>
    </r>
    <r>
      <rPr>
        <sz val="12"/>
        <color rgb="FF6C6D6F"/>
        <rFont val="Arial"/>
        <family val="2"/>
      </rPr>
      <t>*</t>
    </r>
  </si>
  <si>
    <t>W59-30</t>
  </si>
  <si>
    <t>Dobbs 205</t>
  </si>
  <si>
    <t>Kamara 144</t>
  </si>
  <si>
    <t>L31-24 2OT</t>
  </si>
  <si>
    <t>Dobbs 125</t>
  </si>
  <si>
    <t>Hurd 109</t>
  </si>
  <si>
    <t>Smith 56</t>
  </si>
  <si>
    <t>Dobbs 144</t>
  </si>
  <si>
    <t>Hurd 68</t>
  </si>
  <si>
    <t>Williams 98</t>
  </si>
  <si>
    <t>Dobbs 83</t>
  </si>
  <si>
    <t>Dobbs 136</t>
  </si>
  <si>
    <t>Dobbs 58</t>
  </si>
  <si>
    <t>Dobbs 232</t>
  </si>
  <si>
    <t>Hurd 90</t>
  </si>
  <si>
    <t>Hurd 51</t>
  </si>
  <si>
    <r>
      <t>19 </t>
    </r>
    <r>
      <rPr>
        <sz val="12"/>
        <color rgb="FF0066CC"/>
        <rFont val="Arial"/>
        <family val="2"/>
      </rPr>
      <t>Georgia</t>
    </r>
  </si>
  <si>
    <t>Dobbs 312</t>
  </si>
  <si>
    <t>Malone 60</t>
  </si>
  <si>
    <t>Dobbs 171</t>
  </si>
  <si>
    <t>Hurd 92</t>
  </si>
  <si>
    <t>Kamara 44</t>
  </si>
  <si>
    <t>Dobbs 233</t>
  </si>
  <si>
    <t>Kamara 70</t>
  </si>
  <si>
    <t>Malone 103</t>
  </si>
  <si>
    <t>Dobbs 255</t>
  </si>
  <si>
    <t>Pearson 121</t>
  </si>
  <si>
    <t>Malone 38</t>
  </si>
  <si>
    <t>W19-8</t>
  </si>
  <si>
    <t>Dobbs 89</t>
  </si>
  <si>
    <t>Hurd 151</t>
  </si>
  <si>
    <t>Malone 35</t>
  </si>
  <si>
    <t>Dobbs 140</t>
  </si>
  <si>
    <t>Hurd 120</t>
  </si>
  <si>
    <t>Kamara 52</t>
  </si>
  <si>
    <r>
      <t>13 </t>
    </r>
    <r>
      <rPr>
        <sz val="12"/>
        <color rgb="FF0066CC"/>
        <rFont val="Arial"/>
        <family val="2"/>
      </rPr>
      <t>Northwestern </t>
    </r>
    <r>
      <rPr>
        <sz val="12"/>
        <color rgb="FF6C6D6F"/>
        <rFont val="Arial"/>
        <family val="2"/>
      </rPr>
      <t>*</t>
    </r>
  </si>
  <si>
    <t>Dobbs 166</t>
  </si>
  <si>
    <t>Hurd 130</t>
  </si>
  <si>
    <t>Ellis 74</t>
  </si>
  <si>
    <t>Worley 273</t>
  </si>
  <si>
    <t>Lane 41</t>
  </si>
  <si>
    <t>W34-19</t>
  </si>
  <si>
    <t>Worley 247</t>
  </si>
  <si>
    <t>Hurd 83</t>
  </si>
  <si>
    <t>Pearson 71</t>
  </si>
  <si>
    <r>
      <t>4 </t>
    </r>
    <r>
      <rPr>
        <sz val="12"/>
        <color rgb="FF0066CC"/>
        <rFont val="Arial"/>
        <family val="2"/>
      </rPr>
      <t>Oklahoma</t>
    </r>
  </si>
  <si>
    <t>Worley 201</t>
  </si>
  <si>
    <t>Hurd 97</t>
  </si>
  <si>
    <t>North 67</t>
  </si>
  <si>
    <t>Worley 264</t>
  </si>
  <si>
    <t>Hurd 119</t>
  </si>
  <si>
    <t>Wolf 69</t>
  </si>
  <si>
    <t>Worley 205</t>
  </si>
  <si>
    <t>Hurd 39</t>
  </si>
  <si>
    <t>Howard 79</t>
  </si>
  <si>
    <t>Worley 198</t>
  </si>
  <si>
    <t>Scott 42</t>
  </si>
  <si>
    <t>Croom 76</t>
  </si>
  <si>
    <t>Worley 191</t>
  </si>
  <si>
    <t>Hurd 40</t>
  </si>
  <si>
    <t>Malone 75</t>
  </si>
  <si>
    <t>Dobbs 75</t>
  </si>
  <si>
    <t>North 56</t>
  </si>
  <si>
    <t>W45-42 OT</t>
  </si>
  <si>
    <t>Dobbs 301</t>
  </si>
  <si>
    <t>Howard 109</t>
  </si>
  <si>
    <t>W50-16</t>
  </si>
  <si>
    <t>Dobbs 297</t>
  </si>
  <si>
    <t>Hurd 118</t>
  </si>
  <si>
    <t>Croom 87</t>
  </si>
  <si>
    <r>
      <t>20 </t>
    </r>
    <r>
      <rPr>
        <sz val="12"/>
        <color rgb="FF0066CC"/>
        <rFont val="Arial"/>
        <family val="2"/>
      </rPr>
      <t>Missouri</t>
    </r>
  </si>
  <si>
    <t>Dobbs 195</t>
  </si>
  <si>
    <t>Howard 90</t>
  </si>
  <si>
    <t>Howard 55</t>
  </si>
  <si>
    <t>Dobbs 129</t>
  </si>
  <si>
    <t>Hurd 122</t>
  </si>
  <si>
    <t>Pearson 75</t>
  </si>
  <si>
    <t>Worley 104</t>
  </si>
  <si>
    <t>Neal 141</t>
  </si>
  <si>
    <t>North 33</t>
  </si>
  <si>
    <t>Worley 142</t>
  </si>
  <si>
    <t>Johnson 57</t>
  </si>
  <si>
    <r>
      <t>2 </t>
    </r>
    <r>
      <rPr>
        <sz val="12"/>
        <color rgb="FF0066CC"/>
        <rFont val="Arial"/>
        <family val="2"/>
      </rPr>
      <t>Oregon</t>
    </r>
  </si>
  <si>
    <t>L59-14</t>
  </si>
  <si>
    <t>Worley 126</t>
  </si>
  <si>
    <t>Lane 63</t>
  </si>
  <si>
    <t>Smith 51</t>
  </si>
  <si>
    <t>Worley 149</t>
  </si>
  <si>
    <t>Neal 42</t>
  </si>
  <si>
    <t>Howard 75</t>
  </si>
  <si>
    <t>Worley 204</t>
  </si>
  <si>
    <t>Neal 169</t>
  </si>
  <si>
    <t>Croom 50</t>
  </si>
  <si>
    <t>Worley 215</t>
  </si>
  <si>
    <t>Neal 148</t>
  </si>
  <si>
    <t>Howard 70</t>
  </si>
  <si>
    <t>Worley 179</t>
  </si>
  <si>
    <t>Neal 77</t>
  </si>
  <si>
    <t>North 102</t>
  </si>
  <si>
    <t>Worley 120</t>
  </si>
  <si>
    <t>Neal 70</t>
  </si>
  <si>
    <t>North 87</t>
  </si>
  <si>
    <r>
      <t>9 </t>
    </r>
    <r>
      <rPr>
        <sz val="12"/>
        <color rgb="FF0066CC"/>
        <rFont val="Arial"/>
        <family val="2"/>
      </rPr>
      <t>Missouri</t>
    </r>
  </si>
  <si>
    <t>Dobbs 240</t>
  </si>
  <si>
    <t>Dobbs 45</t>
  </si>
  <si>
    <t>Howard 89</t>
  </si>
  <si>
    <t>L55-23</t>
  </si>
  <si>
    <t>Dobbs 128</t>
  </si>
  <si>
    <t>Neal 124</t>
  </si>
  <si>
    <t>North 58</t>
  </si>
  <si>
    <t>Dobbs 53</t>
  </si>
  <si>
    <t>Neal 95</t>
  </si>
  <si>
    <t>Howard 23</t>
  </si>
  <si>
    <t>Dobbs 199</t>
  </si>
  <si>
    <t>Neal 134</t>
  </si>
  <si>
    <t>Croom 74</t>
  </si>
  <si>
    <t>Bray 333</t>
  </si>
  <si>
    <t>Lane 75</t>
  </si>
  <si>
    <t>Patterson 93</t>
  </si>
  <si>
    <t>Bray 310</t>
  </si>
  <si>
    <t>Neal 65</t>
  </si>
  <si>
    <t>Hunter 146</t>
  </si>
  <si>
    <t>L37-20</t>
  </si>
  <si>
    <t>Bray 257</t>
  </si>
  <si>
    <t>Neal 87</t>
  </si>
  <si>
    <t>Hunter 76</t>
  </si>
  <si>
    <t>W47-26</t>
  </si>
  <si>
    <t>Bray 401</t>
  </si>
  <si>
    <t>Neal 151</t>
  </si>
  <si>
    <t>Hunter 115</t>
  </si>
  <si>
    <t>L51-44</t>
  </si>
  <si>
    <t>Bray 281</t>
  </si>
  <si>
    <t>Neal 104</t>
  </si>
  <si>
    <t>Rivera 82</t>
  </si>
  <si>
    <t>Bray 148</t>
  </si>
  <si>
    <t>Young 58</t>
  </si>
  <si>
    <t>Hunter 41</t>
  </si>
  <si>
    <t>L44-13</t>
  </si>
  <si>
    <t>Bray 184</t>
  </si>
  <si>
    <t>Lane 55</t>
  </si>
  <si>
    <t>Hunter 70</t>
  </si>
  <si>
    <t>Bray 368</t>
  </si>
  <si>
    <t>Lane 56</t>
  </si>
  <si>
    <t>Rogers 107</t>
  </si>
  <si>
    <t>W55-48</t>
  </si>
  <si>
    <t>Bray 530</t>
  </si>
  <si>
    <t>Lane 132</t>
  </si>
  <si>
    <t>Patterson 219</t>
  </si>
  <si>
    <t>L51-48 OT</t>
  </si>
  <si>
    <t>Bray 404</t>
  </si>
  <si>
    <t>Neal 62</t>
  </si>
  <si>
    <t>Hunter 141</t>
  </si>
  <si>
    <t>Bray 103</t>
  </si>
  <si>
    <t>Patterson 52</t>
  </si>
  <si>
    <t>Bray 293</t>
  </si>
  <si>
    <t>Patterson 88</t>
  </si>
  <si>
    <t>Poole 98</t>
  </si>
  <si>
    <t>Bray 405</t>
  </si>
  <si>
    <t>Poole 101</t>
  </si>
  <si>
    <t>Hunter 156</t>
  </si>
  <si>
    <t>Bray 288</t>
  </si>
  <si>
    <t>Poole 18</t>
  </si>
  <si>
    <t>Rivera 71</t>
  </si>
  <si>
    <t>Bray 342</t>
  </si>
  <si>
    <t>Rogers 180</t>
  </si>
  <si>
    <t>L20-12</t>
  </si>
  <si>
    <t>Bray 251</t>
  </si>
  <si>
    <t>Lane 8</t>
  </si>
  <si>
    <t>Rivera 85</t>
  </si>
  <si>
    <t>Simms 128</t>
  </si>
  <si>
    <t>Poole 70</t>
  </si>
  <si>
    <t>Rogers 63</t>
  </si>
  <si>
    <t>L37-6</t>
  </si>
  <si>
    <t>Simms 58</t>
  </si>
  <si>
    <t>Poole 67</t>
  </si>
  <si>
    <t>Rogers 32</t>
  </si>
  <si>
    <t>Worley 105</t>
  </si>
  <si>
    <t>Poole 38</t>
  </si>
  <si>
    <t>Arnett 59</t>
  </si>
  <si>
    <t>Worley 291</t>
  </si>
  <si>
    <t>Toney 52</t>
  </si>
  <si>
    <t>Rogers 137</t>
  </si>
  <si>
    <t>Worley 208</t>
  </si>
  <si>
    <t>Lane 58</t>
  </si>
  <si>
    <t>Rogers 106</t>
  </si>
  <si>
    <t>Bray 189</t>
  </si>
  <si>
    <t>Poole 107</t>
  </si>
  <si>
    <t>Rogers 116</t>
  </si>
  <si>
    <t>Bray 215</t>
  </si>
  <si>
    <t>Poole 32</t>
  </si>
  <si>
    <t>Neal 125</t>
  </si>
  <si>
    <t>Simms 181</t>
  </si>
  <si>
    <t>Poole 110</t>
  </si>
  <si>
    <r>
      <t>7 </t>
    </r>
    <r>
      <rPr>
        <sz val="12"/>
        <color rgb="FF0066CC"/>
        <rFont val="Arial"/>
        <family val="2"/>
      </rPr>
      <t>Oregon</t>
    </r>
  </si>
  <si>
    <t>L48-13</t>
  </si>
  <si>
    <t>Simms 151</t>
  </si>
  <si>
    <t>Poole 162</t>
  </si>
  <si>
    <t>Rogers 45</t>
  </si>
  <si>
    <t>Simms 259</t>
  </si>
  <si>
    <t>Oku 24</t>
  </si>
  <si>
    <t>Hunter 60</t>
  </si>
  <si>
    <t>W32-29 OT</t>
  </si>
  <si>
    <t>Simms 245</t>
  </si>
  <si>
    <t>Oku 33</t>
  </si>
  <si>
    <t>Rogers 78</t>
  </si>
  <si>
    <t>Simms 121</t>
  </si>
  <si>
    <t>Poole 109</t>
  </si>
  <si>
    <t>Jones 46</t>
  </si>
  <si>
    <t>L41-14</t>
  </si>
  <si>
    <t>Simms 179</t>
  </si>
  <si>
    <t>Poole 51</t>
  </si>
  <si>
    <t>Hunter 110</t>
  </si>
  <si>
    <t>L41-10</t>
  </si>
  <si>
    <t>Simms 117</t>
  </si>
  <si>
    <t>Poole 117</t>
  </si>
  <si>
    <r>
      <t>20 </t>
    </r>
    <r>
      <rPr>
        <sz val="12"/>
        <color rgb="FF0066CC"/>
        <rFont val="Arial"/>
        <family val="2"/>
      </rPr>
      <t>South Carolina</t>
    </r>
  </si>
  <si>
    <t>Bray 159</t>
  </si>
  <si>
    <t>Rogers 49</t>
  </si>
  <si>
    <t>Moore 228</t>
  </si>
  <si>
    <t>W50-14</t>
  </si>
  <si>
    <t>Bray 325</t>
  </si>
  <si>
    <t>Moore 103</t>
  </si>
  <si>
    <t>Bray 323</t>
  </si>
  <si>
    <t>Hunter 114</t>
  </si>
  <si>
    <t>Bray 232</t>
  </si>
  <si>
    <t>Poole 99</t>
  </si>
  <si>
    <t>Jones 80</t>
  </si>
  <si>
    <t>Bray 354</t>
  </si>
  <si>
    <t>Poole 59</t>
  </si>
  <si>
    <t>Moore 205</t>
  </si>
  <si>
    <t>L30-27 2OT</t>
  </si>
  <si>
    <t>Bray 312</t>
  </si>
  <si>
    <t>Poole 40</t>
  </si>
  <si>
    <t>Crompton 233</t>
  </si>
  <si>
    <t>Hardesty 160</t>
  </si>
  <si>
    <t>Teague 86</t>
  </si>
  <si>
    <t>Crompton 93</t>
  </si>
  <si>
    <t>Hardesty 89</t>
  </si>
  <si>
    <t>Hancock 58</t>
  </si>
  <si>
    <t>Hardesty 96</t>
  </si>
  <si>
    <t>Brown 34</t>
  </si>
  <si>
    <t>Crompton 222</t>
  </si>
  <si>
    <t>Hardesty 140</t>
  </si>
  <si>
    <t>Brown 60</t>
  </si>
  <si>
    <t>Crompton 259</t>
  </si>
  <si>
    <t>Hardesty 90</t>
  </si>
  <si>
    <t>Jones 75</t>
  </si>
  <si>
    <t>W45-19</t>
  </si>
  <si>
    <t>Crompton 310</t>
  </si>
  <si>
    <t>Hardesty 97</t>
  </si>
  <si>
    <t>Jones 105</t>
  </si>
  <si>
    <t>Crompton 265</t>
  </si>
  <si>
    <t>Hardesty 48</t>
  </si>
  <si>
    <t>Crompton 142</t>
  </si>
  <si>
    <t>Hardesty 121</t>
  </si>
  <si>
    <t>Johnson 38</t>
  </si>
  <si>
    <t>W56-28</t>
  </si>
  <si>
    <t>Crompton 331</t>
  </si>
  <si>
    <t>Hardesty 60</t>
  </si>
  <si>
    <t>L42-17</t>
  </si>
  <si>
    <t>Crompton 176</t>
  </si>
  <si>
    <t>Hardesty 55</t>
  </si>
  <si>
    <t>Moore 69</t>
  </si>
  <si>
    <t>Crompton 221</t>
  </si>
  <si>
    <t>Hardesty 171</t>
  </si>
  <si>
    <t>W30-24 OT</t>
  </si>
  <si>
    <t>Crompton 220</t>
  </si>
  <si>
    <t>Hardesty 179</t>
  </si>
  <si>
    <r>
      <t>11 </t>
    </r>
    <r>
      <rPr>
        <sz val="12"/>
        <color rgb="FF0066CC"/>
        <rFont val="Arial"/>
        <family val="2"/>
      </rPr>
      <t>Virginia Tech </t>
    </r>
    <r>
      <rPr>
        <sz val="12"/>
        <color rgb="FF6C6D6F"/>
        <rFont val="Arial"/>
        <family val="2"/>
      </rPr>
      <t>*</t>
    </r>
  </si>
  <si>
    <t>Crompton 235</t>
  </si>
  <si>
    <t>Hardesty 39</t>
  </si>
  <si>
    <t>Hardesty 79</t>
  </si>
  <si>
    <t>Crompton 189</t>
  </si>
  <si>
    <t>Foster 96</t>
  </si>
  <si>
    <t>Briscoe 41</t>
  </si>
  <si>
    <t>Crompton 240</t>
  </si>
  <si>
    <t>Foster 100</t>
  </si>
  <si>
    <t>Taylor 132</t>
  </si>
  <si>
    <t>Crompton 162</t>
  </si>
  <si>
    <t>Foster 37</t>
  </si>
  <si>
    <t>Jones 40</t>
  </si>
  <si>
    <t>Crompton 67</t>
  </si>
  <si>
    <t>Hardesty 35</t>
  </si>
  <si>
    <t>Rogers 14</t>
  </si>
  <si>
    <t>W13-9</t>
  </si>
  <si>
    <t>Stephens 156</t>
  </si>
  <si>
    <t>Foster 75</t>
  </si>
  <si>
    <t>Moore 65</t>
  </si>
  <si>
    <t>Stephens 208</t>
  </si>
  <si>
    <t>Hardesty 20</t>
  </si>
  <si>
    <t>Jones 68</t>
  </si>
  <si>
    <t>Stephens 136</t>
  </si>
  <si>
    <t>Creer 68</t>
  </si>
  <si>
    <t>Moore 45</t>
  </si>
  <si>
    <t>L29-9</t>
  </si>
  <si>
    <t>Stephens 137</t>
  </si>
  <si>
    <t>Foster 21</t>
  </si>
  <si>
    <t>Briscoe 46</t>
  </si>
  <si>
    <t>Stephens 134</t>
  </si>
  <si>
    <t>Foster 56</t>
  </si>
  <si>
    <t>Rogers 72</t>
  </si>
  <si>
    <t>Crompton 91</t>
  </si>
  <si>
    <t>Creer 82</t>
  </si>
  <si>
    <t>Jones 37</t>
  </si>
  <si>
    <t>Coleman 21</t>
  </si>
  <si>
    <t>Creer 80</t>
  </si>
  <si>
    <t>Rogers 7</t>
  </si>
  <si>
    <t>Crompton 101</t>
  </si>
  <si>
    <t>Jones 67</t>
  </si>
  <si>
    <t>Moore 63</t>
  </si>
  <si>
    <r>
      <t>12 </t>
    </r>
    <r>
      <rPr>
        <sz val="12"/>
        <color rgb="FF0066CC"/>
        <rFont val="Arial"/>
        <family val="2"/>
      </rPr>
      <t>California</t>
    </r>
  </si>
  <si>
    <t>Ainge 271</t>
  </si>
  <si>
    <t>Foster 89</t>
  </si>
  <si>
    <t>W39-19</t>
  </si>
  <si>
    <t>Ainge 276</t>
  </si>
  <si>
    <t>Foster 125</t>
  </si>
  <si>
    <t>Taylor 118</t>
  </si>
  <si>
    <t>L59-20</t>
  </si>
  <si>
    <t>Ainge 249</t>
  </si>
  <si>
    <t>Foster 26</t>
  </si>
  <si>
    <t>Briscoe 76</t>
  </si>
  <si>
    <t>W48-27</t>
  </si>
  <si>
    <t>Ainge 334</t>
  </si>
  <si>
    <t>Coker 101</t>
  </si>
  <si>
    <t>Taylor 104</t>
  </si>
  <si>
    <t>Ainge 165</t>
  </si>
  <si>
    <t>Foster 98</t>
  </si>
  <si>
    <t>Rogers 61</t>
  </si>
  <si>
    <t>Ainge 259</t>
  </si>
  <si>
    <t>Foster 139</t>
  </si>
  <si>
    <t>Taylor 186</t>
  </si>
  <si>
    <t>Ainge 242</t>
  </si>
  <si>
    <t>Foster 91</t>
  </si>
  <si>
    <t>Foster 74</t>
  </si>
  <si>
    <t>Ainge 216</t>
  </si>
  <si>
    <t>Taylor 57</t>
  </si>
  <si>
    <t>W59-7</t>
  </si>
  <si>
    <t>Ainge 125</t>
  </si>
  <si>
    <t>Creer 109</t>
  </si>
  <si>
    <t>Ainge 128</t>
  </si>
  <si>
    <t>Foster 83</t>
  </si>
  <si>
    <t>Rogers 62</t>
  </si>
  <si>
    <t>W25-24</t>
  </si>
  <si>
    <t>Ainge 245</t>
  </si>
  <si>
    <t>Foster 106</t>
  </si>
  <si>
    <t>Taylor 90</t>
  </si>
  <si>
    <t>W52-50 OT</t>
  </si>
  <si>
    <t>Ainge 397</t>
  </si>
  <si>
    <t>Foster 118</t>
  </si>
  <si>
    <t>Foster 55</t>
  </si>
  <si>
    <t>Briscoe 79</t>
  </si>
  <si>
    <r>
      <t>18 </t>
    </r>
    <r>
      <rPr>
        <sz val="12"/>
        <color rgb="FF0066CC"/>
        <rFont val="Arial"/>
        <family val="2"/>
      </rPr>
      <t>Wisconsin</t>
    </r>
  </si>
  <si>
    <t>10-4 (6-2)</t>
  </si>
  <si>
    <t>Ainge 365</t>
  </si>
  <si>
    <t>Briscoe 101</t>
  </si>
  <si>
    <r>
      <t>9 </t>
    </r>
    <r>
      <rPr>
        <sz val="12"/>
        <color rgb="FF0066CC"/>
        <rFont val="Arial"/>
        <family val="2"/>
      </rPr>
      <t>California</t>
    </r>
  </si>
  <si>
    <t>W35-18</t>
  </si>
  <si>
    <t>Ainge 291</t>
  </si>
  <si>
    <t>Foster 69</t>
  </si>
  <si>
    <t>Meachem 182</t>
  </si>
  <si>
    <t>Ainge 333</t>
  </si>
  <si>
    <t>Hardesty 72</t>
  </si>
  <si>
    <t>Meachem 115</t>
  </si>
  <si>
    <t>Ainge 183</t>
  </si>
  <si>
    <t>Hardesty 14</t>
  </si>
  <si>
    <t>Swain 77</t>
  </si>
  <si>
    <t>W33-7</t>
  </si>
  <si>
    <t>Ainge 258</t>
  </si>
  <si>
    <t>Coker 146</t>
  </si>
  <si>
    <t>Swain 98</t>
  </si>
  <si>
    <t>Ainge 324</t>
  </si>
  <si>
    <t>Coker 125</t>
  </si>
  <si>
    <t>Meachem 157</t>
  </si>
  <si>
    <t>W51-33</t>
  </si>
  <si>
    <t>Ainge 268</t>
  </si>
  <si>
    <t>Foster 63</t>
  </si>
  <si>
    <t>Meachem 98</t>
  </si>
  <si>
    <t>Ainge 302</t>
  </si>
  <si>
    <t>Foster 34</t>
  </si>
  <si>
    <t>Ainge 254</t>
  </si>
  <si>
    <t>Foster 28</t>
  </si>
  <si>
    <t>Meachem 106</t>
  </si>
  <si>
    <t>Crompton 183</t>
  </si>
  <si>
    <t>Foster 44</t>
  </si>
  <si>
    <t>Meachem 121</t>
  </si>
  <si>
    <r>
      <t>11 </t>
    </r>
    <r>
      <rPr>
        <sz val="12"/>
        <color rgb="FF0066CC"/>
        <rFont val="Arial"/>
        <family val="2"/>
      </rPr>
      <t>Arkansas</t>
    </r>
  </si>
  <si>
    <t>Crompton 174</t>
  </si>
  <si>
    <t>Hardesty 52</t>
  </si>
  <si>
    <t>Meachem 65</t>
  </si>
  <si>
    <t>Ainge 266</t>
  </si>
  <si>
    <t>Coker 126</t>
  </si>
  <si>
    <t>Meachem 95</t>
  </si>
  <si>
    <t>Ainge 240</t>
  </si>
  <si>
    <t>Coker 90</t>
  </si>
  <si>
    <t>Meachem 116</t>
  </si>
  <si>
    <t>Ainge 267</t>
  </si>
  <si>
    <t>Foster 65</t>
  </si>
  <si>
    <t>Swain 84</t>
  </si>
  <si>
    <t>Clausen 217</t>
  </si>
  <si>
    <t>Riggs Jr. 110</t>
  </si>
  <si>
    <t>Fayton 97</t>
  </si>
  <si>
    <t>L16-7</t>
  </si>
  <si>
    <t>Ainge 147</t>
  </si>
  <si>
    <t>Riggs Jr. 86</t>
  </si>
  <si>
    <t>Meachem 29</t>
  </si>
  <si>
    <t>W30-27 OT</t>
  </si>
  <si>
    <t>Clausen 196</t>
  </si>
  <si>
    <t>Riggs Jr. 89</t>
  </si>
  <si>
    <t>Fayton 61</t>
  </si>
  <si>
    <t>Clausen 206</t>
  </si>
  <si>
    <t>Riggs Jr. 125</t>
  </si>
  <si>
    <t>Swain 43</t>
  </si>
  <si>
    <t>Clausen 310</t>
  </si>
  <si>
    <t>Riggs Jr. 52</t>
  </si>
  <si>
    <t>L6-3</t>
  </si>
  <si>
    <t>Clausen 144</t>
  </si>
  <si>
    <t>Riggs Jr. 68</t>
  </si>
  <si>
    <t>Swain 49</t>
  </si>
  <si>
    <t>L16-15</t>
  </si>
  <si>
    <t>3-4 (2-4)</t>
  </si>
  <si>
    <t>Ainge 65</t>
  </si>
  <si>
    <t>Foster 148</t>
  </si>
  <si>
    <t>Meachem 44</t>
  </si>
  <si>
    <r>
      <t>8 </t>
    </r>
    <r>
      <rPr>
        <sz val="12"/>
        <color rgb="FF0066CC"/>
        <rFont val="Arial"/>
        <family val="2"/>
      </rPr>
      <t>Notre Dame</t>
    </r>
  </si>
  <si>
    <t>Ainge 187</t>
  </si>
  <si>
    <t>Meachem 46</t>
  </si>
  <si>
    <t>Clausen 209</t>
  </si>
  <si>
    <t>Foster 132</t>
  </si>
  <si>
    <t>Fayton 45</t>
  </si>
  <si>
    <t>Clausen 125</t>
  </si>
  <si>
    <t>Foster 223</t>
  </si>
  <si>
    <t>Swain 50</t>
  </si>
  <si>
    <t>W27-8</t>
  </si>
  <si>
    <t>Ainge 221</t>
  </si>
  <si>
    <t>Foster 114</t>
  </si>
  <si>
    <t>Meachem 70</t>
  </si>
  <si>
    <t>Schaeffer 123</t>
  </si>
  <si>
    <t>Houston 97</t>
  </si>
  <si>
    <t>Fayton 51</t>
  </si>
  <si>
    <t>Ainge 192</t>
  </si>
  <si>
    <t>Riggs Jr. 63</t>
  </si>
  <si>
    <t>Hannon 89</t>
  </si>
  <si>
    <t>Ainge 198</t>
  </si>
  <si>
    <t>Houston 160</t>
  </si>
  <si>
    <t>Ainge 173</t>
  </si>
  <si>
    <t>Houston 55</t>
  </si>
  <si>
    <t>Fayton 49</t>
  </si>
  <si>
    <t>Ainge 150</t>
  </si>
  <si>
    <t>Riggs Jr. 102</t>
  </si>
  <si>
    <t>Tinsley 42</t>
  </si>
  <si>
    <t>Ainge 231</t>
  </si>
  <si>
    <t>Riggs Jr. 118</t>
  </si>
  <si>
    <t>Meachem 82</t>
  </si>
  <si>
    <t>Ainge 132</t>
  </si>
  <si>
    <t>Riggs Jr. 39</t>
  </si>
  <si>
    <t>Swain 80</t>
  </si>
  <si>
    <t>Ainge 109</t>
  </si>
  <si>
    <t>Houston 190</t>
  </si>
  <si>
    <t>Fayton 60</t>
  </si>
  <si>
    <t>Ainge 149</t>
  </si>
  <si>
    <t>Houston 65</t>
  </si>
  <si>
    <t>Houston 78</t>
  </si>
  <si>
    <t>W38-33</t>
  </si>
  <si>
    <t>Clausen 189</t>
  </si>
  <si>
    <t>Riggs Jr. 149</t>
  </si>
  <si>
    <t>Anderson 40</t>
  </si>
  <si>
    <t>W37-31</t>
  </si>
  <si>
    <t>Clausen 349</t>
  </si>
  <si>
    <t>Houston 127</t>
  </si>
  <si>
    <t>Meachem 145</t>
  </si>
  <si>
    <t>Clausen 69</t>
  </si>
  <si>
    <t>Riggs Jr. 182</t>
  </si>
  <si>
    <t>Meachem 17</t>
  </si>
  <si>
    <t>Clausen 222</t>
  </si>
  <si>
    <t>Fayton 94</t>
  </si>
  <si>
    <t>Mond 189</t>
  </si>
  <si>
    <t>Chapman 40</t>
  </si>
  <si>
    <t>Mond 318</t>
  </si>
  <si>
    <t>King 43</t>
  </si>
  <si>
    <t>Smith 123</t>
  </si>
  <si>
    <t>Mond 338</t>
  </si>
  <si>
    <t>Spiller 174</t>
  </si>
  <si>
    <t>Chapman 151</t>
  </si>
  <si>
    <t>Mond 139</t>
  </si>
  <si>
    <t>Spiller 114</t>
  </si>
  <si>
    <t>Lane 70</t>
  </si>
  <si>
    <t>W42-31</t>
  </si>
  <si>
    <t>Mond 260</t>
  </si>
  <si>
    <t>Spiller 82</t>
  </si>
  <si>
    <t>Wydermyer 92</t>
  </si>
  <si>
    <t>Mond 224</t>
  </si>
  <si>
    <t>Spiller 131</t>
  </si>
  <si>
    <t>Achane 70</t>
  </si>
  <si>
    <t>Mond 105</t>
  </si>
  <si>
    <t>Spiller 134</t>
  </si>
  <si>
    <t>Mond 196</t>
  </si>
  <si>
    <t>Spiller 120</t>
  </si>
  <si>
    <t>Wydermyer 89</t>
  </si>
  <si>
    <t>Mond 281</t>
  </si>
  <si>
    <t>Spiller 89</t>
  </si>
  <si>
    <t>Wydermyer 71</t>
  </si>
  <si>
    <r>
      <t>13 </t>
    </r>
    <r>
      <rPr>
        <sz val="12"/>
        <color rgb="FF0066CC"/>
        <rFont val="Arial"/>
        <family val="2"/>
      </rPr>
      <t>North Carolina </t>
    </r>
    <r>
      <rPr>
        <sz val="12"/>
        <color rgb="FF6C6D6F"/>
        <rFont val="Arial"/>
        <family val="2"/>
      </rPr>
      <t>*</t>
    </r>
  </si>
  <si>
    <t>9-1 (8-1)</t>
  </si>
  <si>
    <t>Mond 232</t>
  </si>
  <si>
    <t>Achane 140</t>
  </si>
  <si>
    <t>Mond 194</t>
  </si>
  <si>
    <t>Spiller 106</t>
  </si>
  <si>
    <t>Mond 236</t>
  </si>
  <si>
    <t>Corbin 34</t>
  </si>
  <si>
    <t>Ausbon 69</t>
  </si>
  <si>
    <t>Mond 317</t>
  </si>
  <si>
    <t>Spiller 116</t>
  </si>
  <si>
    <t>Ausbon 109</t>
  </si>
  <si>
    <t>Mond 335</t>
  </si>
  <si>
    <t>Mond 26</t>
  </si>
  <si>
    <t>Ausbon 111</t>
  </si>
  <si>
    <r>
      <t>Arkansas </t>
    </r>
    <r>
      <rPr>
        <sz val="12"/>
        <color rgb="FF6C6D6F"/>
        <rFont val="Arial"/>
        <family val="2"/>
      </rPr>
      <t>*</t>
    </r>
  </si>
  <si>
    <t>Mond 251</t>
  </si>
  <si>
    <t>Kibodi 38</t>
  </si>
  <si>
    <t>Ausbon 82</t>
  </si>
  <si>
    <t>L47-28</t>
  </si>
  <si>
    <t>Mond 264</t>
  </si>
  <si>
    <t>Mond 90</t>
  </si>
  <si>
    <t>Mond 172</t>
  </si>
  <si>
    <t>Spiller 78</t>
  </si>
  <si>
    <t>Wydermyer 67</t>
  </si>
  <si>
    <t>Mond 234</t>
  </si>
  <si>
    <t>Spiller 90</t>
  </si>
  <si>
    <t>Wydermyer 63</t>
  </si>
  <si>
    <t>Mond 211</t>
  </si>
  <si>
    <t>Spiller 217</t>
  </si>
  <si>
    <t>Ausbon 90</t>
  </si>
  <si>
    <t>Mond 221</t>
  </si>
  <si>
    <t>Richardson 130</t>
  </si>
  <si>
    <t>Wydermyer 79</t>
  </si>
  <si>
    <t>Mond 275</t>
  </si>
  <si>
    <t>Spiller 7</t>
  </si>
  <si>
    <t>Ausbon 96</t>
  </si>
  <si>
    <t>L50-7</t>
  </si>
  <si>
    <t>Mond 92</t>
  </si>
  <si>
    <t>Spiller 66</t>
  </si>
  <si>
    <t>Spiller 45</t>
  </si>
  <si>
    <r>
      <t>25 </t>
    </r>
    <r>
      <rPr>
        <sz val="12"/>
        <color rgb="FF0066CC"/>
        <rFont val="Arial"/>
        <family val="2"/>
      </rPr>
      <t>Oklahoma State </t>
    </r>
    <r>
      <rPr>
        <sz val="12"/>
        <color rgb="FF6C6D6F"/>
        <rFont val="Arial"/>
        <family val="2"/>
      </rPr>
      <t>*</t>
    </r>
  </si>
  <si>
    <t>Mond 95</t>
  </si>
  <si>
    <t>Mond 117</t>
  </si>
  <si>
    <t>Davis 48</t>
  </si>
  <si>
    <t>Mond 184</t>
  </si>
  <si>
    <t>Williams 240</t>
  </si>
  <si>
    <t>Ausbon 81</t>
  </si>
  <si>
    <t>Mond 430</t>
  </si>
  <si>
    <t>Mond 33</t>
  </si>
  <si>
    <t>Mond 210</t>
  </si>
  <si>
    <t>Williams 128</t>
  </si>
  <si>
    <t>Ausbon 59</t>
  </si>
  <si>
    <t>L45-23</t>
  </si>
  <si>
    <t>Mond 98</t>
  </si>
  <si>
    <t>Sternberger 59</t>
  </si>
  <si>
    <t>Mond 201</t>
  </si>
  <si>
    <t>Williams 152</t>
  </si>
  <si>
    <t>Buckley 72</t>
  </si>
  <si>
    <r>
      <t>13 </t>
    </r>
    <r>
      <rPr>
        <sz val="12"/>
        <color rgb="FF0066CC"/>
        <rFont val="Arial"/>
        <family val="2"/>
      </rPr>
      <t>Kentucky</t>
    </r>
  </si>
  <si>
    <t>Mond 226</t>
  </si>
  <si>
    <t>Williams 138</t>
  </si>
  <si>
    <t>Sternberger 95</t>
  </si>
  <si>
    <t>W26-23</t>
  </si>
  <si>
    <t>Mond 353</t>
  </si>
  <si>
    <t>Sternberger 145</t>
  </si>
  <si>
    <t>Corbin 33</t>
  </si>
  <si>
    <t>Mond 220</t>
  </si>
  <si>
    <t>Williams 228</t>
  </si>
  <si>
    <t>Sternberger 76</t>
  </si>
  <si>
    <t>Mond 192</t>
  </si>
  <si>
    <t>Williams 167</t>
  </si>
  <si>
    <t>Sternberger 85</t>
  </si>
  <si>
    <t>W74-72 7OT</t>
  </si>
  <si>
    <t>Mond 287</t>
  </si>
  <si>
    <t>Williams 198</t>
  </si>
  <si>
    <t>W52-13</t>
  </si>
  <si>
    <t>Mond 140</t>
  </si>
  <si>
    <t>Williams 236</t>
  </si>
  <si>
    <t>Rogers 44</t>
  </si>
  <si>
    <t>L45-44</t>
  </si>
  <si>
    <t>Starkel 62</t>
  </si>
  <si>
    <t>Williams 203</t>
  </si>
  <si>
    <t>Kirk 60</t>
  </si>
  <si>
    <t>Bussey 97</t>
  </si>
  <si>
    <t>Kirk 47</t>
  </si>
  <si>
    <t>Mond 301</t>
  </si>
  <si>
    <t>Kibodi 101</t>
  </si>
  <si>
    <t>Ratley 86</t>
  </si>
  <si>
    <t>W50-43 OT</t>
  </si>
  <si>
    <t>Mond 216</t>
  </si>
  <si>
    <t>Mond 109</t>
  </si>
  <si>
    <t>Kirk 110</t>
  </si>
  <si>
    <t>Mond 159</t>
  </si>
  <si>
    <t>Ausbon 43</t>
  </si>
  <si>
    <t>Mond 237</t>
  </si>
  <si>
    <t>Williams 38</t>
  </si>
  <si>
    <t>Mond 180</t>
  </si>
  <si>
    <t>Mond 52</t>
  </si>
  <si>
    <t>Ratley 72</t>
  </si>
  <si>
    <t>Starkel 133</t>
  </si>
  <si>
    <t>Buckley 88</t>
  </si>
  <si>
    <t>L42-27</t>
  </si>
  <si>
    <t>Starkel 184</t>
  </si>
  <si>
    <t>Ratley 82</t>
  </si>
  <si>
    <t>Starkel 416</t>
  </si>
  <si>
    <t>Paul 129</t>
  </si>
  <si>
    <t>Starkel 272</t>
  </si>
  <si>
    <t>Ratley 111</t>
  </si>
  <si>
    <t>Starkel 227</t>
  </si>
  <si>
    <t>Kirk 78</t>
  </si>
  <si>
    <t>L55-52</t>
  </si>
  <si>
    <t>Starkel 499</t>
  </si>
  <si>
    <t>Kirk 189</t>
  </si>
  <si>
    <r>
      <t>16 </t>
    </r>
    <r>
      <rPr>
        <sz val="12"/>
        <color rgb="FF0066CC"/>
        <rFont val="Arial"/>
        <family val="2"/>
      </rPr>
      <t>UCLA</t>
    </r>
  </si>
  <si>
    <t>W31-24 OT</t>
  </si>
  <si>
    <t>Knight 239</t>
  </si>
  <si>
    <t>Reynolds 78</t>
  </si>
  <si>
    <t>Prairie View</t>
  </si>
  <si>
    <t>W67-0</t>
  </si>
  <si>
    <t>Knight 344</t>
  </si>
  <si>
    <t>Bussey 79</t>
  </si>
  <si>
    <t>Kirk 106</t>
  </si>
  <si>
    <t>Knight 247</t>
  </si>
  <si>
    <t>Reynolds 98</t>
  </si>
  <si>
    <r>
      <t>17 </t>
    </r>
    <r>
      <rPr>
        <sz val="12"/>
        <color rgb="FF0066CC"/>
        <rFont val="Arial"/>
        <family val="2"/>
      </rPr>
      <t>Arkansas </t>
    </r>
    <r>
      <rPr>
        <sz val="12"/>
        <color rgb="FF6C6D6F"/>
        <rFont val="Arial"/>
        <family val="2"/>
      </rPr>
      <t>*</t>
    </r>
  </si>
  <si>
    <t>Knight 225</t>
  </si>
  <si>
    <t>Knight 157</t>
  </si>
  <si>
    <t>Reynolds 141</t>
  </si>
  <si>
    <t>Knight 206</t>
  </si>
  <si>
    <t>Tabuyo 89</t>
  </si>
  <si>
    <t>W45-38 2OT</t>
  </si>
  <si>
    <t>Williams 217</t>
  </si>
  <si>
    <t>Reynolds 89</t>
  </si>
  <si>
    <t>Knight 164</t>
  </si>
  <si>
    <t>Ford 62</t>
  </si>
  <si>
    <t>Kirk 58</t>
  </si>
  <si>
    <t>Knight 204</t>
  </si>
  <si>
    <t>Bussey 87</t>
  </si>
  <si>
    <t>Reynolds 71</t>
  </si>
  <si>
    <t>Hubenak 222</t>
  </si>
  <si>
    <t>Knight 54</t>
  </si>
  <si>
    <t>Kirk 144</t>
  </si>
  <si>
    <t>L29-28</t>
  </si>
  <si>
    <t>Hubenak 213</t>
  </si>
  <si>
    <t>Reynolds 70</t>
  </si>
  <si>
    <t>UT San Antonio</t>
  </si>
  <si>
    <t>Hubenak 248</t>
  </si>
  <si>
    <t>Reynolds 93</t>
  </si>
  <si>
    <t>L54-39</t>
  </si>
  <si>
    <t>Knight 211</t>
  </si>
  <si>
    <t>Ford 100</t>
  </si>
  <si>
    <t>Kirk 107</t>
  </si>
  <si>
    <r>
      <t>Kansas State </t>
    </r>
    <r>
      <rPr>
        <sz val="12"/>
        <color rgb="FF6C6D6F"/>
        <rFont val="Arial"/>
        <family val="2"/>
      </rPr>
      <t>*</t>
    </r>
  </si>
  <si>
    <t>L33-28</t>
  </si>
  <si>
    <t>Knight 310</t>
  </si>
  <si>
    <t>Reynolds 154</t>
  </si>
  <si>
    <r>
      <t>15 </t>
    </r>
    <r>
      <rPr>
        <sz val="12"/>
        <color rgb="FF0066CC"/>
        <rFont val="Arial"/>
        <family val="2"/>
      </rPr>
      <t>Arizona State </t>
    </r>
    <r>
      <rPr>
        <sz val="12"/>
        <color rgb="FF6C6D6F"/>
        <rFont val="Arial"/>
        <family val="2"/>
      </rPr>
      <t>*</t>
    </r>
  </si>
  <si>
    <t>Allen 198</t>
  </si>
  <si>
    <t>Carson 96</t>
  </si>
  <si>
    <t>Allen 126</t>
  </si>
  <si>
    <t>Etwi 116</t>
  </si>
  <si>
    <t>Seals-Jones 54</t>
  </si>
  <si>
    <t>W44-27</t>
  </si>
  <si>
    <t>Allen 270</t>
  </si>
  <si>
    <t>Carson 137</t>
  </si>
  <si>
    <t>Kirk 120</t>
  </si>
  <si>
    <t>W28-21 OT</t>
  </si>
  <si>
    <t>Allen 358</t>
  </si>
  <si>
    <t>Carson 28</t>
  </si>
  <si>
    <t>Kirk 173</t>
  </si>
  <si>
    <t>Allen 322</t>
  </si>
  <si>
    <t>Carson 110</t>
  </si>
  <si>
    <r>
      <t>10 </t>
    </r>
    <r>
      <rPr>
        <sz val="12"/>
        <color rgb="FF0066CC"/>
        <rFont val="Arial"/>
        <family val="2"/>
      </rPr>
      <t>Alabama</t>
    </r>
  </si>
  <si>
    <t>Allen 263</t>
  </si>
  <si>
    <t>Carson 46</t>
  </si>
  <si>
    <t>Seals-Jones 107</t>
  </si>
  <si>
    <t>Allen 88</t>
  </si>
  <si>
    <t>Carson 48</t>
  </si>
  <si>
    <t>Seals-Jones 75</t>
  </si>
  <si>
    <t>Murray 223</t>
  </si>
  <si>
    <t>Murray 156</t>
  </si>
  <si>
    <t>Seals-Jones 88</t>
  </si>
  <si>
    <t>Murray 105</t>
  </si>
  <si>
    <t>Carson 109</t>
  </si>
  <si>
    <t>Kirk 44</t>
  </si>
  <si>
    <t>Murray 191</t>
  </si>
  <si>
    <t>Kirk 122</t>
  </si>
  <si>
    <t>Allen 336</t>
  </si>
  <si>
    <t>Carson 126</t>
  </si>
  <si>
    <t>Reynolds 105</t>
  </si>
  <si>
    <t>L19-7</t>
  </si>
  <si>
    <t>Allen 161</t>
  </si>
  <si>
    <t>Carson 69</t>
  </si>
  <si>
    <t>L27-21</t>
  </si>
  <si>
    <t>Hubenak 307</t>
  </si>
  <si>
    <t>Carson 106</t>
  </si>
  <si>
    <t>Reynolds 177</t>
  </si>
  <si>
    <t>W52-28</t>
  </si>
  <si>
    <t>Hill 511</t>
  </si>
  <si>
    <t>Kennedy 137</t>
  </si>
  <si>
    <t>W73-3</t>
  </si>
  <si>
    <t>Hill 283</t>
  </si>
  <si>
    <t>Dolezal 86</t>
  </si>
  <si>
    <t>Holmes 75</t>
  </si>
  <si>
    <t>Hill 300</t>
  </si>
  <si>
    <t>Carson 66</t>
  </si>
  <si>
    <t>Kennedy 88</t>
  </si>
  <si>
    <t>W58-6</t>
  </si>
  <si>
    <t>Hill 265</t>
  </si>
  <si>
    <t>Tabuyo 80</t>
  </si>
  <si>
    <t>W35-28 OT</t>
  </si>
  <si>
    <t>Hill 386</t>
  </si>
  <si>
    <t>Carson 55</t>
  </si>
  <si>
    <t>Pope 151</t>
  </si>
  <si>
    <r>
      <t>12 </t>
    </r>
    <r>
      <rPr>
        <sz val="12"/>
        <color rgb="FF0066CC"/>
        <rFont val="Arial"/>
        <family val="2"/>
      </rPr>
      <t>Mississippi State</t>
    </r>
  </si>
  <si>
    <t>L48-31</t>
  </si>
  <si>
    <t>Hill 365</t>
  </si>
  <si>
    <t>Carson 59</t>
  </si>
  <si>
    <t>Seals-Jones 72</t>
  </si>
  <si>
    <t>L35-20</t>
  </si>
  <si>
    <t>Hill 401</t>
  </si>
  <si>
    <t>Carson 29</t>
  </si>
  <si>
    <t>Noil 105</t>
  </si>
  <si>
    <t>L59-0</t>
  </si>
  <si>
    <t>Hill 138</t>
  </si>
  <si>
    <t>Williams 21</t>
  </si>
  <si>
    <t>Reynolds 42</t>
  </si>
  <si>
    <t>Allen 106</t>
  </si>
  <si>
    <t>Williams 71</t>
  </si>
  <si>
    <t>Noil 69</t>
  </si>
  <si>
    <t>Allen 277</t>
  </si>
  <si>
    <t>Kennedy 118</t>
  </si>
  <si>
    <t>Allen 237</t>
  </si>
  <si>
    <t>Carson 56</t>
  </si>
  <si>
    <t>Reynolds 125</t>
  </si>
  <si>
    <t>Allen 144</t>
  </si>
  <si>
    <t>Niederhofer 54</t>
  </si>
  <si>
    <t>Allen 294</t>
  </si>
  <si>
    <t>Carson 133</t>
  </si>
  <si>
    <t>Kennedy 82</t>
  </si>
  <si>
    <t>W52-31</t>
  </si>
  <si>
    <t>Joeckel 190</t>
  </si>
  <si>
    <t>Malena 82</t>
  </si>
  <si>
    <t>Evans 84</t>
  </si>
  <si>
    <t>W65-28</t>
  </si>
  <si>
    <t>Manziel 426</t>
  </si>
  <si>
    <t>Malena 68</t>
  </si>
  <si>
    <t>Evans 155</t>
  </si>
  <si>
    <t>L49-42</t>
  </si>
  <si>
    <t>Manziel 464</t>
  </si>
  <si>
    <t>Manziel 98</t>
  </si>
  <si>
    <t>Evans 279</t>
  </si>
  <si>
    <t>Manziel 244</t>
  </si>
  <si>
    <t>Manziel 102</t>
  </si>
  <si>
    <t>Kennedy 83</t>
  </si>
  <si>
    <t>W45-33</t>
  </si>
  <si>
    <t>Manziel 261</t>
  </si>
  <si>
    <t>Evans 116</t>
  </si>
  <si>
    <t>Manziel 346</t>
  </si>
  <si>
    <t>Manziel 124</t>
  </si>
  <si>
    <t>Labhart 97</t>
  </si>
  <si>
    <t>Manziel 454</t>
  </si>
  <si>
    <t>Manziel 48</t>
  </si>
  <si>
    <t>Evans 287</t>
  </si>
  <si>
    <t>W56-24</t>
  </si>
  <si>
    <t>Manziel 305</t>
  </si>
  <si>
    <t>Manziel 273</t>
  </si>
  <si>
    <t>Manziel 67</t>
  </si>
  <si>
    <t>Labhart 83</t>
  </si>
  <si>
    <t>W51-41</t>
  </si>
  <si>
    <t>Manziel 446</t>
  </si>
  <si>
    <t>Manziel 47</t>
  </si>
  <si>
    <r>
      <t>22 </t>
    </r>
    <r>
      <rPr>
        <sz val="12"/>
        <color rgb="FF0066CC"/>
        <rFont val="Arial"/>
        <family val="2"/>
      </rPr>
      <t>LSU</t>
    </r>
  </si>
  <si>
    <t>Manziel 224</t>
  </si>
  <si>
    <t>Manziel 54</t>
  </si>
  <si>
    <t>Walker 130</t>
  </si>
  <si>
    <t>Manziel 195</t>
  </si>
  <si>
    <t>Labhart 81</t>
  </si>
  <si>
    <r>
      <t>24 </t>
    </r>
    <r>
      <rPr>
        <sz val="12"/>
        <color rgb="FF0066CC"/>
        <rFont val="Arial"/>
        <family val="2"/>
      </rPr>
      <t>Duke </t>
    </r>
    <r>
      <rPr>
        <sz val="12"/>
        <color rgb="FF6C6D6F"/>
        <rFont val="Arial"/>
        <family val="2"/>
      </rPr>
      <t>*</t>
    </r>
  </si>
  <si>
    <t>W52-48</t>
  </si>
  <si>
    <t>Manziel 382</t>
  </si>
  <si>
    <t>Manziel 73</t>
  </si>
  <si>
    <t>Walker 113</t>
  </si>
  <si>
    <t>Manziel 173</t>
  </si>
  <si>
    <t>Manziel 60</t>
  </si>
  <si>
    <t>Evans 60</t>
  </si>
  <si>
    <t>Manziel 294</t>
  </si>
  <si>
    <t>Evans 123</t>
  </si>
  <si>
    <t>W70-14</t>
  </si>
  <si>
    <t>Manziel 174</t>
  </si>
  <si>
    <t>Malena 88</t>
  </si>
  <si>
    <t>Nwachukwu 46</t>
  </si>
  <si>
    <t>Manziel 453</t>
  </si>
  <si>
    <t>Manziel 104</t>
  </si>
  <si>
    <t>Swope 141</t>
  </si>
  <si>
    <t>Manziel 191</t>
  </si>
  <si>
    <t>Malena 142</t>
  </si>
  <si>
    <t>Evans 105</t>
  </si>
  <si>
    <r>
      <t>23 </t>
    </r>
    <r>
      <rPr>
        <sz val="12"/>
        <color rgb="FF0066CC"/>
        <rFont val="Arial"/>
        <family val="2"/>
      </rPr>
      <t>Louisiana Tech</t>
    </r>
  </si>
  <si>
    <t>W59-57</t>
  </si>
  <si>
    <t>Manziel 395</t>
  </si>
  <si>
    <t>Manziel 181</t>
  </si>
  <si>
    <t>Evans 137</t>
  </si>
  <si>
    <t>Manziel 276</t>
  </si>
  <si>
    <t>Swope 81</t>
  </si>
  <si>
    <t>W63-21</t>
  </si>
  <si>
    <t>Manziel 260</t>
  </si>
  <si>
    <t>Swope 140</t>
  </si>
  <si>
    <r>
      <t>15 </t>
    </r>
    <r>
      <rPr>
        <sz val="12"/>
        <color rgb="FF0066CC"/>
        <rFont val="Arial"/>
        <family val="2"/>
      </rPr>
      <t>Mississippi State</t>
    </r>
  </si>
  <si>
    <t>Manziel 311</t>
  </si>
  <si>
    <t>Manziel 129</t>
  </si>
  <si>
    <t>Swope 121</t>
  </si>
  <si>
    <t>Manziel 253</t>
  </si>
  <si>
    <t>Manziel 92</t>
  </si>
  <si>
    <t>Swope 111</t>
  </si>
  <si>
    <t>Manziel 267</t>
  </si>
  <si>
    <t>Manziel 100</t>
  </si>
  <si>
    <t>Nwachukwu 160</t>
  </si>
  <si>
    <t>W59-29</t>
  </si>
  <si>
    <t>Manziel 372</t>
  </si>
  <si>
    <t>Kennedy 110</t>
  </si>
  <si>
    <t>Manziel 287</t>
  </si>
  <si>
    <t>Manziel 229</t>
  </si>
  <si>
    <t>Swope 104</t>
  </si>
  <si>
    <t>W46-14</t>
  </si>
  <si>
    <t>Tannehill 246</t>
  </si>
  <si>
    <t>Gray 132</t>
  </si>
  <si>
    <t>Swope 109</t>
  </si>
  <si>
    <t>Tannehill 337</t>
  </si>
  <si>
    <t>Gray 101</t>
  </si>
  <si>
    <t>Nwachukwu 80</t>
  </si>
  <si>
    <r>
      <t>7 </t>
    </r>
    <r>
      <rPr>
        <sz val="12"/>
        <color rgb="FF0066CC"/>
        <rFont val="Arial"/>
        <family val="2"/>
      </rPr>
      <t>Oklahoma State</t>
    </r>
  </si>
  <si>
    <t>L30-29</t>
  </si>
  <si>
    <t>Tannehill 309</t>
  </si>
  <si>
    <t>Tannehill 69</t>
  </si>
  <si>
    <t>Swope 105</t>
  </si>
  <si>
    <r>
      <t>18 </t>
    </r>
    <r>
      <rPr>
        <sz val="12"/>
        <color rgb="FF0066CC"/>
        <rFont val="Arial"/>
        <family val="2"/>
      </rPr>
      <t>Arkansas </t>
    </r>
    <r>
      <rPr>
        <sz val="12"/>
        <color rgb="FF6C6D6F"/>
        <rFont val="Arial"/>
        <family val="2"/>
      </rPr>
      <t>*</t>
    </r>
  </si>
  <si>
    <t>Tannehill 247</t>
  </si>
  <si>
    <t>Michael 230</t>
  </si>
  <si>
    <t>Swope 92</t>
  </si>
  <si>
    <t>Tannehill 188</t>
  </si>
  <si>
    <t>Gray 116</t>
  </si>
  <si>
    <t>Nwachukwu 74</t>
  </si>
  <si>
    <r>
      <t>20 </t>
    </r>
    <r>
      <rPr>
        <sz val="12"/>
        <color rgb="FF0066CC"/>
        <rFont val="Arial"/>
        <family val="2"/>
      </rPr>
      <t>Baylor</t>
    </r>
  </si>
  <si>
    <t>W55-28</t>
  </si>
  <si>
    <t>Tannehill 415</t>
  </si>
  <si>
    <t>Michael 105</t>
  </si>
  <si>
    <t>Swope 206</t>
  </si>
  <si>
    <t>Tannehill 263</t>
  </si>
  <si>
    <t>Michael 142</t>
  </si>
  <si>
    <t>Fuller 75</t>
  </si>
  <si>
    <t>L38-31 OT</t>
  </si>
  <si>
    <t>Tannehill 317</t>
  </si>
  <si>
    <t>Michael 104</t>
  </si>
  <si>
    <t>Swope 66</t>
  </si>
  <si>
    <t>L41-25</t>
  </si>
  <si>
    <t>Tannehill 379</t>
  </si>
  <si>
    <t>Michael 88</t>
  </si>
  <si>
    <t>Swope 149</t>
  </si>
  <si>
    <r>
      <t>14 </t>
    </r>
    <r>
      <rPr>
        <sz val="12"/>
        <color rgb="FF0066CC"/>
        <rFont val="Arial"/>
        <family val="2"/>
      </rPr>
      <t>Kansas State</t>
    </r>
  </si>
  <si>
    <t>L53-50 4OT</t>
  </si>
  <si>
    <t>Tannehill 210</t>
  </si>
  <si>
    <t>Gray 218</t>
  </si>
  <si>
    <t>Swope 58</t>
  </si>
  <si>
    <t>W61-7</t>
  </si>
  <si>
    <t>Tannehill 280</t>
  </si>
  <si>
    <t>Gray 94</t>
  </si>
  <si>
    <t>Swope 137</t>
  </si>
  <si>
    <r>
      <t>25 </t>
    </r>
    <r>
      <rPr>
        <sz val="12"/>
        <color rgb="FF0066CC"/>
        <rFont val="Arial"/>
        <family val="2"/>
      </rPr>
      <t>Texas</t>
    </r>
  </si>
  <si>
    <t>L27-25</t>
  </si>
  <si>
    <t>6-6 (4-5)</t>
  </si>
  <si>
    <t>Tannehill 224</t>
  </si>
  <si>
    <t>Malena 83</t>
  </si>
  <si>
    <t>Fuller 107</t>
  </si>
  <si>
    <t>W33-22</t>
  </si>
  <si>
    <t>7-6 (4-5)</t>
  </si>
  <si>
    <t>Tannehill 329</t>
  </si>
  <si>
    <t>Malena 77</t>
  </si>
  <si>
    <t>Fuller 119</t>
  </si>
  <si>
    <t>Stephen F Austin</t>
  </si>
  <si>
    <t>Johnson 322</t>
  </si>
  <si>
    <t>Swope 106</t>
  </si>
  <si>
    <t>Johnson 349</t>
  </si>
  <si>
    <t>Michael 107</t>
  </si>
  <si>
    <t>Fuller 160</t>
  </si>
  <si>
    <t>Johnson 194</t>
  </si>
  <si>
    <t>Michael 119</t>
  </si>
  <si>
    <t>Fuller 73</t>
  </si>
  <si>
    <t>Johnson 409</t>
  </si>
  <si>
    <t>Michael 97</t>
  </si>
  <si>
    <t>Swope 80</t>
  </si>
  <si>
    <r>
      <t>11 </t>
    </r>
    <r>
      <rPr>
        <sz val="12"/>
        <color rgb="FF0066CC"/>
        <rFont val="Arial"/>
        <family val="2"/>
      </rPr>
      <t>Arkansas </t>
    </r>
    <r>
      <rPr>
        <sz val="12"/>
        <color rgb="FF6C6D6F"/>
        <rFont val="Arial"/>
        <family val="2"/>
      </rPr>
      <t>*</t>
    </r>
  </si>
  <si>
    <t>Johnson 212</t>
  </si>
  <si>
    <t>Michael 79</t>
  </si>
  <si>
    <t>Fuller 154</t>
  </si>
  <si>
    <r>
      <t>21 </t>
    </r>
    <r>
      <rPr>
        <sz val="12"/>
        <color rgb="FF0066CC"/>
        <rFont val="Arial"/>
        <family val="2"/>
      </rPr>
      <t>Missouri</t>
    </r>
  </si>
  <si>
    <t>L30-9</t>
  </si>
  <si>
    <t>Michael 52</t>
  </si>
  <si>
    <t>Michael 94</t>
  </si>
  <si>
    <t>Tannehill 155</t>
  </si>
  <si>
    <t>Gray 117</t>
  </si>
  <si>
    <t>Fuller 121</t>
  </si>
  <si>
    <t>W45-27</t>
  </si>
  <si>
    <t>Tannehill 449</t>
  </si>
  <si>
    <t>Gray 102</t>
  </si>
  <si>
    <t>Fuller 171</t>
  </si>
  <si>
    <r>
      <t>8 </t>
    </r>
    <r>
      <rPr>
        <sz val="12"/>
        <color rgb="FF0066CC"/>
        <rFont val="Arial"/>
        <family val="2"/>
      </rPr>
      <t>Oklahoma</t>
    </r>
  </si>
  <si>
    <t>W33-19</t>
  </si>
  <si>
    <t>Tannehill 225</t>
  </si>
  <si>
    <t>Gray 122</t>
  </si>
  <si>
    <t>Swope 136</t>
  </si>
  <si>
    <t>Gray 137</t>
  </si>
  <si>
    <t>Nwachukwu 73</t>
  </si>
  <si>
    <r>
      <t>8 </t>
    </r>
    <r>
      <rPr>
        <sz val="12"/>
        <color rgb="FF0066CC"/>
        <rFont val="Arial"/>
        <family val="2"/>
      </rPr>
      <t>Nebraska</t>
    </r>
  </si>
  <si>
    <t>Tannehill 172</t>
  </si>
  <si>
    <t>Gray 65</t>
  </si>
  <si>
    <t>Tannehill 128</t>
  </si>
  <si>
    <t>Gray 223</t>
  </si>
  <si>
    <t>McNeal 64</t>
  </si>
  <si>
    <r>
      <t>11 </t>
    </r>
    <r>
      <rPr>
        <sz val="12"/>
        <color rgb="FF0066CC"/>
        <rFont val="Arial"/>
        <family val="2"/>
      </rPr>
      <t>LSU </t>
    </r>
    <r>
      <rPr>
        <sz val="12"/>
        <color rgb="FF6C6D6F"/>
        <rFont val="Arial"/>
        <family val="2"/>
      </rPr>
      <t>*</t>
    </r>
  </si>
  <si>
    <t>Tannehill 204</t>
  </si>
  <si>
    <t>Gray 100</t>
  </si>
  <si>
    <t>Fuller 83</t>
  </si>
  <si>
    <t>Michael 93</t>
  </si>
  <si>
    <t>Fuller 111</t>
  </si>
  <si>
    <t>W38-30</t>
  </si>
  <si>
    <t>Nwachukwu 101</t>
  </si>
  <si>
    <t>W56-19</t>
  </si>
  <si>
    <t>Johnson 290</t>
  </si>
  <si>
    <t>Gray 99</t>
  </si>
  <si>
    <t>Tannehill 101</t>
  </si>
  <si>
    <t>L47-19</t>
  </si>
  <si>
    <t>Johnson 345</t>
  </si>
  <si>
    <t>Jackson 118</t>
  </si>
  <si>
    <r>
      <t>15 </t>
    </r>
    <r>
      <rPr>
        <sz val="12"/>
        <color rgb="FF0066CC"/>
        <rFont val="Arial"/>
        <family val="2"/>
      </rPr>
      <t>Oklahoma State</t>
    </r>
  </si>
  <si>
    <t>L36-31</t>
  </si>
  <si>
    <t>Johnson 273</t>
  </si>
  <si>
    <t>Nwachukwu 141</t>
  </si>
  <si>
    <t>L62-14</t>
  </si>
  <si>
    <t>Johnson 314</t>
  </si>
  <si>
    <t>Michael 22</t>
  </si>
  <si>
    <t>Nwachukwu 136</t>
  </si>
  <si>
    <t>W52-30</t>
  </si>
  <si>
    <t>Johnson 238</t>
  </si>
  <si>
    <t>Gray 131</t>
  </si>
  <si>
    <t>Nwachukwu 79</t>
  </si>
  <si>
    <t>Johnson 234</t>
  </si>
  <si>
    <t>Gray 119</t>
  </si>
  <si>
    <t>Fuller 67</t>
  </si>
  <si>
    <t>L35-34</t>
  </si>
  <si>
    <t>Johnson 242</t>
  </si>
  <si>
    <t>Michael 74</t>
  </si>
  <si>
    <t>Tannehill 100</t>
  </si>
  <si>
    <t>L65-10</t>
  </si>
  <si>
    <t>Johnson 115</t>
  </si>
  <si>
    <t>Gray 26</t>
  </si>
  <si>
    <t>Fuller 60</t>
  </si>
  <si>
    <t>Johnson 153</t>
  </si>
  <si>
    <t>Michael 116</t>
  </si>
  <si>
    <t>Tannehill 40</t>
  </si>
  <si>
    <t>L49-39</t>
  </si>
  <si>
    <t>Johnson 342</t>
  </si>
  <si>
    <t>Fuller 132</t>
  </si>
  <si>
    <t>L44-20</t>
  </si>
  <si>
    <t>Johnson 362</t>
  </si>
  <si>
    <t>Michael 77</t>
  </si>
  <si>
    <t>Fuller 102</t>
  </si>
  <si>
    <t>L18-14</t>
  </si>
  <si>
    <t>McGee 170</t>
  </si>
  <si>
    <t>Goodson 124</t>
  </si>
  <si>
    <t>Tannehill 59</t>
  </si>
  <si>
    <t>Gray 29</t>
  </si>
  <si>
    <t>Tannehill 57</t>
  </si>
  <si>
    <t>Johnson 275</t>
  </si>
  <si>
    <t>Goodson 67</t>
  </si>
  <si>
    <t>Goodson 79</t>
  </si>
  <si>
    <t>2-2 (0-0)</t>
  </si>
  <si>
    <t>McGee 104</t>
  </si>
  <si>
    <t>Gray 61</t>
  </si>
  <si>
    <t>McCoy 60</t>
  </si>
  <si>
    <r>
      <t>21 </t>
    </r>
    <r>
      <rPr>
        <sz val="12"/>
        <color rgb="FF0066CC"/>
        <rFont val="Arial"/>
        <family val="2"/>
      </rPr>
      <t>Oklahoma State</t>
    </r>
  </si>
  <si>
    <t>L56-28</t>
  </si>
  <si>
    <t>Johnson 218</t>
  </si>
  <si>
    <t>Goodson 112</t>
  </si>
  <si>
    <t>L44-30</t>
  </si>
  <si>
    <t>2-4 (0-2)</t>
  </si>
  <si>
    <t>Johnson 419</t>
  </si>
  <si>
    <r>
      <t>7 </t>
    </r>
    <r>
      <rPr>
        <sz val="12"/>
        <color rgb="FF0066CC"/>
        <rFont val="Arial"/>
        <family val="2"/>
      </rPr>
      <t>Texas Tech</t>
    </r>
  </si>
  <si>
    <t>L43-25</t>
  </si>
  <si>
    <t>Johnson 283</t>
  </si>
  <si>
    <t>Goodson 18</t>
  </si>
  <si>
    <t>Tannehill 104</t>
  </si>
  <si>
    <t>W49-35</t>
  </si>
  <si>
    <t>Johnson 381</t>
  </si>
  <si>
    <t>Gray 69</t>
  </si>
  <si>
    <t>McCoy 110</t>
  </si>
  <si>
    <t>Johnson 214</t>
  </si>
  <si>
    <t>Gray 80</t>
  </si>
  <si>
    <t>Fuller 95</t>
  </si>
  <si>
    <t>L66-28</t>
  </si>
  <si>
    <t>Gray 24</t>
  </si>
  <si>
    <t>Tannehill 83</t>
  </si>
  <si>
    <t>Johnson 244</t>
  </si>
  <si>
    <t>Goodson 77</t>
  </si>
  <si>
    <t>L49-9</t>
  </si>
  <si>
    <t>McGee 207</t>
  </si>
  <si>
    <t>Lane 10</t>
  </si>
  <si>
    <t>Fuller 81</t>
  </si>
  <si>
    <t>McGee 112</t>
  </si>
  <si>
    <t>McGee 121</t>
  </si>
  <si>
    <t>Taylor 36</t>
  </si>
  <si>
    <t>W47-45 OT</t>
  </si>
  <si>
    <t>McGee 79</t>
  </si>
  <si>
    <t>McGee 124</t>
  </si>
  <si>
    <t>Bennett 35</t>
  </si>
  <si>
    <t>W54-14</t>
  </si>
  <si>
    <t>McGee 237</t>
  </si>
  <si>
    <t>Goodson 113</t>
  </si>
  <si>
    <t>Bennett 98</t>
  </si>
  <si>
    <t>McGee 109</t>
  </si>
  <si>
    <t>McGee 39</t>
  </si>
  <si>
    <t>Goodson 53</t>
  </si>
  <si>
    <t>McGee 200</t>
  </si>
  <si>
    <t>Lane 123</t>
  </si>
  <si>
    <t>Franks 80</t>
  </si>
  <si>
    <t>W24-23</t>
  </si>
  <si>
    <t>McGee 169</t>
  </si>
  <si>
    <t>Lane 77</t>
  </si>
  <si>
    <t>Franks 120</t>
  </si>
  <si>
    <t>McGee 133</t>
  </si>
  <si>
    <t>McGee 89</t>
  </si>
  <si>
    <t>McGee 100</t>
  </si>
  <si>
    <t>McGee 167</t>
  </si>
  <si>
    <t>Brown 49</t>
  </si>
  <si>
    <r>
      <t>9 </t>
    </r>
    <r>
      <rPr>
        <sz val="12"/>
        <color rgb="FF0066CC"/>
        <rFont val="Arial"/>
        <family val="2"/>
      </rPr>
      <t>Kansas</t>
    </r>
  </si>
  <si>
    <t>L19-11</t>
  </si>
  <si>
    <t>McGee 244</t>
  </si>
  <si>
    <t>Goodson 33</t>
  </si>
  <si>
    <t>Bennett 91</t>
  </si>
  <si>
    <t>McGee 155</t>
  </si>
  <si>
    <t>McGee 71</t>
  </si>
  <si>
    <t>Bennett 63</t>
  </si>
  <si>
    <t>L40-26</t>
  </si>
  <si>
    <t>McGee 247</t>
  </si>
  <si>
    <t>Lane 50</t>
  </si>
  <si>
    <r>
      <t>13 </t>
    </r>
    <r>
      <rPr>
        <sz val="12"/>
        <color rgb="FF0066CC"/>
        <rFont val="Arial"/>
        <family val="2"/>
      </rPr>
      <t>Texas</t>
    </r>
  </si>
  <si>
    <t>McGee 362</t>
  </si>
  <si>
    <t>Goodson 72</t>
  </si>
  <si>
    <t>Taylor 113</t>
  </si>
  <si>
    <t>McGee 164</t>
  </si>
  <si>
    <t>Goodson 65</t>
  </si>
  <si>
    <t>Bennett 46</t>
  </si>
  <si>
    <t>Schroeder 101</t>
  </si>
  <si>
    <t>Goodson 54</t>
  </si>
  <si>
    <t>Thomas 84</t>
  </si>
  <si>
    <t>McGee 102</t>
  </si>
  <si>
    <t>McGee 142</t>
  </si>
  <si>
    <t>Schroeder 62</t>
  </si>
  <si>
    <t>McGee 318</t>
  </si>
  <si>
    <t>Lane 42</t>
  </si>
  <si>
    <t>Schroeder 82</t>
  </si>
  <si>
    <t>McGee 103</t>
  </si>
  <si>
    <t>Schroeder 57</t>
  </si>
  <si>
    <t>W21-18</t>
  </si>
  <si>
    <t>McGee 240</t>
  </si>
  <si>
    <t>Bennett 67</t>
  </si>
  <si>
    <r>
      <t>19 </t>
    </r>
    <r>
      <rPr>
        <sz val="12"/>
        <color rgb="FF0066CC"/>
        <rFont val="Arial"/>
        <family val="2"/>
      </rPr>
      <t>Missouri</t>
    </r>
  </si>
  <si>
    <t>McGee 183</t>
  </si>
  <si>
    <t>Lane 127</t>
  </si>
  <si>
    <t>Franks 115</t>
  </si>
  <si>
    <t>W34-33 OT</t>
  </si>
  <si>
    <t>McGee 192</t>
  </si>
  <si>
    <t>McGee 86</t>
  </si>
  <si>
    <t>Schroeder 52</t>
  </si>
  <si>
    <t>McGee 215</t>
  </si>
  <si>
    <t>Goodson 96</t>
  </si>
  <si>
    <t>Bennett 133</t>
  </si>
  <si>
    <r>
      <t>18 </t>
    </r>
    <r>
      <rPr>
        <sz val="12"/>
        <color rgb="FF0066CC"/>
        <rFont val="Arial"/>
        <family val="2"/>
      </rPr>
      <t>Oklahoma</t>
    </r>
  </si>
  <si>
    <t>McGee 63</t>
  </si>
  <si>
    <t>Goodson 127</t>
  </si>
  <si>
    <t>Schroeder 34</t>
  </si>
  <si>
    <t>Goodson 80</t>
  </si>
  <si>
    <r>
      <t>11 </t>
    </r>
    <r>
      <rPr>
        <sz val="12"/>
        <color rgb="FF0066CC"/>
        <rFont val="Arial"/>
        <family val="2"/>
      </rPr>
      <t>Texas</t>
    </r>
  </si>
  <si>
    <t>McGee 58</t>
  </si>
  <si>
    <t>McGee 95</t>
  </si>
  <si>
    <t>Taylor 16</t>
  </si>
  <si>
    <r>
      <t>20 </t>
    </r>
    <r>
      <rPr>
        <sz val="12"/>
        <color rgb="FF0066CC"/>
        <rFont val="Arial"/>
        <family val="2"/>
      </rPr>
      <t>California</t>
    </r>
  </si>
  <si>
    <t>McGee 177</t>
  </si>
  <si>
    <t>Goodson 62</t>
  </si>
  <si>
    <t>Riley 52</t>
  </si>
  <si>
    <t>McNeal 110</t>
  </si>
  <si>
    <t>McNeal 100</t>
  </si>
  <si>
    <t>Schroeder 31</t>
  </si>
  <si>
    <t>W66-8</t>
  </si>
  <si>
    <t>McNeal 349</t>
  </si>
  <si>
    <t>Carter 143</t>
  </si>
  <si>
    <t>McNeal 317</t>
  </si>
  <si>
    <t>Lewis 136</t>
  </si>
  <si>
    <t>Carter 219</t>
  </si>
  <si>
    <t>McNeal 132</t>
  </si>
  <si>
    <t>McNeal 83</t>
  </si>
  <si>
    <t>Carter 48</t>
  </si>
  <si>
    <t>McNeal 146</t>
  </si>
  <si>
    <t>Taylor 40</t>
  </si>
  <si>
    <t>Carter 78</t>
  </si>
  <si>
    <t>W62-23</t>
  </si>
  <si>
    <t>McNeal 263</t>
  </si>
  <si>
    <t>McNeal 150</t>
  </si>
  <si>
    <t>Carter 58</t>
  </si>
  <si>
    <t>McNeal 136</t>
  </si>
  <si>
    <t>McNeal 119</t>
  </si>
  <si>
    <t>Schroeder 49</t>
  </si>
  <si>
    <t>McNeal 221</t>
  </si>
  <si>
    <t>Lewis 88</t>
  </si>
  <si>
    <t>Carter 72</t>
  </si>
  <si>
    <r>
      <t>16 </t>
    </r>
    <r>
      <rPr>
        <sz val="12"/>
        <color rgb="FF0066CC"/>
        <rFont val="Arial"/>
        <family val="2"/>
      </rPr>
      <t>Texas Tech</t>
    </r>
  </si>
  <si>
    <t>McNeal 131</t>
  </si>
  <si>
    <t>Lewis 95</t>
  </si>
  <si>
    <t>Carter 53</t>
  </si>
  <si>
    <t>L36-30</t>
  </si>
  <si>
    <t>McNeal 158</t>
  </si>
  <si>
    <t>Lewis 146</t>
  </si>
  <si>
    <t>McGee 83</t>
  </si>
  <si>
    <t>McGee 108</t>
  </si>
  <si>
    <t>Carter 60</t>
  </si>
  <si>
    <r>
      <t>20 </t>
    </r>
    <r>
      <rPr>
        <sz val="12"/>
        <color rgb="FF0066CC"/>
        <rFont val="Arial"/>
        <family val="2"/>
      </rPr>
      <t>Utah</t>
    </r>
  </si>
  <si>
    <t>McNeal 210</t>
  </si>
  <si>
    <t>McNeal 84</t>
  </si>
  <si>
    <t>Murphy 116</t>
  </si>
  <si>
    <t>McNeal 298</t>
  </si>
  <si>
    <t>Joseph 82</t>
  </si>
  <si>
    <t>Franks 128</t>
  </si>
  <si>
    <t>McNeal 178</t>
  </si>
  <si>
    <t>Lewis 165</t>
  </si>
  <si>
    <t>Stutz 49</t>
  </si>
  <si>
    <t>McNeal 129</t>
  </si>
  <si>
    <t>Murphy 72</t>
  </si>
  <si>
    <t>McNeal 222</t>
  </si>
  <si>
    <t>Lewis 92</t>
  </si>
  <si>
    <t>Carter 99</t>
  </si>
  <si>
    <t>W36-20</t>
  </si>
  <si>
    <t>McNeal 288</t>
  </si>
  <si>
    <t>McNeal 98</t>
  </si>
  <si>
    <t>Murphy 104</t>
  </si>
  <si>
    <t>W29-26 OT</t>
  </si>
  <si>
    <t>McNeal 243</t>
  </si>
  <si>
    <t>McNeal 139</t>
  </si>
  <si>
    <t>L35-34 OT</t>
  </si>
  <si>
    <t>McNeal 268</t>
  </si>
  <si>
    <t>Lewis 100</t>
  </si>
  <si>
    <t>Murphy 68</t>
  </si>
  <si>
    <r>
      <t>2 </t>
    </r>
    <r>
      <rPr>
        <sz val="12"/>
        <color rgb="FF0066CC"/>
        <rFont val="Arial"/>
        <family val="2"/>
      </rPr>
      <t>Oklahoma</t>
    </r>
  </si>
  <si>
    <t>McNeal 213</t>
  </si>
  <si>
    <t>W32-25 OT</t>
  </si>
  <si>
    <t>McNeal 254</t>
  </si>
  <si>
    <t>Lewis 115</t>
  </si>
  <si>
    <t>Murphy 75</t>
  </si>
  <si>
    <r>
      <t>6 </t>
    </r>
    <r>
      <rPr>
        <sz val="12"/>
        <color rgb="FF0066CC"/>
        <rFont val="Arial"/>
        <family val="2"/>
      </rPr>
      <t>Texas</t>
    </r>
  </si>
  <si>
    <t>L26-13</t>
  </si>
  <si>
    <t>McNeal 247</t>
  </si>
  <si>
    <t>Lewis 15</t>
  </si>
  <si>
    <t>McNeal 241</t>
  </si>
  <si>
    <t>Thomas 54</t>
  </si>
  <si>
    <t>Mobley 70</t>
  </si>
  <si>
    <t>Seals 150</t>
  </si>
  <si>
    <t>Marlow 65</t>
  </si>
  <si>
    <t>Abdur-Rahman 72</t>
  </si>
  <si>
    <t>Seals 113</t>
  </si>
  <si>
    <t>Marlow 83</t>
  </si>
  <si>
    <t>Johnson 63</t>
  </si>
  <si>
    <t>0-3 (0-3)</t>
  </si>
  <si>
    <t>Seals 148</t>
  </si>
  <si>
    <t>Henry-Brooks 72</t>
  </si>
  <si>
    <t>Abdur-Rahman 46</t>
  </si>
  <si>
    <t>L54-21</t>
  </si>
  <si>
    <t>0-4 (0-4)</t>
  </si>
  <si>
    <t>Seals 319</t>
  </si>
  <si>
    <t>Henry-Brooks 66</t>
  </si>
  <si>
    <t>0-5 (0-5)</t>
  </si>
  <si>
    <t>Seals 336</t>
  </si>
  <si>
    <t>Henry-Brooks 115</t>
  </si>
  <si>
    <t>Johnson 114</t>
  </si>
  <si>
    <t>0-6 (0-6)</t>
  </si>
  <si>
    <t>Seals 225</t>
  </si>
  <si>
    <t>Henry-Brooks 121</t>
  </si>
  <si>
    <t>Abdur-Rahman 89</t>
  </si>
  <si>
    <t>0-7 (0-7)</t>
  </si>
  <si>
    <t>Pryor 44</t>
  </si>
  <si>
    <t>Pierce Jr. 97</t>
  </si>
  <si>
    <t>0-8 (0-8)</t>
  </si>
  <si>
    <t>Seals 79</t>
  </si>
  <si>
    <t>Henry-Brooks 64</t>
  </si>
  <si>
    <t>Johnson 33</t>
  </si>
  <si>
    <t>0-9 (0-9)</t>
  </si>
  <si>
    <t>Seals 239</t>
  </si>
  <si>
    <t>Henry-Brooks 56</t>
  </si>
  <si>
    <t>Abdur-Rahman 69</t>
  </si>
  <si>
    <t>Neal 85</t>
  </si>
  <si>
    <t>Vaughn 74</t>
  </si>
  <si>
    <t>Vaughn 24</t>
  </si>
  <si>
    <t>Neal 378</t>
  </si>
  <si>
    <t>Vaughn 56</t>
  </si>
  <si>
    <t>Pierce Jr. 133</t>
  </si>
  <si>
    <t>L66-38</t>
  </si>
  <si>
    <t>Neal 206</t>
  </si>
  <si>
    <t>Vaughn 130</t>
  </si>
  <si>
    <t>Lipscomb 68</t>
  </si>
  <si>
    <t>W24-18</t>
  </si>
  <si>
    <t>Neal 189</t>
  </si>
  <si>
    <t>Vaughn 138</t>
  </si>
  <si>
    <t>Lipscomb 100</t>
  </si>
  <si>
    <t>Neal 140</t>
  </si>
  <si>
    <t>Vaughn 69</t>
  </si>
  <si>
    <t>Lipscomb 69</t>
  </si>
  <si>
    <t>Vaughn 140</t>
  </si>
  <si>
    <t>Vaughn 53</t>
  </si>
  <si>
    <r>
      <t>22 </t>
    </r>
    <r>
      <rPr>
        <sz val="12"/>
        <color rgb="FF0066CC"/>
        <rFont val="Arial"/>
        <family val="2"/>
      </rPr>
      <t>Missouri</t>
    </r>
  </si>
  <si>
    <t>Hasan 120</t>
  </si>
  <si>
    <t>Vaughn 96</t>
  </si>
  <si>
    <t>Vaughn 80</t>
  </si>
  <si>
    <t>Neal 46</t>
  </si>
  <si>
    <t>Vaughn 87</t>
  </si>
  <si>
    <t>L56-0</t>
  </si>
  <si>
    <t>Wallace 60</t>
  </si>
  <si>
    <t>Henry-Brooks 34</t>
  </si>
  <si>
    <t>Bostic III 32</t>
  </si>
  <si>
    <t>Neal 74</t>
  </si>
  <si>
    <t>Vaughn 58</t>
  </si>
  <si>
    <t>Bresnahan 32</t>
  </si>
  <si>
    <t>Neal 179</t>
  </si>
  <si>
    <t>Vaughn 139</t>
  </si>
  <si>
    <t>Pinkney 76</t>
  </si>
  <si>
    <t>Neal 139</t>
  </si>
  <si>
    <t>Henry-Brooks 70</t>
  </si>
  <si>
    <t>Lipscomb 43</t>
  </si>
  <si>
    <t>Shurmur 170</t>
  </si>
  <si>
    <t>Wakefield 56</t>
  </si>
  <si>
    <t>Lipscomb 60</t>
  </si>
  <si>
    <t>Shurmur 258</t>
  </si>
  <si>
    <t>Vaughn 93</t>
  </si>
  <si>
    <t>Pinkney 98</t>
  </si>
  <si>
    <t>L22-17</t>
  </si>
  <si>
    <t>Shurmur 326</t>
  </si>
  <si>
    <t>Vaughn 54</t>
  </si>
  <si>
    <t>Pinkney 111</t>
  </si>
  <si>
    <t>Shurmur 180</t>
  </si>
  <si>
    <t>Wakefield 72</t>
  </si>
  <si>
    <t>Lipscomb 72</t>
  </si>
  <si>
    <t>Shurmur 297</t>
  </si>
  <si>
    <t>Vaughn 146</t>
  </si>
  <si>
    <t>Lipscomb 174</t>
  </si>
  <si>
    <t>L41-13</t>
  </si>
  <si>
    <t>Shurmur 169</t>
  </si>
  <si>
    <t>Vaughn 79</t>
  </si>
  <si>
    <t>Bolar 46</t>
  </si>
  <si>
    <t>L37-27</t>
  </si>
  <si>
    <t>Shurmur 229</t>
  </si>
  <si>
    <t>Vaughn 75</t>
  </si>
  <si>
    <t>Shurmur 216</t>
  </si>
  <si>
    <t>Wakefield 74</t>
  </si>
  <si>
    <t>Bolar 78</t>
  </si>
  <si>
    <t>Shurmur 192</t>
  </si>
  <si>
    <t>Vaughn 172</t>
  </si>
  <si>
    <t>Pinkney 93</t>
  </si>
  <si>
    <t>Shurmur 249</t>
  </si>
  <si>
    <t>Vaughn 182</t>
  </si>
  <si>
    <t>Lipscomb 99</t>
  </si>
  <si>
    <t>W36-29 OT</t>
  </si>
  <si>
    <t>Shurmur 191</t>
  </si>
  <si>
    <t>Vaughn 127</t>
  </si>
  <si>
    <t>Pinkney 85</t>
  </si>
  <si>
    <t>Shurmur 367</t>
  </si>
  <si>
    <t>Blasingame 70</t>
  </si>
  <si>
    <t>Bolar 93</t>
  </si>
  <si>
    <r>
      <t>Baylor </t>
    </r>
    <r>
      <rPr>
        <sz val="12"/>
        <color rgb="FF6C6D6F"/>
        <rFont val="Arial"/>
        <family val="2"/>
      </rPr>
      <t>*</t>
    </r>
  </si>
  <si>
    <t>Shurmur 286</t>
  </si>
  <si>
    <t>Vaughn 243</t>
  </si>
  <si>
    <t>Blasingame 85</t>
  </si>
  <si>
    <t>W28-6</t>
  </si>
  <si>
    <t>Shurmur 296</t>
  </si>
  <si>
    <t>Webb 49</t>
  </si>
  <si>
    <t>Webb 104</t>
  </si>
  <si>
    <t>Shurmur 202</t>
  </si>
  <si>
    <t>Wakefield 64</t>
  </si>
  <si>
    <t>Sherfield 69</t>
  </si>
  <si>
    <r>
      <t>18 </t>
    </r>
    <r>
      <rPr>
        <sz val="12"/>
        <color rgb="FF0066CC"/>
        <rFont val="Arial"/>
        <family val="2"/>
      </rPr>
      <t>Kansas State</t>
    </r>
  </si>
  <si>
    <t>Shurmur 205</t>
  </si>
  <si>
    <t>Webb 46</t>
  </si>
  <si>
    <t>Sherfield 97</t>
  </si>
  <si>
    <t>Wallace 20</t>
  </si>
  <si>
    <t>Webb 20</t>
  </si>
  <si>
    <t>Sherfield 14</t>
  </si>
  <si>
    <t>Shurmur 264</t>
  </si>
  <si>
    <t>Webb 29</t>
  </si>
  <si>
    <t>Duncan 75</t>
  </si>
  <si>
    <t>Shurmur 172</t>
  </si>
  <si>
    <t>Webb 47</t>
  </si>
  <si>
    <t>Lipscomb 55</t>
  </si>
  <si>
    <t>L57-35</t>
  </si>
  <si>
    <t>Shurmur 174</t>
  </si>
  <si>
    <t>Webb 163</t>
  </si>
  <si>
    <t>Sherfield 65</t>
  </si>
  <si>
    <t>Shurmur 333</t>
  </si>
  <si>
    <t>Rivers 41</t>
  </si>
  <si>
    <t>Lipscomb 128</t>
  </si>
  <si>
    <t>Shurmur 220</t>
  </si>
  <si>
    <t>Sherfield 82</t>
  </si>
  <si>
    <t>Shurmur 308</t>
  </si>
  <si>
    <t>Webb 70</t>
  </si>
  <si>
    <t>Sherfield 81</t>
  </si>
  <si>
    <t>Shurmur 348</t>
  </si>
  <si>
    <t>Webb 55</t>
  </si>
  <si>
    <t>Pinkney 119</t>
  </si>
  <si>
    <t>Shurmur 283</t>
  </si>
  <si>
    <t>Duncan 99</t>
  </si>
  <si>
    <t>Shurmur 73</t>
  </si>
  <si>
    <t>Webb 97</t>
  </si>
  <si>
    <t>Webb 28</t>
  </si>
  <si>
    <t>Shurmur 113</t>
  </si>
  <si>
    <t>Webb 211</t>
  </si>
  <si>
    <t>Pinkney 32</t>
  </si>
  <si>
    <t>Shurmur 149</t>
  </si>
  <si>
    <t>Webb 69</t>
  </si>
  <si>
    <t>Lipscomb 59</t>
  </si>
  <si>
    <t>W31-30 OT</t>
  </si>
  <si>
    <t>Shurmur 279</t>
  </si>
  <si>
    <t>Webb 95</t>
  </si>
  <si>
    <t>Duncan 66</t>
  </si>
  <si>
    <t>Shurmur 82</t>
  </si>
  <si>
    <t>Webb 110</t>
  </si>
  <si>
    <t>Shurmur 141</t>
  </si>
  <si>
    <t>Webb 100</t>
  </si>
  <si>
    <t>Duncan 51</t>
  </si>
  <si>
    <t>Shurmur 109</t>
  </si>
  <si>
    <t>Webb 48</t>
  </si>
  <si>
    <t>Webb 44</t>
  </si>
  <si>
    <t>Shurmur 143</t>
  </si>
  <si>
    <t>Webb 125</t>
  </si>
  <si>
    <t>Pinkney 50</t>
  </si>
  <si>
    <t>L23-16</t>
  </si>
  <si>
    <t>Shurmur 221</t>
  </si>
  <si>
    <t>Duncan 79</t>
  </si>
  <si>
    <t>Shurmur 252</t>
  </si>
  <si>
    <t>Sims 86</t>
  </si>
  <si>
    <t>Duncan 89</t>
  </si>
  <si>
    <t>Shurmur 273</t>
  </si>
  <si>
    <t>Webb 123</t>
  </si>
  <si>
    <t>Sherfield 72</t>
  </si>
  <si>
    <t>Shurmur 416</t>
  </si>
  <si>
    <t>Webb 114</t>
  </si>
  <si>
    <t>Sherfield 184</t>
  </si>
  <si>
    <t>Shurmur 158</t>
  </si>
  <si>
    <t>Webb 111</t>
  </si>
  <si>
    <t>McCrary 217</t>
  </si>
  <si>
    <t>Sherfield 63</t>
  </si>
  <si>
    <t>McCrary 295</t>
  </si>
  <si>
    <t>Webb 68</t>
  </si>
  <si>
    <t>Rayford 57</t>
  </si>
  <si>
    <t>McCrary 368</t>
  </si>
  <si>
    <t>Webb 54</t>
  </si>
  <si>
    <t>Sherfield 240</t>
  </si>
  <si>
    <t>McCrary 194</t>
  </si>
  <si>
    <t>Webb 90</t>
  </si>
  <si>
    <t>Scheu 57</t>
  </si>
  <si>
    <t>McCrary 177</t>
  </si>
  <si>
    <t>Webb 155</t>
  </si>
  <si>
    <t>Sims 104</t>
  </si>
  <si>
    <t>Scheu 59</t>
  </si>
  <si>
    <t>Shurmur 89</t>
  </si>
  <si>
    <t>Webb 99</t>
  </si>
  <si>
    <t>Sherfield 35</t>
  </si>
  <si>
    <r>
      <t>18 </t>
    </r>
    <r>
      <rPr>
        <sz val="12"/>
        <color rgb="FF0066CC"/>
        <rFont val="Arial"/>
        <family val="2"/>
      </rPr>
      <t>Houston</t>
    </r>
  </si>
  <si>
    <t>McCrary 24</t>
  </si>
  <si>
    <t>Rayford 37</t>
  </si>
  <si>
    <t>McCrary 30</t>
  </si>
  <si>
    <t>Webb 118</t>
  </si>
  <si>
    <t>Dobbs 21</t>
  </si>
  <si>
    <t>Shurmur 166</t>
  </si>
  <si>
    <t>Webb 113</t>
  </si>
  <si>
    <t>Scott 87</t>
  </si>
  <si>
    <t>Shurmur 19</t>
  </si>
  <si>
    <t>Webb 79</t>
  </si>
  <si>
    <t>Scheu 14</t>
  </si>
  <si>
    <t>Shurmur 209</t>
  </si>
  <si>
    <t>Webb 149</t>
  </si>
  <si>
    <t>Sherfield 85</t>
  </si>
  <si>
    <t>Rivers 186</t>
  </si>
  <si>
    <t>Duncan 58</t>
  </si>
  <si>
    <t>Rivers 60</t>
  </si>
  <si>
    <t>Scheu 34</t>
  </si>
  <si>
    <t>Robinette 147</t>
  </si>
  <si>
    <t>Webb 116</t>
  </si>
  <si>
    <t>Duncan 72</t>
  </si>
  <si>
    <t>L48-34</t>
  </si>
  <si>
    <t>Freebeck 168</t>
  </si>
  <si>
    <t>Scheu 83</t>
  </si>
  <si>
    <t>Freebeck 85</t>
  </si>
  <si>
    <t>Duncan 48</t>
  </si>
  <si>
    <t>Freebeck 100</t>
  </si>
  <si>
    <t>Webb 77</t>
  </si>
  <si>
    <t>Scheu 74</t>
  </si>
  <si>
    <t>McCrary 169</t>
  </si>
  <si>
    <t>Webb 56</t>
  </si>
  <si>
    <t>Duncan 119</t>
  </si>
  <si>
    <t>McCrary 196</t>
  </si>
  <si>
    <t>Webb 34</t>
  </si>
  <si>
    <t>Scheu 81</t>
  </si>
  <si>
    <t>McCrary 281</t>
  </si>
  <si>
    <t>Webb 166</t>
  </si>
  <si>
    <t>Rayford 79</t>
  </si>
  <si>
    <t>McCrary 160</t>
  </si>
  <si>
    <t>Webb 83</t>
  </si>
  <si>
    <t>Dudchock 83</t>
  </si>
  <si>
    <t>McCrary 161</t>
  </si>
  <si>
    <t>McCrary 21</t>
  </si>
  <si>
    <t>Dudchock 41</t>
  </si>
  <si>
    <t>Robinette 131</t>
  </si>
  <si>
    <t>Scheu 62</t>
  </si>
  <si>
    <t>L39-35</t>
  </si>
  <si>
    <t>Carta-Samuels 300</t>
  </si>
  <si>
    <t>Seymour 43</t>
  </si>
  <si>
    <t>Matthews 178</t>
  </si>
  <si>
    <t>Carta-Samuels 223</t>
  </si>
  <si>
    <t>Seymour 41</t>
  </si>
  <si>
    <t>Matthews 111</t>
  </si>
  <si>
    <t>L35-25</t>
  </si>
  <si>
    <t>Carta-Samuels 147</t>
  </si>
  <si>
    <t>Matthews 106</t>
  </si>
  <si>
    <t>Carta-Samuels 219</t>
  </si>
  <si>
    <t>Tate 64</t>
  </si>
  <si>
    <t>Krause 105</t>
  </si>
  <si>
    <t>Carta-Samuels 334</t>
  </si>
  <si>
    <t>Seymour 107</t>
  </si>
  <si>
    <t>Matthews 115</t>
  </si>
  <si>
    <t>L51-28</t>
  </si>
  <si>
    <t>Carta-Samuels 338</t>
  </si>
  <si>
    <t>Seymour 65</t>
  </si>
  <si>
    <t>Matthews 123</t>
  </si>
  <si>
    <t>Carta-Samuels 111</t>
  </si>
  <si>
    <t>Seymour 75</t>
  </si>
  <si>
    <t>Krause 89</t>
  </si>
  <si>
    <t>L56-24</t>
  </si>
  <si>
    <t>Robinette 216</t>
  </si>
  <si>
    <t>Seymour 53</t>
  </si>
  <si>
    <t>Matthews 92</t>
  </si>
  <si>
    <t>Robinette 57</t>
  </si>
  <si>
    <t>Seymour 62</t>
  </si>
  <si>
    <t>Matthews 45</t>
  </si>
  <si>
    <t>W22-6</t>
  </si>
  <si>
    <t>Carta-Samuels 184</t>
  </si>
  <si>
    <t>Seymour 77</t>
  </si>
  <si>
    <t>Matthews 141</t>
  </si>
  <si>
    <t>Carta-Samuels 181</t>
  </si>
  <si>
    <t>Robinette 41</t>
  </si>
  <si>
    <t>Matthews 133</t>
  </si>
  <si>
    <t>Carta-Samuels 231</t>
  </si>
  <si>
    <t>Kimbrow 45</t>
  </si>
  <si>
    <t>Matthews 125</t>
  </si>
  <si>
    <r>
      <t>Houston </t>
    </r>
    <r>
      <rPr>
        <sz val="12"/>
        <color rgb="FF6C6D6F"/>
        <rFont val="Arial"/>
        <family val="2"/>
      </rPr>
      <t>*</t>
    </r>
  </si>
  <si>
    <t>Robinette 154</t>
  </si>
  <si>
    <t>Seymour 89</t>
  </si>
  <si>
    <t>Matthews 143</t>
  </si>
  <si>
    <t>Rodgers 214</t>
  </si>
  <si>
    <t>Stacy 48</t>
  </si>
  <si>
    <t>Matthews 147</t>
  </si>
  <si>
    <t>Rodgers 217</t>
  </si>
  <si>
    <t>Rodgers 51</t>
  </si>
  <si>
    <t>Carta-Samuels 195</t>
  </si>
  <si>
    <t>Stacy 174</t>
  </si>
  <si>
    <t>Boyd 90</t>
  </si>
  <si>
    <t>Rodgers 218</t>
  </si>
  <si>
    <t>Stacy 83</t>
  </si>
  <si>
    <t>Matthews 119</t>
  </si>
  <si>
    <t>Rodgers 182</t>
  </si>
  <si>
    <t>Stacy 72</t>
  </si>
  <si>
    <t>Matthews 91</t>
  </si>
  <si>
    <t>Rodgers 237</t>
  </si>
  <si>
    <t>Stacy 86</t>
  </si>
  <si>
    <t>Matthews 131</t>
  </si>
  <si>
    <t>Rodgers 173</t>
  </si>
  <si>
    <t>Stacy 169</t>
  </si>
  <si>
    <t>Boyd 77</t>
  </si>
  <si>
    <t>Kimbrow 98</t>
  </si>
  <si>
    <t>Matthews 112</t>
  </si>
  <si>
    <t>W40-0</t>
  </si>
  <si>
    <t>Rodgers 220</t>
  </si>
  <si>
    <t>Stacy 69</t>
  </si>
  <si>
    <t>Boyd 81</t>
  </si>
  <si>
    <t>W27-26</t>
  </si>
  <si>
    <t>Rodgers 279</t>
  </si>
  <si>
    <t>Tate 43</t>
  </si>
  <si>
    <t>Matthews 153</t>
  </si>
  <si>
    <t>Rodgers 245</t>
  </si>
  <si>
    <t>Stacy 85</t>
  </si>
  <si>
    <t>W55-21</t>
  </si>
  <si>
    <t>Rodgers 229</t>
  </si>
  <si>
    <t>Stacy 180</t>
  </si>
  <si>
    <t>Matthews 144</t>
  </si>
  <si>
    <t>Rodgers 108</t>
  </si>
  <si>
    <t>Stacy 107</t>
  </si>
  <si>
    <t>Matthews 61</t>
  </si>
  <si>
    <t>Stacy 35</t>
  </si>
  <si>
    <t>Matthews 58</t>
  </si>
  <si>
    <t>Seymour 70</t>
  </si>
  <si>
    <t>Cole 50</t>
  </si>
  <si>
    <t>Seymour 33</t>
  </si>
  <si>
    <t>Smith 44</t>
  </si>
  <si>
    <t>Stacy 18</t>
  </si>
  <si>
    <t>Krause 55</t>
  </si>
  <si>
    <t>Rodgers 104</t>
  </si>
  <si>
    <t>Rodgers 23</t>
  </si>
  <si>
    <t>Tate 46</t>
  </si>
  <si>
    <t>Rodgers 47</t>
  </si>
  <si>
    <t>Stacy 97</t>
  </si>
  <si>
    <t>Matthews 46</t>
  </si>
  <si>
    <t>Rodgers 186</t>
  </si>
  <si>
    <t>Stacy 198</t>
  </si>
  <si>
    <t>Rodgers 240</t>
  </si>
  <si>
    <t>Stacy 128</t>
  </si>
  <si>
    <t>Matthews 151</t>
  </si>
  <si>
    <t>Rodgers 297</t>
  </si>
  <si>
    <t>Stacy 49</t>
  </si>
  <si>
    <t>Matthews 170</t>
  </si>
  <si>
    <t>W38-8</t>
  </si>
  <si>
    <t>Rodgers 207</t>
  </si>
  <si>
    <t>Stacy 135</t>
  </si>
  <si>
    <t>Rodgers 193</t>
  </si>
  <si>
    <t>Stacy 61</t>
  </si>
  <si>
    <t>Matthews 74</t>
  </si>
  <si>
    <t>Rodgers 139</t>
  </si>
  <si>
    <t>Stacy 184</t>
  </si>
  <si>
    <t>Barden 80</t>
  </si>
  <si>
    <r>
      <t>Cincinnati </t>
    </r>
    <r>
      <rPr>
        <sz val="12"/>
        <color rgb="FF6C6D6F"/>
        <rFont val="Arial"/>
        <family val="2"/>
      </rPr>
      <t>*</t>
    </r>
  </si>
  <si>
    <t>Smith 142</t>
  </si>
  <si>
    <t>Stacy 57</t>
  </si>
  <si>
    <t>Boyd 69</t>
  </si>
  <si>
    <t>Smith 240</t>
  </si>
  <si>
    <t>Barden 63</t>
  </si>
  <si>
    <t>Smith 70</t>
  </si>
  <si>
    <t>Norman 68</t>
  </si>
  <si>
    <t>Barden 38</t>
  </si>
  <si>
    <t>Norman 111</t>
  </si>
  <si>
    <t>Cole 22</t>
  </si>
  <si>
    <t>L40-21</t>
  </si>
  <si>
    <t>Umoh 45</t>
  </si>
  <si>
    <t>Smith 253</t>
  </si>
  <si>
    <t>Stacy 90</t>
  </si>
  <si>
    <t>Cole 103</t>
  </si>
  <si>
    <t>L43-0</t>
  </si>
  <si>
    <t>Stacy 39</t>
  </si>
  <si>
    <t>Barden 28</t>
  </si>
  <si>
    <t>Barden 47</t>
  </si>
  <si>
    <r>
      <t>19 </t>
    </r>
    <r>
      <rPr>
        <sz val="12"/>
        <color rgb="FF0066CC"/>
        <rFont val="Arial"/>
        <family val="2"/>
      </rPr>
      <t>Arkansas</t>
    </r>
  </si>
  <si>
    <t>Norman 64</t>
  </si>
  <si>
    <t>Barden 20</t>
  </si>
  <si>
    <t>L55-14</t>
  </si>
  <si>
    <t>Funk 35</t>
  </si>
  <si>
    <t>Tate 41</t>
  </si>
  <si>
    <t>Johnston 24</t>
  </si>
  <si>
    <t>Smith 128</t>
  </si>
  <si>
    <t>Reeves 105</t>
  </si>
  <si>
    <t>Krause 63</t>
  </si>
  <si>
    <t>Funk 146</t>
  </si>
  <si>
    <t>Reeves 60</t>
  </si>
  <si>
    <t>Matthews 62</t>
  </si>
  <si>
    <t>2-10 (1-7)</t>
  </si>
  <si>
    <t>Funk 277</t>
  </si>
  <si>
    <t>Funk 70</t>
  </si>
  <si>
    <t>Smith 153</t>
  </si>
  <si>
    <t>Stacy 133</t>
  </si>
  <si>
    <r>
      <t>11 </t>
    </r>
    <r>
      <rPr>
        <sz val="12"/>
        <color rgb="FF0066CC"/>
        <rFont val="Arial"/>
        <family val="2"/>
      </rPr>
      <t>LSU</t>
    </r>
  </si>
  <si>
    <t>Smith 88</t>
  </si>
  <si>
    <t>Stacy 89</t>
  </si>
  <si>
    <t>Monahan 25</t>
  </si>
  <si>
    <t>L15-3</t>
  </si>
  <si>
    <t>Smith 124</t>
  </si>
  <si>
    <t>Norman 26</t>
  </si>
  <si>
    <t>Cole 32</t>
  </si>
  <si>
    <t>Smith 268</t>
  </si>
  <si>
    <t>Norman 119</t>
  </si>
  <si>
    <t>Umoh 95</t>
  </si>
  <si>
    <t>L23-7</t>
  </si>
  <si>
    <t>Norman 86</t>
  </si>
  <si>
    <t>Umoh 27</t>
  </si>
  <si>
    <t>Norman 62</t>
  </si>
  <si>
    <t>Cole 56</t>
  </si>
  <si>
    <t>Smith 121</t>
  </si>
  <si>
    <t>Norman 52</t>
  </si>
  <si>
    <t>Barden 49</t>
  </si>
  <si>
    <t>Smith 132</t>
  </si>
  <si>
    <t>Norman 83</t>
  </si>
  <si>
    <t>Barden 52</t>
  </si>
  <si>
    <r>
      <t>11 </t>
    </r>
    <r>
      <rPr>
        <sz val="12"/>
        <color rgb="FF0066CC"/>
        <rFont val="Arial"/>
        <family val="2"/>
      </rPr>
      <t>Georgia Tech</t>
    </r>
  </si>
  <si>
    <t>Adams 152</t>
  </si>
  <si>
    <t>Stacy 75</t>
  </si>
  <si>
    <t>Umoh 53</t>
  </si>
  <si>
    <t>Adams 100</t>
  </si>
  <si>
    <t>Norman 65</t>
  </si>
  <si>
    <t>Cole 33</t>
  </si>
  <si>
    <t>Adams 117</t>
  </si>
  <si>
    <t>Cole 61</t>
  </si>
  <si>
    <t>Adams 174</t>
  </si>
  <si>
    <t>Norman 73</t>
  </si>
  <si>
    <t>Barden 67</t>
  </si>
  <si>
    <t>Nickson 91</t>
  </si>
  <si>
    <t>Nickson 166</t>
  </si>
  <si>
    <t>Walker 53</t>
  </si>
  <si>
    <t>Nickson 90</t>
  </si>
  <si>
    <t>Hawkins 84</t>
  </si>
  <si>
    <t>Barden 31</t>
  </si>
  <si>
    <t>Nickson 71</t>
  </si>
  <si>
    <t>Hawkins 107</t>
  </si>
  <si>
    <t>Walker 40</t>
  </si>
  <si>
    <t>Nickson 40</t>
  </si>
  <si>
    <t>Hawkins 72</t>
  </si>
  <si>
    <t>Monahan 22</t>
  </si>
  <si>
    <t>Adams 153</t>
  </si>
  <si>
    <t>Adams 54</t>
  </si>
  <si>
    <t>Walker 66</t>
  </si>
  <si>
    <t>Adams 47</t>
  </si>
  <si>
    <t>Jennings 15</t>
  </si>
  <si>
    <t>Walker 27</t>
  </si>
  <si>
    <t>Adams 131</t>
  </si>
  <si>
    <t>Hawkins 63</t>
  </si>
  <si>
    <t>Graham 36</t>
  </si>
  <si>
    <t>Adams 210</t>
  </si>
  <si>
    <t>Hawkins 45</t>
  </si>
  <si>
    <t>Walker 138</t>
  </si>
  <si>
    <t>Nickson 67</t>
  </si>
  <si>
    <t>Hawkins 46</t>
  </si>
  <si>
    <t>Walker 32</t>
  </si>
  <si>
    <t>Nickson 155</t>
  </si>
  <si>
    <t>Nickson 118</t>
  </si>
  <si>
    <t>Moore 51</t>
  </si>
  <si>
    <t>Adams 192</t>
  </si>
  <si>
    <t>Jennings 19</t>
  </si>
  <si>
    <t>Adams 71</t>
  </si>
  <si>
    <t>Reeves 33</t>
  </si>
  <si>
    <r>
      <t>24 </t>
    </r>
    <r>
      <rPr>
        <sz val="12"/>
        <color rgb="FF0066CC"/>
        <rFont val="Arial"/>
        <family val="2"/>
      </rPr>
      <t>Boston College </t>
    </r>
    <r>
      <rPr>
        <sz val="12"/>
        <color rgb="FF6C6D6F"/>
        <rFont val="Arial"/>
        <family val="2"/>
      </rPr>
      <t>*</t>
    </r>
  </si>
  <si>
    <t>Nickson 57</t>
  </si>
  <si>
    <t>Walker 68</t>
  </si>
  <si>
    <t>Nickson 284</t>
  </si>
  <si>
    <t>Jennings 67</t>
  </si>
  <si>
    <t>Bennett 223</t>
  </si>
  <si>
    <t>Adams 108</t>
  </si>
  <si>
    <t>Jackson-Garrison 32</t>
  </si>
  <si>
    <t>Bennett 52</t>
  </si>
  <si>
    <t>Nickson 200</t>
  </si>
  <si>
    <t>Jackson-Garrison 119</t>
  </si>
  <si>
    <t>Bennett 100</t>
  </si>
  <si>
    <t>Nickson 168</t>
  </si>
  <si>
    <t>Jackson-Garrison 76</t>
  </si>
  <si>
    <t>Bennett 93</t>
  </si>
  <si>
    <t>Nickson 38</t>
  </si>
  <si>
    <t>Jackson-Garrison 45</t>
  </si>
  <si>
    <r>
      <t>24 </t>
    </r>
    <r>
      <rPr>
        <sz val="12"/>
        <color rgb="FF0066CC"/>
        <rFont val="Arial"/>
        <family val="2"/>
      </rPr>
      <t>Georgia</t>
    </r>
  </si>
  <si>
    <t>Adams 125</t>
  </si>
  <si>
    <t>Moore 48</t>
  </si>
  <si>
    <t>Smith 58</t>
  </si>
  <si>
    <t>Adams 123</t>
  </si>
  <si>
    <t>Adams 84</t>
  </si>
  <si>
    <t>Smith 52</t>
  </si>
  <si>
    <t>Jackson-Garrison 75</t>
  </si>
  <si>
    <t>Bennett 85</t>
  </si>
  <si>
    <t>L49-22</t>
  </si>
  <si>
    <t>Adams 159</t>
  </si>
  <si>
    <t>Jennings 37</t>
  </si>
  <si>
    <t>Walker 50</t>
  </si>
  <si>
    <r>
      <t>25 </t>
    </r>
    <r>
      <rPr>
        <sz val="12"/>
        <color rgb="FF0066CC"/>
        <rFont val="Arial"/>
        <family val="2"/>
      </rPr>
      <t>Kentucky</t>
    </r>
  </si>
  <si>
    <t>L27-20</t>
  </si>
  <si>
    <t>Adams 193</t>
  </si>
  <si>
    <t>Jackson-Garrison 83</t>
  </si>
  <si>
    <t>Bennett 69</t>
  </si>
  <si>
    <r>
      <t>20 </t>
    </r>
    <r>
      <rPr>
        <sz val="12"/>
        <color rgb="FF0066CC"/>
        <rFont val="Arial"/>
        <family val="2"/>
      </rPr>
      <t>Tennessee</t>
    </r>
  </si>
  <si>
    <t>Adams 139</t>
  </si>
  <si>
    <t>Kovalcheck 269</t>
  </si>
  <si>
    <t>Jennings 8</t>
  </si>
  <si>
    <t>Smith 94</t>
  </si>
  <si>
    <r>
      <t>14 </t>
    </r>
    <r>
      <rPr>
        <sz val="12"/>
        <color rgb="FF0066CC"/>
        <rFont val="Arial"/>
        <family val="2"/>
      </rPr>
      <t>Michigan</t>
    </r>
  </si>
  <si>
    <t>Nickson 99</t>
  </si>
  <si>
    <t>Nickson 22</t>
  </si>
  <si>
    <t>Bennett 58</t>
  </si>
  <si>
    <t>Nickson 140</t>
  </si>
  <si>
    <t>Jackson-Garrison 42</t>
  </si>
  <si>
    <t>Bright 52</t>
  </si>
  <si>
    <t>Nickson 124</t>
  </si>
  <si>
    <t>Jackson-Garrison 90</t>
  </si>
  <si>
    <t>White 33</t>
  </si>
  <si>
    <t>Nickson 108</t>
  </si>
  <si>
    <t>Jackson-Garrison 71</t>
  </si>
  <si>
    <t>Bennett 81</t>
  </si>
  <si>
    <t>Nickson 162</t>
  </si>
  <si>
    <t>Jackson-Garrison 142</t>
  </si>
  <si>
    <t>Bright 92</t>
  </si>
  <si>
    <t>Adams 176</t>
  </si>
  <si>
    <t>Adams 51</t>
  </si>
  <si>
    <t>Bennett 179</t>
  </si>
  <si>
    <t>W24-22</t>
  </si>
  <si>
    <t>Nickson 188</t>
  </si>
  <si>
    <t>Nickson 60</t>
  </si>
  <si>
    <t>Bennett 88</t>
  </si>
  <si>
    <t>Nickson 76</t>
  </si>
  <si>
    <t>Nickson 70</t>
  </si>
  <si>
    <t>Nickson 250</t>
  </si>
  <si>
    <t>Nickson 150</t>
  </si>
  <si>
    <t>Bennett 184</t>
  </si>
  <si>
    <t>Nickson 298</t>
  </si>
  <si>
    <t>Jackson-Garrison 43</t>
  </si>
  <si>
    <t>Bennett 157</t>
  </si>
  <si>
    <t>L38-26</t>
  </si>
  <si>
    <t>Nickson 446</t>
  </si>
  <si>
    <t>Bennett 220</t>
  </si>
  <si>
    <t>Nickson 97</t>
  </si>
  <si>
    <t>Nickson 44</t>
  </si>
  <si>
    <t>Cutler 276</t>
  </si>
  <si>
    <t>Cutler 89</t>
  </si>
  <si>
    <t>White 89</t>
  </si>
  <si>
    <t>Cutler 278</t>
  </si>
  <si>
    <t>Jackson-Garrison 82</t>
  </si>
  <si>
    <t>Cutler 314</t>
  </si>
  <si>
    <t>Jennings 103</t>
  </si>
  <si>
    <t>Davis 107</t>
  </si>
  <si>
    <t>Cutler 263</t>
  </si>
  <si>
    <t>Bennett 124</t>
  </si>
  <si>
    <t>Cutler 245</t>
  </si>
  <si>
    <t>Jackson-Garrison 46</t>
  </si>
  <si>
    <t>Davis 92</t>
  </si>
  <si>
    <t>Cutler 113</t>
  </si>
  <si>
    <t>Jackson-Garrison 56</t>
  </si>
  <si>
    <t>Cutler 174</t>
  </si>
  <si>
    <t>Bright 69</t>
  </si>
  <si>
    <t>Cutler 339</t>
  </si>
  <si>
    <t>Cutler 25</t>
  </si>
  <si>
    <t>Bennett 204</t>
  </si>
  <si>
    <t>L49-42 OT</t>
  </si>
  <si>
    <t>Cutler 361</t>
  </si>
  <si>
    <t>Jennings 50</t>
  </si>
  <si>
    <t>Davis 127</t>
  </si>
  <si>
    <t>Cutler 395</t>
  </si>
  <si>
    <t>Jackson-Garrison 48</t>
  </si>
  <si>
    <t>Smith 110</t>
  </si>
  <si>
    <t>Cutler 315</t>
  </si>
  <si>
    <t>Jackson-Garrison 60</t>
  </si>
  <si>
    <t>Bennett 167</t>
  </si>
  <si>
    <t>Cutler 270</t>
  </si>
  <si>
    <t>Doster 24</t>
  </si>
  <si>
    <t>Cutler 131</t>
  </si>
  <si>
    <t>McKenzie 99</t>
  </si>
  <si>
    <t>Davis 66</t>
  </si>
  <si>
    <t>Cutler 176</t>
  </si>
  <si>
    <t>McKenzie 54</t>
  </si>
  <si>
    <t>White 68</t>
  </si>
  <si>
    <t>1-3 (1-2)</t>
  </si>
  <si>
    <t>Cutler 91</t>
  </si>
  <si>
    <t>Cutler 49</t>
  </si>
  <si>
    <t>Davis 36</t>
  </si>
  <si>
    <t>1-4 (1-2)</t>
  </si>
  <si>
    <t>Cutler 260</t>
  </si>
  <si>
    <t>Cutler 56</t>
  </si>
  <si>
    <t>L33-3</t>
  </si>
  <si>
    <t>1-5 (1-3)</t>
  </si>
  <si>
    <t>Cutler 133</t>
  </si>
  <si>
    <t>Jackson-Garrison 37</t>
  </si>
  <si>
    <t>Davis 45</t>
  </si>
  <si>
    <t>Cutler 156</t>
  </si>
  <si>
    <t>Doster 117</t>
  </si>
  <si>
    <t>Cutler 111</t>
  </si>
  <si>
    <t>McKenzie 56</t>
  </si>
  <si>
    <t>Bright 118</t>
  </si>
  <si>
    <t>Bright 77</t>
  </si>
  <si>
    <t>McKenzie 46</t>
  </si>
  <si>
    <t>NAME</t>
  </si>
  <si>
    <t>POS</t>
  </si>
  <si>
    <t>HT</t>
  </si>
  <si>
    <t>WT</t>
  </si>
  <si>
    <t>CLASS</t>
  </si>
  <si>
    <t>Braxton Barker7</t>
  </si>
  <si>
    <t>QB</t>
  </si>
  <si>
    <t>6' 1"</t>
  </si>
  <si>
    <t>202 lbs</t>
  </si>
  <si>
    <t>JR</t>
  </si>
  <si>
    <t>Stone Hollenbach19</t>
  </si>
  <si>
    <t>6' 3"</t>
  </si>
  <si>
    <t>208 lbs</t>
  </si>
  <si>
    <t>SO</t>
  </si>
  <si>
    <t>Jalen Milroe2</t>
  </si>
  <si>
    <t>6' 2"</t>
  </si>
  <si>
    <t>212 lbs</t>
  </si>
  <si>
    <t>FR</t>
  </si>
  <si>
    <t>Paul Tyson17</t>
  </si>
  <si>
    <t>6' 5"</t>
  </si>
  <si>
    <t>228 lbs</t>
  </si>
  <si>
    <t>Bryce Young9</t>
  </si>
  <si>
    <t>6' 0"</t>
  </si>
  <si>
    <t>194 lbs</t>
  </si>
  <si>
    <t>Jonathan Bennett26</t>
  </si>
  <si>
    <t>RB</t>
  </si>
  <si>
    <t>5' 8"</t>
  </si>
  <si>
    <t>178 lbs</t>
  </si>
  <si>
    <t>Elijah Crockett29</t>
  </si>
  <si>
    <t>5' 11"</t>
  </si>
  <si>
    <t>210 lbs</t>
  </si>
  <si>
    <t>Jase McClellan21</t>
  </si>
  <si>
    <t>Austin Owens35</t>
  </si>
  <si>
    <t>175 lbs</t>
  </si>
  <si>
    <t>Brian Robinson Jr.4</t>
  </si>
  <si>
    <t>225 lbs</t>
  </si>
  <si>
    <t>SR</t>
  </si>
  <si>
    <t>Trey Sanders6</t>
  </si>
  <si>
    <t>214 lbs</t>
  </si>
  <si>
    <t>Camar Wheaton25</t>
  </si>
  <si>
    <t>190 lbs</t>
  </si>
  <si>
    <t>Roydell Williams23</t>
  </si>
  <si>
    <t>5' 10"</t>
  </si>
  <si>
    <t>Javon Baker5</t>
  </si>
  <si>
    <t>WR</t>
  </si>
  <si>
    <t>206 lbs</t>
  </si>
  <si>
    <t>Slade Bolden18</t>
  </si>
  <si>
    <t>Bret Bolin36</t>
  </si>
  <si>
    <t>176 lbs</t>
  </si>
  <si>
    <t>Jacoby Boykins84</t>
  </si>
  <si>
    <t>182 lbs</t>
  </si>
  <si>
    <t>Ja'Corey Brooks7</t>
  </si>
  <si>
    <t>JoJo Earle10</t>
  </si>
  <si>
    <t>170 lbs</t>
  </si>
  <si>
    <t>Agiye Hall84</t>
  </si>
  <si>
    <t>195 lbs</t>
  </si>
  <si>
    <t>Chris Herren Jr.22</t>
  </si>
  <si>
    <t>Traeshon Holden11</t>
  </si>
  <si>
    <t>Thaiu Jones-Bell14</t>
  </si>
  <si>
    <t>Grant Krieger89</t>
  </si>
  <si>
    <t>192 lbs</t>
  </si>
  <si>
    <t>Christian Leary12</t>
  </si>
  <si>
    <t>John Metchie III8</t>
  </si>
  <si>
    <t>DJ Rias30</t>
  </si>
  <si>
    <t>5' 9"</t>
  </si>
  <si>
    <t>186 lbs</t>
  </si>
  <si>
    <t>Jameson Williams1</t>
  </si>
  <si>
    <t>189 lbs</t>
  </si>
  <si>
    <t>Shatarius Williams31</t>
  </si>
  <si>
    <t>187 lbs</t>
  </si>
  <si>
    <t>Sam Willoughby37</t>
  </si>
  <si>
    <t>165 lbs</t>
  </si>
  <si>
    <t>Jahleel Billingsley19</t>
  </si>
  <si>
    <t>TE</t>
  </si>
  <si>
    <t>6' 4"</t>
  </si>
  <si>
    <t>230 lbs</t>
  </si>
  <si>
    <t>Caden Clark87</t>
  </si>
  <si>
    <t>258 lbs</t>
  </si>
  <si>
    <t>Robert Ellis43</t>
  </si>
  <si>
    <t>220 lbs</t>
  </si>
  <si>
    <t>Richard Hunt83</t>
  </si>
  <si>
    <t>6' 7"</t>
  </si>
  <si>
    <t>235 lbs</t>
  </si>
  <si>
    <t>Cameron Latu81</t>
  </si>
  <si>
    <t>250 lbs</t>
  </si>
  <si>
    <t>Robbie Ouzts45</t>
  </si>
  <si>
    <t>260 lbs</t>
  </si>
  <si>
    <t>Kendall Randolph85</t>
  </si>
  <si>
    <t>298 lbs</t>
  </si>
  <si>
    <t>Charlie Skehan44</t>
  </si>
  <si>
    <t>232 lbs</t>
  </si>
  <si>
    <t>Major Tennison88</t>
  </si>
  <si>
    <t>252 lbs</t>
  </si>
  <si>
    <t>Adam Thorsland80</t>
  </si>
  <si>
    <t>Tanner Bowles51</t>
  </si>
  <si>
    <t>OL</t>
  </si>
  <si>
    <t>293 lbs</t>
  </si>
  <si>
    <t>James Brockermeyer58</t>
  </si>
  <si>
    <t>281 lbs</t>
  </si>
  <si>
    <t>Tommy Brockermeyer76</t>
  </si>
  <si>
    <t>305 lbs</t>
  </si>
  <si>
    <t>Tommy Brown75</t>
  </si>
  <si>
    <t>320 lbs</t>
  </si>
  <si>
    <t>Javion Cohen70</t>
  </si>
  <si>
    <t>Darrian Dalcourt71</t>
  </si>
  <si>
    <t>300 lbs</t>
  </si>
  <si>
    <t>Emil Ekiyor Jr.55</t>
  </si>
  <si>
    <t>324 lbs</t>
  </si>
  <si>
    <t>Terrence Ferguson II69</t>
  </si>
  <si>
    <t>290 lbs</t>
  </si>
  <si>
    <t>Damieon George Jr.74</t>
  </si>
  <si>
    <t>6' 6"</t>
  </si>
  <si>
    <t>339 lbs</t>
  </si>
  <si>
    <t>Donovan Hardin67</t>
  </si>
  <si>
    <t>285 lbs</t>
  </si>
  <si>
    <t>Amari Kight78</t>
  </si>
  <si>
    <t>318 lbs</t>
  </si>
  <si>
    <t>JC Latham65</t>
  </si>
  <si>
    <t>325 lbs</t>
  </si>
  <si>
    <t>Seth McLaughlin56</t>
  </si>
  <si>
    <t>295 lbs</t>
  </si>
  <si>
    <t>Evan Neal73</t>
  </si>
  <si>
    <t>350 lbs</t>
  </si>
  <si>
    <t>Chris Owens79</t>
  </si>
  <si>
    <t>Pierce Quick72</t>
  </si>
  <si>
    <t>306 lbs</t>
  </si>
  <si>
    <t>Jaeden Roberts77</t>
  </si>
  <si>
    <t>328 lbs</t>
  </si>
  <si>
    <t>Jackson Roby62</t>
  </si>
  <si>
    <t>Graham Roten61</t>
  </si>
  <si>
    <t>Alajujuan Sparks Jr.68</t>
  </si>
  <si>
    <t>345 lbs</t>
  </si>
  <si>
    <t>Anquin Barnes Jr.59</t>
  </si>
  <si>
    <t>DL</t>
  </si>
  <si>
    <t>Jamil Burroughs98</t>
  </si>
  <si>
    <t>312 lbs</t>
  </si>
  <si>
    <t>Keelan Cox97</t>
  </si>
  <si>
    <t>DJ Dale94</t>
  </si>
  <si>
    <t>Justin Eboigbe92</t>
  </si>
  <si>
    <t>Monkell Goodwine95</t>
  </si>
  <si>
    <t>291 lbs</t>
  </si>
  <si>
    <t>Braylen Ingraham52</t>
  </si>
  <si>
    <t>Tim Keenan III96</t>
  </si>
  <si>
    <t>335 lbs</t>
  </si>
  <si>
    <t>Jah-Marien Latham93</t>
  </si>
  <si>
    <t>278 lbs</t>
  </si>
  <si>
    <t>Kyle Mann89</t>
  </si>
  <si>
    <t>270 lbs</t>
  </si>
  <si>
    <t>Phidarian Mathis48</t>
  </si>
  <si>
    <t>Damon Payne Jr.44</t>
  </si>
  <si>
    <t>297 lbs</t>
  </si>
  <si>
    <t>Chase Quigley57</t>
  </si>
  <si>
    <t>236 lbs</t>
  </si>
  <si>
    <t>LaBryan Ray18</t>
  </si>
  <si>
    <t>Tim Smith50</t>
  </si>
  <si>
    <t>308 lbs</t>
  </si>
  <si>
    <t>Stephon Wynn Jr.90</t>
  </si>
  <si>
    <t>310 lbs</t>
  </si>
  <si>
    <t>Byron Young47</t>
  </si>
  <si>
    <t>292 lbs</t>
  </si>
  <si>
    <t>Christopher Allen4</t>
  </si>
  <si>
    <t>LB</t>
  </si>
  <si>
    <t>242 lbs</t>
  </si>
  <si>
    <t>Will Anderson Jr.31</t>
  </si>
  <si>
    <t>243 lbs</t>
  </si>
  <si>
    <t>Kendrick Blackshire40</t>
  </si>
  <si>
    <t>Chris Braswell41</t>
  </si>
  <si>
    <t>240 lbs</t>
  </si>
  <si>
    <t>Jackson Bratton33</t>
  </si>
  <si>
    <t>Colin Bryant56</t>
  </si>
  <si>
    <t>218 lbs</t>
  </si>
  <si>
    <t>Kyle Flood Jr.54</t>
  </si>
  <si>
    <t>209 lbs</t>
  </si>
  <si>
    <t>Christian Harris8</t>
  </si>
  <si>
    <t>Ian Jackson36</t>
  </si>
  <si>
    <t>Christian Johnson58</t>
  </si>
  <si>
    <t>Demouy Kennedy37</t>
  </si>
  <si>
    <t>Keanu Koht19</t>
  </si>
  <si>
    <t>Deontae Lawson32</t>
  </si>
  <si>
    <t>226 lbs</t>
  </si>
  <si>
    <t>Shane Lee35</t>
  </si>
  <si>
    <t>Jaylen Moody42</t>
  </si>
  <si>
    <t>King Mwikuta30</t>
  </si>
  <si>
    <t>238 lbs</t>
  </si>
  <si>
    <t>Quandarrius Robinson34</t>
  </si>
  <si>
    <t>Drew Sanders20</t>
  </si>
  <si>
    <t>244 lbs</t>
  </si>
  <si>
    <t>Jordan Smith43</t>
  </si>
  <si>
    <t>Henry To'oTo'o10</t>
  </si>
  <si>
    <t>Dallas Turner15</t>
  </si>
  <si>
    <t>245 lbs</t>
  </si>
  <si>
    <t>Bennett Whisenhunt55</t>
  </si>
  <si>
    <t>222 lbs</t>
  </si>
  <si>
    <t>Jalyn Armour-Davis5</t>
  </si>
  <si>
    <t>DB</t>
  </si>
  <si>
    <t>Terrion Arnold12</t>
  </si>
  <si>
    <t>188 lbs</t>
  </si>
  <si>
    <t>Marcus Banks26</t>
  </si>
  <si>
    <t>Jordan Battle9</t>
  </si>
  <si>
    <t>Brian Branch14</t>
  </si>
  <si>
    <t>Jalen Edwards38</t>
  </si>
  <si>
    <t>177 lbs</t>
  </si>
  <si>
    <t>Clark Griffin24</t>
  </si>
  <si>
    <t>DeMarcco Hellams2</t>
  </si>
  <si>
    <t>Khyree Jackson6</t>
  </si>
  <si>
    <t>197 lbs</t>
  </si>
  <si>
    <t>Josh Jobe28</t>
  </si>
  <si>
    <t>Brylan Lanier21</t>
  </si>
  <si>
    <t>Jacobi McBride47</t>
  </si>
  <si>
    <t>143 lbs</t>
  </si>
  <si>
    <t>Kool-Aid McKinstry1</t>
  </si>
  <si>
    <t>Malachi Moore13</t>
  </si>
  <si>
    <t>Blake Pugh29</t>
  </si>
  <si>
    <t>Sam Reed42</t>
  </si>
  <si>
    <t>Jahquez Robinson23</t>
  </si>
  <si>
    <t>Joshua Robinson45</t>
  </si>
  <si>
    <t>180 lbs</t>
  </si>
  <si>
    <t>DeVonta Smith27</t>
  </si>
  <si>
    <t>185 lbs</t>
  </si>
  <si>
    <t>Kristian Story11</t>
  </si>
  <si>
    <t>Carson Ware39</t>
  </si>
  <si>
    <t>Kaine Williams49</t>
  </si>
  <si>
    <t>203 lbs</t>
  </si>
  <si>
    <t>Daniel Wright3</t>
  </si>
  <si>
    <t>Chase Allen82</t>
  </si>
  <si>
    <t>PK</t>
  </si>
  <si>
    <t>Ty Perine99</t>
  </si>
  <si>
    <t>Will Reichard16</t>
  </si>
  <si>
    <t>Reid Schuback97</t>
  </si>
  <si>
    <t>James Burnip86</t>
  </si>
  <si>
    <t>P</t>
  </si>
  <si>
    <t>216 lbs</t>
  </si>
  <si>
    <t>Sam Johnson98</t>
  </si>
  <si>
    <t>215 lbs</t>
  </si>
  <si>
    <t>Jack Martin95</t>
  </si>
  <si>
    <t>Kneeland Hibbett51</t>
  </si>
  <si>
    <t>LS</t>
  </si>
  <si>
    <t>Gabe Pugh50</t>
  </si>
  <si>
    <t>273 lbs</t>
  </si>
  <si>
    <t>Carter Short52</t>
  </si>
  <si>
    <t>Kade Wehby53</t>
  </si>
  <si>
    <t>Birmingham</t>
  </si>
  <si>
    <t xml:space="preserve"> AL</t>
  </si>
  <si>
    <t>Catawissa</t>
  </si>
  <si>
    <t xml:space="preserve"> PA</t>
  </si>
  <si>
    <t>Katy</t>
  </si>
  <si>
    <t xml:space="preserve"> TX</t>
  </si>
  <si>
    <t>Trussville</t>
  </si>
  <si>
    <t>Pasadena</t>
  </si>
  <si>
    <t xml:space="preserve"> CA</t>
  </si>
  <si>
    <t>Chino Hills</t>
  </si>
  <si>
    <t>Aledo</t>
  </si>
  <si>
    <t>Double Springs</t>
  </si>
  <si>
    <t>Tuscaloosa</t>
  </si>
  <si>
    <t>Port Saint Joe</t>
  </si>
  <si>
    <t xml:space="preserve"> FL</t>
  </si>
  <si>
    <t>Garland</t>
  </si>
  <si>
    <t>Hueytown</t>
  </si>
  <si>
    <t>Atlanta</t>
  </si>
  <si>
    <t xml:space="preserve"> GA</t>
  </si>
  <si>
    <t>West Monroe</t>
  </si>
  <si>
    <t xml:space="preserve"> LA</t>
  </si>
  <si>
    <t>Lemont</t>
  </si>
  <si>
    <t xml:space="preserve"> IL</t>
  </si>
  <si>
    <t>Valrico</t>
  </si>
  <si>
    <t>Portsmouth</t>
  </si>
  <si>
    <t xml:space="preserve"> RI</t>
  </si>
  <si>
    <t>Kissimmee</t>
  </si>
  <si>
    <t>Hallandale</t>
  </si>
  <si>
    <t>Orlando</t>
  </si>
  <si>
    <t>Brampton</t>
  </si>
  <si>
    <t xml:space="preserve"> ON</t>
  </si>
  <si>
    <t>Phenix City</t>
  </si>
  <si>
    <t>Saint Louis</t>
  </si>
  <si>
    <t xml:space="preserve"> MO</t>
  </si>
  <si>
    <t>Demopolis</t>
  </si>
  <si>
    <t>Vestavia Hills</t>
  </si>
  <si>
    <t>Chicago</t>
  </si>
  <si>
    <t xml:space="preserve"> OH</t>
  </si>
  <si>
    <t>Enterprise</t>
  </si>
  <si>
    <t xml:space="preserve"> TN</t>
  </si>
  <si>
    <t>Salt Lake City</t>
  </si>
  <si>
    <t xml:space="preserve"> UT</t>
  </si>
  <si>
    <t>Rock Hill</t>
  </si>
  <si>
    <t xml:space="preserve"> SC</t>
  </si>
  <si>
    <t>Madison</t>
  </si>
  <si>
    <t>Flint</t>
  </si>
  <si>
    <t>Walhalla</t>
  </si>
  <si>
    <t>Glasgow</t>
  </si>
  <si>
    <t xml:space="preserve"> KY</t>
  </si>
  <si>
    <t>Fort Worth</t>
  </si>
  <si>
    <t>Santa Ana</t>
  </si>
  <si>
    <t>Havre De Grace</t>
  </si>
  <si>
    <t xml:space="preserve"> MD</t>
  </si>
  <si>
    <t>Indianapolis</t>
  </si>
  <si>
    <t xml:space="preserve"> IN</t>
  </si>
  <si>
    <t>Fort Valley</t>
  </si>
  <si>
    <t>Dublin</t>
  </si>
  <si>
    <t>Alabaster</t>
  </si>
  <si>
    <t>Oak Creek</t>
  </si>
  <si>
    <t xml:space="preserve"> WI</t>
  </si>
  <si>
    <t>Buford</t>
  </si>
  <si>
    <t>Okeechobee</t>
  </si>
  <si>
    <t>Arlington</t>
  </si>
  <si>
    <t>Huntsville</t>
  </si>
  <si>
    <t>Fairview</t>
  </si>
  <si>
    <t>Hoover</t>
  </si>
  <si>
    <t>Montgomery</t>
  </si>
  <si>
    <t>Powder Springs</t>
  </si>
  <si>
    <t>Missouri City</t>
  </si>
  <si>
    <t>Forest Park</t>
  </si>
  <si>
    <t>Upper Marlboro</t>
  </si>
  <si>
    <t>Fort Lauderdale</t>
  </si>
  <si>
    <t>Reform</t>
  </si>
  <si>
    <t>Wisner</t>
  </si>
  <si>
    <t>Belleville</t>
  </si>
  <si>
    <t xml:space="preserve"> MI</t>
  </si>
  <si>
    <t>Libertyville</t>
  </si>
  <si>
    <t>Gifford</t>
  </si>
  <si>
    <t>Anderson</t>
  </si>
  <si>
    <t>Laurel</t>
  </si>
  <si>
    <t xml:space="preserve"> MS</t>
  </si>
  <si>
    <t>Baton Rouge</t>
  </si>
  <si>
    <t>Duncanville</t>
  </si>
  <si>
    <t>Baltimore</t>
  </si>
  <si>
    <t>Muscle Shoals</t>
  </si>
  <si>
    <t>Mount Pleasant</t>
  </si>
  <si>
    <t>Middlesex</t>
  </si>
  <si>
    <t xml:space="preserve"> NJ</t>
  </si>
  <si>
    <t>Prattville</t>
  </si>
  <si>
    <t>Flowery Branch</t>
  </si>
  <si>
    <t>Theodore</t>
  </si>
  <si>
    <t>Vero Beach</t>
  </si>
  <si>
    <t>Mobile</t>
  </si>
  <si>
    <t>Burtonsville</t>
  </si>
  <si>
    <t>Conway</t>
  </si>
  <si>
    <t>West Point</t>
  </si>
  <si>
    <t>Denton</t>
  </si>
  <si>
    <t>Chelsea</t>
  </si>
  <si>
    <t>Sacramento</t>
  </si>
  <si>
    <t>Tallahassee</t>
  </si>
  <si>
    <t>Tyrone</t>
  </si>
  <si>
    <t>Columbus</t>
  </si>
  <si>
    <t>Mountain Brook</t>
  </si>
  <si>
    <t xml:space="preserve"> DC</t>
  </si>
  <si>
    <t>Cottondale</t>
  </si>
  <si>
    <t>Jacksonville</t>
  </si>
  <si>
    <t>Lanett</t>
  </si>
  <si>
    <t>Marrero</t>
  </si>
  <si>
    <t>Colleyville</t>
  </si>
  <si>
    <t>Poway</t>
  </si>
  <si>
    <t>Mount Macedon</t>
  </si>
  <si>
    <t xml:space="preserve"> VIC</t>
  </si>
  <si>
    <t>Dothan</t>
  </si>
  <si>
    <t>Florence</t>
  </si>
  <si>
    <t>Plantation</t>
  </si>
  <si>
    <t>BIRTHPLACE-CITY</t>
  </si>
  <si>
    <t>BIRTHPLACE-State</t>
  </si>
  <si>
    <t>Team</t>
  </si>
  <si>
    <t>Lucas Coley3</t>
  </si>
  <si>
    <t>205 lbs</t>
  </si>
  <si>
    <t>Malik Hornsby4</t>
  </si>
  <si>
    <t>KJ Jefferson1</t>
  </si>
  <si>
    <t>John Stephen Jones9</t>
  </si>
  <si>
    <t>Kade Renfro18</t>
  </si>
  <si>
    <t>Landon Rogers15</t>
  </si>
  <si>
    <t>Donte Buckner26</t>
  </si>
  <si>
    <t>200 lbs</t>
  </si>
  <si>
    <t>AJ Green0</t>
  </si>
  <si>
    <t>T.J. Hammonds41</t>
  </si>
  <si>
    <t>Javion Hunt31</t>
  </si>
  <si>
    <t>Dominique Johnson20</t>
  </si>
  <si>
    <t>Josh Oglesby23</t>
  </si>
  <si>
    <t>Raheim Sanders5</t>
  </si>
  <si>
    <t>Trelon Smith22</t>
  </si>
  <si>
    <t>Reid Turner32</t>
  </si>
  <si>
    <t>Treylon Burks16</t>
  </si>
  <si>
    <t>Kendall Catalon6</t>
  </si>
  <si>
    <t>Harper Cole85</t>
  </si>
  <si>
    <t>Jaquayln Crawford11</t>
  </si>
  <si>
    <t>Chris Harris83</t>
  </si>
  <si>
    <t>Ketron Jackson Jr.2</t>
  </si>
  <si>
    <t>Trey Knox7</t>
  </si>
  <si>
    <t>Tyson Morris19</t>
  </si>
  <si>
    <t>Bryce Stephens14</t>
  </si>
  <si>
    <t>Warren Thompson84</t>
  </si>
  <si>
    <t>Darin Turner81</t>
  </si>
  <si>
    <t>De'Vion Warren10</t>
  </si>
  <si>
    <t>John David White17</t>
  </si>
  <si>
    <t>Jaedon Wilson13</t>
  </si>
  <si>
    <t>Nathan Bax89</t>
  </si>
  <si>
    <t>255 lbs</t>
  </si>
  <si>
    <t>Hudson Henry82</t>
  </si>
  <si>
    <t>Koilan Jackson88</t>
  </si>
  <si>
    <t>Nathan Johnson39</t>
  </si>
  <si>
    <t>Blake Kern87</t>
  </si>
  <si>
    <t>265 lbs</t>
  </si>
  <si>
    <t>Zach Lee42</t>
  </si>
  <si>
    <t>Erin Outley36</t>
  </si>
  <si>
    <t>Collin Sutherland80</t>
  </si>
  <si>
    <t>Cole Carson50</t>
  </si>
  <si>
    <t>Ty Clary66</t>
  </si>
  <si>
    <t>315 lbs</t>
  </si>
  <si>
    <t>Shane Clenin57</t>
  </si>
  <si>
    <t>Ty'Kieast Crawford53</t>
  </si>
  <si>
    <t>Myron Cunningham76</t>
  </si>
  <si>
    <t>Ray Curry Jr.75</t>
  </si>
  <si>
    <t>Marcus Henderson56</t>
  </si>
  <si>
    <t>Luke Jones70</t>
  </si>
  <si>
    <t>Brady Latham62</t>
  </si>
  <si>
    <t>Beaux Limmer55</t>
  </si>
  <si>
    <t>Devon Manuel65</t>
  </si>
  <si>
    <t>6' 9"</t>
  </si>
  <si>
    <t>370 lbs</t>
  </si>
  <si>
    <t>Austin Nix54</t>
  </si>
  <si>
    <t>John Oehrlein52</t>
  </si>
  <si>
    <t>Dylan Rathcke79</t>
  </si>
  <si>
    <t>Jalen St. John74</t>
  </si>
  <si>
    <t>330 lbs</t>
  </si>
  <si>
    <t>Josh Street67</t>
  </si>
  <si>
    <t>Ricky Stromberg51</t>
  </si>
  <si>
    <t>Drew Vest72</t>
  </si>
  <si>
    <t>Dalton Wagner78</t>
  </si>
  <si>
    <t>Terry Wells63</t>
  </si>
  <si>
    <t>Ryan Winkel71</t>
  </si>
  <si>
    <t>Cameron Ball92</t>
  </si>
  <si>
    <t>Andy Boykin44</t>
  </si>
  <si>
    <t>Taurean Carter91</t>
  </si>
  <si>
    <t>Dorian Gerald5</t>
  </si>
  <si>
    <t>Eric Gregory50</t>
  </si>
  <si>
    <t>Morgan Hanna59</t>
  </si>
  <si>
    <t>Jon Hill94</t>
  </si>
  <si>
    <t>Marcus Miller90</t>
  </si>
  <si>
    <t>Isaiah Nichols93</t>
  </si>
  <si>
    <t>John Ridgeway99</t>
  </si>
  <si>
    <t>Mataio Soli11</t>
  </si>
  <si>
    <t>Jashaud Stewart58</t>
  </si>
  <si>
    <t>Eric Thomas Jr.37</t>
  </si>
  <si>
    <t>Markell Utsey0</t>
  </si>
  <si>
    <t>Jalen Williams97</t>
  </si>
  <si>
    <t>Tre Williams55</t>
  </si>
  <si>
    <t>Zach Williams56</t>
  </si>
  <si>
    <t>Solomon Wright52</t>
  </si>
  <si>
    <t>Marco Avant25</t>
  </si>
  <si>
    <t>Brooks Both43</t>
  </si>
  <si>
    <t>Kelin Burrle33</t>
  </si>
  <si>
    <t>Levi Draper30</t>
  </si>
  <si>
    <t>Deon Edwards22</t>
  </si>
  <si>
    <t>Jordan Hanna47</t>
  </si>
  <si>
    <t>Hayden Henry27</t>
  </si>
  <si>
    <t>Grant Morgan31</t>
  </si>
  <si>
    <t>Andrew Parker28</t>
  </si>
  <si>
    <t>Chris Paul Jr.40</t>
  </si>
  <si>
    <t>Bumper Pool10</t>
  </si>
  <si>
    <t>J.T. Towers34</t>
  </si>
  <si>
    <t>McKinley Williams49</t>
  </si>
  <si>
    <t>Jackson Woodard45</t>
  </si>
  <si>
    <t>Jake Yurachek35</t>
  </si>
  <si>
    <t>Zach Zimos20</t>
  </si>
  <si>
    <t>LaDarrius Bishop24</t>
  </si>
  <si>
    <t>Simeon Blair15</t>
  </si>
  <si>
    <t>Greg Brooks Jr.9</t>
  </si>
  <si>
    <t>Montaric Brown21</t>
  </si>
  <si>
    <t>Devin Bush23</t>
  </si>
  <si>
    <t>Jalen Catalon1</t>
  </si>
  <si>
    <t>Malik Chavis4</t>
  </si>
  <si>
    <t>Hudson Clark17</t>
  </si>
  <si>
    <t>Kevin Compton26</t>
  </si>
  <si>
    <t>Jon Conley38</t>
  </si>
  <si>
    <t>Joe Foucha7</t>
  </si>
  <si>
    <t>Trent Gordon18</t>
  </si>
  <si>
    <t>Jermaine Hamilton-Jordan36</t>
  </si>
  <si>
    <t>Jayden Johnson8</t>
  </si>
  <si>
    <t>Khari Johnson19</t>
  </si>
  <si>
    <t>Chase Lowery13</t>
  </si>
  <si>
    <t>Keuan Parker16</t>
  </si>
  <si>
    <t>Nathan Parodi14</t>
  </si>
  <si>
    <t>Cade Pearson29</t>
  </si>
  <si>
    <t>Myles Slusher2</t>
  </si>
  <si>
    <t>Jacorrei Turner6</t>
  </si>
  <si>
    <t>Nick Turner3</t>
  </si>
  <si>
    <t>Vito Calvaruso90</t>
  </si>
  <si>
    <t>Cam Little29</t>
  </si>
  <si>
    <t>Matthew Phillips80</t>
  </si>
  <si>
    <t>Reid Bauer30</t>
  </si>
  <si>
    <t>Patrick Foley94</t>
  </si>
  <si>
    <t>Sam Loy42</t>
  </si>
  <si>
    <t>Francisco Castro46</t>
  </si>
  <si>
    <t>Jordan Silver48</t>
  </si>
  <si>
    <t>San Antonio</t>
  </si>
  <si>
    <t>Sardis</t>
  </si>
  <si>
    <t>Dallas</t>
  </si>
  <si>
    <t>Stephenville</t>
  </si>
  <si>
    <t>Little Rock</t>
  </si>
  <si>
    <t xml:space="preserve"> AR</t>
  </si>
  <si>
    <t>Pine Bluff</t>
  </si>
  <si>
    <t xml:space="preserve"> OK</t>
  </si>
  <si>
    <t>Oklahoma City</t>
  </si>
  <si>
    <t>Crowley</t>
  </si>
  <si>
    <t>Rockledge</t>
  </si>
  <si>
    <t>Farmington</t>
  </si>
  <si>
    <t>Warren</t>
  </si>
  <si>
    <t>Mansfield</t>
  </si>
  <si>
    <t>Aurora</t>
  </si>
  <si>
    <t>Rockdale</t>
  </si>
  <si>
    <t>Dumas</t>
  </si>
  <si>
    <t>Royse City</t>
  </si>
  <si>
    <t>Murfreesboro</t>
  </si>
  <si>
    <t>Helena</t>
  </si>
  <si>
    <t>Seffner</t>
  </si>
  <si>
    <t>Monroe</t>
  </si>
  <si>
    <t>Desoto</t>
  </si>
  <si>
    <t>Jefferson City</t>
  </si>
  <si>
    <t>Bentonville</t>
  </si>
  <si>
    <t>Flower Mound</t>
  </si>
  <si>
    <t>Bogata</t>
  </si>
  <si>
    <t>Fayetteville</t>
  </si>
  <si>
    <t>Festus</t>
  </si>
  <si>
    <t>Carthage</t>
  </si>
  <si>
    <t>Jenks</t>
  </si>
  <si>
    <t>Tyler</t>
  </si>
  <si>
    <t>Sunset</t>
  </si>
  <si>
    <t>Texarkana</t>
  </si>
  <si>
    <t>Austin</t>
  </si>
  <si>
    <t>Searcy</t>
  </si>
  <si>
    <t>Spring Grove</t>
  </si>
  <si>
    <t>Parkin</t>
  </si>
  <si>
    <t>Lagrange</t>
  </si>
  <si>
    <t>Greenwood</t>
  </si>
  <si>
    <t>Springdale</t>
  </si>
  <si>
    <t>Bloomington</t>
  </si>
  <si>
    <t>Douglasville</t>
  </si>
  <si>
    <t>Jonesboro</t>
  </si>
  <si>
    <t>Pensacola</t>
  </si>
  <si>
    <t>Tylertown</t>
  </si>
  <si>
    <t>Vian</t>
  </si>
  <si>
    <t>Forrest City</t>
  </si>
  <si>
    <t>Harrison</t>
  </si>
  <si>
    <t>Harvey</t>
  </si>
  <si>
    <t>Collinsville</t>
  </si>
  <si>
    <t>Clermont</t>
  </si>
  <si>
    <t>New Orleans</t>
  </si>
  <si>
    <t>Cordele</t>
  </si>
  <si>
    <t>Lucas</t>
  </si>
  <si>
    <t>Sheridan</t>
  </si>
  <si>
    <t>Friendswood</t>
  </si>
  <si>
    <t>Sugar Land</t>
  </si>
  <si>
    <t>Ashdown</t>
  </si>
  <si>
    <t>Rison</t>
  </si>
  <si>
    <t>Spring</t>
  </si>
  <si>
    <t>Kansas City</t>
  </si>
  <si>
    <t>Cedartown</t>
  </si>
  <si>
    <t>Boston</t>
  </si>
  <si>
    <t xml:space="preserve"> MA</t>
  </si>
  <si>
    <t>Frisco</t>
  </si>
  <si>
    <t>Broken Arrow</t>
  </si>
  <si>
    <t>Moore</t>
  </si>
  <si>
    <t>Brentwood</t>
  </si>
  <si>
    <t>Magnolia</t>
  </si>
  <si>
    <t>Omaha</t>
  </si>
  <si>
    <t xml:space="preserve"> NE</t>
  </si>
  <si>
    <t>San Clemente</t>
  </si>
  <si>
    <t>Branson</t>
  </si>
  <si>
    <t>Dematrius Davis18</t>
  </si>
  <si>
    <t>TJ Finley1</t>
  </si>
  <si>
    <t>246 lbs</t>
  </si>
  <si>
    <t>Cade Granzow19</t>
  </si>
  <si>
    <t>Trey Lindsey13</t>
  </si>
  <si>
    <t>204 lbs</t>
  </si>
  <si>
    <t>Grant Loy14</t>
  </si>
  <si>
    <t>Bo Nix10</t>
  </si>
  <si>
    <t>Sawyer Pate20</t>
  </si>
  <si>
    <t>Tank Bigsby4</t>
  </si>
  <si>
    <t>Jarquez Hunter27</t>
  </si>
  <si>
    <t>Jordon Ingram24</t>
  </si>
  <si>
    <t>199 lbs</t>
  </si>
  <si>
    <t>Sean Jackson44</t>
  </si>
  <si>
    <t>--</t>
  </si>
  <si>
    <t>Jacob Jasinski46</t>
  </si>
  <si>
    <t>Jay Sharp22</t>
  </si>
  <si>
    <t>164 lbs</t>
  </si>
  <si>
    <t>Shaun Shivers8</t>
  </si>
  <si>
    <t>5' 7"</t>
  </si>
  <si>
    <t>Jackson Billings28</t>
  </si>
  <si>
    <t>179 lbs</t>
  </si>
  <si>
    <t>Elijah Canion17</t>
  </si>
  <si>
    <t>Ze'Vian Capers80</t>
  </si>
  <si>
    <t>Tar'Varish Dawson Jr.3</t>
  </si>
  <si>
    <t>161 lbs</t>
  </si>
  <si>
    <t>J.J. Evans81</t>
  </si>
  <si>
    <t>224 lbs</t>
  </si>
  <si>
    <t>Kobe Hudson5</t>
  </si>
  <si>
    <t>Shedrick Jackson11</t>
  </si>
  <si>
    <t>196 lbs</t>
  </si>
  <si>
    <t>Ja'Varrius Johnson6</t>
  </si>
  <si>
    <t>159 lbs</t>
  </si>
  <si>
    <t>Malcolm Johnson Jr.16</t>
  </si>
  <si>
    <t>Trent Mason32</t>
  </si>
  <si>
    <t>Jackson McFadden84</t>
  </si>
  <si>
    <t>198 lbs</t>
  </si>
  <si>
    <t>Tommy Nesmith30</t>
  </si>
  <si>
    <t>Caylin Newton25</t>
  </si>
  <si>
    <t>Demetris Robertson0</t>
  </si>
  <si>
    <t>Malcolm Russell83</t>
  </si>
  <si>
    <t>Hayden Brice82</t>
  </si>
  <si>
    <t>Luke Deal86</t>
  </si>
  <si>
    <t>Brandon Frazier87</t>
  </si>
  <si>
    <t>267 lbs</t>
  </si>
  <si>
    <t>Tyler Fromm85</t>
  </si>
  <si>
    <t>Jackson Kelly97</t>
  </si>
  <si>
    <t>256 lbs</t>
  </si>
  <si>
    <t>Landen King40</t>
  </si>
  <si>
    <t>John Samuel Shenker47</t>
  </si>
  <si>
    <t>249 lbs</t>
  </si>
  <si>
    <t>Cort Bradley64</t>
  </si>
  <si>
    <t>Nick Brahms52</t>
  </si>
  <si>
    <t>302 lbs</t>
  </si>
  <si>
    <t>Brenden Coffey55</t>
  </si>
  <si>
    <t>Brandon Council71</t>
  </si>
  <si>
    <t>Brodarious Hamm59</t>
  </si>
  <si>
    <t>334 lbs</t>
  </si>
  <si>
    <t>Jalil Irvin50</t>
  </si>
  <si>
    <t>319 lbs</t>
  </si>
  <si>
    <t>Alec Jackson65</t>
  </si>
  <si>
    <t>323 lbs</t>
  </si>
  <si>
    <t>Avery Jernigan57</t>
  </si>
  <si>
    <t>Tate Johnson54</t>
  </si>
  <si>
    <t>Keiondre Jones58</t>
  </si>
  <si>
    <t>Thomas Kirkham73</t>
  </si>
  <si>
    <t>311 lbs</t>
  </si>
  <si>
    <t>Garner Langlo74</t>
  </si>
  <si>
    <t>277 lbs</t>
  </si>
  <si>
    <t>Tashawn Manning56</t>
  </si>
  <si>
    <t>David Shannon70</t>
  </si>
  <si>
    <t>275 lbs</t>
  </si>
  <si>
    <t>Colby Smith69</t>
  </si>
  <si>
    <t>6' 8"</t>
  </si>
  <si>
    <t>314 lbs</t>
  </si>
  <si>
    <t>Kameron Stutts62</t>
  </si>
  <si>
    <t>337 lbs</t>
  </si>
  <si>
    <t>Austin Troxell68</t>
  </si>
  <si>
    <t>Brady Ward72</t>
  </si>
  <si>
    <t>Kilian Zierer77</t>
  </si>
  <si>
    <t>Tony Fair90</t>
  </si>
  <si>
    <t>Marcus Harris50</t>
  </si>
  <si>
    <t>279 lbs</t>
  </si>
  <si>
    <t>Ian Mathews91</t>
  </si>
  <si>
    <t>Tobechi Okoli58</t>
  </si>
  <si>
    <t>Marquis Robinson48</t>
  </si>
  <si>
    <t>Garrison Walker96</t>
  </si>
  <si>
    <t>Dylan Brooks39</t>
  </si>
  <si>
    <t>DE</t>
  </si>
  <si>
    <t>227 lbs</t>
  </si>
  <si>
    <t>Daniel Foster-Allen93</t>
  </si>
  <si>
    <t>Derick Hall29</t>
  </si>
  <si>
    <t>251 lbs</t>
  </si>
  <si>
    <t>Romello Height37</t>
  </si>
  <si>
    <t>Caleb Johnson45</t>
  </si>
  <si>
    <t>276 lbs</t>
  </si>
  <si>
    <t>Eku Leota55</t>
  </si>
  <si>
    <t>T.D. Moultry99</t>
  </si>
  <si>
    <t>253 lbs</t>
  </si>
  <si>
    <t>Colby Wooden25</t>
  </si>
  <si>
    <t>Marquis Burks92</t>
  </si>
  <si>
    <t>DT</t>
  </si>
  <si>
    <t>Dre Butler49</t>
  </si>
  <si>
    <t>Nick Curtis95</t>
  </si>
  <si>
    <t>Lee Hunter44</t>
  </si>
  <si>
    <t>321 lbs</t>
  </si>
  <si>
    <t>J.J. Pegues89</t>
  </si>
  <si>
    <t>Zykeivous Walker3</t>
  </si>
  <si>
    <t>289 lbs</t>
  </si>
  <si>
    <t>Jeremiah Wright76</t>
  </si>
  <si>
    <t>338 lbs</t>
  </si>
  <si>
    <t>Kameron Brown43</t>
  </si>
  <si>
    <t>239 lbs</t>
  </si>
  <si>
    <t>Barton Lester51</t>
  </si>
  <si>
    <t>Jake Levant46</t>
  </si>
  <si>
    <t>Russ Logan52</t>
  </si>
  <si>
    <t>Zakoby McClain9</t>
  </si>
  <si>
    <t>219 lbs</t>
  </si>
  <si>
    <t>Owen Pappoe0</t>
  </si>
  <si>
    <t>Cam Riley35</t>
  </si>
  <si>
    <t>Wesley Steiner32</t>
  </si>
  <si>
    <t>229 lbs</t>
  </si>
  <si>
    <t>Desmond Tisdol30</t>
  </si>
  <si>
    <t>Brooks Walton57</t>
  </si>
  <si>
    <t>213 lbs</t>
  </si>
  <si>
    <t>Joko Willis33</t>
  </si>
  <si>
    <t>Chandler Wooten31</t>
  </si>
  <si>
    <t>Jordan Davis41</t>
  </si>
  <si>
    <t>CB</t>
  </si>
  <si>
    <t>A.D. Diamond15</t>
  </si>
  <si>
    <t>153 lbs</t>
  </si>
  <si>
    <t>Trey Elston22</t>
  </si>
  <si>
    <t>193 lbs</t>
  </si>
  <si>
    <t>Roger McCreary23</t>
  </si>
  <si>
    <t>Dreshun Miller5</t>
  </si>
  <si>
    <t>Nehemiah Pritchett18</t>
  </si>
  <si>
    <t>Jaylin Simpson36</t>
  </si>
  <si>
    <t>Ro Torrence14</t>
  </si>
  <si>
    <t>Malcolm Askew16</t>
  </si>
  <si>
    <t>John Reese Bellew40</t>
  </si>
  <si>
    <t>S</t>
  </si>
  <si>
    <t>Cayden Bridges26</t>
  </si>
  <si>
    <t>181 lbs</t>
  </si>
  <si>
    <t>Sammy Cohen12</t>
  </si>
  <si>
    <t>Devin Guice28</t>
  </si>
  <si>
    <t>Ahmari Harvey38</t>
  </si>
  <si>
    <t>172 lbs</t>
  </si>
  <si>
    <t>Donovan Kaufman1</t>
  </si>
  <si>
    <t>Bydarrius Knighten19</t>
  </si>
  <si>
    <t>201 lbs</t>
  </si>
  <si>
    <t>Joey McGinty42</t>
  </si>
  <si>
    <t>184 lbs</t>
  </si>
  <si>
    <t>Smoke Monday21</t>
  </si>
  <si>
    <t>Zion Puckett10</t>
  </si>
  <si>
    <t>Eric Reed Jr.24</t>
  </si>
  <si>
    <t>Ladarius Tennison13</t>
  </si>
  <si>
    <t>Anders Carlson26</t>
  </si>
  <si>
    <t>Evan McGuire93</t>
  </si>
  <si>
    <t>Ben Patton96</t>
  </si>
  <si>
    <t>Oscar Chapman91</t>
  </si>
  <si>
    <t>Aidan Marshall41</t>
  </si>
  <si>
    <t>Marshall Meyers39</t>
  </si>
  <si>
    <t>Reed Hughes61</t>
  </si>
  <si>
    <t>221 lbs</t>
  </si>
  <si>
    <t>Jacob Quattlebaum67</t>
  </si>
  <si>
    <t>223 lbs</t>
  </si>
  <si>
    <t>Kyle Vaccarella42</t>
  </si>
  <si>
    <t>231 lbs</t>
  </si>
  <si>
    <t>Ponchatoula</t>
  </si>
  <si>
    <t>Franklin</t>
  </si>
  <si>
    <t>New Washington</t>
  </si>
  <si>
    <t>Pinson</t>
  </si>
  <si>
    <t>Philadelphia</t>
  </si>
  <si>
    <t>Hollywood</t>
  </si>
  <si>
    <t>Alpharetta</t>
  </si>
  <si>
    <t>Fort Myers</t>
  </si>
  <si>
    <t>Montevallo</t>
  </si>
  <si>
    <t>Pine Mountain</t>
  </si>
  <si>
    <t>Bryans Road</t>
  </si>
  <si>
    <t>Lakeland</t>
  </si>
  <si>
    <t>Nashville</t>
  </si>
  <si>
    <t>Savannah</t>
  </si>
  <si>
    <t>Pelham</t>
  </si>
  <si>
    <t>Jackson</t>
  </si>
  <si>
    <t>Mckinney</t>
  </si>
  <si>
    <t>Warner Robins</t>
  </si>
  <si>
    <t>Beaumont</t>
  </si>
  <si>
    <t>Navarre</t>
  </si>
  <si>
    <t>Paradise</t>
  </si>
  <si>
    <t>Tar Heel</t>
  </si>
  <si>
    <t xml:space="preserve"> NC</t>
  </si>
  <si>
    <t>Griffin</t>
  </si>
  <si>
    <t>Stone Mountain</t>
  </si>
  <si>
    <t>Blackshear</t>
  </si>
  <si>
    <t>Inverness</t>
  </si>
  <si>
    <t>Apopka</t>
  </si>
  <si>
    <t>Reidsville</t>
  </si>
  <si>
    <t>Killen</t>
  </si>
  <si>
    <t>Munich</t>
  </si>
  <si>
    <t xml:space="preserve"> Germany</t>
  </si>
  <si>
    <t>South Bend</t>
  </si>
  <si>
    <t>Milton</t>
  </si>
  <si>
    <t>Toccoa</t>
  </si>
  <si>
    <t>Roanoke</t>
  </si>
  <si>
    <t>Gulfport</t>
  </si>
  <si>
    <t>Asheville</t>
  </si>
  <si>
    <t>Lawrenceville</t>
  </si>
  <si>
    <t>Covington</t>
  </si>
  <si>
    <t>Oxford</t>
  </si>
  <si>
    <t>Ellaville</t>
  </si>
  <si>
    <t>Selma</t>
  </si>
  <si>
    <t>Sugar Hill</t>
  </si>
  <si>
    <t>Eutaw</t>
  </si>
  <si>
    <t>Valdosta</t>
  </si>
  <si>
    <t>Evergreen</t>
  </si>
  <si>
    <t>Rochelle</t>
  </si>
  <si>
    <t>Acworth</t>
  </si>
  <si>
    <t>Brunswick</t>
  </si>
  <si>
    <t>Bessemer</t>
  </si>
  <si>
    <t>Mccalla</t>
  </si>
  <si>
    <t>Gadsden</t>
  </si>
  <si>
    <t>Magee</t>
  </si>
  <si>
    <t>Marietta</t>
  </si>
  <si>
    <t>Opelika</t>
  </si>
  <si>
    <t>Tunica</t>
  </si>
  <si>
    <t>Shreveport</t>
  </si>
  <si>
    <t>Colorado Springs</t>
  </si>
  <si>
    <t xml:space="preserve"> CO</t>
  </si>
  <si>
    <t>Rochester</t>
  </si>
  <si>
    <t>Adelaide</t>
  </si>
  <si>
    <t xml:space="preserve"> SA</t>
  </si>
  <si>
    <t>Winchester</t>
  </si>
  <si>
    <t xml:space="preserve"> VA</t>
  </si>
  <si>
    <t>Fairfield</t>
  </si>
  <si>
    <t xml:space="preserve"> CT</t>
  </si>
  <si>
    <t>Cornelius Barnes36</t>
  </si>
  <si>
    <t>Brandon Becar44</t>
  </si>
  <si>
    <t>John Brady46</t>
  </si>
  <si>
    <t>Daniel Cross33</t>
  </si>
  <si>
    <t>Chase DeMichele31</t>
  </si>
  <si>
    <t>Carlos Del Rio-Wilson8</t>
  </si>
  <si>
    <t>Kyle Engel13</t>
  </si>
  <si>
    <t>Travis Freeman96</t>
  </si>
  <si>
    <t>Kahleil Jackson22</t>
  </si>
  <si>
    <t>Emory Jones5</t>
  </si>
  <si>
    <t>211 lbs</t>
  </si>
  <si>
    <t>Jalen Kitna11</t>
  </si>
  <si>
    <t>Alex McCourt41</t>
  </si>
  <si>
    <t>Adam Mihalek49</t>
  </si>
  <si>
    <t>Justin Pelic47</t>
  </si>
  <si>
    <t>Cahron Rackley38</t>
  </si>
  <si>
    <t>Anthony Richardson15</t>
  </si>
  <si>
    <t>William Sawyer35</t>
  </si>
  <si>
    <t>Jake Sheets43</t>
  </si>
  <si>
    <t>Tyler Waxman37</t>
  </si>
  <si>
    <t>Demarkcus Bowman23</t>
  </si>
  <si>
    <t>Malik Davis20</t>
  </si>
  <si>
    <t>207 lbs</t>
  </si>
  <si>
    <t>Carlson Joseph38</t>
  </si>
  <si>
    <t>191 lbs</t>
  </si>
  <si>
    <t>Lorenzo Lingard21</t>
  </si>
  <si>
    <t>Dameon Pierce27</t>
  </si>
  <si>
    <t>Isaac Ricks29</t>
  </si>
  <si>
    <t>Nay'Quan Wright6</t>
  </si>
  <si>
    <t>Marcus Burke88</t>
  </si>
  <si>
    <t>Jacob Copeland1</t>
  </si>
  <si>
    <t>Ja'Quavion Fraziars0</t>
  </si>
  <si>
    <t>Xzavier Henderson3</t>
  </si>
  <si>
    <t>Kevin Johnson85</t>
  </si>
  <si>
    <t>Jordan Pouncey86</t>
  </si>
  <si>
    <t>Daejon Reynolds81</t>
  </si>
  <si>
    <t>Justin Shorter4</t>
  </si>
  <si>
    <t>Joshua Tse83</t>
  </si>
  <si>
    <t>Rick Wells12</t>
  </si>
  <si>
    <t>Ja'Markis Weston82</t>
  </si>
  <si>
    <t>Chase Whitfield53</t>
  </si>
  <si>
    <t>Trent Whittemore14</t>
  </si>
  <si>
    <t>Nick Elksnis84</t>
  </si>
  <si>
    <t>Kemore Gamble2</t>
  </si>
  <si>
    <t>Jonathan Odom87</t>
  </si>
  <si>
    <t>Gage Wilcox80</t>
  </si>
  <si>
    <t>Keon Zipperer9</t>
  </si>
  <si>
    <t>Austin Barber58</t>
  </si>
  <si>
    <t>Kaleb Boateng50</t>
  </si>
  <si>
    <t>Josh Braun72</t>
  </si>
  <si>
    <t>342 lbs</t>
  </si>
  <si>
    <t>Hayden Clem79</t>
  </si>
  <si>
    <t>Jean Delance56</t>
  </si>
  <si>
    <t>307 lbs</t>
  </si>
  <si>
    <t>Kingsley Eguakun65</t>
  </si>
  <si>
    <t>303 lbs</t>
  </si>
  <si>
    <t>Richard Gouraige76</t>
  </si>
  <si>
    <t>Will Harrod74</t>
  </si>
  <si>
    <t>Richie Leonard67</t>
  </si>
  <si>
    <t>Gerald Mincey54</t>
  </si>
  <si>
    <t>Yousef Mugharbil78</t>
  </si>
  <si>
    <t>Mark Pitts73</t>
  </si>
  <si>
    <t>322 lbs</t>
  </si>
  <si>
    <t>Stewart Reese51</t>
  </si>
  <si>
    <t>Riley Simonds64</t>
  </si>
  <si>
    <t>Jake Slaughter66</t>
  </si>
  <si>
    <t>Michael Tarquin70</t>
  </si>
  <si>
    <t>Ethan White77</t>
  </si>
  <si>
    <t>Lucas Alonso95</t>
  </si>
  <si>
    <t>272 lbs</t>
  </si>
  <si>
    <t>Justus Boone91</t>
  </si>
  <si>
    <t>Zachary Carter6</t>
  </si>
  <si>
    <t>Coleman Crozier57</t>
  </si>
  <si>
    <t>Gervon Dexter9</t>
  </si>
  <si>
    <t>Lamar Goods54</t>
  </si>
  <si>
    <t>332 lbs</t>
  </si>
  <si>
    <t>Jaelin Humphries66</t>
  </si>
  <si>
    <t>Dante Lang18</t>
  </si>
  <si>
    <t>Jalen Lee92</t>
  </si>
  <si>
    <t>Griffin McDowell97</t>
  </si>
  <si>
    <t>Daquan Newkirk44</t>
  </si>
  <si>
    <t>Tyreak Sapp94</t>
  </si>
  <si>
    <t>Chris Thomas Jr.90</t>
  </si>
  <si>
    <t>Tyrone Truesdell95</t>
  </si>
  <si>
    <t>Princely Umanmielen33</t>
  </si>
  <si>
    <t>Antonio Valentino55</t>
  </si>
  <si>
    <t>Desmond Watson21</t>
  </si>
  <si>
    <t>400 lbs</t>
  </si>
  <si>
    <t>Dante Zanders18</t>
  </si>
  <si>
    <t>Jack Anders18</t>
  </si>
  <si>
    <t>Diwun Black30</t>
  </si>
  <si>
    <t>Khris Bogle8</t>
  </si>
  <si>
    <t>Chief Borders36</t>
  </si>
  <si>
    <t>241 lbs</t>
  </si>
  <si>
    <t>Lacedrick Brunson34</t>
  </si>
  <si>
    <t>Amari Burney2</t>
  </si>
  <si>
    <t>Andrew Chatfield Jr.10</t>
  </si>
  <si>
    <t>Brenton Cox Jr.1</t>
  </si>
  <si>
    <t>Mohamoud Diabate11</t>
  </si>
  <si>
    <t>Ty'Ron Hopper28</t>
  </si>
  <si>
    <t>Noah Keeter48</t>
  </si>
  <si>
    <t>Dylan Meeks93</t>
  </si>
  <si>
    <t>Ventrell Miller51</t>
  </si>
  <si>
    <t>Jeremiah Moon7</t>
  </si>
  <si>
    <t>Antwuan Powell52</t>
  </si>
  <si>
    <t>David Reese4</t>
  </si>
  <si>
    <t>Lloyd Summerall III99</t>
  </si>
  <si>
    <t>247 lbs</t>
  </si>
  <si>
    <t>Scooby Williams17</t>
  </si>
  <si>
    <t>Derek Wingo15</t>
  </si>
  <si>
    <t>Kaiir Elam5</t>
  </si>
  <si>
    <t>Khamal Ellison29</t>
  </si>
  <si>
    <t>Avery Helm24</t>
  </si>
  <si>
    <t>174 lbs</t>
  </si>
  <si>
    <t>Jaydon Hill23</t>
  </si>
  <si>
    <t>Jason Marshall Jr.3</t>
  </si>
  <si>
    <t>Patrick Moorer37</t>
  </si>
  <si>
    <t>Jadarrius Perkins27</t>
  </si>
  <si>
    <t>Ethan Pouncey25</t>
  </si>
  <si>
    <t>Taylor Spierto30</t>
  </si>
  <si>
    <t>Jordan Young31</t>
  </si>
  <si>
    <t>Elijah Blades19</t>
  </si>
  <si>
    <t>Dakota Mitchell35</t>
  </si>
  <si>
    <t>Nicolas Sutton43</t>
  </si>
  <si>
    <t>Corey Collier Jr.20</t>
  </si>
  <si>
    <t>Trey Dean III0</t>
  </si>
  <si>
    <t>Fenley Graham39</t>
  </si>
  <si>
    <t>171 lbs</t>
  </si>
  <si>
    <t>Tre'Vez Johnson16</t>
  </si>
  <si>
    <t>Mordecai McDaniel32</t>
  </si>
  <si>
    <t>Donovan McMillon13</t>
  </si>
  <si>
    <t>Rashad Torrence II22</t>
  </si>
  <si>
    <t>Kamar Wilcoxson26</t>
  </si>
  <si>
    <t>Jace Christmann47</t>
  </si>
  <si>
    <t>Chris Howard71</t>
  </si>
  <si>
    <t>Jeremy Crawshaw26</t>
  </si>
  <si>
    <t>Jacob Watkins40</t>
  </si>
  <si>
    <t>Marco Ortiz45</t>
  </si>
  <si>
    <t>233 lbs</t>
  </si>
  <si>
    <t>Rocco Underwood42</t>
  </si>
  <si>
    <t>Green Cove Springs</t>
  </si>
  <si>
    <t>Gainesville</t>
  </si>
  <si>
    <t>Lakewood Ranch</t>
  </si>
  <si>
    <t>Hawthorne</t>
  </si>
  <si>
    <t>Tacoma</t>
  </si>
  <si>
    <t xml:space="preserve"> WA</t>
  </si>
  <si>
    <t>Parkland</t>
  </si>
  <si>
    <t>Tampa</t>
  </si>
  <si>
    <t>Punta Gorda</t>
  </si>
  <si>
    <t>Pembroke Pines</t>
  </si>
  <si>
    <t>Pompano Beach</t>
  </si>
  <si>
    <t>Orange City</t>
  </si>
  <si>
    <t>Bainbridge</t>
  </si>
  <si>
    <t>Miami Gardens</t>
  </si>
  <si>
    <t>Dunnellon</t>
  </si>
  <si>
    <t>Winter Park</t>
  </si>
  <si>
    <t>Springfield</t>
  </si>
  <si>
    <t>Monmouth Junction</t>
  </si>
  <si>
    <t>Port Orange</t>
  </si>
  <si>
    <t>Clewiston</t>
  </si>
  <si>
    <t>Saint Cloud</t>
  </si>
  <si>
    <t>Live Oak</t>
  </si>
  <si>
    <t>Maitland</t>
  </si>
  <si>
    <t>Mesquite</t>
  </si>
  <si>
    <t>Clinton</t>
  </si>
  <si>
    <t>Cocoa</t>
  </si>
  <si>
    <t>Murphy</t>
  </si>
  <si>
    <t>Fort Pierce</t>
  </si>
  <si>
    <t>Sparr</t>
  </si>
  <si>
    <t>Ocala</t>
  </si>
  <si>
    <t>Clearwater</t>
  </si>
  <si>
    <t>Sumter</t>
  </si>
  <si>
    <t>Lake Wales</t>
  </si>
  <si>
    <t>Fort Mcmurray</t>
  </si>
  <si>
    <t xml:space="preserve"> AB</t>
  </si>
  <si>
    <t>Boca Raton</t>
  </si>
  <si>
    <t>Watson</t>
  </si>
  <si>
    <t>Leesburg</t>
  </si>
  <si>
    <t>Augusta</t>
  </si>
  <si>
    <t>Manor</t>
  </si>
  <si>
    <t>Plant City</t>
  </si>
  <si>
    <t>Germantown</t>
  </si>
  <si>
    <t>Forest</t>
  </si>
  <si>
    <t>Saint Petersburg</t>
  </si>
  <si>
    <t>Stockbridge</t>
  </si>
  <si>
    <t>Riviera Beach</t>
  </si>
  <si>
    <t>Lutz</t>
  </si>
  <si>
    <t>Hattiesburg</t>
  </si>
  <si>
    <t>Osteen</t>
  </si>
  <si>
    <t>Mcmurray</t>
  </si>
  <si>
    <t xml:space="preserve"> NY</t>
  </si>
  <si>
    <t>Lithonia</t>
  </si>
  <si>
    <t>Ponte Vedra Beach</t>
  </si>
  <si>
    <t>Sydney</t>
  </si>
  <si>
    <t xml:space="preserve"> NSW</t>
  </si>
  <si>
    <t>Lake Mary</t>
  </si>
  <si>
    <t>Carson Beck15</t>
  </si>
  <si>
    <t>Stetson Bennett13</t>
  </si>
  <si>
    <t>JT Daniels18</t>
  </si>
  <si>
    <t>Collin Drake26</t>
  </si>
  <si>
    <t>Austin Kirksey27</t>
  </si>
  <si>
    <t>Jackson Muschamp14</t>
  </si>
  <si>
    <t>Nathan Priestley24</t>
  </si>
  <si>
    <t>Brock Vandagriff12</t>
  </si>
  <si>
    <t>Sevaughn Clark20</t>
  </si>
  <si>
    <t>James Cook4</t>
  </si>
  <si>
    <t>Daijun Edwards33</t>
  </si>
  <si>
    <t>Cash Jones32</t>
  </si>
  <si>
    <t>Garrett Jones36</t>
  </si>
  <si>
    <t>Gleaton Jones49</t>
  </si>
  <si>
    <t>Kurt Knisely45</t>
  </si>
  <si>
    <t>Kenny McIntosh6</t>
  </si>
  <si>
    <t>Kendall Milton2</t>
  </si>
  <si>
    <t>Anthony Summey28</t>
  </si>
  <si>
    <t>Zamir White3</t>
  </si>
  <si>
    <t>Dominick Blaylock8</t>
  </si>
  <si>
    <t>Jermaine Burton7</t>
  </si>
  <si>
    <t>Arik Gilbert14</t>
  </si>
  <si>
    <t>248 lbs</t>
  </si>
  <si>
    <t>Braxton Hicks89</t>
  </si>
  <si>
    <t>Kearis Jackson10</t>
  </si>
  <si>
    <t>Jaylen Johnson23</t>
  </si>
  <si>
    <t>Logan Johnson82</t>
  </si>
  <si>
    <t>5' 6"</t>
  </si>
  <si>
    <t>155 lbs</t>
  </si>
  <si>
    <t>Ladd McConkey84</t>
  </si>
  <si>
    <t>Jackson Meeks17</t>
  </si>
  <si>
    <t>Mekhi Mews87</t>
  </si>
  <si>
    <t>Adonai Mitchell5</t>
  </si>
  <si>
    <t>Steven Peterson25</t>
  </si>
  <si>
    <t>George Pickens1</t>
  </si>
  <si>
    <t>Justin Robinson9</t>
  </si>
  <si>
    <t>Marcus Rosemy-Jacksaint81</t>
  </si>
  <si>
    <t>Arian Smith11</t>
  </si>
  <si>
    <t>Brady Tindall39</t>
  </si>
  <si>
    <t>George Vining46</t>
  </si>
  <si>
    <t>Woody Waters37</t>
  </si>
  <si>
    <t>160 lbs</t>
  </si>
  <si>
    <t>Brock Bowers19</t>
  </si>
  <si>
    <t>Matthew Brown24</t>
  </si>
  <si>
    <t>John FitzPatrick86</t>
  </si>
  <si>
    <t>Ryland Goede88</t>
  </si>
  <si>
    <t>Michael Hagerty44</t>
  </si>
  <si>
    <t>Chase Harof43</t>
  </si>
  <si>
    <t>Brett Seither80</t>
  </si>
  <si>
    <t>Drew Sheehan85</t>
  </si>
  <si>
    <t>Darnell Washington0</t>
  </si>
  <si>
    <t>Austin Blaske58</t>
  </si>
  <si>
    <t>Chris Brown68</t>
  </si>
  <si>
    <t>Owen Condon75</t>
  </si>
  <si>
    <t>Warren Ericson50</t>
  </si>
  <si>
    <t>Dylan Fairchild53</t>
  </si>
  <si>
    <t>John Ferguson67</t>
  </si>
  <si>
    <t>Miles Johnson76</t>
  </si>
  <si>
    <t>Broderick Jones59</t>
  </si>
  <si>
    <t>Cameron Kinnie52</t>
  </si>
  <si>
    <t>Chad Lindberg78</t>
  </si>
  <si>
    <t>Warren McClendon70</t>
  </si>
  <si>
    <t>Amarius Mims65</t>
  </si>
  <si>
    <t>Micah Morris56</t>
  </si>
  <si>
    <t>Tate Ratledge51</t>
  </si>
  <si>
    <t>Jamaree Salyer69</t>
  </si>
  <si>
    <t>Justin Shaffer54</t>
  </si>
  <si>
    <t>Xavier Truss73</t>
  </si>
  <si>
    <t>Sedrick Van Pran63</t>
  </si>
  <si>
    <t>Blake Watson61</t>
  </si>
  <si>
    <t>Clay Webb60</t>
  </si>
  <si>
    <t>Devin Willock77</t>
  </si>
  <si>
    <t>Jared Wilson55</t>
  </si>
  <si>
    <t>Malcolm Brown89</t>
  </si>
  <si>
    <t>Jalen Carter88</t>
  </si>
  <si>
    <t>Jordan Davis99</t>
  </si>
  <si>
    <t>340 lbs</t>
  </si>
  <si>
    <t>Marlin Dean55</t>
  </si>
  <si>
    <t>Tyrion Ingram-Dawkins93</t>
  </si>
  <si>
    <t>Jonathan Jefferson94</t>
  </si>
  <si>
    <t>Zion Logue96</t>
  </si>
  <si>
    <t>Tyler Malakius98</t>
  </si>
  <si>
    <t>280 lbs</t>
  </si>
  <si>
    <t>Tymon Mitchell91</t>
  </si>
  <si>
    <t>Bill Norton45</t>
  </si>
  <si>
    <t>Julian Rochester92</t>
  </si>
  <si>
    <t>Nazir Stackhouse78</t>
  </si>
  <si>
    <t>Travon Walker44</t>
  </si>
  <si>
    <t>Tramel Walthour90</t>
  </si>
  <si>
    <t>Devonte Wyatt95</t>
  </si>
  <si>
    <t>Warren Brinson97</t>
  </si>
  <si>
    <t>Adam Anderson19</t>
  </si>
  <si>
    <t>Robert Beal Jr.33</t>
  </si>
  <si>
    <t>Cade Brock54</t>
  </si>
  <si>
    <t>Chaz Chambliss32</t>
  </si>
  <si>
    <t>Graham Collins42</t>
  </si>
  <si>
    <t>Luke Collins57</t>
  </si>
  <si>
    <t>Rian Davis0</t>
  </si>
  <si>
    <t>Nakobe Dean17</t>
  </si>
  <si>
    <t>Jamon Dumas-Johnson10</t>
  </si>
  <si>
    <t>Trezmen Marshall15</t>
  </si>
  <si>
    <t>Smael Mondon Jr.2</t>
  </si>
  <si>
    <t>MJ Sherman8</t>
  </si>
  <si>
    <t>Nolan Smith4</t>
  </si>
  <si>
    <t>Xavian Sorey Jr.18</t>
  </si>
  <si>
    <t>John Staton IV35</t>
  </si>
  <si>
    <t>Channing Tindall41</t>
  </si>
  <si>
    <t>Quay Walker7</t>
  </si>
  <si>
    <t>Payton Bowles46</t>
  </si>
  <si>
    <t>Latavious Brini36</t>
  </si>
  <si>
    <t>Javon Bullard22</t>
  </si>
  <si>
    <t>Jehlen Cannady26</t>
  </si>
  <si>
    <t>Lovasea Carroll12</t>
  </si>
  <si>
    <t>Lewis Cine16</t>
  </si>
  <si>
    <t>David Daniel14</t>
  </si>
  <si>
    <t>Nyland Green1</t>
  </si>
  <si>
    <t>Matthew Helow43</t>
  </si>
  <si>
    <t>Dan Jackson47</t>
  </si>
  <si>
    <t>Derion Kendrick11</t>
  </si>
  <si>
    <t>Jalen Kimber6</t>
  </si>
  <si>
    <t>Kamari Lassiter3</t>
  </si>
  <si>
    <t>William Poole31</t>
  </si>
  <si>
    <t>Wesley Potter48</t>
  </si>
  <si>
    <t>Kelee Ringo5</t>
  </si>
  <si>
    <t>Christopher Smith29</t>
  </si>
  <si>
    <t>Tykee Smith23</t>
  </si>
  <si>
    <t>Drew Southern37</t>
  </si>
  <si>
    <t>Ameer Speed9</t>
  </si>
  <si>
    <t>Patrick Taylor38</t>
  </si>
  <si>
    <t>Jake Camarda90</t>
  </si>
  <si>
    <t>Jack Podlesny96</t>
  </si>
  <si>
    <t>Matthew Sumlin97</t>
  </si>
  <si>
    <t>Jared Zirkel99</t>
  </si>
  <si>
    <t>Noah Chumley95</t>
  </si>
  <si>
    <t>Noah Jones98</t>
  </si>
  <si>
    <t>William Mote56</t>
  </si>
  <si>
    <t>Payne Walker47</t>
  </si>
  <si>
    <t>Jonathan Washburn66</t>
  </si>
  <si>
    <t>Irvine</t>
  </si>
  <si>
    <t>Ennis</t>
  </si>
  <si>
    <t>Los Angeles</t>
  </si>
  <si>
    <t>Bogart</t>
  </si>
  <si>
    <t>Dawsonville</t>
  </si>
  <si>
    <t>Norman Park</t>
  </si>
  <si>
    <t>Brock</t>
  </si>
  <si>
    <t>Watkinsville</t>
  </si>
  <si>
    <t>Fresno</t>
  </si>
  <si>
    <t>Ocean Township</t>
  </si>
  <si>
    <t>Laurinburg</t>
  </si>
  <si>
    <t>Calabasas</t>
  </si>
  <si>
    <t>Tiger</t>
  </si>
  <si>
    <t>Duluth</t>
  </si>
  <si>
    <t>Chatsworth</t>
  </si>
  <si>
    <t>Grayson</t>
  </si>
  <si>
    <t>Kennesaw</t>
  </si>
  <si>
    <t>Mcdonough</t>
  </si>
  <si>
    <t>Bradley</t>
  </si>
  <si>
    <t>Macon</t>
  </si>
  <si>
    <t>Newnan</t>
  </si>
  <si>
    <t>Napa</t>
  </si>
  <si>
    <t>Guyton</t>
  </si>
  <si>
    <t>Hinesville</t>
  </si>
  <si>
    <t>Roswell</t>
  </si>
  <si>
    <t>Woodstock</t>
  </si>
  <si>
    <t>Las Vegas</t>
  </si>
  <si>
    <t xml:space="preserve"> NV</t>
  </si>
  <si>
    <t>Bloomingdale</t>
  </si>
  <si>
    <t>Suwanee</t>
  </si>
  <si>
    <t>Cumming</t>
  </si>
  <si>
    <t>Athens</t>
  </si>
  <si>
    <t>Blue Ridge</t>
  </si>
  <si>
    <t>League City</t>
  </si>
  <si>
    <t>Cochran</t>
  </si>
  <si>
    <t>Kingsland</t>
  </si>
  <si>
    <t>Rome</t>
  </si>
  <si>
    <t>Ellenwood</t>
  </si>
  <si>
    <t>West Warwick</t>
  </si>
  <si>
    <t>New Milford</t>
  </si>
  <si>
    <t>Winston-Salem</t>
  </si>
  <si>
    <t>Bowman</t>
  </si>
  <si>
    <t>Gaffney</t>
  </si>
  <si>
    <t>Lebanon</t>
  </si>
  <si>
    <t>Byron</t>
  </si>
  <si>
    <t>Mableton</t>
  </si>
  <si>
    <t>Thomaston</t>
  </si>
  <si>
    <t>Decatur</t>
  </si>
  <si>
    <t>Norcross</t>
  </si>
  <si>
    <t>Subligna</t>
  </si>
  <si>
    <t>Carrollton</t>
  </si>
  <si>
    <t>Horn Lake</t>
  </si>
  <si>
    <t>Hyattsville</t>
  </si>
  <si>
    <t>Homerville</t>
  </si>
  <si>
    <t>Campbellton</t>
  </si>
  <si>
    <t>Milledgeville</t>
  </si>
  <si>
    <t>Warrenton</t>
  </si>
  <si>
    <t>Cedar Hill</t>
  </si>
  <si>
    <t>Canton</t>
  </si>
  <si>
    <t>Johns Creek</t>
  </si>
  <si>
    <t>Saint Simons Island</t>
  </si>
  <si>
    <t>Smyrna</t>
  </si>
  <si>
    <t>Kerrville</t>
  </si>
  <si>
    <t>Cairo</t>
  </si>
  <si>
    <t>Ringgold</t>
  </si>
  <si>
    <t>Beau Allen11</t>
  </si>
  <si>
    <t>Patrick Delahunty14</t>
  </si>
  <si>
    <t>Will Levis7</t>
  </si>
  <si>
    <t>Nik Scalzo16</t>
  </si>
  <si>
    <t>Kaiya Sheron12</t>
  </si>
  <si>
    <t>Torrance Davis26</t>
  </si>
  <si>
    <t>Michael Drennen II5</t>
  </si>
  <si>
    <t>Tyler Markray32</t>
  </si>
  <si>
    <t>JuTahn McClain17</t>
  </si>
  <si>
    <t>Chris Rodriguez Jr.24</t>
  </si>
  <si>
    <t>Kavosiey Smoke0</t>
  </si>
  <si>
    <t>Travis Tisdale33</t>
  </si>
  <si>
    <t>173 lbs</t>
  </si>
  <si>
    <t>La'Vell Wright29</t>
  </si>
  <si>
    <t>Jack Varga48</t>
  </si>
  <si>
    <t>FB</t>
  </si>
  <si>
    <t>Dillon Wheatley39</t>
  </si>
  <si>
    <t>Josh Ali6</t>
  </si>
  <si>
    <t>Kaleb Cheek35</t>
  </si>
  <si>
    <t>Dekel Crowdus3</t>
  </si>
  <si>
    <t>Tae Tae Crumes82</t>
  </si>
  <si>
    <t>Izayah Cummings84</t>
  </si>
  <si>
    <t>Trey Dennis34</t>
  </si>
  <si>
    <t>150 lbs</t>
  </si>
  <si>
    <t>Darren Edmond31</t>
  </si>
  <si>
    <t>DeMarcus Harris86</t>
  </si>
  <si>
    <t>183 lbs</t>
  </si>
  <si>
    <t>Luke Leeper37</t>
  </si>
  <si>
    <t>Chris Lewis89</t>
  </si>
  <si>
    <t>Rahsaan Lewis19</t>
  </si>
  <si>
    <t>Chauncey Magwood10</t>
  </si>
  <si>
    <t>Tre'Von Morgan87</t>
  </si>
  <si>
    <t>Wan'Dale Robinson1</t>
  </si>
  <si>
    <t>Devonte Ross27</t>
  </si>
  <si>
    <t>Earnest Sanders IV13</t>
  </si>
  <si>
    <t>Clevan Thomas Jr.18</t>
  </si>
  <si>
    <t>Brenden Bates80</t>
  </si>
  <si>
    <t>Jordan Dingle85</t>
  </si>
  <si>
    <t>Isaiah Epps81</t>
  </si>
  <si>
    <t>Parker Estes45</t>
  </si>
  <si>
    <t>Justin Rigg83</t>
  </si>
  <si>
    <t>263 lbs</t>
  </si>
  <si>
    <t>Keaton Upshaw88</t>
  </si>
  <si>
    <t>Jai Williams36</t>
  </si>
  <si>
    <t>Quintin Wilson60</t>
  </si>
  <si>
    <t>C</t>
  </si>
  <si>
    <t>294 lbs</t>
  </si>
  <si>
    <t>R.J. Adams53</t>
  </si>
  <si>
    <t>G</t>
  </si>
  <si>
    <t>Eli Cox75</t>
  </si>
  <si>
    <t>Austin Dotson61</t>
  </si>
  <si>
    <t>313 lbs</t>
  </si>
  <si>
    <t>Luke Fortner79</t>
  </si>
  <si>
    <t>Kenneth Horsey68</t>
  </si>
  <si>
    <t>Jonathan Berry57</t>
  </si>
  <si>
    <t>Jager Burton62</t>
  </si>
  <si>
    <t>Jeremy Flax77</t>
  </si>
  <si>
    <t>356 lbs</t>
  </si>
  <si>
    <t>Josh Jones72</t>
  </si>
  <si>
    <t>336 lbs</t>
  </si>
  <si>
    <t>Lucas Padgett58</t>
  </si>
  <si>
    <t>Paul Rodriguez67</t>
  </si>
  <si>
    <t>Dare Rosenthal51</t>
  </si>
  <si>
    <t>327 lbs</t>
  </si>
  <si>
    <t>David Wohlabaugh Jr.74</t>
  </si>
  <si>
    <t>Deondre Buford56</t>
  </si>
  <si>
    <t>OT</t>
  </si>
  <si>
    <t>Darian Kinnard70</t>
  </si>
  <si>
    <t>Matthew Napier73</t>
  </si>
  <si>
    <t>343 lbs</t>
  </si>
  <si>
    <t>Jake Pope76</t>
  </si>
  <si>
    <t>Naasir Watkins66</t>
  </si>
  <si>
    <t>John Young71</t>
  </si>
  <si>
    <t>Isaiah Beasley98</t>
  </si>
  <si>
    <t>262 lbs</t>
  </si>
  <si>
    <t>Josaih Hayes99</t>
  </si>
  <si>
    <t>Marquan McCall50</t>
  </si>
  <si>
    <t>NT</t>
  </si>
  <si>
    <t>379 lbs</t>
  </si>
  <si>
    <t>Justin Rogers52</t>
  </si>
  <si>
    <t>Tre'vonn Rybka90</t>
  </si>
  <si>
    <t>Kahlil Saunders92</t>
  </si>
  <si>
    <t>Sam Anaele91</t>
  </si>
  <si>
    <t>Isaiah Gibson96</t>
  </si>
  <si>
    <t>Collin Hartmann69</t>
  </si>
  <si>
    <t>Josh Paschal4</t>
  </si>
  <si>
    <t>Abule Abadi-Fitzgerald94</t>
  </si>
  <si>
    <t>296 lbs</t>
  </si>
  <si>
    <t>Alex Bascom63</t>
  </si>
  <si>
    <t>Richard Bascom64</t>
  </si>
  <si>
    <t>269 lbs</t>
  </si>
  <si>
    <t>Jamarius Dinkins95</t>
  </si>
  <si>
    <t>Octavious Oxendine8</t>
  </si>
  <si>
    <t>Marquez Bembry42</t>
  </si>
  <si>
    <t>Jase Bruner45</t>
  </si>
  <si>
    <t>Jared Casey6</t>
  </si>
  <si>
    <t>Justice Dingle55</t>
  </si>
  <si>
    <t>Braxton Eiserman46</t>
  </si>
  <si>
    <t>Luke Fulton40</t>
  </si>
  <si>
    <t>Cody Goatley48</t>
  </si>
  <si>
    <t>Austin Gough39</t>
  </si>
  <si>
    <t>Darren Green43</t>
  </si>
  <si>
    <t>D'Eryk Jackson56</t>
  </si>
  <si>
    <t>Jacquez Jones10</t>
  </si>
  <si>
    <t>Shawn Lawson49</t>
  </si>
  <si>
    <t>Conner Long59</t>
  </si>
  <si>
    <t>K.D. McDaniel47</t>
  </si>
  <si>
    <t>William Nalty38</t>
  </si>
  <si>
    <t>Chris Oats22</t>
  </si>
  <si>
    <t>DeAndre Square5</t>
  </si>
  <si>
    <t>Martez Thrower44</t>
  </si>
  <si>
    <t>Trevin Wallace32</t>
  </si>
  <si>
    <t>J.J. Weaver13</t>
  </si>
  <si>
    <t>Jordan Wright15</t>
  </si>
  <si>
    <t>Tyrell Ajian23</t>
  </si>
  <si>
    <t>Zac Berezowitz24</t>
  </si>
  <si>
    <t>Yusuf Corker29</t>
  </si>
  <si>
    <t>Taj Dodson30</t>
  </si>
  <si>
    <t>Cedrick Dort Jr.3</t>
  </si>
  <si>
    <t>Moses Douglass11</t>
  </si>
  <si>
    <t>Ben Drake33</t>
  </si>
  <si>
    <t>Jalen Geiger34</t>
  </si>
  <si>
    <t>Maxwell Hairston31</t>
  </si>
  <si>
    <t>Adrian Huey36</t>
  </si>
  <si>
    <t>Rickey Hyatt Jr.35</t>
  </si>
  <si>
    <t>Zach Johnson28</t>
  </si>
  <si>
    <t>Jordan Lovett25</t>
  </si>
  <si>
    <t>Quandre Mosely21</t>
  </si>
  <si>
    <t>Andru Phillips37</t>
  </si>
  <si>
    <t>Davonte Robinson9</t>
  </si>
  <si>
    <t>Carrington Valentine14</t>
  </si>
  <si>
    <t>Joel Williams27</t>
  </si>
  <si>
    <t>Vito Tisdale7</t>
  </si>
  <si>
    <t>Chance Poore12</t>
  </si>
  <si>
    <t>Matt Ruffolo96</t>
  </si>
  <si>
    <t>Graham Wald97</t>
  </si>
  <si>
    <t>Wilson Berry93</t>
  </si>
  <si>
    <t>Colin Goodfellow94</t>
  </si>
  <si>
    <t>Cade Degraw46</t>
  </si>
  <si>
    <t>Jordan Morrow54</t>
  </si>
  <si>
    <t>Clay Perry55</t>
  </si>
  <si>
    <t>Lexington</t>
  </si>
  <si>
    <t>Brecksville</t>
  </si>
  <si>
    <t>Somerset</t>
  </si>
  <si>
    <t>Cleveland</t>
  </si>
  <si>
    <t>West Bloomfield</t>
  </si>
  <si>
    <t>Wetumpka</t>
  </si>
  <si>
    <t>Asheboro</t>
  </si>
  <si>
    <t>Norman</t>
  </si>
  <si>
    <t>Pleasant Grove</t>
  </si>
  <si>
    <t>Massillon</t>
  </si>
  <si>
    <t>Frankfort</t>
  </si>
  <si>
    <t>Cartersville</t>
  </si>
  <si>
    <t>Mount Morris</t>
  </si>
  <si>
    <t>Paris</t>
  </si>
  <si>
    <t>Springboro</t>
  </si>
  <si>
    <t>Lima</t>
  </si>
  <si>
    <t>Lake Forest</t>
  </si>
  <si>
    <t>Woodbridge</t>
  </si>
  <si>
    <t>Nicholasville</t>
  </si>
  <si>
    <t>Belfry</t>
  </si>
  <si>
    <t>Sylvania</t>
  </si>
  <si>
    <t>Sanford</t>
  </si>
  <si>
    <t>Stamping Ground</t>
  </si>
  <si>
    <t>Detroit</t>
  </si>
  <si>
    <t>Mason</t>
  </si>
  <si>
    <t>Ferriday</t>
  </si>
  <si>
    <t>Stow</t>
  </si>
  <si>
    <t>Knoxville</t>
  </si>
  <si>
    <t>Radcliff</t>
  </si>
  <si>
    <t>Oak Park</t>
  </si>
  <si>
    <t>Dickson</t>
  </si>
  <si>
    <t>Lagos</t>
  </si>
  <si>
    <t xml:space="preserve"> Nigeria</t>
  </si>
  <si>
    <t>Prince George County</t>
  </si>
  <si>
    <t>Science Hill</t>
  </si>
  <si>
    <t>Youngstown</t>
  </si>
  <si>
    <t>Mayfield</t>
  </si>
  <si>
    <t>Owensboro</t>
  </si>
  <si>
    <t>Vine Grove</t>
  </si>
  <si>
    <t>East Lansing</t>
  </si>
  <si>
    <t>Tifton</t>
  </si>
  <si>
    <t>Metairie</t>
  </si>
  <si>
    <t>Jesup</t>
  </si>
  <si>
    <t>Union City</t>
  </si>
  <si>
    <t>Palm Beach Gardens</t>
  </si>
  <si>
    <t>Charlottesville</t>
  </si>
  <si>
    <t>Mauldin</t>
  </si>
  <si>
    <t>Centerville</t>
  </si>
  <si>
    <t>Melbourne</t>
  </si>
  <si>
    <t>Lake Cormorant</t>
  </si>
  <si>
    <t>Upton</t>
  </si>
  <si>
    <t>Myles Brennan15</t>
  </si>
  <si>
    <t>Tavion Faulk12</t>
  </si>
  <si>
    <t>167 lbs</t>
  </si>
  <si>
    <t>Max Johnson14</t>
  </si>
  <si>
    <t>Garrett Nussmeier5</t>
  </si>
  <si>
    <t>Matt O'Dowd19</t>
  </si>
  <si>
    <t>Tre Bradford8</t>
  </si>
  <si>
    <t>Tyrion Davis-Price3</t>
  </si>
  <si>
    <t>Nick Demas35</t>
  </si>
  <si>
    <t>John Emery Jr.4</t>
  </si>
  <si>
    <t>Armoni Goodwin22</t>
  </si>
  <si>
    <t>Corey Kiner21</t>
  </si>
  <si>
    <t>Corren Norman23</t>
  </si>
  <si>
    <t>Josh Williams27</t>
  </si>
  <si>
    <t>Alex Adams12</t>
  </si>
  <si>
    <t>Carter Arceneaux24</t>
  </si>
  <si>
    <t>Jack Bech80</t>
  </si>
  <si>
    <t>Kayshon Boutte1</t>
  </si>
  <si>
    <t>Evan Francioni88</t>
  </si>
  <si>
    <t>LJ Gilyot85</t>
  </si>
  <si>
    <t>166 lbs</t>
  </si>
  <si>
    <t>Chris Hilton Jr.17</t>
  </si>
  <si>
    <t>Jaray Jenkins10</t>
  </si>
  <si>
    <t>Jontre Kirklin13</t>
  </si>
  <si>
    <t>Devonta Lee16</t>
  </si>
  <si>
    <t>Koy Moore2</t>
  </si>
  <si>
    <t>Malik Nabers8</t>
  </si>
  <si>
    <t>Trey Palmer33</t>
  </si>
  <si>
    <t>Jack Rilling89</t>
  </si>
  <si>
    <t>Deion Smith6</t>
  </si>
  <si>
    <t>Brian Thomas Jr.11</t>
  </si>
  <si>
    <t>Caleb Bonine86</t>
  </si>
  <si>
    <t>Jake Chiasson41</t>
  </si>
  <si>
    <t>Charlie Drost46</t>
  </si>
  <si>
    <t>Stephen King45</t>
  </si>
  <si>
    <t>257 lbs</t>
  </si>
  <si>
    <t>Gabe Leonards83</t>
  </si>
  <si>
    <t>Jack Mashburn82</t>
  </si>
  <si>
    <t>Aaron Moffitt42</t>
  </si>
  <si>
    <t>237 lbs</t>
  </si>
  <si>
    <t>Kole Taylor87</t>
  </si>
  <si>
    <t>Liam Shanahan56</t>
  </si>
  <si>
    <t>Chasen Hines57</t>
  </si>
  <si>
    <t>349 lbs</t>
  </si>
  <si>
    <t>Ed Ingram70</t>
  </si>
  <si>
    <t>Josh Billedeaux64</t>
  </si>
  <si>
    <t>Anthony Bradford75</t>
  </si>
  <si>
    <t>365 lbs</t>
  </si>
  <si>
    <t>Garrett Dellinger72</t>
  </si>
  <si>
    <t>Marcus Dumervil74</t>
  </si>
  <si>
    <t>Xavier Hill71</t>
  </si>
  <si>
    <t>Kimo Makane'ole55</t>
  </si>
  <si>
    <t>Marlon Martinez77</t>
  </si>
  <si>
    <t>Spencer Payne67</t>
  </si>
  <si>
    <t>Thomas Perry78</t>
  </si>
  <si>
    <t>329 lbs</t>
  </si>
  <si>
    <t>Lanson Smith66</t>
  </si>
  <si>
    <t>Kardell Thomas58</t>
  </si>
  <si>
    <t>326 lbs</t>
  </si>
  <si>
    <t>Charles Turner69</t>
  </si>
  <si>
    <t>287 lbs</t>
  </si>
  <si>
    <t>Austin Deculus76</t>
  </si>
  <si>
    <t>Cameron Wire61</t>
  </si>
  <si>
    <t>Neil Farrell Jr.92</t>
  </si>
  <si>
    <t>Landon Jackson40</t>
  </si>
  <si>
    <t>259 lbs</t>
  </si>
  <si>
    <t>Bryce Langston81</t>
  </si>
  <si>
    <t>282 lbs</t>
  </si>
  <si>
    <t>Maason Smith0</t>
  </si>
  <si>
    <t>Vincent Valdez56</t>
  </si>
  <si>
    <t>Andre Anthony3</t>
  </si>
  <si>
    <t>Soni Fonua53</t>
  </si>
  <si>
    <t>Ali Gaye11</t>
  </si>
  <si>
    <t>Saivion Jones35</t>
  </si>
  <si>
    <t>Glen Logan97</t>
  </si>
  <si>
    <t>BJ Ojulari8</t>
  </si>
  <si>
    <t>Antoine Sampah34</t>
  </si>
  <si>
    <t>Matt Worch42</t>
  </si>
  <si>
    <t>Joseph Evans94</t>
  </si>
  <si>
    <t>Jacobian Guillory90</t>
  </si>
  <si>
    <t>Jaquelin Roy99</t>
  </si>
  <si>
    <t>Micah Baskerville23</t>
  </si>
  <si>
    <t>Aaron Benfield54</t>
  </si>
  <si>
    <t>Lane Blue42</t>
  </si>
  <si>
    <t>Zavier Carter17</t>
  </si>
  <si>
    <t>Jarell Cherry55</t>
  </si>
  <si>
    <t>Damone Clark18</t>
  </si>
  <si>
    <t>Hunter Faust37</t>
  </si>
  <si>
    <t>Dylan Gibbs51</t>
  </si>
  <si>
    <t>Nate Harris52</t>
  </si>
  <si>
    <t>Matt Jayne43</t>
  </si>
  <si>
    <t>Mike Jones Jr.19</t>
  </si>
  <si>
    <t>234 lbs</t>
  </si>
  <si>
    <t>Desmond Little59</t>
  </si>
  <si>
    <t>Blake McLaughlin46</t>
  </si>
  <si>
    <t>Greg Penn III30</t>
  </si>
  <si>
    <t>Kyler Rodriguez41</t>
  </si>
  <si>
    <t>Jared Small58</t>
  </si>
  <si>
    <t>Navonteque Strong22</t>
  </si>
  <si>
    <t>Phillip Webb39</t>
  </si>
  <si>
    <t>Josh White10</t>
  </si>
  <si>
    <t>Sloan Wright48</t>
  </si>
  <si>
    <t>Lloyd Cole32</t>
  </si>
  <si>
    <t>Darren Evans24</t>
  </si>
  <si>
    <t>Cordale Flott25</t>
  </si>
  <si>
    <t>Raydarious Jones29</t>
  </si>
  <si>
    <t>Dwight McGlothern2</t>
  </si>
  <si>
    <t>Eli Ricks1</t>
  </si>
  <si>
    <t>Derek Stingley Jr.7</t>
  </si>
  <si>
    <t>Major Burns28</t>
  </si>
  <si>
    <t>Pig Cage38</t>
  </si>
  <si>
    <t>Derrick Davis Jr.6</t>
  </si>
  <si>
    <t>Everett Garard33</t>
  </si>
  <si>
    <t>Matthew Langlois14</t>
  </si>
  <si>
    <t>Damarius McGhee26</t>
  </si>
  <si>
    <t>162 lbs</t>
  </si>
  <si>
    <t>Sage Ryan15</t>
  </si>
  <si>
    <t>Ralph Walker27</t>
  </si>
  <si>
    <t>Messiah Farinas36</t>
  </si>
  <si>
    <t>Todd Harris Jr.4</t>
  </si>
  <si>
    <t>Cameron Lewis31</t>
  </si>
  <si>
    <t>Jordan Toles21</t>
  </si>
  <si>
    <t>Jay Ward5</t>
  </si>
  <si>
    <t>Avery Atkins18</t>
  </si>
  <si>
    <t>Peyton Badryka31</t>
  </si>
  <si>
    <t>Ezekeal Mata39</t>
  </si>
  <si>
    <t>Damian Ramos31</t>
  </si>
  <si>
    <t>Preston Stafford43</t>
  </si>
  <si>
    <t>Cade York36</t>
  </si>
  <si>
    <t>Peyton Todd38</t>
  </si>
  <si>
    <t>Jonathan Ferguson49</t>
  </si>
  <si>
    <t>Luke Laforge44</t>
  </si>
  <si>
    <t>Max Peterson47</t>
  </si>
  <si>
    <t>Quentin Skinner48</t>
  </si>
  <si>
    <t>Long Beach</t>
  </si>
  <si>
    <t>Carencro</t>
  </si>
  <si>
    <t>Lake Charles</t>
  </si>
  <si>
    <t>Westfield</t>
  </si>
  <si>
    <t>Saint Rose</t>
  </si>
  <si>
    <t>Osyka</t>
  </si>
  <si>
    <t>New Iberia</t>
  </si>
  <si>
    <t>River Ridge</t>
  </si>
  <si>
    <t>Zachary</t>
  </si>
  <si>
    <t>Jena</t>
  </si>
  <si>
    <t>Lutcher</t>
  </si>
  <si>
    <t>Fluker</t>
  </si>
  <si>
    <t>Kenner</t>
  </si>
  <si>
    <t>Youngsville</t>
  </si>
  <si>
    <t>Kentwood</t>
  </si>
  <si>
    <t>Walker</t>
  </si>
  <si>
    <t>Alexandria</t>
  </si>
  <si>
    <t>Mandeville</t>
  </si>
  <si>
    <t>Grand Junction</t>
  </si>
  <si>
    <t>Marlborough</t>
  </si>
  <si>
    <t>Muskegon</t>
  </si>
  <si>
    <t>Clarkston</t>
  </si>
  <si>
    <t>Lauderdale Lakes</t>
  </si>
  <si>
    <t>Olive Branch</t>
  </si>
  <si>
    <t>Niceville</t>
  </si>
  <si>
    <t>Castroville</t>
  </si>
  <si>
    <t>Mamou</t>
  </si>
  <si>
    <t>Gonzales</t>
  </si>
  <si>
    <t>Houma</t>
  </si>
  <si>
    <t>El Paso</t>
  </si>
  <si>
    <t>Lynnwood</t>
  </si>
  <si>
    <t>Vacherie</t>
  </si>
  <si>
    <t>Rockville</t>
  </si>
  <si>
    <t>Haynesville</t>
  </si>
  <si>
    <t>Lafitte</t>
  </si>
  <si>
    <t>Chatham</t>
  </si>
  <si>
    <t>Destrehan</t>
  </si>
  <si>
    <t>Leonard</t>
  </si>
  <si>
    <t>Prichard</t>
  </si>
  <si>
    <t>Bossier City</t>
  </si>
  <si>
    <t>Saraland</t>
  </si>
  <si>
    <t>Rancho Cucamonga</t>
  </si>
  <si>
    <t>New Roads</t>
  </si>
  <si>
    <t>Maringouin</t>
  </si>
  <si>
    <t>Moultrie</t>
  </si>
  <si>
    <t>Dunmore</t>
  </si>
  <si>
    <t>San Marcos</t>
  </si>
  <si>
    <t>Weston</t>
  </si>
  <si>
    <t>Jack Abraham16</t>
  </si>
  <si>
    <t>Daniel Greek3</t>
  </si>
  <si>
    <t>Jack Kristofek13</t>
  </si>
  <si>
    <t>Chance Lovertich9</t>
  </si>
  <si>
    <t>Sawyer Robertson12</t>
  </si>
  <si>
    <t>Will Rogers2</t>
  </si>
  <si>
    <t>Jake Weir15</t>
  </si>
  <si>
    <t>Ketravion Hargrove21</t>
  </si>
  <si>
    <t>J.J. Jernighan32</t>
  </si>
  <si>
    <t>Dillon Johnson23</t>
  </si>
  <si>
    <t>Jo'quavious Marks7</t>
  </si>
  <si>
    <t>Simeon Price33</t>
  </si>
  <si>
    <t>Omni Wells22</t>
  </si>
  <si>
    <t>Carson Banks88</t>
  </si>
  <si>
    <t>Bo Brooks87</t>
  </si>
  <si>
    <t>Jamire Calvin6</t>
  </si>
  <si>
    <t>Brad Cumbest25</t>
  </si>
  <si>
    <t>Caleb Ducking17</t>
  </si>
  <si>
    <t>Christian Ford24</t>
  </si>
  <si>
    <t>Lideatrick Griffin5</t>
  </si>
  <si>
    <t>Antonio Harmon81</t>
  </si>
  <si>
    <t>Rufus Harvey82</t>
  </si>
  <si>
    <t>Malik Heath4</t>
  </si>
  <si>
    <t>Dontea Jones84</t>
  </si>
  <si>
    <t>Dontea Jones</t>
  </si>
  <si>
    <t>Brodie King89</t>
  </si>
  <si>
    <t>Teddy Knox31</t>
  </si>
  <si>
    <t>Jacobi Moore86</t>
  </si>
  <si>
    <t>Makai Polk10</t>
  </si>
  <si>
    <t>Rara Thomas84</t>
  </si>
  <si>
    <t>Quinton Torbor83</t>
  </si>
  <si>
    <t>Jaden Walley11</t>
  </si>
  <si>
    <t>Austin Williams85</t>
  </si>
  <si>
    <t>Trip Wilson20</t>
  </si>
  <si>
    <t>Canon Boone72</t>
  </si>
  <si>
    <t>Reed Buys51</t>
  </si>
  <si>
    <t>Gabe Cavazos Jr.68</t>
  </si>
  <si>
    <t>Charles Cross67</t>
  </si>
  <si>
    <t>Grant Jackson52</t>
  </si>
  <si>
    <t>Kwatrivous Johnson69</t>
  </si>
  <si>
    <t>Ramble Johnson70</t>
  </si>
  <si>
    <t>Kameron Jones58</t>
  </si>
  <si>
    <t>Nick Jones66</t>
  </si>
  <si>
    <t>Scott Lashley78</t>
  </si>
  <si>
    <t>Calvin McMillian75</t>
  </si>
  <si>
    <t>Albert Reese IV76</t>
  </si>
  <si>
    <t>Jim Riley71</t>
  </si>
  <si>
    <t>Max Ryan73</t>
  </si>
  <si>
    <t>William Ryland60</t>
  </si>
  <si>
    <t>LaQuinston Sharp63</t>
  </si>
  <si>
    <t>Cole Smith57</t>
  </si>
  <si>
    <t>Cordavien Suggs77</t>
  </si>
  <si>
    <t>Britain Virden50</t>
  </si>
  <si>
    <t>Carson Williams74</t>
  </si>
  <si>
    <t>JT Zakkak65</t>
  </si>
  <si>
    <t>Matai Mata'afa95</t>
  </si>
  <si>
    <t>Deonte Anderson91</t>
  </si>
  <si>
    <t>Jevon Banks92</t>
  </si>
  <si>
    <t>Randy Charlton5</t>
  </si>
  <si>
    <t>Jordan Davis6</t>
  </si>
  <si>
    <t>Jack Harris15</t>
  </si>
  <si>
    <t>Izuchukwu King Ani4</t>
  </si>
  <si>
    <t>Tre'von Marshall99</t>
  </si>
  <si>
    <t>Aaron Odom17</t>
  </si>
  <si>
    <t>De'Monte Russell9</t>
  </si>
  <si>
    <t>Armondous Cooley90</t>
  </si>
  <si>
    <t>Jaden Crumedy94</t>
  </si>
  <si>
    <t>Nathan Pickering22</t>
  </si>
  <si>
    <t>Cameron Young93</t>
  </si>
  <si>
    <t>Aaron Brule3</t>
  </si>
  <si>
    <t>Ty Cooper45</t>
  </si>
  <si>
    <t>Rodney Groce Jr.54</t>
  </si>
  <si>
    <t>Nick Jarrett53</t>
  </si>
  <si>
    <t>Jett Johnson44</t>
  </si>
  <si>
    <t>John Lewis37</t>
  </si>
  <si>
    <t>Nic Mitchell40</t>
  </si>
  <si>
    <t>DeShawn Page16</t>
  </si>
  <si>
    <t>J.P. Purvis26</t>
  </si>
  <si>
    <t>Timar Rogers50</t>
  </si>
  <si>
    <t>Sherman Timbs34</t>
  </si>
  <si>
    <t>Nathaniel Watson14</t>
  </si>
  <si>
    <t>Tyrus Wheat2</t>
  </si>
  <si>
    <t>Martin Emerson1</t>
  </si>
  <si>
    <t>Emmanuel Forbes13</t>
  </si>
  <si>
    <t>Esaias Furdge27</t>
  </si>
  <si>
    <t>Jay Hampton39</t>
  </si>
  <si>
    <t>William Hardrick46</t>
  </si>
  <si>
    <t>Tre Phillips47</t>
  </si>
  <si>
    <t>Jaylon Reed21</t>
  </si>
  <si>
    <t>Decamerion Richardson30</t>
  </si>
  <si>
    <t>Kyle Cass20</t>
  </si>
  <si>
    <t>Londyn Craft28</t>
  </si>
  <si>
    <t>Janari Dean18</t>
  </si>
  <si>
    <t>Collin Duncan19</t>
  </si>
  <si>
    <t>Corey Ellington42</t>
  </si>
  <si>
    <t>Jalen Green0</t>
  </si>
  <si>
    <t>Eldric Griffin48</t>
  </si>
  <si>
    <t>Landon Guidry35</t>
  </si>
  <si>
    <t>Jay Jimison36</t>
  </si>
  <si>
    <t>Dylan Lawrence24</t>
  </si>
  <si>
    <t>C.J. Morgan29</t>
  </si>
  <si>
    <t>Fred Peters38</t>
  </si>
  <si>
    <t>Shawn Preston Jr.12</t>
  </si>
  <si>
    <t>Cody Swanson41</t>
  </si>
  <si>
    <t>Aidan Martin49</t>
  </si>
  <si>
    <t>Nolan McCord91</t>
  </si>
  <si>
    <t>Brandon Ruiz8</t>
  </si>
  <si>
    <t>Tucker Day37</t>
  </si>
  <si>
    <t>Scott Goodman48</t>
  </si>
  <si>
    <t>Marshall Nichols47</t>
  </si>
  <si>
    <t>Archer Trafford56</t>
  </si>
  <si>
    <t>Colby Cox41</t>
  </si>
  <si>
    <t>Hayes Hammond43</t>
  </si>
  <si>
    <t>Rex Robich56</t>
  </si>
  <si>
    <t>Argyle</t>
  </si>
  <si>
    <t>Brandon</t>
  </si>
  <si>
    <t>Lubbock</t>
  </si>
  <si>
    <t>Tupelo</t>
  </si>
  <si>
    <t>Ruston</t>
  </si>
  <si>
    <t>Amory</t>
  </si>
  <si>
    <t>Greenville</t>
  </si>
  <si>
    <t>Moss Point</t>
  </si>
  <si>
    <t>Hurley</t>
  </si>
  <si>
    <t>Rolling Fork</t>
  </si>
  <si>
    <t>Kosciusko</t>
  </si>
  <si>
    <t>Starkville</t>
  </si>
  <si>
    <t>McCool</t>
  </si>
  <si>
    <t>Biloxi</t>
  </si>
  <si>
    <t>Eufaula</t>
  </si>
  <si>
    <t>Diberville</t>
  </si>
  <si>
    <t>Ocean Springs</t>
  </si>
  <si>
    <t>Kemah</t>
  </si>
  <si>
    <t>Vicksburg</t>
  </si>
  <si>
    <t>Brookhaven</t>
  </si>
  <si>
    <t>Purvis</t>
  </si>
  <si>
    <t>Byhalia</t>
  </si>
  <si>
    <t>Edmonton</t>
  </si>
  <si>
    <t>Iuka</t>
  </si>
  <si>
    <t>Fairhope</t>
  </si>
  <si>
    <t>Pontotoc</t>
  </si>
  <si>
    <t>Lahaina</t>
  </si>
  <si>
    <t xml:space="preserve"> HI</t>
  </si>
  <si>
    <t>Fort Meade</t>
  </si>
  <si>
    <t>Goulds</t>
  </si>
  <si>
    <t>Sumrall</t>
  </si>
  <si>
    <t>Hendersonville</t>
  </si>
  <si>
    <t>Shubuta</t>
  </si>
  <si>
    <t>Mount Olive</t>
  </si>
  <si>
    <t>Crosby</t>
  </si>
  <si>
    <t>Harvest</t>
  </si>
  <si>
    <t>Pelahatchie</t>
  </si>
  <si>
    <t>Deland</t>
  </si>
  <si>
    <t>Indianola</t>
  </si>
  <si>
    <t>Maplesville</t>
  </si>
  <si>
    <t>Amite</t>
  </si>
  <si>
    <t>Grenada</t>
  </si>
  <si>
    <t>Clarksdale</t>
  </si>
  <si>
    <t>Adamsville</t>
  </si>
  <si>
    <t>Cullen</t>
  </si>
  <si>
    <t>Rio Rancho</t>
  </si>
  <si>
    <t xml:space="preserve"> NM</t>
  </si>
  <si>
    <t>Batesville</t>
  </si>
  <si>
    <t>Loganville</t>
  </si>
  <si>
    <t>Spring Hill</t>
  </si>
  <si>
    <t>George County</t>
  </si>
  <si>
    <t>Saint James</t>
  </si>
  <si>
    <t>Lilburn</t>
  </si>
  <si>
    <t>Tempe</t>
  </si>
  <si>
    <t xml:space="preserve"> AZ</t>
  </si>
  <si>
    <t>Palm Coast</t>
  </si>
  <si>
    <t>Connor Bazelak8</t>
  </si>
  <si>
    <t>Brady Cook12</t>
  </si>
  <si>
    <t>Tommy Lock15</t>
  </si>
  <si>
    <t>156 lbs</t>
  </si>
  <si>
    <t>Tyler Macon10</t>
  </si>
  <si>
    <t>Jack Samsel16</t>
  </si>
  <si>
    <t>Tyler Badie1</t>
  </si>
  <si>
    <t>Simi Bakare20</t>
  </si>
  <si>
    <t>Stephen Benson47</t>
  </si>
  <si>
    <t>Taj Butts17</t>
  </si>
  <si>
    <t>Michael Cox35</t>
  </si>
  <si>
    <t>Dawson Downing28</t>
  </si>
  <si>
    <t>BJ Harris14</t>
  </si>
  <si>
    <t>Bryce Jackson33</t>
  </si>
  <si>
    <t>Chris Kreh38</t>
  </si>
  <si>
    <t>Elijah Young4</t>
  </si>
  <si>
    <t>Barrett Banister11</t>
  </si>
  <si>
    <t>Keke Chism6</t>
  </si>
  <si>
    <t>Mookie Cooper5</t>
  </si>
  <si>
    <t>Tauskie Dove86</t>
  </si>
  <si>
    <t>Zach Hahn41</t>
  </si>
  <si>
    <t>JJ Hester13</t>
  </si>
  <si>
    <t>Dominic Lovett7</t>
  </si>
  <si>
    <t>Chance Luper18</t>
  </si>
  <si>
    <t>Ja'Mori Maclin9</t>
  </si>
  <si>
    <t>Jarrin McKeithen89</t>
  </si>
  <si>
    <t>Logan Muckey46</t>
  </si>
  <si>
    <t>Jaden Nash85</t>
  </si>
  <si>
    <t>D'ionte Smith31</t>
  </si>
  <si>
    <t>Micah Wilson2</t>
  </si>
  <si>
    <t>Kibet Chepyator45</t>
  </si>
  <si>
    <t>Niko Hea48</t>
  </si>
  <si>
    <t>Shawn Hendershot81</t>
  </si>
  <si>
    <t>Will Henson98</t>
  </si>
  <si>
    <t>Ryan Hoerstkamp84</t>
  </si>
  <si>
    <t>Damon Johanns40</t>
  </si>
  <si>
    <t>Gavin McKay87</t>
  </si>
  <si>
    <t>Daniel Parker Jr.82</t>
  </si>
  <si>
    <t>Messiah Swinson80</t>
  </si>
  <si>
    <t>D.J. Bullard71</t>
  </si>
  <si>
    <t>Case Cook59</t>
  </si>
  <si>
    <t>Xavier Delgado72</t>
  </si>
  <si>
    <t>Javon Foster76</t>
  </si>
  <si>
    <t>Luke Griffin54</t>
  </si>
  <si>
    <t>Steven Hardy57</t>
  </si>
  <si>
    <t>Drake Heismeyer69</t>
  </si>
  <si>
    <t>Bobby Lawrence64</t>
  </si>
  <si>
    <t>Michael Maietti55</t>
  </si>
  <si>
    <t>EJ Ndoma-Ogar70</t>
  </si>
  <si>
    <t>333 lbs</t>
  </si>
  <si>
    <t>Zeke Powell51</t>
  </si>
  <si>
    <t>288 lbs</t>
  </si>
  <si>
    <t>Trenton Sederwall65</t>
  </si>
  <si>
    <t>Richard Taylor61</t>
  </si>
  <si>
    <t>Connor Tollison74</t>
  </si>
  <si>
    <t>Mitchell Walters75</t>
  </si>
  <si>
    <t>Hyrin White50</t>
  </si>
  <si>
    <t>Connor Wood66</t>
  </si>
  <si>
    <t>Isaac Zatechka63</t>
  </si>
  <si>
    <t>271 lbs</t>
  </si>
  <si>
    <t>Akial Byers0</t>
  </si>
  <si>
    <t>Travion Ford16</t>
  </si>
  <si>
    <t>Realus George Jr.99</t>
  </si>
  <si>
    <t>Jatorian Hansford28</t>
  </si>
  <si>
    <t>Trajan Jeffcoat18</t>
  </si>
  <si>
    <t>Jonathan Jones90</t>
  </si>
  <si>
    <t>Ben Key95</t>
  </si>
  <si>
    <t>Isaiah McGuire9</t>
  </si>
  <si>
    <t>266 lbs</t>
  </si>
  <si>
    <t>Jack Meyer81</t>
  </si>
  <si>
    <t>Ky Montgomery32</t>
  </si>
  <si>
    <t>Darius Robinson6</t>
  </si>
  <si>
    <t>Daniel Robledo56</t>
  </si>
  <si>
    <t>Andrew Serrano93</t>
  </si>
  <si>
    <t>Jason Skivers88</t>
  </si>
  <si>
    <t>Chris Turner39</t>
  </si>
  <si>
    <t>268 lbs</t>
  </si>
  <si>
    <t>Arden Walker55</t>
  </si>
  <si>
    <t>Johnny Walker Jr.15</t>
  </si>
  <si>
    <t>Kobie Whiteside78</t>
  </si>
  <si>
    <t>Mekhi Wingo58</t>
  </si>
  <si>
    <t>Cannon York96</t>
  </si>
  <si>
    <t>Blaze Alldredge25</t>
  </si>
  <si>
    <t>Chad Bailey33</t>
  </si>
  <si>
    <t>Joe Britton36</t>
  </si>
  <si>
    <t>Chuck Hicks30</t>
  </si>
  <si>
    <t>Zach Lovett31</t>
  </si>
  <si>
    <t>Chance May41</t>
  </si>
  <si>
    <t>Devin Nicholson11</t>
  </si>
  <si>
    <t>Will Norris22</t>
  </si>
  <si>
    <t>Jamie Pettway29</t>
  </si>
  <si>
    <t>Dameon Wilson10</t>
  </si>
  <si>
    <t>Kris Abrams-Draine14</t>
  </si>
  <si>
    <t>Stacy Brown7</t>
  </si>
  <si>
    <t>Ishmael Burdine8</t>
  </si>
  <si>
    <t>Devyn Butler45</t>
  </si>
  <si>
    <t>Jaylon Carlies1</t>
  </si>
  <si>
    <t>Daylan Carnell13</t>
  </si>
  <si>
    <t>Justin Efebera46</t>
  </si>
  <si>
    <t>Akayleb Evans26</t>
  </si>
  <si>
    <t>Allie Green IV24</t>
  </si>
  <si>
    <t>Brandon Gregory Jr.43</t>
  </si>
  <si>
    <t>Isaiah Haggerty49</t>
  </si>
  <si>
    <t>Caimin Hayes48</t>
  </si>
  <si>
    <t>Tyler Hibbler17</t>
  </si>
  <si>
    <t>DJ Jackson36</t>
  </si>
  <si>
    <t>Tyler Jones21</t>
  </si>
  <si>
    <t>Ben Langston38</t>
  </si>
  <si>
    <t>Martez Manuel3</t>
  </si>
  <si>
    <t>Mason Pack35</t>
  </si>
  <si>
    <t>Ennis Rakestraw Jr.2</t>
  </si>
  <si>
    <t>Zxaequan Reeves20</t>
  </si>
  <si>
    <t>Shawn Robinson12</t>
  </si>
  <si>
    <t>Chris Shearin5</t>
  </si>
  <si>
    <t>Davion Sistrunk34</t>
  </si>
  <si>
    <t>163 lbs</t>
  </si>
  <si>
    <t>Jalani Williams4</t>
  </si>
  <si>
    <t>Luke Bauer93</t>
  </si>
  <si>
    <t>Sean Koetting90</t>
  </si>
  <si>
    <t>Harrison Mevis92</t>
  </si>
  <si>
    <t>Grant McKinniss19</t>
  </si>
  <si>
    <t>Jack Stonehouse97</t>
  </si>
  <si>
    <t>Daniel Hawthorne47</t>
  </si>
  <si>
    <t>Jake Hoffman49</t>
  </si>
  <si>
    <t>Ethan Johnson96</t>
  </si>
  <si>
    <t>Lee's Summit</t>
  </si>
  <si>
    <t>Spanish Fort</t>
  </si>
  <si>
    <t>Round Rock</t>
  </si>
  <si>
    <t>Blue Springs</t>
  </si>
  <si>
    <t>Mission</t>
  </si>
  <si>
    <t xml:space="preserve"> KS</t>
  </si>
  <si>
    <t>Chesterfield</t>
  </si>
  <si>
    <t>Daingerfield</t>
  </si>
  <si>
    <t>North Richland Hills</t>
  </si>
  <si>
    <t>Kirkwood</t>
  </si>
  <si>
    <t>Lake Saint Louis</t>
  </si>
  <si>
    <t>Carol Stream</t>
  </si>
  <si>
    <t>Overland Park</t>
  </si>
  <si>
    <t>College Station</t>
  </si>
  <si>
    <t>Glen Head</t>
  </si>
  <si>
    <t>Fenton</t>
  </si>
  <si>
    <t>Glendale</t>
  </si>
  <si>
    <t>Raytown</t>
  </si>
  <si>
    <t>Saint Charles</t>
  </si>
  <si>
    <t>Saint Joseph</t>
  </si>
  <si>
    <t>West Orange</t>
  </si>
  <si>
    <t>Allen</t>
  </si>
  <si>
    <t>Georgiana</t>
  </si>
  <si>
    <t>Ozark</t>
  </si>
  <si>
    <t>Meridian</t>
  </si>
  <si>
    <t xml:space="preserve"> ID</t>
  </si>
  <si>
    <t>Elkhorn</t>
  </si>
  <si>
    <t>Forsyth</t>
  </si>
  <si>
    <t>Frankston</t>
  </si>
  <si>
    <t>New Melle</t>
  </si>
  <si>
    <t>Southfield</t>
  </si>
  <si>
    <t>Tucson</t>
  </si>
  <si>
    <t>Independence</t>
  </si>
  <si>
    <t>Hammond</t>
  </si>
  <si>
    <t>Denver</t>
  </si>
  <si>
    <t>Rogers</t>
  </si>
  <si>
    <t>Grover</t>
  </si>
  <si>
    <t>Slidell</t>
  </si>
  <si>
    <t>Whitehouse</t>
  </si>
  <si>
    <t>The Woodlands</t>
  </si>
  <si>
    <t>Titusville</t>
  </si>
  <si>
    <t>Suffolk</t>
  </si>
  <si>
    <t>Warsaw</t>
  </si>
  <si>
    <t>Findlay</t>
  </si>
  <si>
    <t>Camarillo</t>
  </si>
  <si>
    <t>Kearney</t>
  </si>
  <si>
    <t>Luke Altmyer7</t>
  </si>
  <si>
    <t>Matt Corral2</t>
  </si>
  <si>
    <t>Kinkead Dent12</t>
  </si>
  <si>
    <t>Alex Grado21</t>
  </si>
  <si>
    <t>Tyrrell Pigrome4</t>
  </si>
  <si>
    <t>Kentrel Bullock3</t>
  </si>
  <si>
    <t>Snoop Conner24</t>
  </si>
  <si>
    <t>Jerrion Ealy9</t>
  </si>
  <si>
    <t>Matt Jones29</t>
  </si>
  <si>
    <t>Fred McAfee30</t>
  </si>
  <si>
    <t>Bobo Miller34</t>
  </si>
  <si>
    <t>Henry Parrish Jr.25</t>
  </si>
  <si>
    <t>John Porchivina41</t>
  </si>
  <si>
    <t>Urriah Shephard35</t>
  </si>
  <si>
    <t>Isaiah Woullard26</t>
  </si>
  <si>
    <t>DJ Beckum34</t>
  </si>
  <si>
    <t>Marc Britt II14</t>
  </si>
  <si>
    <t>Bralon Brown88</t>
  </si>
  <si>
    <t>Brandon Buckhaulter89</t>
  </si>
  <si>
    <t>Qua Davis84</t>
  </si>
  <si>
    <t>Dontario Drummond11</t>
  </si>
  <si>
    <t>JJ Henry86</t>
  </si>
  <si>
    <t>Dannis Jackson5</t>
  </si>
  <si>
    <t>Jadon Jackson17</t>
  </si>
  <si>
    <t>Jordan Jernigan16</t>
  </si>
  <si>
    <t>Brice Johnson19</t>
  </si>
  <si>
    <t>Jalen Knox27</t>
  </si>
  <si>
    <t>Jonathan Mingo1</t>
  </si>
  <si>
    <t>Jahcour Pearson0</t>
  </si>
  <si>
    <t>Joshua Pfeifer39</t>
  </si>
  <si>
    <t>John Rhys Plumlee10</t>
  </si>
  <si>
    <t>Jamar Richardson85</t>
  </si>
  <si>
    <t>Braylon Sanders13</t>
  </si>
  <si>
    <t>Sellers Shy15</t>
  </si>
  <si>
    <t>Rayf Vinson36</t>
  </si>
  <si>
    <t>Nevin Wells23</t>
  </si>
  <si>
    <t>Calvin Wilson31</t>
  </si>
  <si>
    <t>Jack Greer40</t>
  </si>
  <si>
    <t>Jonathan Hess80</t>
  </si>
  <si>
    <t>Casey Kelly81</t>
  </si>
  <si>
    <t>Luke Knox82</t>
  </si>
  <si>
    <t>Sam Murphey47</t>
  </si>
  <si>
    <t>Chase Rogers83</t>
  </si>
  <si>
    <t>Payton Rogers44</t>
  </si>
  <si>
    <t>Damarcus Thomas28</t>
  </si>
  <si>
    <t>Hudson Wolfe87</t>
  </si>
  <si>
    <t>Eli Acker73</t>
  </si>
  <si>
    <t>Tobias Braun72</t>
  </si>
  <si>
    <t>Nick Broeker64</t>
  </si>
  <si>
    <t>Ben Brown55</t>
  </si>
  <si>
    <t>Erick Cade74</t>
  </si>
  <si>
    <t>Carter Colquitt70</t>
  </si>
  <si>
    <t>LeDarrius Cox52</t>
  </si>
  <si>
    <t>Peyton Cox65</t>
  </si>
  <si>
    <t>Hamilton Hall77</t>
  </si>
  <si>
    <t>Jeremy James78</t>
  </si>
  <si>
    <t>Reece McIntyre56</t>
  </si>
  <si>
    <t>Cedric Melton76</t>
  </si>
  <si>
    <t>Cedrick Nicely66</t>
  </si>
  <si>
    <t>Micah Pettus57</t>
  </si>
  <si>
    <t>Bryce Ramsey75</t>
  </si>
  <si>
    <t>Jordan Rhodes79</t>
  </si>
  <si>
    <t>Luke Shouse52</t>
  </si>
  <si>
    <t>274 lbs</t>
  </si>
  <si>
    <t>Orlando Umana51</t>
  </si>
  <si>
    <t>Caleb Warren54</t>
  </si>
  <si>
    <t>Jayden Williams71</t>
  </si>
  <si>
    <t>Quentin Bivens94</t>
  </si>
  <si>
    <t>Jalen Cunningham60</t>
  </si>
  <si>
    <t>Sincere David93</t>
  </si>
  <si>
    <t>Jaden Dicks98</t>
  </si>
  <si>
    <t>Jamond Gordon97</t>
  </si>
  <si>
    <t>JJ Hawkins92</t>
  </si>
  <si>
    <t>KD Hill55</t>
  </si>
  <si>
    <t>Isaiah Iton96</t>
  </si>
  <si>
    <t>Amani Johnson45</t>
  </si>
  <si>
    <t>Clayton Ladd57</t>
  </si>
  <si>
    <t>Patrick Lucas Jr.50</t>
  </si>
  <si>
    <t>Tywone Malone90</t>
  </si>
  <si>
    <t>Hal Northern91</t>
  </si>
  <si>
    <t>Taleeq Robbins52</t>
  </si>
  <si>
    <t>Tavius Robinson95</t>
  </si>
  <si>
    <t>DeSanto Rollins99</t>
  </si>
  <si>
    <t>Demarcus Smith58</t>
  </si>
  <si>
    <t>Tariqious Tisdale22</t>
  </si>
  <si>
    <t>Sam Williams7</t>
  </si>
  <si>
    <t>Zikerrion Baker30</t>
  </si>
  <si>
    <t>Jakivuan Brown12</t>
  </si>
  <si>
    <t>Chance Campbell44</t>
  </si>
  <si>
    <t>Ashanti Cistrunk36</t>
  </si>
  <si>
    <t>Demon Clowney17</t>
  </si>
  <si>
    <t>Daylen Gill14</t>
  </si>
  <si>
    <t>Andrew Griffith48</t>
  </si>
  <si>
    <t>Lakia Henry0</t>
  </si>
  <si>
    <t>Cedric Johnson33</t>
  </si>
  <si>
    <t>Austin Keys11</t>
  </si>
  <si>
    <t>Brandon Mack9</t>
  </si>
  <si>
    <t>Mark Robinson35</t>
  </si>
  <si>
    <t>MoMo Sanogo46</t>
  </si>
  <si>
    <t>Miles Battle6</t>
  </si>
  <si>
    <t>Derek Bermudez15</t>
  </si>
  <si>
    <t>Kyndrich Breedlove37</t>
  </si>
  <si>
    <t>Markevious Brown28</t>
  </si>
  <si>
    <t>MJ Daniels16</t>
  </si>
  <si>
    <t>Jalen Denton40</t>
  </si>
  <si>
    <t>AJ Finley21</t>
  </si>
  <si>
    <t>Jakorey Hawkins23</t>
  </si>
  <si>
    <t>Tysheem Johnson27</t>
  </si>
  <si>
    <t>Jaylon Jones31</t>
  </si>
  <si>
    <t>Jalen Jordan2</t>
  </si>
  <si>
    <t>Tylan Knight4</t>
  </si>
  <si>
    <t>Deane Leonard24</t>
  </si>
  <si>
    <t>Daniel Newman43</t>
  </si>
  <si>
    <t>Richard O'Bryant32</t>
  </si>
  <si>
    <t>Deantre Prince5</t>
  </si>
  <si>
    <t>Otis Reese3</t>
  </si>
  <si>
    <t>Elijah Sabbatini42</t>
  </si>
  <si>
    <t>Keidron Smith20</t>
  </si>
  <si>
    <t>Jake Springer1</t>
  </si>
  <si>
    <t>CJ Terrell41</t>
  </si>
  <si>
    <t>Terrell Vassel19</t>
  </si>
  <si>
    <t>Trey Washington25</t>
  </si>
  <si>
    <t>Demarko Williams29</t>
  </si>
  <si>
    <t>Caden Costa43</t>
  </si>
  <si>
    <t>Cale Nation93</t>
  </si>
  <si>
    <t>Mac Brown96</t>
  </si>
  <si>
    <t>Charlie Nichols94</t>
  </si>
  <si>
    <t>Walker Thompson94</t>
  </si>
  <si>
    <t>Solomon Landrum41</t>
  </si>
  <si>
    <t>Jared Lawrence49</t>
  </si>
  <si>
    <t>Ventura</t>
  </si>
  <si>
    <t>Yazoo City</t>
  </si>
  <si>
    <t>Los Gatos</t>
  </si>
  <si>
    <t>Walnut Grove</t>
  </si>
  <si>
    <t>Novato</t>
  </si>
  <si>
    <t>Carol City</t>
  </si>
  <si>
    <t>Miramar</t>
  </si>
  <si>
    <t>Flowood</t>
  </si>
  <si>
    <t>Biggersville</t>
  </si>
  <si>
    <t>Centerton</t>
  </si>
  <si>
    <t>Aliceville</t>
  </si>
  <si>
    <t>Hogansville</t>
  </si>
  <si>
    <t>Thompsons Station</t>
  </si>
  <si>
    <t>Niagara Falls</t>
  </si>
  <si>
    <t>Pass Christian</t>
  </si>
  <si>
    <t>Whatley</t>
  </si>
  <si>
    <t>Freiburg</t>
  </si>
  <si>
    <t>Fairburn</t>
  </si>
  <si>
    <t>Nolensville</t>
  </si>
  <si>
    <t>Waynesboro</t>
  </si>
  <si>
    <t>Odenville</t>
  </si>
  <si>
    <t>Etobicoke</t>
  </si>
  <si>
    <t>Abbeville</t>
  </si>
  <si>
    <t>Jamesburg</t>
  </si>
  <si>
    <t>Guelph</t>
  </si>
  <si>
    <t>Mooringsport</t>
  </si>
  <si>
    <t>Ellicott City</t>
  </si>
  <si>
    <t>Vidalia</t>
  </si>
  <si>
    <t>Collins</t>
  </si>
  <si>
    <t>Plano</t>
  </si>
  <si>
    <t>Pahokee</t>
  </si>
  <si>
    <t>Lucedale</t>
  </si>
  <si>
    <t>Pearl</t>
  </si>
  <si>
    <t>Calgary</t>
  </si>
  <si>
    <t>Charleston</t>
  </si>
  <si>
    <t>West Palm Beach</t>
  </si>
  <si>
    <t>East Orange</t>
  </si>
  <si>
    <t>Eden Prairie</t>
  </si>
  <si>
    <t xml:space="preserve"> MN</t>
  </si>
  <si>
    <t>Jason Brown15</t>
  </si>
  <si>
    <t>Luke Doty4</t>
  </si>
  <si>
    <t>Colten Gauthier10</t>
  </si>
  <si>
    <t>217 lbs</t>
  </si>
  <si>
    <t>Jake Helfrich28</t>
  </si>
  <si>
    <t>Connor Jordan14</t>
  </si>
  <si>
    <t>Zeb Noland8</t>
  </si>
  <si>
    <t>Rashad Amos23</t>
  </si>
  <si>
    <t>Bradley Dunn32</t>
  </si>
  <si>
    <t>Kevin Harris20</t>
  </si>
  <si>
    <t>Nathan Harris-Waynick26</t>
  </si>
  <si>
    <t>MarShawn Lloyd1</t>
  </si>
  <si>
    <t>Juju McDowell21</t>
  </si>
  <si>
    <t>Bruce Staley22</t>
  </si>
  <si>
    <t>ZaQuandre White11</t>
  </si>
  <si>
    <t>Trey Adkins16</t>
  </si>
  <si>
    <t>James Bartholomew48</t>
  </si>
  <si>
    <t>O'Mega Blake31</t>
  </si>
  <si>
    <t>Jalen Brooks3</t>
  </si>
  <si>
    <t>Ahmarean Brown7</t>
  </si>
  <si>
    <t>Ger-Cari Caldwell89</t>
  </si>
  <si>
    <t>Randrecous Davis8</t>
  </si>
  <si>
    <t>E.J. Jenkins13</t>
  </si>
  <si>
    <t>Dakereon Joyner5</t>
  </si>
  <si>
    <t>Xavier Legette17</t>
  </si>
  <si>
    <t>Payton Mangrum85</t>
  </si>
  <si>
    <t>Aaron Morton81</t>
  </si>
  <si>
    <t>Rico Powers84</t>
  </si>
  <si>
    <t>Sam Reynolds33</t>
  </si>
  <si>
    <t>Eriq Rice24</t>
  </si>
  <si>
    <t>Ben Rollins19</t>
  </si>
  <si>
    <t>OrTre Smith18</t>
  </si>
  <si>
    <t>Chad Terrell86</t>
  </si>
  <si>
    <t>Josh Vann6</t>
  </si>
  <si>
    <t>Dave Adams49</t>
  </si>
  <si>
    <t>Jaheim Bell0</t>
  </si>
  <si>
    <t>Traevon Kenion12</t>
  </si>
  <si>
    <t>Keveon Mullins80</t>
  </si>
  <si>
    <t>Nick Muse9</t>
  </si>
  <si>
    <t>Patrick Reedy83</t>
  </si>
  <si>
    <t>Jesse Sanders88</t>
  </si>
  <si>
    <t>Eric Shaw82</t>
  </si>
  <si>
    <t>Wyatt Campbell68</t>
  </si>
  <si>
    <t>Jordan Davis60</t>
  </si>
  <si>
    <t>Eric Douglas71</t>
  </si>
  <si>
    <t>Mark Fox58</t>
  </si>
  <si>
    <t>Jovaughn Gwyn54</t>
  </si>
  <si>
    <t>Collin Henrich61</t>
  </si>
  <si>
    <t>Trai Jones72</t>
  </si>
  <si>
    <t>Vershon Lee53</t>
  </si>
  <si>
    <t>Hank Manos70</t>
  </si>
  <si>
    <t>Jakai Moore55</t>
  </si>
  <si>
    <t>Jondarius Morgan64</t>
  </si>
  <si>
    <t>Vincent Murphy76</t>
  </si>
  <si>
    <t>Jaylen Nichols52</t>
  </si>
  <si>
    <t>Chuck Strickland51</t>
  </si>
  <si>
    <t>Jazston Turnetine75</t>
  </si>
  <si>
    <t>Tyshawn Wannamaker62</t>
  </si>
  <si>
    <t>Dylan Wonnum79</t>
  </si>
  <si>
    <t>Nick Barrett93</t>
  </si>
  <si>
    <t>Devontae Davis97</t>
  </si>
  <si>
    <t>Jabari Ellis99</t>
  </si>
  <si>
    <t>Keem Green11</t>
  </si>
  <si>
    <t>Tonka Hemingway91</t>
  </si>
  <si>
    <t>Alex Huntley95</t>
  </si>
  <si>
    <t>Zacch Pickens6</t>
  </si>
  <si>
    <t>Will Rogers57</t>
  </si>
  <si>
    <t>T.J. Sanders90</t>
  </si>
  <si>
    <t>Rick Sandidge5</t>
  </si>
  <si>
    <t>M.J. Webb94</t>
  </si>
  <si>
    <t>Jordan Burch3</t>
  </si>
  <si>
    <t>Gilber Edmond13</t>
  </si>
  <si>
    <t>Kingsley Enagbare1</t>
  </si>
  <si>
    <t>Hot Rod Fitten16</t>
  </si>
  <si>
    <t>Tyreek Johnson92</t>
  </si>
  <si>
    <t>Aaron Sterling15</t>
  </si>
  <si>
    <t>Jordan Strachan7</t>
  </si>
  <si>
    <t>Andrew Colasurdo50</t>
  </si>
  <si>
    <t>Spencer Eason-Riddle45</t>
  </si>
  <si>
    <t>Kolbe Fields33</t>
  </si>
  <si>
    <t>Sherrod Greene44</t>
  </si>
  <si>
    <t>Brad Johnson19</t>
  </si>
  <si>
    <t>Mohamed Kaba32</t>
  </si>
  <si>
    <t>Rosendo Louis Jr.42</t>
  </si>
  <si>
    <t>Bam Martin-Scott31</t>
  </si>
  <si>
    <t>Sean McGonigal48</t>
  </si>
  <si>
    <t>Ronnie Porter40</t>
  </si>
  <si>
    <t>K.J. Scott35</t>
  </si>
  <si>
    <t>Damani Staley30</t>
  </si>
  <si>
    <t>Darryle Ware41</t>
  </si>
  <si>
    <t>Debo Williams0</t>
  </si>
  <si>
    <t>Jahmar Brown8</t>
  </si>
  <si>
    <t>Joseph Byrnes43</t>
  </si>
  <si>
    <t>La'Dareyen Craig17</t>
  </si>
  <si>
    <t>Marcellas Dial24</t>
  </si>
  <si>
    <t>Jaylin Dickerson4</t>
  </si>
  <si>
    <t>King-Demenian Ford47</t>
  </si>
  <si>
    <t>O'Donnell Fortune25</t>
  </si>
  <si>
    <t>Jaylan Foster12</t>
  </si>
  <si>
    <t>BJ Gibson36</t>
  </si>
  <si>
    <t>Landon Grier26</t>
  </si>
  <si>
    <t>Cam Hardy34</t>
  </si>
  <si>
    <t>Dominick Hill18</t>
  </si>
  <si>
    <t>Joey Hunter14</t>
  </si>
  <si>
    <t>Isaiah Norris27</t>
  </si>
  <si>
    <t>Carlins Platel21</t>
  </si>
  <si>
    <t>R.J. Roderick10</t>
  </si>
  <si>
    <t>Tyrese Ross20</t>
  </si>
  <si>
    <t>Darius Rush28</t>
  </si>
  <si>
    <t>Cam Smith9</t>
  </si>
  <si>
    <t>David Spaulding29</t>
  </si>
  <si>
    <t>Cole Hanna47</t>
  </si>
  <si>
    <t>Alex Herrera40</t>
  </si>
  <si>
    <t>Mitch Jeter98</t>
  </si>
  <si>
    <t>William Joyce45</t>
  </si>
  <si>
    <t>Parker White43</t>
  </si>
  <si>
    <t>Kai Kroeger39</t>
  </si>
  <si>
    <t>Matthew Bailey34</t>
  </si>
  <si>
    <t>Cole Rasmussen46</t>
  </si>
  <si>
    <t>Hunter Rogers36</t>
  </si>
  <si>
    <t>Fredericksburg</t>
  </si>
  <si>
    <t>Myrtle Beach</t>
  </si>
  <si>
    <t>Bethlehem</t>
  </si>
  <si>
    <t>Raleigh</t>
  </si>
  <si>
    <t>Wilmington</t>
  </si>
  <si>
    <t xml:space="preserve"> DE</t>
  </si>
  <si>
    <t>West Columbia</t>
  </si>
  <si>
    <t>Cape Coral</t>
  </si>
  <si>
    <t>Simpsonville</t>
  </si>
  <si>
    <t>Hilton Head Island</t>
  </si>
  <si>
    <t>Harrisburg</t>
  </si>
  <si>
    <t>North Charleston</t>
  </si>
  <si>
    <t>Mullins</t>
  </si>
  <si>
    <t>Inman</t>
  </si>
  <si>
    <t>Bogue Chitto</t>
  </si>
  <si>
    <t>Tucker</t>
  </si>
  <si>
    <t>Lake City</t>
  </si>
  <si>
    <t>Belmont</t>
  </si>
  <si>
    <t>Aiken</t>
  </si>
  <si>
    <t>East Tallassee</t>
  </si>
  <si>
    <t>Elgin</t>
  </si>
  <si>
    <t>Chapin</t>
  </si>
  <si>
    <t>Nokesville</t>
  </si>
  <si>
    <t>Spartanburg</t>
  </si>
  <si>
    <t>Saint Matthews</t>
  </si>
  <si>
    <t>Goldsboro</t>
  </si>
  <si>
    <t>New Ellenton</t>
  </si>
  <si>
    <t>Vance</t>
  </si>
  <si>
    <t>Blythewood</t>
  </si>
  <si>
    <t>Marion</t>
  </si>
  <si>
    <t>Concord</t>
  </si>
  <si>
    <t>Rutledge</t>
  </si>
  <si>
    <t>Rocky Mount</t>
  </si>
  <si>
    <t>Pendleton</t>
  </si>
  <si>
    <t>Deerfield Beach</t>
  </si>
  <si>
    <t>Fort Wayne</t>
  </si>
  <si>
    <t>Camden</t>
  </si>
  <si>
    <t>Woodruff</t>
  </si>
  <si>
    <t>Southern Pines</t>
  </si>
  <si>
    <t>Duncan</t>
  </si>
  <si>
    <t>Everett</t>
  </si>
  <si>
    <t>Summerville</t>
  </si>
  <si>
    <t>Kingstree</t>
  </si>
  <si>
    <t>Riceboro</t>
  </si>
  <si>
    <t>Salisbury</t>
  </si>
  <si>
    <t>Fort Mill</t>
  </si>
  <si>
    <t>Harrison Bailey15</t>
  </si>
  <si>
    <t>Hendon Hooker5</t>
  </si>
  <si>
    <t>Brian Maurer18</t>
  </si>
  <si>
    <t>Sully McDermott12</t>
  </si>
  <si>
    <t>Joe Milton III7</t>
  </si>
  <si>
    <t>Gaston Moore13</t>
  </si>
  <si>
    <t>Spencer Smith14</t>
  </si>
  <si>
    <t>Dee Beckwith21</t>
  </si>
  <si>
    <t>Tiyon Evans8</t>
  </si>
  <si>
    <t>Tee Hodge44</t>
  </si>
  <si>
    <t>Antonio Malone25</t>
  </si>
  <si>
    <t>Fred Orr24</t>
  </si>
  <si>
    <t>Marcus Pierce Jr.30</t>
  </si>
  <si>
    <t>Jabari Small2</t>
  </si>
  <si>
    <t>Len'Neth Whitehead27</t>
  </si>
  <si>
    <t>Patrick Wilk35</t>
  </si>
  <si>
    <t>Jaylen Wright20</t>
  </si>
  <si>
    <t>Michael Bittner17</t>
  </si>
  <si>
    <t>Lucien Brunetti46</t>
  </si>
  <si>
    <t>Jimmy Calloway9</t>
  </si>
  <si>
    <t>Andison Coby82</t>
  </si>
  <si>
    <t>Tanner Dobrucky36</t>
  </si>
  <si>
    <t>Grant Frerking0</t>
  </si>
  <si>
    <t>Jimmy Holiday6</t>
  </si>
  <si>
    <t>Jalin Hyatt11</t>
  </si>
  <si>
    <t>Jack Jancek22</t>
  </si>
  <si>
    <t>Velus Jones Jr.1</t>
  </si>
  <si>
    <t>Ramel Keyton80</t>
  </si>
  <si>
    <t>Nigel Lanier83</t>
  </si>
  <si>
    <t>Kaemen Marley42</t>
  </si>
  <si>
    <t>Walker Merrill19</t>
  </si>
  <si>
    <t>JaVonta Payton3</t>
  </si>
  <si>
    <t>J.T. Siekerman26</t>
  </si>
  <si>
    <t>Cedric Tillman4</t>
  </si>
  <si>
    <t>Trinity Bell84</t>
  </si>
  <si>
    <t>Miles Campbell86</t>
  </si>
  <si>
    <t>Princeton Fant88</t>
  </si>
  <si>
    <t>Julian Nixon85</t>
  </si>
  <si>
    <t>Hunter Salmon89</t>
  </si>
  <si>
    <t>Jacob Warren87</t>
  </si>
  <si>
    <t>Chris Akporoghene77</t>
  </si>
  <si>
    <t>Parker Ball65</t>
  </si>
  <si>
    <t>K'Rojhn Calbert74</t>
  </si>
  <si>
    <t>Jerome Carvin75</t>
  </si>
  <si>
    <t>Jeremiah Crawford53</t>
  </si>
  <si>
    <t>Dayne Davis66</t>
  </si>
  <si>
    <t>Nick Edwards72</t>
  </si>
  <si>
    <t>Kingston Harris54</t>
  </si>
  <si>
    <t>Jackson Lampley50</t>
  </si>
  <si>
    <t>Ollie Lane78</t>
  </si>
  <si>
    <t>Cade Mays68</t>
  </si>
  <si>
    <t>Cooper Mays63</t>
  </si>
  <si>
    <t>William Parker64</t>
  </si>
  <si>
    <t>317 lbs</t>
  </si>
  <si>
    <t>RJ Perry70</t>
  </si>
  <si>
    <t>James Robinson71</t>
  </si>
  <si>
    <t>Javontez Spraggins76</t>
  </si>
  <si>
    <t>Darnell Wright58</t>
  </si>
  <si>
    <t>Jaxon Adams79</t>
  </si>
  <si>
    <t>Dominic Bailey59</t>
  </si>
  <si>
    <t>Ja'Quain Blakely48</t>
  </si>
  <si>
    <t>LaTrell Bumphus11</t>
  </si>
  <si>
    <t>Matthew Butler94</t>
  </si>
  <si>
    <t>Kurott Garland99</t>
  </si>
  <si>
    <t>Isaac Green58</t>
  </si>
  <si>
    <t>Amari McNeill93</t>
  </si>
  <si>
    <t>Elijah Simmons51</t>
  </si>
  <si>
    <t>Maurese Smith52</t>
  </si>
  <si>
    <t>Aubrey Solomon98</t>
  </si>
  <si>
    <t>Luke Stum57</t>
  </si>
  <si>
    <t>Da'Jon Terry95</t>
  </si>
  <si>
    <t>Omari Thomas21</t>
  </si>
  <si>
    <t>316 lbs</t>
  </si>
  <si>
    <t>Caleb Tremblay97</t>
  </si>
  <si>
    <t>Jeremy Banks33</t>
  </si>
  <si>
    <t>Tyler Baron9</t>
  </si>
  <si>
    <t>Aaron Beasley24</t>
  </si>
  <si>
    <t>Bryson Eason20</t>
  </si>
  <si>
    <t>Matt Gaca47</t>
  </si>
  <si>
    <t>Kwauze Garland15</t>
  </si>
  <si>
    <t>Roman Harrison30</t>
  </si>
  <si>
    <t>Nick Humphrey31</t>
  </si>
  <si>
    <t>Morven Joseph25</t>
  </si>
  <si>
    <t>Juwan Mitchell10</t>
  </si>
  <si>
    <t>William Mohan18</t>
  </si>
  <si>
    <t>Solon Page III38</t>
  </si>
  <si>
    <t>West Shuler39</t>
  </si>
  <si>
    <t>Donovan Slates40</t>
  </si>
  <si>
    <t>Eunique Valentine55</t>
  </si>
  <si>
    <t>Hayden Wilhelm53</t>
  </si>
  <si>
    <t>Aaron Willis41</t>
  </si>
  <si>
    <t>Byron Young6</t>
  </si>
  <si>
    <t>Montrell Bandy37</t>
  </si>
  <si>
    <t>Will Brooks35</t>
  </si>
  <si>
    <t>Warren Burrell4</t>
  </si>
  <si>
    <t>Christian Charles14</t>
  </si>
  <si>
    <t>Romello Edwards7</t>
  </si>
  <si>
    <t>Tyus Fields17</t>
  </si>
  <si>
    <t>Trevon Flowers1</t>
  </si>
  <si>
    <t>Jerrod Gentry43</t>
  </si>
  <si>
    <t>Kenneth George Jr.5</t>
  </si>
  <si>
    <t>Kamal Hadden13</t>
  </si>
  <si>
    <t>Theo Jackson26</t>
  </si>
  <si>
    <t>Bradley Jones8</t>
  </si>
  <si>
    <t>Cheyenne Labruzza23</t>
  </si>
  <si>
    <t>Jaylen McCollough22</t>
  </si>
  <si>
    <t>Tamarion McDonald12</t>
  </si>
  <si>
    <t>Trel Riley34</t>
  </si>
  <si>
    <t>De'Shawn Rucker28</t>
  </si>
  <si>
    <t>Doneiko Slaughter0</t>
  </si>
  <si>
    <t>Alontae Taylor2</t>
  </si>
  <si>
    <t>Brandon Turnage29</t>
  </si>
  <si>
    <t>Marshall Ware42</t>
  </si>
  <si>
    <t>William Wright36</t>
  </si>
  <si>
    <t>Daniel Bethel90</t>
  </si>
  <si>
    <t>Paxton Brooks37</t>
  </si>
  <si>
    <t>JT Carver41</t>
  </si>
  <si>
    <t>Chase McGrath40</t>
  </si>
  <si>
    <t>Toby Wilson39</t>
  </si>
  <si>
    <t>Kolby Morgan93</t>
  </si>
  <si>
    <t>Will Albright46</t>
  </si>
  <si>
    <t>Matthew Salansky47</t>
  </si>
  <si>
    <t>Alton Stephens60</t>
  </si>
  <si>
    <t>Greensboro</t>
  </si>
  <si>
    <t>Hartsville</t>
  </si>
  <si>
    <t>Maryville</t>
  </si>
  <si>
    <t>Antioch</t>
  </si>
  <si>
    <t>Durham</t>
  </si>
  <si>
    <t>Morrow</t>
  </si>
  <si>
    <t>Flora</t>
  </si>
  <si>
    <t>Irmo</t>
  </si>
  <si>
    <t>Ramseur</t>
  </si>
  <si>
    <t>Albertville</t>
  </si>
  <si>
    <t>Warri</t>
  </si>
  <si>
    <t>Mcminnville</t>
  </si>
  <si>
    <t>Goddard</t>
  </si>
  <si>
    <t>Bluff City</t>
  </si>
  <si>
    <t>Clarksville</t>
  </si>
  <si>
    <t>Corryton</t>
  </si>
  <si>
    <t>East Saint Louis</t>
  </si>
  <si>
    <t>Huntington</t>
  </si>
  <si>
    <t xml:space="preserve"> WV</t>
  </si>
  <si>
    <t>Oak Ridge</t>
  </si>
  <si>
    <t>Conyers</t>
  </si>
  <si>
    <t>Cordova</t>
  </si>
  <si>
    <t>Newark</t>
  </si>
  <si>
    <t>Brooklyn</t>
  </si>
  <si>
    <t>Cornelius</t>
  </si>
  <si>
    <t>River Rouge</t>
  </si>
  <si>
    <t>Austell</t>
  </si>
  <si>
    <t>Manchester</t>
  </si>
  <si>
    <t>Martin</t>
  </si>
  <si>
    <t>Newport Beach</t>
  </si>
  <si>
    <t>Oneida</t>
  </si>
  <si>
    <t>Greeneville</t>
  </si>
  <si>
    <t>Morristown</t>
  </si>
  <si>
    <t>Blake Bost14</t>
  </si>
  <si>
    <t>Reinard Britz31</t>
  </si>
  <si>
    <t>Zach Calzada10</t>
  </si>
  <si>
    <t>Zach Daniel18</t>
  </si>
  <si>
    <t>Haynes King13</t>
  </si>
  <si>
    <t>Cooper McCollum22</t>
  </si>
  <si>
    <t>Jackson Oksnee27</t>
  </si>
  <si>
    <t>Devon Achane6</t>
  </si>
  <si>
    <t>Connor Cook20</t>
  </si>
  <si>
    <t>Earnest Crownover24</t>
  </si>
  <si>
    <t>Amari Daniels4</t>
  </si>
  <si>
    <t>Darvon Hubbard21</t>
  </si>
  <si>
    <t>Deondre Jackson25</t>
  </si>
  <si>
    <t>LJ Johnson Jr.34</t>
  </si>
  <si>
    <t>Bladen Reaves35</t>
  </si>
  <si>
    <t>Isaiah Spiller28</t>
  </si>
  <si>
    <t>Jacob Graham48</t>
  </si>
  <si>
    <t>Yulkeith Brown8</t>
  </si>
  <si>
    <t>Daniel Bushland29</t>
  </si>
  <si>
    <t>Ryan Campbell83</t>
  </si>
  <si>
    <t>Caleb Chapman81</t>
  </si>
  <si>
    <t>Demond Demas1</t>
  </si>
  <si>
    <t>Jacob Groff26</t>
  </si>
  <si>
    <t>Kenyon Jackson16</t>
  </si>
  <si>
    <t>Hezekiah Jones9</t>
  </si>
  <si>
    <t>Chase Lane2</t>
  </si>
  <si>
    <t>Reese Mason30</t>
  </si>
  <si>
    <t>Moose Muhammad III7</t>
  </si>
  <si>
    <t>Jalen Preston5</t>
  </si>
  <si>
    <t>Devin Price3</t>
  </si>
  <si>
    <t>Ainias Smith0</t>
  </si>
  <si>
    <t>Dametrious Crownover87</t>
  </si>
  <si>
    <t>Baylor Cupp88</t>
  </si>
  <si>
    <t>Fernando Garza82</t>
  </si>
  <si>
    <t>Justin Mellenbruch89</t>
  </si>
  <si>
    <t>Tyler Ondrusek80</t>
  </si>
  <si>
    <t>Blake Smith11</t>
  </si>
  <si>
    <t>Eli Stowers17</t>
  </si>
  <si>
    <t>Max Wright42</t>
  </si>
  <si>
    <t>Jalen Wydermyer85</t>
  </si>
  <si>
    <t>Josh Bankhead70</t>
  </si>
  <si>
    <t>Smart Chibuzo52</t>
  </si>
  <si>
    <t>Reuben Fatheree II76</t>
  </si>
  <si>
    <t>Bryce Foster61</t>
  </si>
  <si>
    <t>Galen Gallagher67</t>
  </si>
  <si>
    <t>Kenyon Green55</t>
  </si>
  <si>
    <t>Derick Hunter Jr.65</t>
  </si>
  <si>
    <t>Owen Jebson72</t>
  </si>
  <si>
    <t>Jahmir Johnson58</t>
  </si>
  <si>
    <t>Braeden Kobza63</t>
  </si>
  <si>
    <t>Luke Matthews75</t>
  </si>
  <si>
    <t>Aki Ogunbiyi74</t>
  </si>
  <si>
    <t>Grayson Reed71</t>
  </si>
  <si>
    <t>Layden Robinson64</t>
  </si>
  <si>
    <t>John Sabra56</t>
  </si>
  <si>
    <t>Jordan Spasojevic-Moko66</t>
  </si>
  <si>
    <t>Remington Strickland68</t>
  </si>
  <si>
    <t>Blake Trainor53</t>
  </si>
  <si>
    <t>Luke Williams57</t>
  </si>
  <si>
    <t>Matthew Wykoff77</t>
  </si>
  <si>
    <t>Trey Zuhn III60</t>
  </si>
  <si>
    <t>Tunmise Adeleye30</t>
  </si>
  <si>
    <t>Marcus Burris Jr.91</t>
  </si>
  <si>
    <t>Micheal Clemons2</t>
  </si>
  <si>
    <t>Fadil Diggs10</t>
  </si>
  <si>
    <t>Jahzion Harris37</t>
  </si>
  <si>
    <t>Donell Harris Jr.18</t>
  </si>
  <si>
    <t>McKinnley Jackson35</t>
  </si>
  <si>
    <t>Jordan Jefferson94</t>
  </si>
  <si>
    <t>Elijah Jeudy90</t>
  </si>
  <si>
    <t>Jordan Johnson98</t>
  </si>
  <si>
    <t>Tyree Johnson3</t>
  </si>
  <si>
    <t>Adarious Jones6</t>
  </si>
  <si>
    <t>DeMarvin Leal8</t>
  </si>
  <si>
    <t>Joe Mawad45</t>
  </si>
  <si>
    <t>Braedon Mowry46</t>
  </si>
  <si>
    <t>R.J. Orebo41</t>
  </si>
  <si>
    <t>Jayden Peevy92</t>
  </si>
  <si>
    <t>Travis Pepin97</t>
  </si>
  <si>
    <t>Grant Perry96</t>
  </si>
  <si>
    <t>Isaiah Raikes34</t>
  </si>
  <si>
    <t>Albert Regis15</t>
  </si>
  <si>
    <t>Shemar Turner5</t>
  </si>
  <si>
    <t>Dallas Walker IV93</t>
  </si>
  <si>
    <t>Edgerrin Cooper45</t>
  </si>
  <si>
    <t>Antonio Doyle Jr.22</t>
  </si>
  <si>
    <t>Aaron Hansford1</t>
  </si>
  <si>
    <t>Houston Hummel53</t>
  </si>
  <si>
    <t>Tarian Lee Jr.23</t>
  </si>
  <si>
    <t>Andrew Merrick52</t>
  </si>
  <si>
    <t>Chris Russell Jr.24</t>
  </si>
  <si>
    <t>Kason Tullos51</t>
  </si>
  <si>
    <t>Andre White Jr.32</t>
  </si>
  <si>
    <t>Tyler Bulthuis38</t>
  </si>
  <si>
    <t>Keldrick Carper14</t>
  </si>
  <si>
    <t>Tyreek Chappell7</t>
  </si>
  <si>
    <t>Kyle Fitzgerald81</t>
  </si>
  <si>
    <t>Cade Garcia39</t>
  </si>
  <si>
    <t>Brian George16</t>
  </si>
  <si>
    <t>Jardin Gilbert20</t>
  </si>
  <si>
    <t>Deuce Harmon11</t>
  </si>
  <si>
    <t>Avery Hughes40</t>
  </si>
  <si>
    <t>Antonio Johnson27</t>
  </si>
  <si>
    <t>Jaylon Jones17</t>
  </si>
  <si>
    <t>Myles Jones0</t>
  </si>
  <si>
    <t>Samuel Mathews33</t>
  </si>
  <si>
    <t>Caleb Merrell84</t>
  </si>
  <si>
    <t>Josh Moten21</t>
  </si>
  <si>
    <t>Dreyden Norwood31</t>
  </si>
  <si>
    <t>Leon O'Neal Jr.9</t>
  </si>
  <si>
    <t>Demani Richardson26</t>
  </si>
  <si>
    <t>Will Smoot83</t>
  </si>
  <si>
    <t>Caleb Surber28</t>
  </si>
  <si>
    <t>Brian Williams13</t>
  </si>
  <si>
    <t>Erick Young4</t>
  </si>
  <si>
    <t>Alex Zettler43</t>
  </si>
  <si>
    <t>Connor Choate12</t>
  </si>
  <si>
    <t>Drake Bhatia94</t>
  </si>
  <si>
    <t>Randy Bond19</t>
  </si>
  <si>
    <t>Caden Davis36</t>
  </si>
  <si>
    <t>Seth Small47</t>
  </si>
  <si>
    <t>Nik Constantinou95</t>
  </si>
  <si>
    <t>Alan Guerrieri38</t>
  </si>
  <si>
    <t>Connor Able54</t>
  </si>
  <si>
    <t>Garrett Townsend50</t>
  </si>
  <si>
    <t>Port Neches</t>
  </si>
  <si>
    <t>Conroe</t>
  </si>
  <si>
    <t>Longview</t>
  </si>
  <si>
    <t>Wimberley</t>
  </si>
  <si>
    <t>Salado</t>
  </si>
  <si>
    <t>Grandview</t>
  </si>
  <si>
    <t>Cypress</t>
  </si>
  <si>
    <t>Bryan</t>
  </si>
  <si>
    <t>Tomball</t>
  </si>
  <si>
    <t>Stafford</t>
  </si>
  <si>
    <t>Manvel</t>
  </si>
  <si>
    <t>Southlake</t>
  </si>
  <si>
    <t>Corinth</t>
  </si>
  <si>
    <t>Dickinson</t>
  </si>
  <si>
    <t>Orange Grove</t>
  </si>
  <si>
    <t>Humble</t>
  </si>
  <si>
    <t>Brisbane</t>
  </si>
  <si>
    <t xml:space="preserve"> QLD</t>
  </si>
  <si>
    <t>Hallsville</t>
  </si>
  <si>
    <t>Cedar Park</t>
  </si>
  <si>
    <t>Fort Collins</t>
  </si>
  <si>
    <t>East Camden</t>
  </si>
  <si>
    <t>Staten Island</t>
  </si>
  <si>
    <t>Liberty City</t>
  </si>
  <si>
    <t>Navasota</t>
  </si>
  <si>
    <t>Virginia Beach</t>
  </si>
  <si>
    <t>Westbury</t>
  </si>
  <si>
    <t>Bellaire</t>
  </si>
  <si>
    <t>Rusk</t>
  </si>
  <si>
    <t>Woodbury</t>
  </si>
  <si>
    <t>La Porte</t>
  </si>
  <si>
    <t>Dyersburg</t>
  </si>
  <si>
    <t>Plain Dealing</t>
  </si>
  <si>
    <t>South Bay</t>
  </si>
  <si>
    <t>White Castle</t>
  </si>
  <si>
    <t>Cibolo</t>
  </si>
  <si>
    <t>Waldorf</t>
  </si>
  <si>
    <t>Fort Smith</t>
  </si>
  <si>
    <t>Waxahachie</t>
  </si>
  <si>
    <t>Fair Oaks Ranch</t>
  </si>
  <si>
    <t>West Jordan</t>
  </si>
  <si>
    <t>Coppell</t>
  </si>
  <si>
    <t>Blake Jarrett39</t>
  </si>
  <si>
    <t>Wilson Long38</t>
  </si>
  <si>
    <t>Jeremy Moussa18</t>
  </si>
  <si>
    <t>Ken Seals8</t>
  </si>
  <si>
    <t>Mike Wright5</t>
  </si>
  <si>
    <t>Dylan Betts-Pauley45</t>
  </si>
  <si>
    <t>Re'Mahn Davis6</t>
  </si>
  <si>
    <t>Rocko Griffin24</t>
  </si>
  <si>
    <t>Patrick Smith42</t>
  </si>
  <si>
    <t>Amir Abdur-Rahman2</t>
  </si>
  <si>
    <t>Tyrell Alexander81</t>
  </si>
  <si>
    <t>Devin Boddie Jr.82</t>
  </si>
  <si>
    <t>Gamarion Carter83</t>
  </si>
  <si>
    <t>Cam Johnson7</t>
  </si>
  <si>
    <t>Logan Kyle89</t>
  </si>
  <si>
    <t>Ezra McAllister46</t>
  </si>
  <si>
    <t>Chris Pierce Jr.19</t>
  </si>
  <si>
    <t>Will Sheppard14</t>
  </si>
  <si>
    <t>Quincy Skinner Jr.87</t>
  </si>
  <si>
    <t>Justin Ball84</t>
  </si>
  <si>
    <t>Brayden Bapst96</t>
  </si>
  <si>
    <t>Ben Bresnahan86</t>
  </si>
  <si>
    <t>Joel DeCoursey85</t>
  </si>
  <si>
    <t>Gavin Schoenwald10</t>
  </si>
  <si>
    <t>Bradley Ashmore70</t>
  </si>
  <si>
    <t>Bryce Bailey78</t>
  </si>
  <si>
    <t>304 lbs</t>
  </si>
  <si>
    <t>Jason Brooks Jr.68</t>
  </si>
  <si>
    <t>Delfin Xavier Castillo63</t>
  </si>
  <si>
    <t>Charlie Clark66</t>
  </si>
  <si>
    <t>284 lbs</t>
  </si>
  <si>
    <t>Cole Clemens74</t>
  </si>
  <si>
    <t>Ben Cox75</t>
  </si>
  <si>
    <t>Dan Dawkins72</t>
  </si>
  <si>
    <t>Gunnar Hansen60</t>
  </si>
  <si>
    <t>Julian Hernandez62</t>
  </si>
  <si>
    <t>Jake Ketschek67</t>
  </si>
  <si>
    <t>Gage Pitchford71</t>
  </si>
  <si>
    <t>Tyler Steen54</t>
  </si>
  <si>
    <t>Jonathan Stewart76</t>
  </si>
  <si>
    <t>Junior Uzebu77</t>
  </si>
  <si>
    <t>Michael Warden65</t>
  </si>
  <si>
    <t>286 lbs</t>
  </si>
  <si>
    <t>Trent Weaver79</t>
  </si>
  <si>
    <t>299 lbs</t>
  </si>
  <si>
    <t>Kevo Wesley52</t>
  </si>
  <si>
    <t>Tyler Bence57</t>
  </si>
  <si>
    <t>Marcus Bradley92</t>
  </si>
  <si>
    <t>Nate Clifton90</t>
  </si>
  <si>
    <t>Daevion Davis9</t>
  </si>
  <si>
    <t>Derek Green64</t>
  </si>
  <si>
    <t>Jacques Hunter96</t>
  </si>
  <si>
    <t>Christian James91</t>
  </si>
  <si>
    <t>Malik Langham35</t>
  </si>
  <si>
    <t>Devin Lee55</t>
  </si>
  <si>
    <t>Terion Sugick97</t>
  </si>
  <si>
    <t>Lorenza Surgers99</t>
  </si>
  <si>
    <t>Tolu Thomas-Ailara98</t>
  </si>
  <si>
    <t>Raashaan Wilkins Jr.94</t>
  </si>
  <si>
    <t>Alex Williams80</t>
  </si>
  <si>
    <t>Feleti Afemui17</t>
  </si>
  <si>
    <t>Ethan Barr32</t>
  </si>
  <si>
    <t>Luke Blanton34</t>
  </si>
  <si>
    <t>Alex Brown56</t>
  </si>
  <si>
    <t>Miles Capers29</t>
  </si>
  <si>
    <t>Brayden DeVault-Smith12</t>
  </si>
  <si>
    <t>Tommy Eckels40</t>
  </si>
  <si>
    <t>Elijah McAllister1</t>
  </si>
  <si>
    <t>261 lbs</t>
  </si>
  <si>
    <t>Michael Mincey51</t>
  </si>
  <si>
    <t>Alston Orji53</t>
  </si>
  <si>
    <t>Anfernee Orji0</t>
  </si>
  <si>
    <t>Michael Owusu88</t>
  </si>
  <si>
    <t>Thomas Smith93</t>
  </si>
  <si>
    <t>Michael Spencer31</t>
  </si>
  <si>
    <t>Errington Truesdell50</t>
  </si>
  <si>
    <t>BJ Anderson26</t>
  </si>
  <si>
    <t>Allan George28</t>
  </si>
  <si>
    <t>John Howse IV22</t>
  </si>
  <si>
    <t>Gabe Jeudy-Lally13</t>
  </si>
  <si>
    <t>Jaylen Mahoney23</t>
  </si>
  <si>
    <t>Ryan McCord25</t>
  </si>
  <si>
    <t>Tyson Russell41</t>
  </si>
  <si>
    <t>Camden Coleman15</t>
  </si>
  <si>
    <t>Chase Lloyd4</t>
  </si>
  <si>
    <t>Marlen Sewell37</t>
  </si>
  <si>
    <t>CJ Taylor48</t>
  </si>
  <si>
    <t>Alan Wright44</t>
  </si>
  <si>
    <t>De'Rickey Wright33</t>
  </si>
  <si>
    <t>James Ziglor III43</t>
  </si>
  <si>
    <t>Jack Barton20</t>
  </si>
  <si>
    <t>Brendon Harris27</t>
  </si>
  <si>
    <t>Justin Harris11</t>
  </si>
  <si>
    <t>Dashaun Jerkins3</t>
  </si>
  <si>
    <t>Maxwell Worship21</t>
  </si>
  <si>
    <t>Joseph Bulovas36</t>
  </si>
  <si>
    <t>Jack Cardillo16</t>
  </si>
  <si>
    <t>Pierson Cooke59</t>
  </si>
  <si>
    <t>Jared Elstein58</t>
  </si>
  <si>
    <t>Will Faris61</t>
  </si>
  <si>
    <t>Harrison Smith95</t>
  </si>
  <si>
    <t>Jared Wheatley30</t>
  </si>
  <si>
    <t>Zach Drevno49</t>
  </si>
  <si>
    <t>Wesley Schelling47</t>
  </si>
  <si>
    <t>Azle</t>
  </si>
  <si>
    <t>San Francisco</t>
  </si>
  <si>
    <t>Rincon</t>
  </si>
  <si>
    <t>Atlantic City</t>
  </si>
  <si>
    <t>Lancaster</t>
  </si>
  <si>
    <t>Smithfield</t>
  </si>
  <si>
    <t>Glenn Dale</t>
  </si>
  <si>
    <t>Zionsville</t>
  </si>
  <si>
    <t>Neptune Beach</t>
  </si>
  <si>
    <t>Newburgh</t>
  </si>
  <si>
    <t>South Jordan</t>
  </si>
  <si>
    <t>Radford</t>
  </si>
  <si>
    <t>Davie</t>
  </si>
  <si>
    <t>Absecon</t>
  </si>
  <si>
    <t>Loveland</t>
  </si>
  <si>
    <t>Gaithersburg</t>
  </si>
  <si>
    <t>La Vergne</t>
  </si>
  <si>
    <t>Richlands</t>
  </si>
  <si>
    <t>Landover</t>
  </si>
  <si>
    <t>Cary</t>
  </si>
  <si>
    <t>Chicago Heights</t>
  </si>
  <si>
    <t>Kihei</t>
  </si>
  <si>
    <t>Rumson</t>
  </si>
  <si>
    <t>Waycross</t>
  </si>
  <si>
    <t>Rockwall</t>
  </si>
  <si>
    <t>Oxnard</t>
  </si>
  <si>
    <t>South Windsor</t>
  </si>
  <si>
    <t>Union</t>
  </si>
  <si>
    <t>Andalusia</t>
  </si>
  <si>
    <t>Champaign</t>
  </si>
  <si>
    <t>Attalla</t>
  </si>
  <si>
    <t>Coral Springs</t>
  </si>
  <si>
    <t>Bloomfield Hills</t>
  </si>
  <si>
    <t>Indian Trail</t>
  </si>
  <si>
    <t>Saline</t>
  </si>
  <si>
    <t>Total</t>
  </si>
  <si>
    <t>0-0</t>
  </si>
  <si>
    <t>Year</t>
  </si>
  <si>
    <t>Rushing Yards</t>
  </si>
  <si>
    <t>Interceptions</t>
  </si>
  <si>
    <t>Total Points Per Game</t>
  </si>
  <si>
    <t>Total Points</t>
  </si>
  <si>
    <t>Total Touchdowns</t>
  </si>
  <si>
    <t>1ST DOWNS</t>
  </si>
  <si>
    <t>Total 1st downs</t>
  </si>
  <si>
    <t>Rushing 1st downs</t>
  </si>
  <si>
    <t>Passing 1st downs</t>
  </si>
  <si>
    <t>1st downs by penalty</t>
  </si>
  <si>
    <t>3rd down efficiency</t>
  </si>
  <si>
    <t>3rd down %</t>
  </si>
  <si>
    <t>4th down efficiency</t>
  </si>
  <si>
    <t>4th down %</t>
  </si>
  <si>
    <t>PASSING</t>
  </si>
  <si>
    <t>Comp-Att</t>
  </si>
  <si>
    <t>Net Passing Yards</t>
  </si>
  <si>
    <t>Yards Per Pass Attempt</t>
  </si>
  <si>
    <t>Net Passing Yards Per Game</t>
  </si>
  <si>
    <t>Passing Touchdowns</t>
  </si>
  <si>
    <t>Sacks-Yards Lost</t>
  </si>
  <si>
    <t>RUSHING</t>
  </si>
  <si>
    <t>Rushing Attempts</t>
  </si>
  <si>
    <t>Yards Per Rush Attempt</t>
  </si>
  <si>
    <t>Rushing Yards Per Game</t>
  </si>
  <si>
    <t>Rushing Touchdowns</t>
  </si>
  <si>
    <t>OFFENSE</t>
  </si>
  <si>
    <t>Total Offensive Plays</t>
  </si>
  <si>
    <t>Total Yards</t>
  </si>
  <si>
    <t>Yards Per Game</t>
  </si>
  <si>
    <t>RETURNS</t>
  </si>
  <si>
    <t>Kickoffs: Total</t>
  </si>
  <si>
    <t>Average Kickoff Return Yards</t>
  </si>
  <si>
    <t>Punt: Total</t>
  </si>
  <si>
    <t>Average Punt Return Yards</t>
  </si>
  <si>
    <t>INT: Total</t>
  </si>
  <si>
    <t>Average Interception Yards</t>
  </si>
  <si>
    <t>KICKING</t>
  </si>
  <si>
    <t>Net Average Punt Yards</t>
  </si>
  <si>
    <t>Punt: Total Yards</t>
  </si>
  <si>
    <t>FG: Good-Attempts</t>
  </si>
  <si>
    <t>Touchback Percentage</t>
  </si>
  <si>
    <t>PENALTIES</t>
  </si>
  <si>
    <t>Total-Yards</t>
  </si>
  <si>
    <t>Avg. Per Game (YDS)</t>
  </si>
  <si>
    <t>TIME OF POSSESSION</t>
  </si>
  <si>
    <t>Possession Time Seconds</t>
  </si>
  <si>
    <t>MISCELLANEOUS</t>
  </si>
  <si>
    <t>Fumbles-Lost</t>
  </si>
  <si>
    <t>Turnover Ratio</t>
  </si>
  <si>
    <t>43-84</t>
  </si>
  <si>
    <t>141-205</t>
  </si>
  <si>
    <t>14--72</t>
  </si>
  <si>
    <t>11-316</t>
  </si>
  <si>
    <t>14-174</t>
  </si>
  <si>
    <t>16-617</t>
  </si>
  <si>
    <t>48-445</t>
  </si>
  <si>
    <t>86-146</t>
  </si>
  <si>
    <t>324-425</t>
  </si>
  <si>
    <t>19--116</t>
  </si>
  <si>
    <t>18-276</t>
  </si>
  <si>
    <t>20-299</t>
  </si>
  <si>
    <t>12-212</t>
  </si>
  <si>
    <t>32-1,216</t>
  </si>
  <si>
    <t>14-14</t>
  </si>
  <si>
    <t>78-625</t>
  </si>
  <si>
    <t>80-153</t>
  </si>
  <si>
    <t>13-19</t>
  </si>
  <si>
    <t>287-406</t>
  </si>
  <si>
    <t>12--81</t>
  </si>
  <si>
    <t>30-637</t>
  </si>
  <si>
    <t>22-531</t>
  </si>
  <si>
    <t>17-245</t>
  </si>
  <si>
    <t>33-1,317</t>
  </si>
  <si>
    <t>95-855</t>
  </si>
  <si>
    <t>86-165</t>
  </si>
  <si>
    <t>301-438</t>
  </si>
  <si>
    <t>16--123</t>
  </si>
  <si>
    <t>22-523</t>
  </si>
  <si>
    <t>17-250</t>
  </si>
  <si>
    <t>14-276</t>
  </si>
  <si>
    <t>41-1,502</t>
  </si>
  <si>
    <t>15-20</t>
  </si>
  <si>
    <t>87-796</t>
  </si>
  <si>
    <t>16-7</t>
  </si>
  <si>
    <t>72-177</t>
  </si>
  <si>
    <t>15-18</t>
  </si>
  <si>
    <t>204-332</t>
  </si>
  <si>
    <t>27--154</t>
  </si>
  <si>
    <t>20-438</t>
  </si>
  <si>
    <t>38-301</t>
  </si>
  <si>
    <t>19-279</t>
  </si>
  <si>
    <t>54-2,320</t>
  </si>
  <si>
    <t>19-28</t>
  </si>
  <si>
    <t>70-569</t>
  </si>
  <si>
    <t>20-7</t>
  </si>
  <si>
    <t>91-209</t>
  </si>
  <si>
    <t>265-417</t>
  </si>
  <si>
    <t>24--143</t>
  </si>
  <si>
    <t>28-547</t>
  </si>
  <si>
    <t>34-528</t>
  </si>
  <si>
    <t>16-398</t>
  </si>
  <si>
    <t>64-3,020</t>
  </si>
  <si>
    <t>22-29</t>
  </si>
  <si>
    <t>85-660</t>
  </si>
  <si>
    <t>26-10</t>
  </si>
  <si>
    <t>80-215</t>
  </si>
  <si>
    <t>301-446</t>
  </si>
  <si>
    <t>26--191</t>
  </si>
  <si>
    <t>37-803</t>
  </si>
  <si>
    <t>47-597</t>
  </si>
  <si>
    <t>19-462</t>
  </si>
  <si>
    <t>70-3,094</t>
  </si>
  <si>
    <t>23-33</t>
  </si>
  <si>
    <t>89-835</t>
  </si>
  <si>
    <t>102-199</t>
  </si>
  <si>
    <t>290-451</t>
  </si>
  <si>
    <t>16--108</t>
  </si>
  <si>
    <t>49-1,006</t>
  </si>
  <si>
    <t>25-234</t>
  </si>
  <si>
    <t>55-2,640</t>
  </si>
  <si>
    <t>14-22</t>
  </si>
  <si>
    <t>69-562</t>
  </si>
  <si>
    <t>18-12</t>
  </si>
  <si>
    <t>70-147</t>
  </si>
  <si>
    <t>244-365</t>
  </si>
  <si>
    <t>17--118</t>
  </si>
  <si>
    <t>31-736</t>
  </si>
  <si>
    <t>29-413</t>
  </si>
  <si>
    <t>11-253</t>
  </si>
  <si>
    <t>40-1,875</t>
  </si>
  <si>
    <t>63-520</t>
  </si>
  <si>
    <t>14-10</t>
  </si>
  <si>
    <t>80-167</t>
  </si>
  <si>
    <t>219-328</t>
  </si>
  <si>
    <t>23--184</t>
  </si>
  <si>
    <t>21-503</t>
  </si>
  <si>
    <t>34-337</t>
  </si>
  <si>
    <t>18-221</t>
  </si>
  <si>
    <t>50-2,214</t>
  </si>
  <si>
    <t>54-467</t>
  </si>
  <si>
    <t>24-12</t>
  </si>
  <si>
    <t>78-168</t>
  </si>
  <si>
    <t>237-357</t>
  </si>
  <si>
    <t>17--97</t>
  </si>
  <si>
    <t>22-530</t>
  </si>
  <si>
    <t>39-507</t>
  </si>
  <si>
    <t>13-218</t>
  </si>
  <si>
    <t>39-1,534</t>
  </si>
  <si>
    <t>23-36</t>
  </si>
  <si>
    <t>49-369</t>
  </si>
  <si>
    <t>68-151</t>
  </si>
  <si>
    <t>253-362</t>
  </si>
  <si>
    <t>32--167</t>
  </si>
  <si>
    <t>40-986</t>
  </si>
  <si>
    <t>28-349</t>
  </si>
  <si>
    <t>22-239</t>
  </si>
  <si>
    <t>41-1,607</t>
  </si>
  <si>
    <t>19-25</t>
  </si>
  <si>
    <t>66-490</t>
  </si>
  <si>
    <t>20-9</t>
  </si>
  <si>
    <t>76-194</t>
  </si>
  <si>
    <t>212-346</t>
  </si>
  <si>
    <t>20--112</t>
  </si>
  <si>
    <t>34-793</t>
  </si>
  <si>
    <t>39-587</t>
  </si>
  <si>
    <t>24-319</t>
  </si>
  <si>
    <t>58-2,407</t>
  </si>
  <si>
    <t>30-36</t>
  </si>
  <si>
    <t>69-598</t>
  </si>
  <si>
    <t>76-183</t>
  </si>
  <si>
    <t>195-334</t>
  </si>
  <si>
    <t>25--178</t>
  </si>
  <si>
    <t>40-812</t>
  </si>
  <si>
    <t>49-701</t>
  </si>
  <si>
    <t>15-305</t>
  </si>
  <si>
    <t>61-2,460</t>
  </si>
  <si>
    <t>20-30</t>
  </si>
  <si>
    <t>56-505</t>
  </si>
  <si>
    <t>21-11</t>
  </si>
  <si>
    <t>75-198</t>
  </si>
  <si>
    <t>263-472</t>
  </si>
  <si>
    <t>25--173</t>
  </si>
  <si>
    <t>48-1,014</t>
  </si>
  <si>
    <t>27-370</t>
  </si>
  <si>
    <t>19-235</t>
  </si>
  <si>
    <t>65-2,475</t>
  </si>
  <si>
    <t>25-34</t>
  </si>
  <si>
    <t>59-453</t>
  </si>
  <si>
    <t>22-10</t>
  </si>
  <si>
    <t>77-186</t>
  </si>
  <si>
    <t>224-393</t>
  </si>
  <si>
    <t>28--209</t>
  </si>
  <si>
    <t>31-564</t>
  </si>
  <si>
    <t>34-308</t>
  </si>
  <si>
    <t>16-266</t>
  </si>
  <si>
    <t>57-2,176</t>
  </si>
  <si>
    <t>21-30</t>
  </si>
  <si>
    <t>77-547</t>
  </si>
  <si>
    <t>25-13</t>
  </si>
  <si>
    <t>66-183</t>
  </si>
  <si>
    <t>209-351</t>
  </si>
  <si>
    <t>37--249</t>
  </si>
  <si>
    <t>18-400</t>
  </si>
  <si>
    <t>27-195</t>
  </si>
  <si>
    <t>11-155</t>
  </si>
  <si>
    <t>67-2,495</t>
  </si>
  <si>
    <t>17-27</t>
  </si>
  <si>
    <t>48-161</t>
  </si>
  <si>
    <t>146-261</t>
  </si>
  <si>
    <t>16--124</t>
  </si>
  <si>
    <t>29-708</t>
  </si>
  <si>
    <t>33-270</t>
  </si>
  <si>
    <t>12-113</t>
  </si>
  <si>
    <t>65-2,611</t>
  </si>
  <si>
    <t>16-19</t>
  </si>
  <si>
    <t>20-12</t>
  </si>
  <si>
    <t>28-75</t>
  </si>
  <si>
    <t>84-135</t>
  </si>
  <si>
    <t>9--58</t>
  </si>
  <si>
    <t>12-238</t>
  </si>
  <si>
    <t>29-1,113</t>
  </si>
  <si>
    <t>53-441</t>
  </si>
  <si>
    <t>46-138</t>
  </si>
  <si>
    <t>183-284</t>
  </si>
  <si>
    <t>34--186</t>
  </si>
  <si>
    <t>9-157</t>
  </si>
  <si>
    <t>13-190</t>
  </si>
  <si>
    <t>62-2,610</t>
  </si>
  <si>
    <t>64-457</t>
  </si>
  <si>
    <t>17-7</t>
  </si>
  <si>
    <t>55-166</t>
  </si>
  <si>
    <t>202-407</t>
  </si>
  <si>
    <t>19--128</t>
  </si>
  <si>
    <t>35-649</t>
  </si>
  <si>
    <t>14-161</t>
  </si>
  <si>
    <t>59-2,320</t>
  </si>
  <si>
    <t>14-19</t>
  </si>
  <si>
    <t>61-492</t>
  </si>
  <si>
    <t>52-168</t>
  </si>
  <si>
    <t>202-370</t>
  </si>
  <si>
    <t>32--226</t>
  </si>
  <si>
    <t>23-530</t>
  </si>
  <si>
    <t>67-2,541</t>
  </si>
  <si>
    <t>19-24</t>
  </si>
  <si>
    <t>69-622</t>
  </si>
  <si>
    <t>18-8</t>
  </si>
  <si>
    <t>69-165</t>
  </si>
  <si>
    <t>192-340</t>
  </si>
  <si>
    <t>35--197</t>
  </si>
  <si>
    <t>45-957</t>
  </si>
  <si>
    <t>8-143</t>
  </si>
  <si>
    <t>59-2,277</t>
  </si>
  <si>
    <t>58-505</t>
  </si>
  <si>
    <t>21-9</t>
  </si>
  <si>
    <t>70-176</t>
  </si>
  <si>
    <t>247-406</t>
  </si>
  <si>
    <t>35--264</t>
  </si>
  <si>
    <t>37-688</t>
  </si>
  <si>
    <t>17-143</t>
  </si>
  <si>
    <t>10-229</t>
  </si>
  <si>
    <t>59-2,626</t>
  </si>
  <si>
    <t>13-17</t>
  </si>
  <si>
    <t>80-680</t>
  </si>
  <si>
    <t>13-10</t>
  </si>
  <si>
    <t>75-161</t>
  </si>
  <si>
    <t>246-374</t>
  </si>
  <si>
    <t>14--92</t>
  </si>
  <si>
    <t>38-782</t>
  </si>
  <si>
    <t>14-186</t>
  </si>
  <si>
    <t>43-1,772</t>
  </si>
  <si>
    <t>55-477</t>
  </si>
  <si>
    <t>15-3</t>
  </si>
  <si>
    <t>88-188</t>
  </si>
  <si>
    <t>199-359</t>
  </si>
  <si>
    <t>14--104</t>
  </si>
  <si>
    <t>24-617</t>
  </si>
  <si>
    <t>22-206</t>
  </si>
  <si>
    <t>12-241</t>
  </si>
  <si>
    <t>59-2,363</t>
  </si>
  <si>
    <t>68-581</t>
  </si>
  <si>
    <t>25-11</t>
  </si>
  <si>
    <t>65-156</t>
  </si>
  <si>
    <t>150-301</t>
  </si>
  <si>
    <t>8--72</t>
  </si>
  <si>
    <t>35-740</t>
  </si>
  <si>
    <t>53-2,358</t>
  </si>
  <si>
    <t>13-15</t>
  </si>
  <si>
    <t>49-461</t>
  </si>
  <si>
    <t>58-158</t>
  </si>
  <si>
    <t>272-459</t>
  </si>
  <si>
    <t>19--142</t>
  </si>
  <si>
    <t>31-566</t>
  </si>
  <si>
    <t>21-124</t>
  </si>
  <si>
    <t>54-2,416</t>
  </si>
  <si>
    <t>13-20</t>
  </si>
  <si>
    <t>72-528</t>
  </si>
  <si>
    <t>36-15</t>
  </si>
  <si>
    <t>78-184</t>
  </si>
  <si>
    <t>299-471</t>
  </si>
  <si>
    <t>28--186</t>
  </si>
  <si>
    <t>42-974</t>
  </si>
  <si>
    <t>31-420</t>
  </si>
  <si>
    <t>12-215</t>
  </si>
  <si>
    <t>53-2,400</t>
  </si>
  <si>
    <t>21-27</t>
  </si>
  <si>
    <t>80-593</t>
  </si>
  <si>
    <t>28-15</t>
  </si>
  <si>
    <t>68-165</t>
  </si>
  <si>
    <t>301-465</t>
  </si>
  <si>
    <t>28--157</t>
  </si>
  <si>
    <t>54-1,047</t>
  </si>
  <si>
    <t>20-311</t>
  </si>
  <si>
    <t>54-2,255</t>
  </si>
  <si>
    <t>103-831</t>
  </si>
  <si>
    <t>23-9</t>
  </si>
  <si>
    <t>54-162</t>
  </si>
  <si>
    <t>247-439</t>
  </si>
  <si>
    <t>24--168</t>
  </si>
  <si>
    <t>54-1,283</t>
  </si>
  <si>
    <t>15-127</t>
  </si>
  <si>
    <t>13-222</t>
  </si>
  <si>
    <t>65-2,456</t>
  </si>
  <si>
    <t>16-22</t>
  </si>
  <si>
    <t>85-699</t>
  </si>
  <si>
    <t>18-6</t>
  </si>
  <si>
    <t>65-176</t>
  </si>
  <si>
    <t>14-26</t>
  </si>
  <si>
    <t>253-443</t>
  </si>
  <si>
    <t>45--276</t>
  </si>
  <si>
    <t>52-1,104</t>
  </si>
  <si>
    <t>15-80</t>
  </si>
  <si>
    <t>11-138</t>
  </si>
  <si>
    <t>58-2,468</t>
  </si>
  <si>
    <t>79-584</t>
  </si>
  <si>
    <t>84-195</t>
  </si>
  <si>
    <t>179-313</t>
  </si>
  <si>
    <t>13--104</t>
  </si>
  <si>
    <t>51-1,125</t>
  </si>
  <si>
    <t>28-161</t>
  </si>
  <si>
    <t>20-300</t>
  </si>
  <si>
    <t>61-2,436</t>
  </si>
  <si>
    <t>17-23</t>
  </si>
  <si>
    <t>82-707</t>
  </si>
  <si>
    <t>39-15</t>
  </si>
  <si>
    <t>70-168</t>
  </si>
  <si>
    <t>154-302</t>
  </si>
  <si>
    <t>9--70</t>
  </si>
  <si>
    <t>37-921</t>
  </si>
  <si>
    <t>33-239</t>
  </si>
  <si>
    <t>16-330</t>
  </si>
  <si>
    <t>63-2,327</t>
  </si>
  <si>
    <t>82-739</t>
  </si>
  <si>
    <t>55-157</t>
  </si>
  <si>
    <t>150-280</t>
  </si>
  <si>
    <t>22--168</t>
  </si>
  <si>
    <t>33-965</t>
  </si>
  <si>
    <t>30-287</t>
  </si>
  <si>
    <t>12-107</t>
  </si>
  <si>
    <t>50-2,091</t>
  </si>
  <si>
    <t>13-18</t>
  </si>
  <si>
    <t>69-159</t>
  </si>
  <si>
    <t>162-286</t>
  </si>
  <si>
    <t>14--113</t>
  </si>
  <si>
    <t>31-581</t>
  </si>
  <si>
    <t>23-143</t>
  </si>
  <si>
    <t>54-2,041</t>
  </si>
  <si>
    <t>41-88</t>
  </si>
  <si>
    <t>124-219</t>
  </si>
  <si>
    <t>7--54</t>
  </si>
  <si>
    <t>11-275</t>
  </si>
  <si>
    <t>11-150</t>
  </si>
  <si>
    <t>21-931</t>
  </si>
  <si>
    <t>34-276</t>
  </si>
  <si>
    <t>71-158</t>
  </si>
  <si>
    <t>216-362</t>
  </si>
  <si>
    <t>21--110</t>
  </si>
  <si>
    <t>23-505</t>
  </si>
  <si>
    <t>9-278</t>
  </si>
  <si>
    <t>47-1,921</t>
  </si>
  <si>
    <t>20-22</t>
  </si>
  <si>
    <t>64-548</t>
  </si>
  <si>
    <t>77-190</t>
  </si>
  <si>
    <t>229-397</t>
  </si>
  <si>
    <t>18--136</t>
  </si>
  <si>
    <t>22-451</t>
  </si>
  <si>
    <t>24-308</t>
  </si>
  <si>
    <t>10-238</t>
  </si>
  <si>
    <t>64-2,786</t>
  </si>
  <si>
    <t>18-25</t>
  </si>
  <si>
    <t>92-718</t>
  </si>
  <si>
    <t>67-180</t>
  </si>
  <si>
    <t>233-382</t>
  </si>
  <si>
    <t>23--168</t>
  </si>
  <si>
    <t>21-452</t>
  </si>
  <si>
    <t>32-344</t>
  </si>
  <si>
    <t>14-173</t>
  </si>
  <si>
    <t>57-2,506</t>
  </si>
  <si>
    <t>15-26</t>
  </si>
  <si>
    <t>83-737</t>
  </si>
  <si>
    <t>26-8</t>
  </si>
  <si>
    <t>95-210</t>
  </si>
  <si>
    <t>255-382</t>
  </si>
  <si>
    <t>36--224</t>
  </si>
  <si>
    <t>27-627</t>
  </si>
  <si>
    <t>21-179</t>
  </si>
  <si>
    <t>57-2,250</t>
  </si>
  <si>
    <t>23-31</t>
  </si>
  <si>
    <t>63-537</t>
  </si>
  <si>
    <t>21-14</t>
  </si>
  <si>
    <t>178-289</t>
  </si>
  <si>
    <t>19--137</t>
  </si>
  <si>
    <t>23-438</t>
  </si>
  <si>
    <t>16-171</t>
  </si>
  <si>
    <t>48-1,994</t>
  </si>
  <si>
    <t>28-32</t>
  </si>
  <si>
    <t>61-475</t>
  </si>
  <si>
    <t>74-179</t>
  </si>
  <si>
    <t>179-306</t>
  </si>
  <si>
    <t>19--141</t>
  </si>
  <si>
    <t>34-950</t>
  </si>
  <si>
    <t>15-179</t>
  </si>
  <si>
    <t>14-144</t>
  </si>
  <si>
    <t>55-2,254</t>
  </si>
  <si>
    <t>23-27</t>
  </si>
  <si>
    <t>62-603</t>
  </si>
  <si>
    <t>19-5</t>
  </si>
  <si>
    <t>94-179</t>
  </si>
  <si>
    <t>208-332</t>
  </si>
  <si>
    <t>15--92</t>
  </si>
  <si>
    <t>35-701</t>
  </si>
  <si>
    <t>17-303</t>
  </si>
  <si>
    <t>22-130</t>
  </si>
  <si>
    <t>52-2,115</t>
  </si>
  <si>
    <t>18-23</t>
  </si>
  <si>
    <t>92-896</t>
  </si>
  <si>
    <t>18-13</t>
  </si>
  <si>
    <t>87-187</t>
  </si>
  <si>
    <t>173-285</t>
  </si>
  <si>
    <t>18--121</t>
  </si>
  <si>
    <t>40-936</t>
  </si>
  <si>
    <t>32-377</t>
  </si>
  <si>
    <t>13-112</t>
  </si>
  <si>
    <t>56-2,385</t>
  </si>
  <si>
    <t>15-21</t>
  </si>
  <si>
    <t>29-11</t>
  </si>
  <si>
    <t>44-143</t>
  </si>
  <si>
    <t>147-257</t>
  </si>
  <si>
    <t>37--238</t>
  </si>
  <si>
    <t>36-808</t>
  </si>
  <si>
    <t>18-161</t>
  </si>
  <si>
    <t>70-2,783</t>
  </si>
  <si>
    <t>75-601</t>
  </si>
  <si>
    <t>20-10</t>
  </si>
  <si>
    <t>61-171</t>
  </si>
  <si>
    <t>164-292</t>
  </si>
  <si>
    <t>32--197</t>
  </si>
  <si>
    <t>55-1,356</t>
  </si>
  <si>
    <t>23-155</t>
  </si>
  <si>
    <t>11-180</t>
  </si>
  <si>
    <t>73-2,980</t>
  </si>
  <si>
    <t>75-676</t>
  </si>
  <si>
    <t>17-8</t>
  </si>
  <si>
    <t>86-162</t>
  </si>
  <si>
    <t>194-296</t>
  </si>
  <si>
    <t>23--152</t>
  </si>
  <si>
    <t>63-1,482</t>
  </si>
  <si>
    <t>22-136</t>
  </si>
  <si>
    <t>42-1,590</t>
  </si>
  <si>
    <t>17-22</t>
  </si>
  <si>
    <t>78-740</t>
  </si>
  <si>
    <t>71-177</t>
  </si>
  <si>
    <t>218-364</t>
  </si>
  <si>
    <t>21--192</t>
  </si>
  <si>
    <t>63-1,493</t>
  </si>
  <si>
    <t>24-107</t>
  </si>
  <si>
    <t>17-243</t>
  </si>
  <si>
    <t>68-2,716</t>
  </si>
  <si>
    <t>15-16</t>
  </si>
  <si>
    <t>96-837</t>
  </si>
  <si>
    <t>27-13</t>
  </si>
  <si>
    <t>65-183</t>
  </si>
  <si>
    <t>184-341</t>
  </si>
  <si>
    <t>21--159</t>
  </si>
  <si>
    <t>39-956</t>
  </si>
  <si>
    <t>21-273</t>
  </si>
  <si>
    <t>11-176</t>
  </si>
  <si>
    <t>78-3,212</t>
  </si>
  <si>
    <t>74-568</t>
  </si>
  <si>
    <t>26-13</t>
  </si>
  <si>
    <t>67-183</t>
  </si>
  <si>
    <t>204-356</t>
  </si>
  <si>
    <t>25--185</t>
  </si>
  <si>
    <t>46-904</t>
  </si>
  <si>
    <t>34-310</t>
  </si>
  <si>
    <t>14-238</t>
  </si>
  <si>
    <t>66-2,807</t>
  </si>
  <si>
    <t>17-24</t>
  </si>
  <si>
    <t>80-619</t>
  </si>
  <si>
    <t>16-10</t>
  </si>
  <si>
    <t>63-156</t>
  </si>
  <si>
    <t>171-282</t>
  </si>
  <si>
    <t>34--194</t>
  </si>
  <si>
    <t>36-934</t>
  </si>
  <si>
    <t>28-153</t>
  </si>
  <si>
    <t>10-169</t>
  </si>
  <si>
    <t>47-2,149</t>
  </si>
  <si>
    <t>20-24</t>
  </si>
  <si>
    <t>72-595</t>
  </si>
  <si>
    <t>19-10</t>
  </si>
  <si>
    <t>68-157</t>
  </si>
  <si>
    <t>211-308</t>
  </si>
  <si>
    <t>18--138</t>
  </si>
  <si>
    <t>15-332</t>
  </si>
  <si>
    <t>36-428</t>
  </si>
  <si>
    <t>16-118</t>
  </si>
  <si>
    <t>49-2,008</t>
  </si>
  <si>
    <t>18-14</t>
  </si>
  <si>
    <t>68-158</t>
  </si>
  <si>
    <t>195-339</t>
  </si>
  <si>
    <t>21--179</t>
  </si>
  <si>
    <t>26-711</t>
  </si>
  <si>
    <t>32-238</t>
  </si>
  <si>
    <t>47-2,090</t>
  </si>
  <si>
    <t>19-11</t>
  </si>
  <si>
    <t>33-76</t>
  </si>
  <si>
    <t>119-176</t>
  </si>
  <si>
    <t>3--12</t>
  </si>
  <si>
    <t>8-104</t>
  </si>
  <si>
    <t>19-880</t>
  </si>
  <si>
    <t>49-443</t>
  </si>
  <si>
    <t>70-140</t>
  </si>
  <si>
    <t>321-473</t>
  </si>
  <si>
    <t>20--116</t>
  </si>
  <si>
    <t>14-272</t>
  </si>
  <si>
    <t>11-139</t>
  </si>
  <si>
    <t>29-1,333</t>
  </si>
  <si>
    <t>64-542</t>
  </si>
  <si>
    <t>15-9</t>
  </si>
  <si>
    <t>65-158</t>
  </si>
  <si>
    <t>16-26</t>
  </si>
  <si>
    <t>317-467</t>
  </si>
  <si>
    <t>7-144</t>
  </si>
  <si>
    <t>15-68</t>
  </si>
  <si>
    <t>16-160</t>
  </si>
  <si>
    <t>42-1,847</t>
  </si>
  <si>
    <t>17-19</t>
  </si>
  <si>
    <t>67-618</t>
  </si>
  <si>
    <t>72-173</t>
  </si>
  <si>
    <t>217-364</t>
  </si>
  <si>
    <t>11-212</t>
  </si>
  <si>
    <t>27-265</t>
  </si>
  <si>
    <t>14-266</t>
  </si>
  <si>
    <t>54-2,444</t>
  </si>
  <si>
    <t>18-20</t>
  </si>
  <si>
    <t>95-789</t>
  </si>
  <si>
    <t>51-157</t>
  </si>
  <si>
    <t>174-312</t>
  </si>
  <si>
    <t>37--242</t>
  </si>
  <si>
    <t>26-553</t>
  </si>
  <si>
    <t>13-66</t>
  </si>
  <si>
    <t>14-228</t>
  </si>
  <si>
    <t>64-3,043</t>
  </si>
  <si>
    <t>17-18</t>
  </si>
  <si>
    <t>88-646</t>
  </si>
  <si>
    <t>80-192</t>
  </si>
  <si>
    <t>241-410</t>
  </si>
  <si>
    <t>28--221</t>
  </si>
  <si>
    <t>26-580</t>
  </si>
  <si>
    <t>32-242</t>
  </si>
  <si>
    <t>16-321</t>
  </si>
  <si>
    <t>65-3,065</t>
  </si>
  <si>
    <t>21-25</t>
  </si>
  <si>
    <t>88-758</t>
  </si>
  <si>
    <t>75-206</t>
  </si>
  <si>
    <t>14-27</t>
  </si>
  <si>
    <t>229-405</t>
  </si>
  <si>
    <t>45--274</t>
  </si>
  <si>
    <t>33-693</t>
  </si>
  <si>
    <t>32-446</t>
  </si>
  <si>
    <t>14-247</t>
  </si>
  <si>
    <t>83-3,765</t>
  </si>
  <si>
    <t>91-737</t>
  </si>
  <si>
    <t>18-7</t>
  </si>
  <si>
    <t>70-192</t>
  </si>
  <si>
    <t>169-324</t>
  </si>
  <si>
    <t>17--92</t>
  </si>
  <si>
    <t>41-826</t>
  </si>
  <si>
    <t>27-325</t>
  </si>
  <si>
    <t>16-138</t>
  </si>
  <si>
    <t>64-2,832</t>
  </si>
  <si>
    <t>80-710</t>
  </si>
  <si>
    <t>67-172</t>
  </si>
  <si>
    <t>199-311</t>
  </si>
  <si>
    <t>27--235</t>
  </si>
  <si>
    <t>34-844</t>
  </si>
  <si>
    <t>22-228</t>
  </si>
  <si>
    <t>10-172</t>
  </si>
  <si>
    <t>51-2,085</t>
  </si>
  <si>
    <t>89-711</t>
  </si>
  <si>
    <t>65-179</t>
  </si>
  <si>
    <t>183-288</t>
  </si>
  <si>
    <t>39--294</t>
  </si>
  <si>
    <t>36-835</t>
  </si>
  <si>
    <t>18-249</t>
  </si>
  <si>
    <t>20-276</t>
  </si>
  <si>
    <t>68-3,038</t>
  </si>
  <si>
    <t>24-28</t>
  </si>
  <si>
    <t>103-875</t>
  </si>
  <si>
    <t>51-159</t>
  </si>
  <si>
    <t>182-320</t>
  </si>
  <si>
    <t>23--169</t>
  </si>
  <si>
    <t>47-1,137</t>
  </si>
  <si>
    <t>25-178</t>
  </si>
  <si>
    <t>8-148</t>
  </si>
  <si>
    <t>57-2,267</t>
  </si>
  <si>
    <t>24-29</t>
  </si>
  <si>
    <t>100-773</t>
  </si>
  <si>
    <t>28-13</t>
  </si>
  <si>
    <t>64-172</t>
  </si>
  <si>
    <t>17-33</t>
  </si>
  <si>
    <t>230-381</t>
  </si>
  <si>
    <t>24--144</t>
  </si>
  <si>
    <t>53-1,392</t>
  </si>
  <si>
    <t>33-302</t>
  </si>
  <si>
    <t>22-538</t>
  </si>
  <si>
    <t>51-2,253</t>
  </si>
  <si>
    <t>101-745</t>
  </si>
  <si>
    <t>34-15</t>
  </si>
  <si>
    <t>87-177</t>
  </si>
  <si>
    <t>249-364</t>
  </si>
  <si>
    <t>30--148</t>
  </si>
  <si>
    <t>40-1,055</t>
  </si>
  <si>
    <t>40-300</t>
  </si>
  <si>
    <t>20-199</t>
  </si>
  <si>
    <t>34-1,476</t>
  </si>
  <si>
    <t>22-31</t>
  </si>
  <si>
    <t>95-735</t>
  </si>
  <si>
    <t>17-11</t>
  </si>
  <si>
    <t>83-161</t>
  </si>
  <si>
    <t>211-329</t>
  </si>
  <si>
    <t>16--104</t>
  </si>
  <si>
    <t>38-815</t>
  </si>
  <si>
    <t>42-592</t>
  </si>
  <si>
    <t>26-527</t>
  </si>
  <si>
    <t>45-1,952</t>
  </si>
  <si>
    <t>102-839</t>
  </si>
  <si>
    <t>78-146</t>
  </si>
  <si>
    <t>240-361</t>
  </si>
  <si>
    <t>13--78</t>
  </si>
  <si>
    <t>50-1,034</t>
  </si>
  <si>
    <t>26-415</t>
  </si>
  <si>
    <t>11-104</t>
  </si>
  <si>
    <t>37-1,453</t>
  </si>
  <si>
    <t>107-805</t>
  </si>
  <si>
    <t>16-9</t>
  </si>
  <si>
    <t>74-167</t>
  </si>
  <si>
    <t>255-399</t>
  </si>
  <si>
    <t>23--166</t>
  </si>
  <si>
    <t>26-455</t>
  </si>
  <si>
    <t>49-499</t>
  </si>
  <si>
    <t>21-150</t>
  </si>
  <si>
    <t>55-2,244</t>
  </si>
  <si>
    <t>116-888</t>
  </si>
  <si>
    <t>27-11</t>
  </si>
  <si>
    <t>241-385</t>
  </si>
  <si>
    <t>35--224</t>
  </si>
  <si>
    <t>30-618</t>
  </si>
  <si>
    <t>35-251</t>
  </si>
  <si>
    <t>16-145</t>
  </si>
  <si>
    <t>63-2,576</t>
  </si>
  <si>
    <t>13-16</t>
  </si>
  <si>
    <t>23-7</t>
  </si>
  <si>
    <t>70-165</t>
  </si>
  <si>
    <t>243-407</t>
  </si>
  <si>
    <t>29-515</t>
  </si>
  <si>
    <t>28-207</t>
  </si>
  <si>
    <t>17-190</t>
  </si>
  <si>
    <t>56-2,352</t>
  </si>
  <si>
    <t>22-9</t>
  </si>
  <si>
    <t>37-77</t>
  </si>
  <si>
    <t>102-147</t>
  </si>
  <si>
    <t>3--25</t>
  </si>
  <si>
    <t>5-120</t>
  </si>
  <si>
    <t>13-90</t>
  </si>
  <si>
    <t>8-131</t>
  </si>
  <si>
    <t>18-815</t>
  </si>
  <si>
    <t>34-268</t>
  </si>
  <si>
    <t>62-135</t>
  </si>
  <si>
    <t>178-306</t>
  </si>
  <si>
    <t>20--153</t>
  </si>
  <si>
    <t>20-594</t>
  </si>
  <si>
    <t>17-124</t>
  </si>
  <si>
    <t>9-185</t>
  </si>
  <si>
    <t>37-1,677</t>
  </si>
  <si>
    <t>55-528</t>
  </si>
  <si>
    <t>14-4</t>
  </si>
  <si>
    <t>77-188</t>
  </si>
  <si>
    <t>255-415</t>
  </si>
  <si>
    <t>15--96</t>
  </si>
  <si>
    <t>14-268</t>
  </si>
  <si>
    <t>25-282</t>
  </si>
  <si>
    <t>8-102</t>
  </si>
  <si>
    <t>61-2,857</t>
  </si>
  <si>
    <t>27-33</t>
  </si>
  <si>
    <t>76-685</t>
  </si>
  <si>
    <t>14-7</t>
  </si>
  <si>
    <t>77-162</t>
  </si>
  <si>
    <t>241-356</t>
  </si>
  <si>
    <t>20--122</t>
  </si>
  <si>
    <t>20-457</t>
  </si>
  <si>
    <t>22-366</t>
  </si>
  <si>
    <t>8-169</t>
  </si>
  <si>
    <t>43-1,830</t>
  </si>
  <si>
    <t>19-23</t>
  </si>
  <si>
    <t>77-680</t>
  </si>
  <si>
    <t>21-8</t>
  </si>
  <si>
    <t>89-197</t>
  </si>
  <si>
    <t>186-305</t>
  </si>
  <si>
    <t>22--150</t>
  </si>
  <si>
    <t>26-612</t>
  </si>
  <si>
    <t>28-283</t>
  </si>
  <si>
    <t>12-173</t>
  </si>
  <si>
    <t>62-2,763</t>
  </si>
  <si>
    <t>21-24</t>
  </si>
  <si>
    <t>95-835</t>
  </si>
  <si>
    <t>81-195</t>
  </si>
  <si>
    <t>212-386</t>
  </si>
  <si>
    <t>24--146</t>
  </si>
  <si>
    <t>29-585</t>
  </si>
  <si>
    <t>23-245</t>
  </si>
  <si>
    <t>15-108</t>
  </si>
  <si>
    <t>69-2,590</t>
  </si>
  <si>
    <t>17-25</t>
  </si>
  <si>
    <t>74-547</t>
  </si>
  <si>
    <t>49-158</t>
  </si>
  <si>
    <t>199-327</t>
  </si>
  <si>
    <t>15--105</t>
  </si>
  <si>
    <t>32-578</t>
  </si>
  <si>
    <t>30-394</t>
  </si>
  <si>
    <t>12-258</t>
  </si>
  <si>
    <t>66-2,685</t>
  </si>
  <si>
    <t>18-27</t>
  </si>
  <si>
    <t>67-592</t>
  </si>
  <si>
    <t>24-10</t>
  </si>
  <si>
    <t>81-165</t>
  </si>
  <si>
    <t>217-322</t>
  </si>
  <si>
    <t>17--110</t>
  </si>
  <si>
    <t>29-649</t>
  </si>
  <si>
    <t>31-325</t>
  </si>
  <si>
    <t>16-166</t>
  </si>
  <si>
    <t>43-1,630</t>
  </si>
  <si>
    <t>16-21</t>
  </si>
  <si>
    <t>65-527</t>
  </si>
  <si>
    <t>21-7</t>
  </si>
  <si>
    <t>69-166</t>
  </si>
  <si>
    <t>13-22</t>
  </si>
  <si>
    <t>293-459</t>
  </si>
  <si>
    <t>22--138</t>
  </si>
  <si>
    <t>25-465</t>
  </si>
  <si>
    <t>25-73</t>
  </si>
  <si>
    <t>44-1,808</t>
  </si>
  <si>
    <t>24-26</t>
  </si>
  <si>
    <t>83-617</t>
  </si>
  <si>
    <t>85-179</t>
  </si>
  <si>
    <t>254-399</t>
  </si>
  <si>
    <t>27--170</t>
  </si>
  <si>
    <t>32-709</t>
  </si>
  <si>
    <t>27-203</t>
  </si>
  <si>
    <t>13-161</t>
  </si>
  <si>
    <t>68-2,784</t>
  </si>
  <si>
    <t>96-749</t>
  </si>
  <si>
    <t>15-8</t>
  </si>
  <si>
    <t>93-218</t>
  </si>
  <si>
    <t>257-434</t>
  </si>
  <si>
    <t>33--201</t>
  </si>
  <si>
    <t>48-1,035</t>
  </si>
  <si>
    <t>26-259</t>
  </si>
  <si>
    <t>20-294</t>
  </si>
  <si>
    <t>59-2,566</t>
  </si>
  <si>
    <t>22-37</t>
  </si>
  <si>
    <t>86-664</t>
  </si>
  <si>
    <t>28-11</t>
  </si>
  <si>
    <t>66-163</t>
  </si>
  <si>
    <t>218-359</t>
  </si>
  <si>
    <t>25--202</t>
  </si>
  <si>
    <t>45-930</t>
  </si>
  <si>
    <t>21-223</t>
  </si>
  <si>
    <t>16-169</t>
  </si>
  <si>
    <t>50-2,225</t>
  </si>
  <si>
    <t>68-545</t>
  </si>
  <si>
    <t>20-8</t>
  </si>
  <si>
    <t>66-167</t>
  </si>
  <si>
    <t>190-346</t>
  </si>
  <si>
    <t>12--102</t>
  </si>
  <si>
    <t>60-1,324</t>
  </si>
  <si>
    <t>23-255</t>
  </si>
  <si>
    <t>10-135</t>
  </si>
  <si>
    <t>56-2,691</t>
  </si>
  <si>
    <t>104-864</t>
  </si>
  <si>
    <t>22-11</t>
  </si>
  <si>
    <t>66-157</t>
  </si>
  <si>
    <t>246-400</t>
  </si>
  <si>
    <t>17--127</t>
  </si>
  <si>
    <t>51-1,076</t>
  </si>
  <si>
    <t>24-422</t>
  </si>
  <si>
    <t>11-203</t>
  </si>
  <si>
    <t>51-2,175</t>
  </si>
  <si>
    <t>15-23</t>
  </si>
  <si>
    <t>112-938</t>
  </si>
  <si>
    <t>82-183</t>
  </si>
  <si>
    <t>199-365</t>
  </si>
  <si>
    <t>15--132</t>
  </si>
  <si>
    <t>50-1,189</t>
  </si>
  <si>
    <t>27-318</t>
  </si>
  <si>
    <t>15-120</t>
  </si>
  <si>
    <t>58-2,414</t>
  </si>
  <si>
    <t>91-782</t>
  </si>
  <si>
    <t>62-159</t>
  </si>
  <si>
    <t>184-342</t>
  </si>
  <si>
    <t>17--122</t>
  </si>
  <si>
    <t>41-868</t>
  </si>
  <si>
    <t>34-505</t>
  </si>
  <si>
    <t>19-297</t>
  </si>
  <si>
    <t>52-2,009</t>
  </si>
  <si>
    <t>76-591</t>
  </si>
  <si>
    <t>28-18</t>
  </si>
  <si>
    <t>57-163</t>
  </si>
  <si>
    <t>201-363</t>
  </si>
  <si>
    <t>20--90</t>
  </si>
  <si>
    <t>28-545</t>
  </si>
  <si>
    <t>33-456</t>
  </si>
  <si>
    <t>16-162</t>
  </si>
  <si>
    <t>57-2,443</t>
  </si>
  <si>
    <t>23-30</t>
  </si>
  <si>
    <t>65-168</t>
  </si>
  <si>
    <t>21--155</t>
  </si>
  <si>
    <t>28-463</t>
  </si>
  <si>
    <t>29-384</t>
  </si>
  <si>
    <t>56-2,225</t>
  </si>
  <si>
    <t>16-23</t>
  </si>
  <si>
    <t>25-15</t>
  </si>
  <si>
    <t>28-62</t>
  </si>
  <si>
    <t>91-142</t>
  </si>
  <si>
    <t>10--62</t>
  </si>
  <si>
    <t>9-146</t>
  </si>
  <si>
    <t>3-115</t>
  </si>
  <si>
    <t>20-864</t>
  </si>
  <si>
    <t>29-244</t>
  </si>
  <si>
    <t>52-143</t>
  </si>
  <si>
    <t>145-243</t>
  </si>
  <si>
    <t>17--102</t>
  </si>
  <si>
    <t>16-298</t>
  </si>
  <si>
    <t>16-252</t>
  </si>
  <si>
    <t>52-2,372</t>
  </si>
  <si>
    <t>63-615</t>
  </si>
  <si>
    <t>13-7</t>
  </si>
  <si>
    <t>63-162</t>
  </si>
  <si>
    <t>128-257</t>
  </si>
  <si>
    <t>17--93</t>
  </si>
  <si>
    <t>21-437</t>
  </si>
  <si>
    <t>19-143</t>
  </si>
  <si>
    <t>49-2,358</t>
  </si>
  <si>
    <t>75-661</t>
  </si>
  <si>
    <t>64-164</t>
  </si>
  <si>
    <t>28--175</t>
  </si>
  <si>
    <t>26-539</t>
  </si>
  <si>
    <t>15-198</t>
  </si>
  <si>
    <t>9-204</t>
  </si>
  <si>
    <t>60-2,687</t>
  </si>
  <si>
    <t>79-721</t>
  </si>
  <si>
    <t>66-168</t>
  </si>
  <si>
    <t>196-330</t>
  </si>
  <si>
    <t>31--191</t>
  </si>
  <si>
    <t>48-1,036</t>
  </si>
  <si>
    <t>8-112</t>
  </si>
  <si>
    <t>67-2,823</t>
  </si>
  <si>
    <t>22-28</t>
  </si>
  <si>
    <t>71-626</t>
  </si>
  <si>
    <t>14-8</t>
  </si>
  <si>
    <t>72-184</t>
  </si>
  <si>
    <t>170-312</t>
  </si>
  <si>
    <t>28--189</t>
  </si>
  <si>
    <t>39-863</t>
  </si>
  <si>
    <t>16-131</t>
  </si>
  <si>
    <t>13-129</t>
  </si>
  <si>
    <t>59-2,311</t>
  </si>
  <si>
    <t>65-595</t>
  </si>
  <si>
    <t>23-16</t>
  </si>
  <si>
    <t>67-179</t>
  </si>
  <si>
    <t>218-397</t>
  </si>
  <si>
    <t>30--191</t>
  </si>
  <si>
    <t>30-653</t>
  </si>
  <si>
    <t>11-164</t>
  </si>
  <si>
    <t>62-2,490</t>
  </si>
  <si>
    <t>17-21</t>
  </si>
  <si>
    <t>69-676</t>
  </si>
  <si>
    <t>13-6</t>
  </si>
  <si>
    <t>62-183</t>
  </si>
  <si>
    <t>228-404</t>
  </si>
  <si>
    <t>36--234</t>
  </si>
  <si>
    <t>37-845</t>
  </si>
  <si>
    <t>27-185</t>
  </si>
  <si>
    <t>15-309</t>
  </si>
  <si>
    <t>66-2,810</t>
  </si>
  <si>
    <t>66-606</t>
  </si>
  <si>
    <t>20-4</t>
  </si>
  <si>
    <t>51-165</t>
  </si>
  <si>
    <t>17-28</t>
  </si>
  <si>
    <t>204-343</t>
  </si>
  <si>
    <t>37--229</t>
  </si>
  <si>
    <t>37-784</t>
  </si>
  <si>
    <t>69-2,807</t>
  </si>
  <si>
    <t>69-591</t>
  </si>
  <si>
    <t>19-9</t>
  </si>
  <si>
    <t>71-178</t>
  </si>
  <si>
    <t>220-387</t>
  </si>
  <si>
    <t>26--174</t>
  </si>
  <si>
    <t>48-1,009</t>
  </si>
  <si>
    <t>22-165</t>
  </si>
  <si>
    <t>61-2,617</t>
  </si>
  <si>
    <t>55-496</t>
  </si>
  <si>
    <t>19-6</t>
  </si>
  <si>
    <t>51-176</t>
  </si>
  <si>
    <t>171-336</t>
  </si>
  <si>
    <t>47-952</t>
  </si>
  <si>
    <t>19-35</t>
  </si>
  <si>
    <t>80-3,459</t>
  </si>
  <si>
    <t>59-467</t>
  </si>
  <si>
    <t>22-12</t>
  </si>
  <si>
    <t>79-179</t>
  </si>
  <si>
    <t>17-29</t>
  </si>
  <si>
    <t>298-458</t>
  </si>
  <si>
    <t>19--143</t>
  </si>
  <si>
    <t>59-1,343</t>
  </si>
  <si>
    <t>31-219</t>
  </si>
  <si>
    <t>48-2,059</t>
  </si>
  <si>
    <t>71-592</t>
  </si>
  <si>
    <t>16-11</t>
  </si>
  <si>
    <t>75-193</t>
  </si>
  <si>
    <t>180-326</t>
  </si>
  <si>
    <t>17--89</t>
  </si>
  <si>
    <t>56-1,302</t>
  </si>
  <si>
    <t>27-338</t>
  </si>
  <si>
    <t>16-258</t>
  </si>
  <si>
    <t>65-2,557</t>
  </si>
  <si>
    <t>58-502</t>
  </si>
  <si>
    <t>61-194</t>
  </si>
  <si>
    <t>227-415</t>
  </si>
  <si>
    <t>12--86</t>
  </si>
  <si>
    <t>44-1,160</t>
  </si>
  <si>
    <t>41-386</t>
  </si>
  <si>
    <t>77-3,213</t>
  </si>
  <si>
    <t>14-25</t>
  </si>
  <si>
    <t>94-195</t>
  </si>
  <si>
    <t>331-528</t>
  </si>
  <si>
    <t>38--280</t>
  </si>
  <si>
    <t>63-1,394</t>
  </si>
  <si>
    <t>31-252</t>
  </si>
  <si>
    <t>17-138</t>
  </si>
  <si>
    <t>51-1,992</t>
  </si>
  <si>
    <t>16-25</t>
  </si>
  <si>
    <t>80-682</t>
  </si>
  <si>
    <t>33-19</t>
  </si>
  <si>
    <t>62-169</t>
  </si>
  <si>
    <t>273-436</t>
  </si>
  <si>
    <t>39--272</t>
  </si>
  <si>
    <t>43-1,033</t>
  </si>
  <si>
    <t>18-368</t>
  </si>
  <si>
    <t>14-97</t>
  </si>
  <si>
    <t>56-2,104</t>
  </si>
  <si>
    <t>80-676</t>
  </si>
  <si>
    <t>55-152</t>
  </si>
  <si>
    <t>178-304</t>
  </si>
  <si>
    <t>34--239</t>
  </si>
  <si>
    <t>42-1,109</t>
  </si>
  <si>
    <t>23-395</t>
  </si>
  <si>
    <t>57-2,012</t>
  </si>
  <si>
    <t>32-19</t>
  </si>
  <si>
    <t>34-87</t>
  </si>
  <si>
    <t>139-233</t>
  </si>
  <si>
    <t>15--101</t>
  </si>
  <si>
    <t>29-1,215</t>
  </si>
  <si>
    <t>25-192</t>
  </si>
  <si>
    <t>54-158</t>
  </si>
  <si>
    <t>247-421</t>
  </si>
  <si>
    <t>25--145</t>
  </si>
  <si>
    <t>15-346</t>
  </si>
  <si>
    <t>13-122</t>
  </si>
  <si>
    <t>13-258</t>
  </si>
  <si>
    <t>59-2,593</t>
  </si>
  <si>
    <t>18-21</t>
  </si>
  <si>
    <t>61-462</t>
  </si>
  <si>
    <t>91-183</t>
  </si>
  <si>
    <t>426-567</t>
  </si>
  <si>
    <t>35--221</t>
  </si>
  <si>
    <t>14-291</t>
  </si>
  <si>
    <t>21-251</t>
  </si>
  <si>
    <t>17-87</t>
  </si>
  <si>
    <t>47-2,013</t>
  </si>
  <si>
    <t>93-936</t>
  </si>
  <si>
    <t>82-206</t>
  </si>
  <si>
    <t>224-387</t>
  </si>
  <si>
    <t>35--190</t>
  </si>
  <si>
    <t>18-444</t>
  </si>
  <si>
    <t>17-99</t>
  </si>
  <si>
    <t>17-127</t>
  </si>
  <si>
    <t>67-2,889</t>
  </si>
  <si>
    <t>29-33</t>
  </si>
  <si>
    <t>83-794</t>
  </si>
  <si>
    <t>179-300</t>
  </si>
  <si>
    <t>30--170</t>
  </si>
  <si>
    <t>21-385</t>
  </si>
  <si>
    <t>19-191</t>
  </si>
  <si>
    <t>59-2,375</t>
  </si>
  <si>
    <t>16-27</t>
  </si>
  <si>
    <t>75-658</t>
  </si>
  <si>
    <t>66-152</t>
  </si>
  <si>
    <t>174-298</t>
  </si>
  <si>
    <t>19--112</t>
  </si>
  <si>
    <t>24-459</t>
  </si>
  <si>
    <t>24-186</t>
  </si>
  <si>
    <t>57-2,357</t>
  </si>
  <si>
    <t>58-492</t>
  </si>
  <si>
    <t>15-10</t>
  </si>
  <si>
    <t>59-148</t>
  </si>
  <si>
    <t>149-278</t>
  </si>
  <si>
    <t>17--119</t>
  </si>
  <si>
    <t>35-714</t>
  </si>
  <si>
    <t>24-235</t>
  </si>
  <si>
    <t>58-2,359</t>
  </si>
  <si>
    <t>97-784</t>
  </si>
  <si>
    <t>16-4</t>
  </si>
  <si>
    <t>138-276</t>
  </si>
  <si>
    <t>25--183</t>
  </si>
  <si>
    <t>26-695</t>
  </si>
  <si>
    <t>26-280</t>
  </si>
  <si>
    <t>71-3,189</t>
  </si>
  <si>
    <t>71-595</t>
  </si>
  <si>
    <t>23-8</t>
  </si>
  <si>
    <t>78-194</t>
  </si>
  <si>
    <t>208-356</t>
  </si>
  <si>
    <t>32--245</t>
  </si>
  <si>
    <t>31-744</t>
  </si>
  <si>
    <t>36-327</t>
  </si>
  <si>
    <t>18-274</t>
  </si>
  <si>
    <t>71-3,167</t>
  </si>
  <si>
    <t>21-29</t>
  </si>
  <si>
    <t>94-753</t>
  </si>
  <si>
    <t>92-161</t>
  </si>
  <si>
    <t>205-326</t>
  </si>
  <si>
    <t>25--196</t>
  </si>
  <si>
    <t>36-917</t>
  </si>
  <si>
    <t>23-172</t>
  </si>
  <si>
    <t>43-1,765</t>
  </si>
  <si>
    <t>13-14</t>
  </si>
  <si>
    <t>90-732</t>
  </si>
  <si>
    <t>76-170</t>
  </si>
  <si>
    <t>173-279</t>
  </si>
  <si>
    <t>18--115</t>
  </si>
  <si>
    <t>38-828</t>
  </si>
  <si>
    <t>39-524</t>
  </si>
  <si>
    <t>18-298</t>
  </si>
  <si>
    <t>67-2,899</t>
  </si>
  <si>
    <t>16-18</t>
  </si>
  <si>
    <t>86-668</t>
  </si>
  <si>
    <t>70-184</t>
  </si>
  <si>
    <t>173-301</t>
  </si>
  <si>
    <t>24--173</t>
  </si>
  <si>
    <t>46-1,190</t>
  </si>
  <si>
    <t>32-432</t>
  </si>
  <si>
    <t>19-363</t>
  </si>
  <si>
    <t>55-2,415</t>
  </si>
  <si>
    <t>28-34</t>
  </si>
  <si>
    <t>77-603</t>
  </si>
  <si>
    <t>61-160</t>
  </si>
  <si>
    <t>198-336</t>
  </si>
  <si>
    <t>37--255</t>
  </si>
  <si>
    <t>47-900</t>
  </si>
  <si>
    <t>27-509</t>
  </si>
  <si>
    <t>13-144</t>
  </si>
  <si>
    <t>63-2,452</t>
  </si>
  <si>
    <t>17-20</t>
  </si>
  <si>
    <t>86-633</t>
  </si>
  <si>
    <t>17-6</t>
  </si>
  <si>
    <t>71-183</t>
  </si>
  <si>
    <t>206-391</t>
  </si>
  <si>
    <t>22--200</t>
  </si>
  <si>
    <t>54-1,053</t>
  </si>
  <si>
    <t>31-380</t>
  </si>
  <si>
    <t>63-2,538</t>
  </si>
  <si>
    <t>82-649</t>
  </si>
  <si>
    <t>21-2</t>
  </si>
  <si>
    <t>104-223</t>
  </si>
  <si>
    <t>256-442</t>
  </si>
  <si>
    <t>30--209</t>
  </si>
  <si>
    <t>42-827</t>
  </si>
  <si>
    <t>23-136</t>
  </si>
  <si>
    <t>23-282</t>
  </si>
  <si>
    <t>61-2,689</t>
  </si>
  <si>
    <t>26-33</t>
  </si>
  <si>
    <t>117-880</t>
  </si>
  <si>
    <t>21-3</t>
  </si>
  <si>
    <t>70-145</t>
  </si>
  <si>
    <t>245-368</t>
  </si>
  <si>
    <t>19--144</t>
  </si>
  <si>
    <t>19-384</t>
  </si>
  <si>
    <t>31-264</t>
  </si>
  <si>
    <t>16-243</t>
  </si>
  <si>
    <t>38-1,549</t>
  </si>
  <si>
    <t>83-657</t>
  </si>
  <si>
    <t>63-169</t>
  </si>
  <si>
    <t>216-360</t>
  </si>
  <si>
    <t>26--263</t>
  </si>
  <si>
    <t>24-409</t>
  </si>
  <si>
    <t>29-410</t>
  </si>
  <si>
    <t>10-124</t>
  </si>
  <si>
    <t>63-2,575</t>
  </si>
  <si>
    <t>14-24</t>
  </si>
  <si>
    <t>64-167</t>
  </si>
  <si>
    <t>179-319</t>
  </si>
  <si>
    <t>33--246</t>
  </si>
  <si>
    <t>31-622</t>
  </si>
  <si>
    <t>35-271</t>
  </si>
  <si>
    <t>14-241</t>
  </si>
  <si>
    <t>56-2,134</t>
  </si>
  <si>
    <t>24-16</t>
  </si>
  <si>
    <t>29-66</t>
  </si>
  <si>
    <t>215-284</t>
  </si>
  <si>
    <t>10--53</t>
  </si>
  <si>
    <t>10-308</t>
  </si>
  <si>
    <t>23-925</t>
  </si>
  <si>
    <t>43-321</t>
  </si>
  <si>
    <t>373-557</t>
  </si>
  <si>
    <t>34--240</t>
  </si>
  <si>
    <t>14-393</t>
  </si>
  <si>
    <t>11-281</t>
  </si>
  <si>
    <t>60-2,504</t>
  </si>
  <si>
    <t>72-661</t>
  </si>
  <si>
    <t>58-149</t>
  </si>
  <si>
    <t>186-315</t>
  </si>
  <si>
    <t>31--193</t>
  </si>
  <si>
    <t>26-430</t>
  </si>
  <si>
    <t>10-163</t>
  </si>
  <si>
    <t>53-2,256</t>
  </si>
  <si>
    <t>72-578</t>
  </si>
  <si>
    <t>21-13</t>
  </si>
  <si>
    <t>71-172</t>
  </si>
  <si>
    <t>165-323</t>
  </si>
  <si>
    <t>21-436</t>
  </si>
  <si>
    <t>21-116</t>
  </si>
  <si>
    <t>13-102</t>
  </si>
  <si>
    <t>56-2,176</t>
  </si>
  <si>
    <t>83-748</t>
  </si>
  <si>
    <t>91-198</t>
  </si>
  <si>
    <t>13-25</t>
  </si>
  <si>
    <t>191-353</t>
  </si>
  <si>
    <t>13--76</t>
  </si>
  <si>
    <t>29-604</t>
  </si>
  <si>
    <t>24-231</t>
  </si>
  <si>
    <t>13-384</t>
  </si>
  <si>
    <t>54-2,262</t>
  </si>
  <si>
    <t>14-18</t>
  </si>
  <si>
    <t>13-8</t>
  </si>
  <si>
    <t>78-192</t>
  </si>
  <si>
    <t>14-28</t>
  </si>
  <si>
    <t>230-411</t>
  </si>
  <si>
    <t>18--117</t>
  </si>
  <si>
    <t>42-868</t>
  </si>
  <si>
    <t>19-76</t>
  </si>
  <si>
    <t>14-300</t>
  </si>
  <si>
    <t>62-2,425</t>
  </si>
  <si>
    <t>68-617</t>
  </si>
  <si>
    <t>75-176</t>
  </si>
  <si>
    <t>331-500</t>
  </si>
  <si>
    <t>32--193</t>
  </si>
  <si>
    <t>36-773</t>
  </si>
  <si>
    <t>19-214</t>
  </si>
  <si>
    <t>13-125</t>
  </si>
  <si>
    <t>53-2,226</t>
  </si>
  <si>
    <t>15-19</t>
  </si>
  <si>
    <t>53-506</t>
  </si>
  <si>
    <t>23-13</t>
  </si>
  <si>
    <t>261-423</t>
  </si>
  <si>
    <t>23--148</t>
  </si>
  <si>
    <t>27-536</t>
  </si>
  <si>
    <t>25-149</t>
  </si>
  <si>
    <t>16-186</t>
  </si>
  <si>
    <t>60-2,574</t>
  </si>
  <si>
    <t>67-513</t>
  </si>
  <si>
    <t>69-177</t>
  </si>
  <si>
    <t>13-29</t>
  </si>
  <si>
    <t>253-429</t>
  </si>
  <si>
    <t>23--150</t>
  </si>
  <si>
    <t>28-607</t>
  </si>
  <si>
    <t>24-87</t>
  </si>
  <si>
    <t>14-233</t>
  </si>
  <si>
    <t>51-2,053</t>
  </si>
  <si>
    <t>64-516</t>
  </si>
  <si>
    <t>15-6</t>
  </si>
  <si>
    <t>57-164</t>
  </si>
  <si>
    <t>13-21</t>
  </si>
  <si>
    <t>249-424</t>
  </si>
  <si>
    <t>19--124</t>
  </si>
  <si>
    <t>44-1,016</t>
  </si>
  <si>
    <t>23-171</t>
  </si>
  <si>
    <t>19-336</t>
  </si>
  <si>
    <t>57-2,340</t>
  </si>
  <si>
    <t>61-517</t>
  </si>
  <si>
    <t>72-186</t>
  </si>
  <si>
    <t>198-349</t>
  </si>
  <si>
    <t>42-779</t>
  </si>
  <si>
    <t>28-311</t>
  </si>
  <si>
    <t>12-186</t>
  </si>
  <si>
    <t>71-2,970</t>
  </si>
  <si>
    <t>71-567</t>
  </si>
  <si>
    <t>90-196</t>
  </si>
  <si>
    <t>168-288</t>
  </si>
  <si>
    <t>23--134</t>
  </si>
  <si>
    <t>51-1,083</t>
  </si>
  <si>
    <t>17-153</t>
  </si>
  <si>
    <t>13-82</t>
  </si>
  <si>
    <t>59-2,450</t>
  </si>
  <si>
    <t>68-559</t>
  </si>
  <si>
    <t>53-160</t>
  </si>
  <si>
    <t>153-266</t>
  </si>
  <si>
    <t>20--130</t>
  </si>
  <si>
    <t>61-1,514</t>
  </si>
  <si>
    <t>15-151</t>
  </si>
  <si>
    <t>17-417</t>
  </si>
  <si>
    <t>51-1,986</t>
  </si>
  <si>
    <t>66-535</t>
  </si>
  <si>
    <t>58-178</t>
  </si>
  <si>
    <t>210-384</t>
  </si>
  <si>
    <t>37--274</t>
  </si>
  <si>
    <t>52-1,039</t>
  </si>
  <si>
    <t>32-173</t>
  </si>
  <si>
    <t>82-3,099</t>
  </si>
  <si>
    <t>67-531</t>
  </si>
  <si>
    <t>72-191</t>
  </si>
  <si>
    <t>188-372</t>
  </si>
  <si>
    <t>21--176</t>
  </si>
  <si>
    <t>53-964</t>
  </si>
  <si>
    <t>28-272</t>
  </si>
  <si>
    <t>18-377</t>
  </si>
  <si>
    <t>80-3,072</t>
  </si>
  <si>
    <t>76-655</t>
  </si>
  <si>
    <t>25-10</t>
  </si>
  <si>
    <t>58-162</t>
  </si>
  <si>
    <t>171-360</t>
  </si>
  <si>
    <t>29--213</t>
  </si>
  <si>
    <t>39-801</t>
  </si>
  <si>
    <t>27-355</t>
  </si>
  <si>
    <t>12-194</t>
  </si>
  <si>
    <t>68-2,598</t>
  </si>
  <si>
    <t>66-624</t>
  </si>
  <si>
    <t>47-158</t>
  </si>
  <si>
    <t>146-302</t>
  </si>
  <si>
    <t>36--270</t>
  </si>
  <si>
    <t>33-649</t>
  </si>
  <si>
    <t>13-83</t>
  </si>
  <si>
    <t>12-114</t>
  </si>
  <si>
    <t>71-2,907</t>
  </si>
  <si>
    <t>54-151</t>
  </si>
  <si>
    <t>147-290</t>
  </si>
  <si>
    <t>22--152</t>
  </si>
  <si>
    <t>42-741</t>
  </si>
  <si>
    <t>17-195</t>
  </si>
  <si>
    <t>12-128</t>
  </si>
  <si>
    <t>68-2,816</t>
  </si>
  <si>
    <t>27-12</t>
  </si>
  <si>
    <t>45-85</t>
  </si>
  <si>
    <t>162-242</t>
  </si>
  <si>
    <t>5--39</t>
  </si>
  <si>
    <t>17-358</t>
  </si>
  <si>
    <t>23-1,024</t>
  </si>
  <si>
    <t>35-331</t>
  </si>
  <si>
    <t>61-141</t>
  </si>
  <si>
    <t>246-363</t>
  </si>
  <si>
    <t>16--138</t>
  </si>
  <si>
    <t>39-1,680</t>
  </si>
  <si>
    <t>58-499</t>
  </si>
  <si>
    <t>66-181</t>
  </si>
  <si>
    <t>226-376</t>
  </si>
  <si>
    <t>9-161</t>
  </si>
  <si>
    <t>20-223</t>
  </si>
  <si>
    <t>8-266</t>
  </si>
  <si>
    <t>68-2,940</t>
  </si>
  <si>
    <t>83-808</t>
  </si>
  <si>
    <t>96-207</t>
  </si>
  <si>
    <t>281-451</t>
  </si>
  <si>
    <t>13--98</t>
  </si>
  <si>
    <t>17-334</t>
  </si>
  <si>
    <t>20-52</t>
  </si>
  <si>
    <t>10-117</t>
  </si>
  <si>
    <t>50-2,222</t>
  </si>
  <si>
    <t>25-33</t>
  </si>
  <si>
    <t>90-800</t>
  </si>
  <si>
    <t>78-173</t>
  </si>
  <si>
    <t>247-430</t>
  </si>
  <si>
    <t>13--92</t>
  </si>
  <si>
    <t>42-908</t>
  </si>
  <si>
    <t>14-232</t>
  </si>
  <si>
    <t>12-140</t>
  </si>
  <si>
    <t>58-2,570</t>
  </si>
  <si>
    <t>96-774</t>
  </si>
  <si>
    <t>13-11</t>
  </si>
  <si>
    <t>83-194</t>
  </si>
  <si>
    <t>13-24</t>
  </si>
  <si>
    <t>249-448</t>
  </si>
  <si>
    <t>14--101</t>
  </si>
  <si>
    <t>43-811</t>
  </si>
  <si>
    <t>26-265</t>
  </si>
  <si>
    <t>15-170</t>
  </si>
  <si>
    <t>66-2,894</t>
  </si>
  <si>
    <t>80-657</t>
  </si>
  <si>
    <t>54-179</t>
  </si>
  <si>
    <t>186-373</t>
  </si>
  <si>
    <t>30--186</t>
  </si>
  <si>
    <t>38-573</t>
  </si>
  <si>
    <t>27-158</t>
  </si>
  <si>
    <t>9-156</t>
  </si>
  <si>
    <t>81-3,477</t>
  </si>
  <si>
    <t>16-20</t>
  </si>
  <si>
    <t>63-507</t>
  </si>
  <si>
    <t>18-5</t>
  </si>
  <si>
    <t>93-217</t>
  </si>
  <si>
    <t>221-415</t>
  </si>
  <si>
    <t>23--177</t>
  </si>
  <si>
    <t>26-641</t>
  </si>
  <si>
    <t>27-281</t>
  </si>
  <si>
    <t>12-197</t>
  </si>
  <si>
    <t>75-3,084</t>
  </si>
  <si>
    <t>102-815</t>
  </si>
  <si>
    <t>85-194</t>
  </si>
  <si>
    <t>267-454</t>
  </si>
  <si>
    <t>27--159</t>
  </si>
  <si>
    <t>30-692</t>
  </si>
  <si>
    <t>25-168</t>
  </si>
  <si>
    <t>20-232</t>
  </si>
  <si>
    <t>68-2,790</t>
  </si>
  <si>
    <t>73-543</t>
  </si>
  <si>
    <t>62-186</t>
  </si>
  <si>
    <t>228-414</t>
  </si>
  <si>
    <t>29--240</t>
  </si>
  <si>
    <t>35-864</t>
  </si>
  <si>
    <t>28-421</t>
  </si>
  <si>
    <t>7-124</t>
  </si>
  <si>
    <t>70-2,937</t>
  </si>
  <si>
    <t>14-20</t>
  </si>
  <si>
    <t>67-519</t>
  </si>
  <si>
    <t>22-8</t>
  </si>
  <si>
    <t>73-184</t>
  </si>
  <si>
    <t>243-383</t>
  </si>
  <si>
    <t>18--118</t>
  </si>
  <si>
    <t>44-967</t>
  </si>
  <si>
    <t>19-169</t>
  </si>
  <si>
    <t>13-113</t>
  </si>
  <si>
    <t>64-2,826</t>
  </si>
  <si>
    <t>16-24</t>
  </si>
  <si>
    <t>70-593</t>
  </si>
  <si>
    <t>312-490</t>
  </si>
  <si>
    <t>23--142</t>
  </si>
  <si>
    <t>33-696</t>
  </si>
  <si>
    <t>26-158</t>
  </si>
  <si>
    <t>18-359</t>
  </si>
  <si>
    <t>71-3,028</t>
  </si>
  <si>
    <t>79-747</t>
  </si>
  <si>
    <t>68-185</t>
  </si>
  <si>
    <t>274-467</t>
  </si>
  <si>
    <t>20--193</t>
  </si>
  <si>
    <t>63-1,313</t>
  </si>
  <si>
    <t>25-238</t>
  </si>
  <si>
    <t>63-2,647</t>
  </si>
  <si>
    <t>26-27</t>
  </si>
  <si>
    <t>69-716</t>
  </si>
  <si>
    <t>87-163</t>
  </si>
  <si>
    <t>404-565</t>
  </si>
  <si>
    <t>16--94</t>
  </si>
  <si>
    <t>61-1,245</t>
  </si>
  <si>
    <t>27-300</t>
  </si>
  <si>
    <t>34-1,397</t>
  </si>
  <si>
    <t>20-27</t>
  </si>
  <si>
    <t>58-533</t>
  </si>
  <si>
    <t>107-202</t>
  </si>
  <si>
    <t>394-582</t>
  </si>
  <si>
    <t>21--172</t>
  </si>
  <si>
    <t>49-1,143</t>
  </si>
  <si>
    <t>26-307</t>
  </si>
  <si>
    <t>17-171</t>
  </si>
  <si>
    <t>56-2,008</t>
  </si>
  <si>
    <t>73-616</t>
  </si>
  <si>
    <t>92-190</t>
  </si>
  <si>
    <t>291-465</t>
  </si>
  <si>
    <t>19--160</t>
  </si>
  <si>
    <t>24-410</t>
  </si>
  <si>
    <t>25-187</t>
  </si>
  <si>
    <t>13-200</t>
  </si>
  <si>
    <t>48-1,852</t>
  </si>
  <si>
    <t>59-480</t>
  </si>
  <si>
    <t>26-17</t>
  </si>
  <si>
    <t>85-210</t>
  </si>
  <si>
    <t>277-469</t>
  </si>
  <si>
    <t>16--152</t>
  </si>
  <si>
    <t>38-743</t>
  </si>
  <si>
    <t>21-259</t>
  </si>
  <si>
    <t>13-234</t>
  </si>
  <si>
    <t>64-2,581</t>
  </si>
  <si>
    <t>27-17</t>
  </si>
  <si>
    <t>76-197</t>
  </si>
  <si>
    <t>197-377</t>
  </si>
  <si>
    <t>19--173</t>
  </si>
  <si>
    <t>22-397</t>
  </si>
  <si>
    <t>21-247</t>
  </si>
  <si>
    <t>15-176</t>
  </si>
  <si>
    <t>71-2,668</t>
  </si>
  <si>
    <t>26-69</t>
  </si>
  <si>
    <t>18-24</t>
  </si>
  <si>
    <t>104-154</t>
  </si>
  <si>
    <t>8--60</t>
  </si>
  <si>
    <t>9-177</t>
  </si>
  <si>
    <t>12-574</t>
  </si>
  <si>
    <t>50-450</t>
  </si>
  <si>
    <t>70-141</t>
  </si>
  <si>
    <t>22-33</t>
  </si>
  <si>
    <t>238-335</t>
  </si>
  <si>
    <t>19--101</t>
  </si>
  <si>
    <t>27-1,259</t>
  </si>
  <si>
    <t>60-516</t>
  </si>
  <si>
    <t>67-182</t>
  </si>
  <si>
    <t>17-32</t>
  </si>
  <si>
    <t>186-332</t>
  </si>
  <si>
    <t>21--127</t>
  </si>
  <si>
    <t>18-404</t>
  </si>
  <si>
    <t>15-91</t>
  </si>
  <si>
    <t>58-2,524</t>
  </si>
  <si>
    <t>59-585</t>
  </si>
  <si>
    <t>17-9</t>
  </si>
  <si>
    <t>282-441</t>
  </si>
  <si>
    <t>32--196</t>
  </si>
  <si>
    <t>21-438</t>
  </si>
  <si>
    <t>7-116</t>
  </si>
  <si>
    <t>48-1,980</t>
  </si>
  <si>
    <t>22-27</t>
  </si>
  <si>
    <t>88-802</t>
  </si>
  <si>
    <t>59-156</t>
  </si>
  <si>
    <t>281-434</t>
  </si>
  <si>
    <t>32--242</t>
  </si>
  <si>
    <t>38-939</t>
  </si>
  <si>
    <t>56-2,325</t>
  </si>
  <si>
    <t>91-749</t>
  </si>
  <si>
    <t>14-5</t>
  </si>
  <si>
    <t>68-169</t>
  </si>
  <si>
    <t>289-483</t>
  </si>
  <si>
    <t>26--153</t>
  </si>
  <si>
    <t>37-839</t>
  </si>
  <si>
    <t>8-150</t>
  </si>
  <si>
    <t>55-2,362</t>
  </si>
  <si>
    <t>22-23</t>
  </si>
  <si>
    <t>59-520</t>
  </si>
  <si>
    <t>13-5</t>
  </si>
  <si>
    <t>70-169</t>
  </si>
  <si>
    <t>318-489</t>
  </si>
  <si>
    <t>19--147</t>
  </si>
  <si>
    <t>34-602</t>
  </si>
  <si>
    <t>30-112</t>
  </si>
  <si>
    <t>15-356</t>
  </si>
  <si>
    <t>52-2,170</t>
  </si>
  <si>
    <t>79-702</t>
  </si>
  <si>
    <t>26-9</t>
  </si>
  <si>
    <t>72-183</t>
  </si>
  <si>
    <t>258-428</t>
  </si>
  <si>
    <t>31--171</t>
  </si>
  <si>
    <t>32-629</t>
  </si>
  <si>
    <t>22-140</t>
  </si>
  <si>
    <t>22-371</t>
  </si>
  <si>
    <t>68-2,943</t>
  </si>
  <si>
    <t>69-549</t>
  </si>
  <si>
    <t>90-197</t>
  </si>
  <si>
    <t>15-28</t>
  </si>
  <si>
    <t>310-490</t>
  </si>
  <si>
    <t>26--169</t>
  </si>
  <si>
    <t>34-661</t>
  </si>
  <si>
    <t>16-113</t>
  </si>
  <si>
    <t>13-61</t>
  </si>
  <si>
    <t>51-2,266</t>
  </si>
  <si>
    <t>72-541</t>
  </si>
  <si>
    <t>19-8</t>
  </si>
  <si>
    <t>90-201</t>
  </si>
  <si>
    <t>261-411</t>
  </si>
  <si>
    <t>34--222</t>
  </si>
  <si>
    <t>43-861</t>
  </si>
  <si>
    <t>24-134</t>
  </si>
  <si>
    <t>15-199</t>
  </si>
  <si>
    <t>58-2,350</t>
  </si>
  <si>
    <t>62-480</t>
  </si>
  <si>
    <t>57-173</t>
  </si>
  <si>
    <t>155-313</t>
  </si>
  <si>
    <t>33--259</t>
  </si>
  <si>
    <t>56-1,147</t>
  </si>
  <si>
    <t>14-219</t>
  </si>
  <si>
    <t>10-153</t>
  </si>
  <si>
    <t>72-3,137</t>
  </si>
  <si>
    <t>80-684</t>
  </si>
  <si>
    <t>21-12</t>
  </si>
  <si>
    <t>60-175</t>
  </si>
  <si>
    <t>185-330</t>
  </si>
  <si>
    <t>14--75</t>
  </si>
  <si>
    <t>64-1,349</t>
  </si>
  <si>
    <t>19-240</t>
  </si>
  <si>
    <t>63-2,913</t>
  </si>
  <si>
    <t>68-613</t>
  </si>
  <si>
    <t>17-10</t>
  </si>
  <si>
    <t>73-177</t>
  </si>
  <si>
    <t>205-377</t>
  </si>
  <si>
    <t>17--115</t>
  </si>
  <si>
    <t>46-1,068</t>
  </si>
  <si>
    <t>28-292</t>
  </si>
  <si>
    <t>13-253</t>
  </si>
  <si>
    <t>56-2,304</t>
  </si>
  <si>
    <t>71-549</t>
  </si>
  <si>
    <t>75-172</t>
  </si>
  <si>
    <t>190-340</t>
  </si>
  <si>
    <t>20--102</t>
  </si>
  <si>
    <t>48-1,056</t>
  </si>
  <si>
    <t>36-380</t>
  </si>
  <si>
    <t>16-274</t>
  </si>
  <si>
    <t>54-2,099</t>
  </si>
  <si>
    <t>60-159</t>
  </si>
  <si>
    <t>199-391</t>
  </si>
  <si>
    <t>28--179</t>
  </si>
  <si>
    <t>59-1,268</t>
  </si>
  <si>
    <t>21-134</t>
  </si>
  <si>
    <t>8-202</t>
  </si>
  <si>
    <t>54-2,109</t>
  </si>
  <si>
    <t>76-556</t>
  </si>
  <si>
    <t>44-150</t>
  </si>
  <si>
    <t>134-280</t>
  </si>
  <si>
    <t>29--193</t>
  </si>
  <si>
    <t>43-976</t>
  </si>
  <si>
    <t>21-222</t>
  </si>
  <si>
    <t>59-2,275</t>
  </si>
  <si>
    <t>14-17</t>
  </si>
  <si>
    <t>57-454</t>
  </si>
  <si>
    <t>51-166</t>
  </si>
  <si>
    <t>197-371</t>
  </si>
  <si>
    <t>26--210</t>
  </si>
  <si>
    <t>37-570</t>
  </si>
  <si>
    <t>21-169</t>
  </si>
  <si>
    <t>66-2,511</t>
  </si>
  <si>
    <t>46-163</t>
  </si>
  <si>
    <t>178-350</t>
  </si>
  <si>
    <t>23--178</t>
  </si>
  <si>
    <t>34-717</t>
  </si>
  <si>
    <t>28-171</t>
  </si>
  <si>
    <t>8-158</t>
  </si>
  <si>
    <t>66-2,789</t>
  </si>
  <si>
    <t>31-83</t>
  </si>
  <si>
    <t>103-173</t>
  </si>
  <si>
    <t>16--100</t>
  </si>
  <si>
    <t>10-254</t>
  </si>
  <si>
    <t>9-237</t>
  </si>
  <si>
    <t>27-1,138</t>
  </si>
  <si>
    <t>44-359</t>
  </si>
  <si>
    <t>50-137</t>
  </si>
  <si>
    <t>175-295</t>
  </si>
  <si>
    <t>27--150</t>
  </si>
  <si>
    <t>13-256</t>
  </si>
  <si>
    <t>39-1,690</t>
  </si>
  <si>
    <t>50-437</t>
  </si>
  <si>
    <t>59-186</t>
  </si>
  <si>
    <t>13-27</t>
  </si>
  <si>
    <t>268-466</t>
  </si>
  <si>
    <t>25--166</t>
  </si>
  <si>
    <t>21-425</t>
  </si>
  <si>
    <t>11-146</t>
  </si>
  <si>
    <t>12-102</t>
  </si>
  <si>
    <t>69-3,244</t>
  </si>
  <si>
    <t>18-22</t>
  </si>
  <si>
    <t>79-656</t>
  </si>
  <si>
    <t>272-443</t>
  </si>
  <si>
    <t>23--162</t>
  </si>
  <si>
    <t>38-814</t>
  </si>
  <si>
    <t>48-2,152</t>
  </si>
  <si>
    <t>82-682</t>
  </si>
  <si>
    <t>65-171</t>
  </si>
  <si>
    <t>245-397</t>
  </si>
  <si>
    <t>29--182</t>
  </si>
  <si>
    <t>33-713</t>
  </si>
  <si>
    <t>20-141</t>
  </si>
  <si>
    <t>14-140</t>
  </si>
  <si>
    <t>55-2,390</t>
  </si>
  <si>
    <t>62-494</t>
  </si>
  <si>
    <t>63-186</t>
  </si>
  <si>
    <t>248-402</t>
  </si>
  <si>
    <t>41--268</t>
  </si>
  <si>
    <t>32-825</t>
  </si>
  <si>
    <t>14-89</t>
  </si>
  <si>
    <t>15-37</t>
  </si>
  <si>
    <t>74-3,150</t>
  </si>
  <si>
    <t>65-606</t>
  </si>
  <si>
    <t>58-165</t>
  </si>
  <si>
    <t>191-351</t>
  </si>
  <si>
    <t>34-796</t>
  </si>
  <si>
    <t>55-2,434</t>
  </si>
  <si>
    <t>20-28</t>
  </si>
  <si>
    <t>60-468</t>
  </si>
  <si>
    <t>18-3</t>
  </si>
  <si>
    <t>76-176</t>
  </si>
  <si>
    <t>277-468</t>
  </si>
  <si>
    <t>27--219</t>
  </si>
  <si>
    <t>39-746</t>
  </si>
  <si>
    <t>20-100</t>
  </si>
  <si>
    <t>44-1,823</t>
  </si>
  <si>
    <t>70-596</t>
  </si>
  <si>
    <t>21-10</t>
  </si>
  <si>
    <t>79-180</t>
  </si>
  <si>
    <t>239-383</t>
  </si>
  <si>
    <t>23--156</t>
  </si>
  <si>
    <t>36-709</t>
  </si>
  <si>
    <t>22-83</t>
  </si>
  <si>
    <t>18-121</t>
  </si>
  <si>
    <t>47-1,741</t>
  </si>
  <si>
    <t>68-543</t>
  </si>
  <si>
    <t>19-13</t>
  </si>
  <si>
    <t>225-365</t>
  </si>
  <si>
    <t>38--258</t>
  </si>
  <si>
    <t>26-563</t>
  </si>
  <si>
    <t>30-427</t>
  </si>
  <si>
    <t>15-246</t>
  </si>
  <si>
    <t>58-2,242</t>
  </si>
  <si>
    <t>63-526</t>
  </si>
  <si>
    <t>18-11</t>
  </si>
  <si>
    <t>78-181</t>
  </si>
  <si>
    <t>191-317</t>
  </si>
  <si>
    <t>30--175</t>
  </si>
  <si>
    <t>37-808</t>
  </si>
  <si>
    <t>20-156</t>
  </si>
  <si>
    <t>19-151</t>
  </si>
  <si>
    <t>53-2,025</t>
  </si>
  <si>
    <t>82-633</t>
  </si>
  <si>
    <t>29-12</t>
  </si>
  <si>
    <t>89-181</t>
  </si>
  <si>
    <t>252-389</t>
  </si>
  <si>
    <t>30--160</t>
  </si>
  <si>
    <t>54-1,103</t>
  </si>
  <si>
    <t>19-65</t>
  </si>
  <si>
    <t>10-252</t>
  </si>
  <si>
    <t>54-2,383</t>
  </si>
  <si>
    <t>73-568</t>
  </si>
  <si>
    <t>70-188</t>
  </si>
  <si>
    <t>244-440</t>
  </si>
  <si>
    <t>37--254</t>
  </si>
  <si>
    <t>54-1,149</t>
  </si>
  <si>
    <t>23-181</t>
  </si>
  <si>
    <t>6-113</t>
  </si>
  <si>
    <t>69-2,890</t>
  </si>
  <si>
    <t>80-695</t>
  </si>
  <si>
    <t>24-11</t>
  </si>
  <si>
    <t>70-180</t>
  </si>
  <si>
    <t>249-452</t>
  </si>
  <si>
    <t>39--232</t>
  </si>
  <si>
    <t>48-1,101</t>
  </si>
  <si>
    <t>14-234</t>
  </si>
  <si>
    <t>49-2,019</t>
  </si>
  <si>
    <t>75-640</t>
  </si>
  <si>
    <t>25-12</t>
  </si>
  <si>
    <t>258-443</t>
  </si>
  <si>
    <t>32--224</t>
  </si>
  <si>
    <t>54-1,208</t>
  </si>
  <si>
    <t>23-216</t>
  </si>
  <si>
    <t>14-177</t>
  </si>
  <si>
    <t>59-2,330</t>
  </si>
  <si>
    <t>69-532</t>
  </si>
  <si>
    <t>26-12</t>
  </si>
  <si>
    <t>72-151</t>
  </si>
  <si>
    <t>243-389</t>
  </si>
  <si>
    <t>24--149</t>
  </si>
  <si>
    <t>38-726</t>
  </si>
  <si>
    <t>19-147</t>
  </si>
  <si>
    <t>14-92</t>
  </si>
  <si>
    <t>30-1,267</t>
  </si>
  <si>
    <t>85-673</t>
  </si>
  <si>
    <t>31-12</t>
  </si>
  <si>
    <t>45-142</t>
  </si>
  <si>
    <t>213-355</t>
  </si>
  <si>
    <t>30--215</t>
  </si>
  <si>
    <t>39-832</t>
  </si>
  <si>
    <t>19-85</t>
  </si>
  <si>
    <t>12-141</t>
  </si>
  <si>
    <t>58-2,322</t>
  </si>
  <si>
    <t>61-162</t>
  </si>
  <si>
    <t>159-280</t>
  </si>
  <si>
    <t>19--152</t>
  </si>
  <si>
    <t>25-400</t>
  </si>
  <si>
    <t>20-154</t>
  </si>
  <si>
    <t>17-312</t>
  </si>
  <si>
    <t>56-2,092</t>
  </si>
  <si>
    <t>40-81</t>
  </si>
  <si>
    <t>101-162</t>
  </si>
  <si>
    <t>20--87</t>
  </si>
  <si>
    <t>14-337</t>
  </si>
  <si>
    <t>12-103</t>
  </si>
  <si>
    <t>7-141</t>
  </si>
  <si>
    <t>22-963</t>
  </si>
  <si>
    <t>35-349</t>
  </si>
  <si>
    <t>39-131</t>
  </si>
  <si>
    <t>179-285</t>
  </si>
  <si>
    <t>29--209</t>
  </si>
  <si>
    <t>19-394</t>
  </si>
  <si>
    <t>5-131</t>
  </si>
  <si>
    <t>49-2,138</t>
  </si>
  <si>
    <t>61-502</t>
  </si>
  <si>
    <t>200-360</t>
  </si>
  <si>
    <t>21--138</t>
  </si>
  <si>
    <t>14-290</t>
  </si>
  <si>
    <t>15-235</t>
  </si>
  <si>
    <t>15-174</t>
  </si>
  <si>
    <t>52-2,129</t>
  </si>
  <si>
    <t>83-683</t>
  </si>
  <si>
    <t>60-158</t>
  </si>
  <si>
    <t>176-297</t>
  </si>
  <si>
    <t>23--155</t>
  </si>
  <si>
    <t>18-374</t>
  </si>
  <si>
    <t>15-192</t>
  </si>
  <si>
    <t>9-124</t>
  </si>
  <si>
    <t>66-2,707</t>
  </si>
  <si>
    <t>68-558</t>
  </si>
  <si>
    <t>50-163</t>
  </si>
  <si>
    <t>180-319</t>
  </si>
  <si>
    <t>35--242</t>
  </si>
  <si>
    <t>32-680</t>
  </si>
  <si>
    <t>14-112</t>
  </si>
  <si>
    <t>5-186</t>
  </si>
  <si>
    <t>70-3,323</t>
  </si>
  <si>
    <t>14-21</t>
  </si>
  <si>
    <t>67-497</t>
  </si>
  <si>
    <t>16-8</t>
  </si>
  <si>
    <t>72-175</t>
  </si>
  <si>
    <t>238-379</t>
  </si>
  <si>
    <t>25--225</t>
  </si>
  <si>
    <t>42-1,045</t>
  </si>
  <si>
    <t>33-367</t>
  </si>
  <si>
    <t>11-120</t>
  </si>
  <si>
    <t>70-3,120</t>
  </si>
  <si>
    <t>80-735</t>
  </si>
  <si>
    <t>29-14</t>
  </si>
  <si>
    <t>97-211</t>
  </si>
  <si>
    <t>220-371</t>
  </si>
  <si>
    <t>24--178</t>
  </si>
  <si>
    <t>27-902</t>
  </si>
  <si>
    <t>33-567</t>
  </si>
  <si>
    <t>12-208</t>
  </si>
  <si>
    <t>62-2,827</t>
  </si>
  <si>
    <t>21-31</t>
  </si>
  <si>
    <t>66-530</t>
  </si>
  <si>
    <t>81-208</t>
  </si>
  <si>
    <t>281-453</t>
  </si>
  <si>
    <t>43--305</t>
  </si>
  <si>
    <t>34-817</t>
  </si>
  <si>
    <t>22-213</t>
  </si>
  <si>
    <t>16-157</t>
  </si>
  <si>
    <t>80-3,378</t>
  </si>
  <si>
    <t>20-26</t>
  </si>
  <si>
    <t>54-444</t>
  </si>
  <si>
    <t>57-159</t>
  </si>
  <si>
    <t>191-344</t>
  </si>
  <si>
    <t>15--109</t>
  </si>
  <si>
    <t>37-880</t>
  </si>
  <si>
    <t>16-143</t>
  </si>
  <si>
    <t>14-243</t>
  </si>
  <si>
    <t>64-2,801</t>
  </si>
  <si>
    <t>55-455</t>
  </si>
  <si>
    <t>62-166</t>
  </si>
  <si>
    <t>285-477</t>
  </si>
  <si>
    <t>8--53</t>
  </si>
  <si>
    <t>51-1,046</t>
  </si>
  <si>
    <t>22-261</t>
  </si>
  <si>
    <t>56-2,278</t>
  </si>
  <si>
    <t>82-630</t>
  </si>
  <si>
    <t>70-171</t>
  </si>
  <si>
    <t>223-400</t>
  </si>
  <si>
    <t>18--149</t>
  </si>
  <si>
    <t>16-130</t>
  </si>
  <si>
    <t>9-250</t>
  </si>
  <si>
    <t>56-2,040</t>
  </si>
  <si>
    <t>69-561</t>
  </si>
  <si>
    <t>24-6</t>
  </si>
  <si>
    <t>69-189</t>
  </si>
  <si>
    <t>238-419</t>
  </si>
  <si>
    <t>41--288</t>
  </si>
  <si>
    <t>53-1,133</t>
  </si>
  <si>
    <t>18-73</t>
  </si>
  <si>
    <t>18-294</t>
  </si>
  <si>
    <t>70-2,948</t>
  </si>
  <si>
    <t>76-573</t>
  </si>
  <si>
    <t>233-401</t>
  </si>
  <si>
    <t>18--146</t>
  </si>
  <si>
    <t>57-1,369</t>
  </si>
  <si>
    <t>12-112</t>
  </si>
  <si>
    <t>56-2,313</t>
  </si>
  <si>
    <t>63-516</t>
  </si>
  <si>
    <t>58-167</t>
  </si>
  <si>
    <t>153-309</t>
  </si>
  <si>
    <t>25--170</t>
  </si>
  <si>
    <t>44-1,037</t>
  </si>
  <si>
    <t>28-212</t>
  </si>
  <si>
    <t>17-478</t>
  </si>
  <si>
    <t>69-2,819</t>
  </si>
  <si>
    <t>66-539</t>
  </si>
  <si>
    <t>81-203</t>
  </si>
  <si>
    <t>333-534</t>
  </si>
  <si>
    <t>4--44</t>
  </si>
  <si>
    <t>60-1,462</t>
  </si>
  <si>
    <t>34-302</t>
  </si>
  <si>
    <t>16-393</t>
  </si>
  <si>
    <t>65-2,701</t>
  </si>
  <si>
    <t>74-635</t>
  </si>
  <si>
    <t>78-162</t>
  </si>
  <si>
    <t>265-415</t>
  </si>
  <si>
    <t>19--139</t>
  </si>
  <si>
    <t>37-594</t>
  </si>
  <si>
    <t>21-239</t>
  </si>
  <si>
    <t>16-237</t>
  </si>
  <si>
    <t>47-2,102</t>
  </si>
  <si>
    <t>64-490</t>
  </si>
  <si>
    <t>186-356</t>
  </si>
  <si>
    <t>19--151</t>
  </si>
  <si>
    <t>37-732</t>
  </si>
  <si>
    <t>27-226</t>
  </si>
  <si>
    <t>9-152</t>
  </si>
  <si>
    <t>59-2,431</t>
  </si>
  <si>
    <t>28-16</t>
  </si>
  <si>
    <t>75-178</t>
  </si>
  <si>
    <t>210-376</t>
  </si>
  <si>
    <t>17--105</t>
  </si>
  <si>
    <t>28-511</t>
  </si>
  <si>
    <t>33-200</t>
  </si>
  <si>
    <t>16-71</t>
  </si>
  <si>
    <t>59-2,387</t>
  </si>
  <si>
    <t>35-82</t>
  </si>
  <si>
    <t>112-194</t>
  </si>
  <si>
    <t>12--69</t>
  </si>
  <si>
    <t>5-218</t>
  </si>
  <si>
    <t>17-222</t>
  </si>
  <si>
    <t>28-1,276</t>
  </si>
  <si>
    <t>44-354</t>
  </si>
  <si>
    <t>73-133</t>
  </si>
  <si>
    <t>190-302</t>
  </si>
  <si>
    <t>7--39</t>
  </si>
  <si>
    <t>16-96</t>
  </si>
  <si>
    <t>10-116</t>
  </si>
  <si>
    <t>36-1,459</t>
  </si>
  <si>
    <t>62-579</t>
  </si>
  <si>
    <t>64-160</t>
  </si>
  <si>
    <t>273-452</t>
  </si>
  <si>
    <t>34--200</t>
  </si>
  <si>
    <t>20-379</t>
  </si>
  <si>
    <t>26-330</t>
  </si>
  <si>
    <t>59-2,743</t>
  </si>
  <si>
    <t>87-720</t>
  </si>
  <si>
    <t>70-170</t>
  </si>
  <si>
    <t>254-442</t>
  </si>
  <si>
    <t>35--223</t>
  </si>
  <si>
    <t>22-549</t>
  </si>
  <si>
    <t>24-209</t>
  </si>
  <si>
    <t>7-115</t>
  </si>
  <si>
    <t>50-2,549</t>
  </si>
  <si>
    <t>23-32</t>
  </si>
  <si>
    <t>80-662</t>
  </si>
  <si>
    <t>78-205</t>
  </si>
  <si>
    <t>253-449</t>
  </si>
  <si>
    <t>29--184</t>
  </si>
  <si>
    <t>42-905</t>
  </si>
  <si>
    <t>14-240</t>
  </si>
  <si>
    <t>83-3,776</t>
  </si>
  <si>
    <t>67-588</t>
  </si>
  <si>
    <t>255-469</t>
  </si>
  <si>
    <t>21--154</t>
  </si>
  <si>
    <t>41-967</t>
  </si>
  <si>
    <t>14-355</t>
  </si>
  <si>
    <t>71-3,056</t>
  </si>
  <si>
    <t>81-685</t>
  </si>
  <si>
    <t>88-208</t>
  </si>
  <si>
    <t>273-482</t>
  </si>
  <si>
    <t>37--250</t>
  </si>
  <si>
    <t>36-718</t>
  </si>
  <si>
    <t>19-374</t>
  </si>
  <si>
    <t>11-140</t>
  </si>
  <si>
    <t>62-2,936</t>
  </si>
  <si>
    <t>83-713</t>
  </si>
  <si>
    <t>73-179</t>
  </si>
  <si>
    <t>332-514</t>
  </si>
  <si>
    <t>27--187</t>
  </si>
  <si>
    <t>51-1,170</t>
  </si>
  <si>
    <t>22-274</t>
  </si>
  <si>
    <t>62-2,737</t>
  </si>
  <si>
    <t>68-663</t>
  </si>
  <si>
    <t>15-5</t>
  </si>
  <si>
    <t>81-161</t>
  </si>
  <si>
    <t>339-489</t>
  </si>
  <si>
    <t>21--152</t>
  </si>
  <si>
    <t>48-1,012</t>
  </si>
  <si>
    <t>20-147</t>
  </si>
  <si>
    <t>17-247</t>
  </si>
  <si>
    <t>44-2,085</t>
  </si>
  <si>
    <t>81-690</t>
  </si>
  <si>
    <t>106-194</t>
  </si>
  <si>
    <t>329-492</t>
  </si>
  <si>
    <t>23--137</t>
  </si>
  <si>
    <t>35-697</t>
  </si>
  <si>
    <t>34-452</t>
  </si>
  <si>
    <t>12-196</t>
  </si>
  <si>
    <t>41-1,721</t>
  </si>
  <si>
    <t>88-191</t>
  </si>
  <si>
    <t>331-537</t>
  </si>
  <si>
    <t>9--41</t>
  </si>
  <si>
    <t>42-909</t>
  </si>
  <si>
    <t>32-435</t>
  </si>
  <si>
    <t>7-216</t>
  </si>
  <si>
    <t>54-2,236</t>
  </si>
  <si>
    <t>91-855</t>
  </si>
  <si>
    <t>18-9</t>
  </si>
  <si>
    <t>84-201</t>
  </si>
  <si>
    <t>311-515</t>
  </si>
  <si>
    <t>50-1,206</t>
  </si>
  <si>
    <t>35-247</t>
  </si>
  <si>
    <t>16-209</t>
  </si>
  <si>
    <t>69-2,461</t>
  </si>
  <si>
    <t>101-812</t>
  </si>
  <si>
    <t>31-15</t>
  </si>
  <si>
    <t>104-207</t>
  </si>
  <si>
    <t>302-509</t>
  </si>
  <si>
    <t>29--225</t>
  </si>
  <si>
    <t>71-1,580</t>
  </si>
  <si>
    <t>12-192</t>
  </si>
  <si>
    <t>59-2,096</t>
  </si>
  <si>
    <t>99-901</t>
  </si>
  <si>
    <t>75-167</t>
  </si>
  <si>
    <t>251-412</t>
  </si>
  <si>
    <t>39--312</t>
  </si>
  <si>
    <t>63-1,380</t>
  </si>
  <si>
    <t>13-95</t>
  </si>
  <si>
    <t>53-2,361</t>
  </si>
  <si>
    <t>86-681</t>
  </si>
  <si>
    <t>37-20</t>
  </si>
  <si>
    <t>92-200</t>
  </si>
  <si>
    <t>214-376</t>
  </si>
  <si>
    <t>16--117</t>
  </si>
  <si>
    <t>48-1,130</t>
  </si>
  <si>
    <t>24-129</t>
  </si>
  <si>
    <t>8-132</t>
  </si>
  <si>
    <t>58-2,536</t>
  </si>
  <si>
    <t>81-614</t>
  </si>
  <si>
    <t>29-10</t>
  </si>
  <si>
    <t>89-177</t>
  </si>
  <si>
    <t>202-330</t>
  </si>
  <si>
    <t>25-652</t>
  </si>
  <si>
    <t>22-175</t>
  </si>
  <si>
    <t>52-2,286</t>
  </si>
  <si>
    <t>76-613</t>
  </si>
  <si>
    <t>45-144</t>
  </si>
  <si>
    <t>166-321</t>
  </si>
  <si>
    <t>16--125</t>
  </si>
  <si>
    <t>32-561</t>
  </si>
  <si>
    <t>15-136</t>
  </si>
  <si>
    <t>49-2,011</t>
  </si>
  <si>
    <t>30-12</t>
  </si>
  <si>
    <t>32-100</t>
  </si>
  <si>
    <t>125-229</t>
  </si>
  <si>
    <t>11--83</t>
  </si>
  <si>
    <t>14-204</t>
  </si>
  <si>
    <t>6--2</t>
  </si>
  <si>
    <t>41-1,771</t>
  </si>
  <si>
    <t>36-322</t>
  </si>
  <si>
    <t>55-138</t>
  </si>
  <si>
    <t>192-300</t>
  </si>
  <si>
    <t>20--144</t>
  </si>
  <si>
    <t>15-336</t>
  </si>
  <si>
    <t>42-332</t>
  </si>
  <si>
    <t>48-168</t>
  </si>
  <si>
    <t>202-381</t>
  </si>
  <si>
    <t>23-423</t>
  </si>
  <si>
    <t>17-158</t>
  </si>
  <si>
    <t>80-3,374</t>
  </si>
  <si>
    <t>76-649</t>
  </si>
  <si>
    <t>60-163</t>
  </si>
  <si>
    <t>258-416</t>
  </si>
  <si>
    <t>33-648</t>
  </si>
  <si>
    <t>16-176</t>
  </si>
  <si>
    <t>13-86</t>
  </si>
  <si>
    <t>51-2,288</t>
  </si>
  <si>
    <t>72-568</t>
  </si>
  <si>
    <t>232-403</t>
  </si>
  <si>
    <t>19--120</t>
  </si>
  <si>
    <t>30-659</t>
  </si>
  <si>
    <t>16-121</t>
  </si>
  <si>
    <t>66-2,624</t>
  </si>
  <si>
    <t>69-601</t>
  </si>
  <si>
    <t>210-394</t>
  </si>
  <si>
    <t>32--217</t>
  </si>
  <si>
    <t>36-850</t>
  </si>
  <si>
    <t>18-138</t>
  </si>
  <si>
    <t>70-2,888</t>
  </si>
  <si>
    <t>67-575</t>
  </si>
  <si>
    <t>15-4</t>
  </si>
  <si>
    <t>76-205</t>
  </si>
  <si>
    <t>192-376</t>
  </si>
  <si>
    <t>28--178</t>
  </si>
  <si>
    <t>40-784</t>
  </si>
  <si>
    <t>31-197</t>
  </si>
  <si>
    <t>80-3,277</t>
  </si>
  <si>
    <t>73-566</t>
  </si>
  <si>
    <t>46-155</t>
  </si>
  <si>
    <t>180-357</t>
  </si>
  <si>
    <t>21--149</t>
  </si>
  <si>
    <t>55-1,113</t>
  </si>
  <si>
    <t>17-111</t>
  </si>
  <si>
    <t>69-2,894</t>
  </si>
  <si>
    <t>73-630</t>
  </si>
  <si>
    <t>18-10</t>
  </si>
  <si>
    <t>60-182</t>
  </si>
  <si>
    <t>243-376</t>
  </si>
  <si>
    <t>33--178</t>
  </si>
  <si>
    <t>45-872</t>
  </si>
  <si>
    <t>23-88</t>
  </si>
  <si>
    <t>18-277</t>
  </si>
  <si>
    <t>63-2,694</t>
  </si>
  <si>
    <t>63-518</t>
  </si>
  <si>
    <t>63-188</t>
  </si>
  <si>
    <t>17-30</t>
  </si>
  <si>
    <t>207-350</t>
  </si>
  <si>
    <t>40-874</t>
  </si>
  <si>
    <t>35-366</t>
  </si>
  <si>
    <t>11-320</t>
  </si>
  <si>
    <t>61-2,719</t>
  </si>
  <si>
    <t>77-584</t>
  </si>
  <si>
    <t>63-185</t>
  </si>
  <si>
    <t>179-346</t>
  </si>
  <si>
    <t>54-1,189</t>
  </si>
  <si>
    <t>27-171</t>
  </si>
  <si>
    <t>19-400</t>
  </si>
  <si>
    <t>69-2,837</t>
  </si>
  <si>
    <t>80-648</t>
  </si>
  <si>
    <t>30-10</t>
  </si>
  <si>
    <t>46-172</t>
  </si>
  <si>
    <t>169-360</t>
  </si>
  <si>
    <t>36--246</t>
  </si>
  <si>
    <t>61-1,369</t>
  </si>
  <si>
    <t>25-181</t>
  </si>
  <si>
    <t>88-3,511</t>
  </si>
  <si>
    <t>65-526</t>
  </si>
  <si>
    <t>34-9</t>
  </si>
  <si>
    <t>68-192</t>
  </si>
  <si>
    <t>170-352</t>
  </si>
  <si>
    <t>53-1,180</t>
  </si>
  <si>
    <t>31-149</t>
  </si>
  <si>
    <t>82-3,464</t>
  </si>
  <si>
    <t>75-590</t>
  </si>
  <si>
    <t>22-6</t>
  </si>
  <si>
    <t>58-184</t>
  </si>
  <si>
    <t>157-319</t>
  </si>
  <si>
    <t>49-961</t>
  </si>
  <si>
    <t>32-323</t>
  </si>
  <si>
    <t>20-272</t>
  </si>
  <si>
    <t>82-3,177</t>
  </si>
  <si>
    <t>56-473</t>
  </si>
  <si>
    <t>25-9</t>
  </si>
  <si>
    <t>193-355</t>
  </si>
  <si>
    <t>17--109</t>
  </si>
  <si>
    <t>51-1,136</t>
  </si>
  <si>
    <t>34-249</t>
  </si>
  <si>
    <t>16-109</t>
  </si>
  <si>
    <t>61-2,391</t>
  </si>
  <si>
    <t>59-479</t>
  </si>
  <si>
    <t>29-15</t>
  </si>
  <si>
    <t>49-149</t>
  </si>
  <si>
    <t>187-337</t>
  </si>
  <si>
    <t>19--109</t>
  </si>
  <si>
    <t>41-732</t>
  </si>
  <si>
    <t>22-104</t>
  </si>
  <si>
    <t>14-91</t>
  </si>
  <si>
    <t>54-1,945</t>
  </si>
  <si>
    <t>47-394</t>
  </si>
  <si>
    <t>26-14</t>
  </si>
  <si>
    <t>74-168</t>
  </si>
  <si>
    <t>38-770</t>
  </si>
  <si>
    <t>53-2,047</t>
  </si>
  <si>
    <t>25-8</t>
  </si>
  <si>
    <t>58-150</t>
  </si>
  <si>
    <t>169-285</t>
  </si>
  <si>
    <t>33--237</t>
  </si>
  <si>
    <t>35-658</t>
  </si>
  <si>
    <t>56-2,051</t>
  </si>
  <si>
    <t>28-14</t>
  </si>
  <si>
    <t>7-9</t>
  </si>
  <si>
    <t>5-9</t>
  </si>
  <si>
    <t>7-15</t>
  </si>
  <si>
    <t>10-17</t>
  </si>
  <si>
    <t>12-24</t>
  </si>
  <si>
    <t>10-13</t>
  </si>
  <si>
    <t>7-12</t>
  </si>
  <si>
    <t>7-11</t>
  </si>
  <si>
    <t>9-13</t>
  </si>
  <si>
    <t>9-14</t>
  </si>
  <si>
    <t>8-10</t>
  </si>
  <si>
    <t>6-12</t>
  </si>
  <si>
    <t>7-13</t>
  </si>
  <si>
    <t>4-12</t>
  </si>
  <si>
    <t>4-6</t>
  </si>
  <si>
    <t>8-20</t>
  </si>
  <si>
    <t>5-14</t>
  </si>
  <si>
    <t>9-18</t>
  </si>
  <si>
    <t>10-18</t>
  </si>
  <si>
    <t>12-21</t>
  </si>
  <si>
    <t>12-19</t>
  </si>
  <si>
    <t>6-18</t>
  </si>
  <si>
    <t>11-16</t>
  </si>
  <si>
    <t>9-19</t>
  </si>
  <si>
    <t>10-20</t>
  </si>
  <si>
    <t>7-19</t>
  </si>
  <si>
    <t>4-13</t>
  </si>
  <si>
    <t>11-25</t>
  </si>
  <si>
    <t>7-20</t>
  </si>
  <si>
    <t>3-11</t>
  </si>
  <si>
    <t>11-22</t>
  </si>
  <si>
    <t>10-21</t>
  </si>
  <si>
    <t>9-15</t>
  </si>
  <si>
    <t>3-7</t>
  </si>
  <si>
    <t>8-15</t>
  </si>
  <si>
    <t>3-9</t>
  </si>
  <si>
    <t>5-8</t>
  </si>
  <si>
    <t>4-14</t>
  </si>
  <si>
    <t>5-12</t>
  </si>
  <si>
    <t>11-14</t>
  </si>
  <si>
    <t>5-13</t>
  </si>
  <si>
    <t>6-15</t>
  </si>
  <si>
    <t>11-20</t>
  </si>
  <si>
    <t>12-18</t>
  </si>
  <si>
    <t>11-19</t>
  </si>
  <si>
    <t>6-11</t>
  </si>
  <si>
    <t>11-17</t>
  </si>
  <si>
    <t>10-22</t>
  </si>
  <si>
    <t>5-7</t>
  </si>
  <si>
    <t>2-5</t>
  </si>
  <si>
    <t>6-10</t>
  </si>
  <si>
    <t>8-13</t>
  </si>
  <si>
    <t>12-15</t>
  </si>
  <si>
    <t>4-9</t>
  </si>
  <si>
    <t>8-14</t>
  </si>
  <si>
    <t>6-13</t>
  </si>
  <si>
    <t>10-14</t>
  </si>
  <si>
    <t>1-4</t>
  </si>
  <si>
    <t>8-17</t>
  </si>
  <si>
    <t>12-16</t>
  </si>
  <si>
    <t>10-24</t>
  </si>
  <si>
    <t>3-22</t>
  </si>
  <si>
    <t>9-23</t>
  </si>
  <si>
    <t>10-19</t>
  </si>
  <si>
    <t>12-22</t>
  </si>
  <si>
    <t>12-17</t>
  </si>
  <si>
    <t>6-9</t>
  </si>
  <si>
    <t>9-12</t>
  </si>
  <si>
    <t>4-10</t>
  </si>
  <si>
    <t>1-8</t>
  </si>
  <si>
    <t>9-16</t>
  </si>
  <si>
    <t>4-7</t>
  </si>
  <si>
    <t>11-12</t>
  </si>
  <si>
    <t>3-12</t>
  </si>
  <si>
    <t>7-18</t>
  </si>
  <si>
    <t>1-3</t>
  </si>
  <si>
    <t>6-17</t>
  </si>
  <si>
    <t>9-21</t>
  </si>
  <si>
    <t>8-18</t>
  </si>
  <si>
    <t>5-15</t>
  </si>
  <si>
    <t>2-11</t>
  </si>
  <si>
    <t>8-16</t>
  </si>
  <si>
    <t>7-17</t>
  </si>
  <si>
    <t>10-16</t>
  </si>
  <si>
    <t>10-23</t>
  </si>
  <si>
    <t>6-14</t>
  </si>
  <si>
    <t>9-17</t>
  </si>
  <si>
    <t>6-16</t>
  </si>
  <si>
    <t>9-20</t>
  </si>
  <si>
    <t>7-21</t>
  </si>
  <si>
    <t>7-14</t>
  </si>
  <si>
    <t>11-26</t>
  </si>
  <si>
    <t>12-23</t>
  </si>
  <si>
    <t>3-6</t>
  </si>
  <si>
    <t>7-16</t>
  </si>
  <si>
    <t>2-12</t>
  </si>
  <si>
    <t>5-11</t>
  </si>
  <si>
    <t>3-10</t>
  </si>
  <si>
    <t>2-9</t>
  </si>
  <si>
    <t>11-28</t>
  </si>
  <si>
    <t>4-17</t>
  </si>
  <si>
    <t>3-8</t>
  </si>
  <si>
    <t>5-10</t>
  </si>
  <si>
    <t>6-20</t>
  </si>
  <si>
    <t>11-18</t>
  </si>
  <si>
    <t>2-10</t>
  </si>
  <si>
    <t>8-19</t>
  </si>
  <si>
    <t>1-0</t>
  </si>
  <si>
    <t>12-20</t>
  </si>
  <si>
    <t>8-21</t>
  </si>
  <si>
    <t>4-19</t>
  </si>
  <si>
    <t>3-30</t>
  </si>
  <si>
    <t>4-76</t>
  </si>
  <si>
    <t>7-22</t>
  </si>
  <si>
    <t>5-5</t>
  </si>
  <si>
    <t>8-1</t>
  </si>
  <si>
    <t>12-1</t>
  </si>
  <si>
    <t>3-1</t>
  </si>
  <si>
    <t>9-4</t>
  </si>
  <si>
    <t>6-23</t>
  </si>
  <si>
    <t>3-16</t>
  </si>
  <si>
    <t>11-84</t>
  </si>
  <si>
    <t>4-88</t>
  </si>
  <si>
    <t>6-60</t>
  </si>
  <si>
    <t>11-80</t>
  </si>
  <si>
    <t>8-62</t>
  </si>
  <si>
    <t>6-34</t>
  </si>
  <si>
    <t>11-98</t>
  </si>
  <si>
    <t>6-99</t>
  </si>
  <si>
    <t>4-71</t>
  </si>
  <si>
    <t>6-82</t>
  </si>
  <si>
    <t>11-83</t>
  </si>
  <si>
    <t>2-72</t>
  </si>
  <si>
    <t>12-94</t>
  </si>
  <si>
    <t>8-67</t>
  </si>
  <si>
    <t>4-45</t>
  </si>
  <si>
    <t>9-84</t>
  </si>
  <si>
    <t>7-78</t>
  </si>
  <si>
    <t>5-33</t>
  </si>
  <si>
    <t>8-95</t>
  </si>
  <si>
    <t>11-90</t>
  </si>
  <si>
    <t>9-10</t>
  </si>
  <si>
    <t>9-11</t>
  </si>
  <si>
    <t>8-12</t>
  </si>
  <si>
    <t>8-11</t>
  </si>
  <si>
    <t>4-4</t>
  </si>
  <si>
    <t>12-13</t>
  </si>
  <si>
    <t>10-15</t>
  </si>
  <si>
    <t>4-5</t>
  </si>
  <si>
    <t>12-14</t>
  </si>
  <si>
    <t>11-15</t>
  </si>
  <si>
    <t>8-8</t>
  </si>
  <si>
    <t>4-8</t>
  </si>
  <si>
    <t>10-12</t>
  </si>
  <si>
    <t>5-6</t>
  </si>
  <si>
    <t>9-9</t>
  </si>
  <si>
    <t>6-7</t>
  </si>
  <si>
    <t>11-13</t>
  </si>
  <si>
    <t>3-70</t>
  </si>
  <si>
    <t>5-32</t>
  </si>
  <si>
    <t>12-81</t>
  </si>
  <si>
    <t>5-76</t>
  </si>
  <si>
    <t>12-54</t>
  </si>
  <si>
    <t>9-80</t>
  </si>
  <si>
    <t>10-77</t>
  </si>
  <si>
    <t>10-83</t>
  </si>
  <si>
    <t>11-76</t>
  </si>
  <si>
    <t>8-51</t>
  </si>
  <si>
    <t>8-86</t>
  </si>
  <si>
    <t>7-49</t>
  </si>
  <si>
    <t>4-67</t>
  </si>
  <si>
    <t>6-50</t>
  </si>
  <si>
    <t>10-44</t>
  </si>
  <si>
    <t>6-63</t>
  </si>
  <si>
    <t>3-54</t>
  </si>
  <si>
    <t>6-85</t>
  </si>
  <si>
    <t>8-90</t>
  </si>
  <si>
    <t>12-37</t>
  </si>
  <si>
    <t>10-86</t>
  </si>
  <si>
    <t>5-92</t>
  </si>
  <si>
    <t>10-87</t>
  </si>
  <si>
    <t>10-75</t>
  </si>
  <si>
    <t>5-45</t>
  </si>
  <si>
    <t>8-85</t>
  </si>
  <si>
    <t>11-36</t>
  </si>
  <si>
    <t>12-74</t>
  </si>
  <si>
    <t>2-32</t>
  </si>
  <si>
    <t>6-69</t>
  </si>
  <si>
    <t>7-65</t>
  </si>
  <si>
    <t>5-63</t>
  </si>
  <si>
    <t>6-49</t>
  </si>
  <si>
    <t>6-75</t>
  </si>
  <si>
    <t>9-67</t>
  </si>
  <si>
    <t>12-93</t>
  </si>
  <si>
    <t>8-80</t>
  </si>
  <si>
    <t>9-44</t>
  </si>
  <si>
    <t>12-43</t>
  </si>
  <si>
    <t>4-18</t>
  </si>
  <si>
    <t>9-91</t>
  </si>
  <si>
    <t>4-51</t>
  </si>
  <si>
    <t>9-82</t>
  </si>
  <si>
    <t>10-92</t>
  </si>
  <si>
    <t>6-62</t>
  </si>
  <si>
    <t>11-81</t>
  </si>
  <si>
    <t>10-47</t>
  </si>
  <si>
    <t>10-58</t>
  </si>
  <si>
    <t>10-69</t>
  </si>
  <si>
    <t>11-48</t>
  </si>
  <si>
    <t>11-45</t>
  </si>
  <si>
    <t>2-31</t>
  </si>
  <si>
    <t>7-47</t>
  </si>
  <si>
    <t>10-60</t>
  </si>
  <si>
    <t>7-51</t>
  </si>
  <si>
    <t>8-29</t>
  </si>
  <si>
    <t>12-95</t>
  </si>
  <si>
    <t>12-55</t>
  </si>
  <si>
    <t>5-35</t>
  </si>
  <si>
    <t>4-16</t>
  </si>
  <si>
    <t>5-46</t>
  </si>
  <si>
    <t>12-76</t>
  </si>
  <si>
    <t>0-2-0-2</t>
  </si>
  <si>
    <t>18-28-</t>
  </si>
  <si>
    <t>11-4</t>
  </si>
  <si>
    <t>7-2</t>
  </si>
  <si>
    <t>11-6</t>
  </si>
  <si>
    <t>7-5</t>
  </si>
  <si>
    <t>10-5</t>
  </si>
  <si>
    <t>12-7</t>
  </si>
  <si>
    <t>12-8</t>
  </si>
  <si>
    <t>3-3</t>
  </si>
  <si>
    <t>10-3</t>
  </si>
  <si>
    <t>12-6</t>
  </si>
  <si>
    <t>9-3</t>
  </si>
  <si>
    <t>6-4</t>
  </si>
  <si>
    <t>10-4</t>
  </si>
  <si>
    <t>10-8</t>
  </si>
  <si>
    <t>12-5</t>
  </si>
  <si>
    <t>12-4</t>
  </si>
  <si>
    <t>6-2</t>
  </si>
  <si>
    <t>8-2</t>
  </si>
  <si>
    <t>7-3</t>
  </si>
  <si>
    <t>5-2</t>
  </si>
  <si>
    <t>34:12</t>
  </si>
  <si>
    <t>30:55</t>
  </si>
  <si>
    <t>29:59</t>
  </si>
  <si>
    <t>30:01</t>
  </si>
  <si>
    <t>25:16</t>
  </si>
  <si>
    <t>27:47</t>
  </si>
  <si>
    <t>26:21</t>
  </si>
  <si>
    <t>28:43</t>
  </si>
  <si>
    <t>29:37</t>
  </si>
  <si>
    <t>31:24</t>
  </si>
  <si>
    <t>30:30</t>
  </si>
  <si>
    <t>30:10</t>
  </si>
  <si>
    <t>32:37</t>
  </si>
  <si>
    <t>30:08</t>
  </si>
  <si>
    <t>32:16</t>
  </si>
  <si>
    <t>30:43</t>
  </si>
  <si>
    <t>31:03</t>
  </si>
  <si>
    <t>32:09</t>
  </si>
  <si>
    <t>28:12</t>
  </si>
  <si>
    <t>30:22</t>
  </si>
  <si>
    <t>35:20</t>
  </si>
  <si>
    <t>30:57</t>
  </si>
  <si>
    <t>31:39</t>
  </si>
  <si>
    <t>29:03</t>
  </si>
  <si>
    <t>30:47</t>
  </si>
  <si>
    <t>29:54</t>
  </si>
  <si>
    <t>26:30</t>
  </si>
  <si>
    <t>27:51</t>
  </si>
  <si>
    <t>28:14</t>
  </si>
  <si>
    <t>29:05</t>
  </si>
  <si>
    <t>29:20</t>
  </si>
  <si>
    <t>27:01</t>
  </si>
  <si>
    <t>26:13</t>
  </si>
  <si>
    <t>27:56</t>
  </si>
  <si>
    <t>29:21</t>
  </si>
  <si>
    <t>29:40</t>
  </si>
  <si>
    <t>34:48</t>
  </si>
  <si>
    <t>33:06</t>
  </si>
  <si>
    <t>29:42</t>
  </si>
  <si>
    <t>29:15</t>
  </si>
  <si>
    <t>REC (ATS)</t>
  </si>
  <si>
    <t>LINE</t>
  </si>
  <si>
    <t>ML</t>
  </si>
  <si>
    <t>FPI</t>
  </si>
  <si>
    <t>3-3 (2-4-0)</t>
  </si>
  <si>
    <t>3-2 (2-3-0)</t>
  </si>
  <si>
    <t>Auburn Tigers</t>
  </si>
  <si>
    <t>4-2 (3-3-0)</t>
  </si>
  <si>
    <t>Arkansas Razorbacks</t>
  </si>
  <si>
    <t>4-2 (5-1-0)</t>
  </si>
  <si>
    <t>Florida Gators</t>
  </si>
  <si>
    <t>LSU Tigers</t>
  </si>
  <si>
    <t>Texas A&amp;M Aggies</t>
  </si>
  <si>
    <t>Missouri Tigers</t>
  </si>
  <si>
    <t>3-3 (0-6-0)</t>
  </si>
  <si>
    <t>3-3 (4-2-0)</t>
  </si>
  <si>
    <t>Kentucky Wildcats</t>
  </si>
  <si>
    <t>6-0 (5-1-0)</t>
  </si>
  <si>
    <t>Georgia Bulldogs</t>
  </si>
  <si>
    <t>Vanderbilt Commodores</t>
  </si>
  <si>
    <t>2-4 (1-5-0)</t>
  </si>
  <si>
    <t>South Carolina Gamecocks</t>
  </si>
  <si>
    <t>Alabama Crimson Tide</t>
  </si>
  <si>
    <t>5-1 (3-2-0)</t>
  </si>
  <si>
    <t>Mississippi State Bulldogs</t>
  </si>
  <si>
    <t>Ole Miss Rebels</t>
  </si>
  <si>
    <t>4-1 (2-2-1)</t>
  </si>
  <si>
    <t>Tennessee Volunteers</t>
  </si>
  <si>
    <t>Young 369</t>
  </si>
  <si>
    <t>Robinson Jr. 147</t>
  </si>
  <si>
    <t>L52-51</t>
  </si>
  <si>
    <t>Jefferson 326</t>
  </si>
  <si>
    <t>Sanders 139</t>
  </si>
  <si>
    <t>Burks 136</t>
  </si>
  <si>
    <t>Nix 217</t>
  </si>
  <si>
    <t>Bigsby 28</t>
  </si>
  <si>
    <t>Robertson 59</t>
  </si>
  <si>
    <t>Jones 273</t>
  </si>
  <si>
    <t>Wright 46</t>
  </si>
  <si>
    <t>Copeland 79</t>
  </si>
  <si>
    <t>Bennett 231</t>
  </si>
  <si>
    <t>White 79</t>
  </si>
  <si>
    <t>McConkey 135</t>
  </si>
  <si>
    <t>Levis 145</t>
  </si>
  <si>
    <t>Rodriguez Jr. 147</t>
  </si>
  <si>
    <t>Robinson 60</t>
  </si>
  <si>
    <t>Johnson 261</t>
  </si>
  <si>
    <t>Davis-Price 147</t>
  </si>
  <si>
    <t>Boutte 73</t>
  </si>
  <si>
    <t>W48-35</t>
  </si>
  <si>
    <t>Bazelak 160</t>
  </si>
  <si>
    <t>Badie 217</t>
  </si>
  <si>
    <t>Hester 41</t>
  </si>
  <si>
    <t>W52-51</t>
  </si>
  <si>
    <t>Corral 287</t>
  </si>
  <si>
    <t>Parrish Jr. 111</t>
  </si>
  <si>
    <t>Sanders 127</t>
  </si>
  <si>
    <t>Doty 167</t>
  </si>
  <si>
    <t>Harris 61</t>
  </si>
  <si>
    <t>Mangrum 44</t>
  </si>
  <si>
    <t>Evans 119</t>
  </si>
  <si>
    <t>Jones Jr. 103</t>
  </si>
  <si>
    <t>Calzada 285</t>
  </si>
  <si>
    <t>Spiller 46</t>
  </si>
  <si>
    <t>L42-0</t>
  </si>
  <si>
    <t>Seals 192</t>
  </si>
  <si>
    <t>Date</t>
  </si>
  <si>
    <t>Away</t>
  </si>
  <si>
    <t>Score</t>
  </si>
  <si>
    <t>Home</t>
  </si>
  <si>
    <t>Result</t>
  </si>
  <si>
    <t>Home Spread</t>
  </si>
  <si>
    <t>ATS</t>
  </si>
  <si>
    <t>OU</t>
  </si>
  <si>
    <t>BAMA</t>
  </si>
  <si>
    <t>W</t>
  </si>
  <si>
    <t>O</t>
  </si>
  <si>
    <t>ALAB</t>
  </si>
  <si>
    <t>L</t>
  </si>
  <si>
    <t>U</t>
  </si>
  <si>
    <t>ARK</t>
  </si>
  <si>
    <t>AUB</t>
  </si>
  <si>
    <t>AUBRN</t>
  </si>
  <si>
    <t>FLA</t>
  </si>
  <si>
    <t>GA</t>
  </si>
  <si>
    <t>GEORGI</t>
  </si>
  <si>
    <t>UK</t>
  </si>
  <si>
    <t>KENTUC</t>
  </si>
  <si>
    <t>MISST</t>
  </si>
  <si>
    <t>MIS.ST</t>
  </si>
  <si>
    <t>MIZZU</t>
  </si>
  <si>
    <t>MIZZOU</t>
  </si>
  <si>
    <t>MISS</t>
  </si>
  <si>
    <t>O-MISS</t>
  </si>
  <si>
    <t>S.CARO</t>
  </si>
  <si>
    <t>TENN</t>
  </si>
  <si>
    <t>TEXAM</t>
  </si>
  <si>
    <t>TEXA&amp;M</t>
  </si>
  <si>
    <t>VANDY</t>
  </si>
  <si>
    <t>SCAR</t>
  </si>
  <si>
    <t>T</t>
  </si>
  <si>
    <t>Mississippi</t>
  </si>
  <si>
    <t>Southern Methodist</t>
  </si>
  <si>
    <t>Texas Christian</t>
  </si>
  <si>
    <t>Texas-San Antonio</t>
  </si>
  <si>
    <t>Central Florida</t>
  </si>
  <si>
    <t>California-Los Angeles</t>
  </si>
  <si>
    <t>North Carolina State</t>
  </si>
  <si>
    <t>Southern California</t>
  </si>
  <si>
    <t>Miami-FL</t>
  </si>
  <si>
    <t>Louisiana State</t>
  </si>
  <si>
    <t>League Average</t>
  </si>
  <si>
    <t>Louisiana-Lafayette</t>
  </si>
  <si>
    <t>Hawaii</t>
  </si>
  <si>
    <t>Brigham Young</t>
  </si>
  <si>
    <t>Texas El Paso</t>
  </si>
  <si>
    <t>Alabama-Birmingham</t>
  </si>
  <si>
    <t>Miami-OH</t>
  </si>
  <si>
    <t>Nevada-Las Vegas</t>
  </si>
  <si>
    <t>Massachusetts</t>
  </si>
  <si>
    <t>Louisiana-Monroe</t>
  </si>
  <si>
    <t>FD</t>
  </si>
  <si>
    <t>RA</t>
  </si>
  <si>
    <t>RY</t>
  </si>
  <si>
    <t>PA</t>
  </si>
  <si>
    <t>PY</t>
  </si>
  <si>
    <t>TY</t>
  </si>
  <si>
    <t>Time</t>
  </si>
  <si>
    <t>PEN</t>
  </si>
  <si>
    <t>penalty_yards</t>
  </si>
  <si>
    <t>Penalty Yards Rank</t>
  </si>
  <si>
    <t>YP</t>
  </si>
  <si>
    <t>YR</t>
  </si>
  <si>
    <t>Y/PL</t>
  </si>
  <si>
    <t>TO</t>
  </si>
  <si>
    <t>%</t>
  </si>
  <si>
    <t>Streak</t>
  </si>
  <si>
    <t>6W</t>
  </si>
  <si>
    <t>1L</t>
  </si>
  <si>
    <t>1W</t>
  </si>
  <si>
    <t>2W</t>
  </si>
  <si>
    <t>2L</t>
  </si>
  <si>
    <t xml:space="preserve">0.33	</t>
  </si>
  <si>
    <t xml:space="preserve">2-4	</t>
  </si>
  <si>
    <t xml:space="preserve">1-1	</t>
  </si>
  <si>
    <t xml:space="preserve">1-3	</t>
  </si>
  <si>
    <t xml:space="preserve">0-1	</t>
  </si>
  <si>
    <t xml:space="preserve">2-3	</t>
  </si>
  <si>
    <t xml:space="preserve">0-2	</t>
  </si>
  <si>
    <t xml:space="preserve">0.50	</t>
  </si>
  <si>
    <t xml:space="preserve">3-3	</t>
  </si>
  <si>
    <t xml:space="preserve">3-1	</t>
  </si>
  <si>
    <t xml:space="preserve">3-2	</t>
  </si>
  <si>
    <t xml:space="preserve">	0.50	</t>
  </si>
  <si>
    <t xml:space="preserve">1-2	</t>
  </si>
  <si>
    <t xml:space="preserve">2-1	</t>
  </si>
  <si>
    <t xml:space="preserve">0-0	</t>
  </si>
  <si>
    <t xml:space="preserve">0-3	</t>
  </si>
  <si>
    <t>0.60</t>
  </si>
  <si>
    <t xml:space="preserve">	3-2	</t>
  </si>
  <si>
    <t>1-1</t>
  </si>
  <si>
    <t xml:space="preserve">	1W</t>
  </si>
  <si>
    <t xml:space="preserve">0.67	</t>
  </si>
  <si>
    <t xml:space="preserve">4-2	</t>
  </si>
  <si>
    <t xml:space="preserve">4-0	</t>
  </si>
  <si>
    <t xml:space="preserve">	4-1	</t>
  </si>
  <si>
    <t xml:space="preserve">2-2	</t>
  </si>
  <si>
    <t xml:space="preserve">1-0	</t>
  </si>
  <si>
    <t>0.80</t>
  </si>
  <si>
    <t xml:space="preserve">0.83	</t>
  </si>
  <si>
    <t xml:space="preserve">5-1	</t>
  </si>
  <si>
    <t xml:space="preserve">3-0	</t>
  </si>
  <si>
    <t xml:space="preserve">4-1	</t>
  </si>
  <si>
    <t xml:space="preserve">1.00	</t>
  </si>
  <si>
    <t xml:space="preserve">6-0	</t>
  </si>
  <si>
    <t xml:space="preserve">5-0	</t>
  </si>
  <si>
    <t xml:space="preserve">Record	</t>
  </si>
  <si>
    <t xml:space="preserve">Away	</t>
  </si>
  <si>
    <t xml:space="preserve">Home	</t>
  </si>
  <si>
    <t xml:space="preserve">Grass	</t>
  </si>
  <si>
    <t xml:space="preserve">Turf	</t>
  </si>
  <si>
    <t xml:space="preserve">Conf	</t>
  </si>
  <si>
    <t xml:space="preserve">Conference </t>
  </si>
  <si>
    <t>Division</t>
  </si>
  <si>
    <t>RANK</t>
  </si>
  <si>
    <t>CL</t>
  </si>
  <si>
    <t>POSITION</t>
  </si>
  <si>
    <t>PASS ATT</t>
  </si>
  <si>
    <t>PASS COM</t>
  </si>
  <si>
    <t>INT</t>
  </si>
  <si>
    <t>PASS TD</t>
  </si>
  <si>
    <t>PASS YDS</t>
  </si>
  <si>
    <t>Brennan Armstrong</t>
  </si>
  <si>
    <t>Jr.</t>
  </si>
  <si>
    <t>Bailey Zappe</t>
  </si>
  <si>
    <t>Western Ky.</t>
  </si>
  <si>
    <t>Sr.</t>
  </si>
  <si>
    <t>Jake Haener</t>
  </si>
  <si>
    <t>Fresno St.</t>
  </si>
  <si>
    <t>Grant Wells</t>
  </si>
  <si>
    <t>Fr.</t>
  </si>
  <si>
    <t>Seth Henigan</t>
  </si>
  <si>
    <t>Tanner Mordecai</t>
  </si>
  <si>
    <t>Will Rogers</t>
  </si>
  <si>
    <t>Mississippi St.</t>
  </si>
  <si>
    <t>So.</t>
  </si>
  <si>
    <t>Max Bortenschlager</t>
  </si>
  <si>
    <t>FIU</t>
  </si>
  <si>
    <t>Taulia Tagovailoa</t>
  </si>
  <si>
    <t>Adrian Martinez</t>
  </si>
  <si>
    <t>Bryce Young</t>
  </si>
  <si>
    <t>Kenny Pickett</t>
  </si>
  <si>
    <t>Max Johnson</t>
  </si>
  <si>
    <t>C.J. Stroud</t>
  </si>
  <si>
    <t>Ohio St.</t>
  </si>
  <si>
    <t>Sam Howell</t>
  </si>
  <si>
    <t>Hank Bachmeier</t>
  </si>
  <si>
    <t>Boise St.</t>
  </si>
  <si>
    <t>Connor Bazelak</t>
  </si>
  <si>
    <t>Davis Brin</t>
  </si>
  <si>
    <t>Gunnar Holmberg</t>
  </si>
  <si>
    <t>Sam Hartman</t>
  </si>
  <si>
    <t>Carson Strong</t>
  </si>
  <si>
    <t>Malik Cunningham</t>
  </si>
  <si>
    <t>Payton Thorne</t>
  </si>
  <si>
    <t>Michigan St.</t>
  </si>
  <si>
    <t>Kedon Slovis</t>
  </si>
  <si>
    <t>Matt Corral</t>
  </si>
  <si>
    <t>Chase Brice</t>
  </si>
  <si>
    <t>App State</t>
  </si>
  <si>
    <t>Holton Ahlers</t>
  </si>
  <si>
    <t>Sean Clifford</t>
  </si>
  <si>
    <t>Penn St.</t>
  </si>
  <si>
    <t>Grayson McCall</t>
  </si>
  <si>
    <t>Frank Harris</t>
  </si>
  <si>
    <t>N'Kosi Perry</t>
  </si>
  <si>
    <t>Fla. Atlantic</t>
  </si>
  <si>
    <t>Jonah Johnson</t>
  </si>
  <si>
    <t>New Mexico St.</t>
  </si>
  <si>
    <t>-</t>
  </si>
  <si>
    <t>Tanner McKee</t>
  </si>
  <si>
    <t>Jarret Doege</t>
  </si>
  <si>
    <t>Kaleb Eleby</t>
  </si>
  <si>
    <t>Western Mich.</t>
  </si>
  <si>
    <t>Chevan Cordeiro</t>
  </si>
  <si>
    <t>Matt McDonald</t>
  </si>
  <si>
    <t>Spencer Rattler</t>
  </si>
  <si>
    <t>Michael Pratt</t>
  </si>
  <si>
    <t>James Blackman</t>
  </si>
  <si>
    <t>Arkansas St.</t>
  </si>
  <si>
    <t>Gerry Bohanon</t>
  </si>
  <si>
    <t>Malik Willis</t>
  </si>
  <si>
    <t>Chris Reynolds</t>
  </si>
  <si>
    <t>Levi Lewis</t>
  </si>
  <si>
    <t>Dustin Crum</t>
  </si>
  <si>
    <t>Kent St.</t>
  </si>
  <si>
    <t>Devin Leary</t>
  </si>
  <si>
    <t>Jayden Daniels</t>
  </si>
  <si>
    <t>Arizona St.</t>
  </si>
  <si>
    <t>Gavin Hardison</t>
  </si>
  <si>
    <t>Dylan Morris</t>
  </si>
  <si>
    <t>Clayton Tune</t>
  </si>
  <si>
    <t>Chase Garbers</t>
  </si>
  <si>
    <t>Dorian Thompson-Robinson</t>
  </si>
  <si>
    <t>Logan Bonner</t>
  </si>
  <si>
    <t>Utah St.</t>
  </si>
  <si>
    <t>K.J. Jefferson</t>
  </si>
  <si>
    <t>Ben Bryant</t>
  </si>
  <si>
    <t>Eastern Mich.</t>
  </si>
  <si>
    <t>Jack Coan</t>
  </si>
  <si>
    <t>Bo Nix</t>
  </si>
  <si>
    <t>Jayden de Laura</t>
  </si>
  <si>
    <t>Washington St.</t>
  </si>
  <si>
    <t>Austin Kendall</t>
  </si>
  <si>
    <t>Kyle Vantrease</t>
  </si>
  <si>
    <t>Taylor Powell</t>
  </si>
  <si>
    <t>Drew Plitt</t>
  </si>
  <si>
    <t>Ball St.</t>
  </si>
  <si>
    <t>Emory Jones</t>
  </si>
  <si>
    <t>Spencer Petras</t>
  </si>
  <si>
    <t>Will Levis</t>
  </si>
  <si>
    <t>Brock Purdy</t>
  </si>
  <si>
    <t>Iowa St.</t>
  </si>
  <si>
    <t>Noah Vedral</t>
  </si>
  <si>
    <t>Jake Bentley</t>
  </si>
  <si>
    <t>Casey Thompson</t>
  </si>
  <si>
    <t>Ken Seals</t>
  </si>
  <si>
    <t>Hendon Hooker</t>
  </si>
  <si>
    <t>Terry Wilson Jr.</t>
  </si>
  <si>
    <t>Chance Nolan</t>
  </si>
  <si>
    <t>Oregon St.</t>
  </si>
  <si>
    <t>Desmond Ridder</t>
  </si>
  <si>
    <t>Todd Centeio</t>
  </si>
  <si>
    <t>Colorado St.</t>
  </si>
  <si>
    <t>Zach Calzada</t>
  </si>
  <si>
    <t>Daniel Richardson</t>
  </si>
  <si>
    <t>Central Mich.</t>
  </si>
  <si>
    <t>Max Duggan</t>
  </si>
  <si>
    <t>Nick Starkel</t>
  </si>
  <si>
    <t>San Jose St.</t>
  </si>
  <si>
    <t>Chase Cunningham</t>
  </si>
  <si>
    <t>Middle Tenn.</t>
  </si>
  <si>
    <t>Cade McNamara</t>
  </si>
  <si>
    <t>Brady McBride</t>
  </si>
  <si>
    <t>Texas St.</t>
  </si>
  <si>
    <t>Carter Bradley</t>
  </si>
  <si>
    <t>Anthony Brown</t>
  </si>
  <si>
    <t>Michael Penix Jr.</t>
  </si>
  <si>
    <t>Rocky Lombardi</t>
  </si>
  <si>
    <t>Northern Ill.</t>
  </si>
  <si>
    <t>Henry Colombi</t>
  </si>
  <si>
    <t>Braxton Burmeister</t>
  </si>
  <si>
    <t>Sean Chambers</t>
  </si>
  <si>
    <t>Tyler Shough</t>
  </si>
  <si>
    <t>Jaren Hall</t>
  </si>
  <si>
    <t>D.J. Mack Jr.</t>
  </si>
  <si>
    <t>Jason Bean</t>
  </si>
  <si>
    <t>Brady Olson</t>
  </si>
  <si>
    <t>Jack Plummer</t>
  </si>
  <si>
    <t>Dylan Hopkins</t>
  </si>
  <si>
    <t>DJ Irons</t>
  </si>
  <si>
    <t>Dillon Gabriel</t>
  </si>
  <si>
    <t>Layne Hatcher</t>
  </si>
  <si>
    <t>DJ Uiagalelei</t>
  </si>
  <si>
    <t>Jeff Sims</t>
  </si>
  <si>
    <t>Dennis Grosel</t>
  </si>
  <si>
    <t>Timmy McClain</t>
  </si>
  <si>
    <t>South Fla.</t>
  </si>
  <si>
    <t>Graham Mertz</t>
  </si>
  <si>
    <t>Spencer Sanders</t>
  </si>
  <si>
    <t>Oklahoma St.</t>
  </si>
  <si>
    <t>D'Eriq King</t>
  </si>
  <si>
    <t>Miami (FL)</t>
  </si>
  <si>
    <t>D'Wan Mathis</t>
  </si>
  <si>
    <t>Stetson Bennett</t>
  </si>
  <si>
    <t>Aidan O'Connell</t>
  </si>
  <si>
    <t>Brett Gabbert</t>
  </si>
  <si>
    <t>Jacob Sirmon</t>
  </si>
  <si>
    <t>Luke Doty</t>
  </si>
  <si>
    <t>AJ Mayer</t>
  </si>
  <si>
    <t>Tanner Morgan</t>
  </si>
  <si>
    <t>Artur Sitkowski</t>
  </si>
  <si>
    <t>Kurtis Rourke</t>
  </si>
  <si>
    <t>Garrett Shrader</t>
  </si>
  <si>
    <t>Cameron Rising</t>
  </si>
  <si>
    <t>Jordan Yates</t>
  </si>
  <si>
    <t>Darren Grainger</t>
  </si>
  <si>
    <t>Georgia St.</t>
  </si>
  <si>
    <t>JT Daniels</t>
  </si>
  <si>
    <t>Jake Constantine</t>
  </si>
  <si>
    <t>Skylar Thompson</t>
  </si>
  <si>
    <t>Kansas St.</t>
  </si>
  <si>
    <t>McKenzie Milton</t>
  </si>
  <si>
    <t>Florida St.</t>
  </si>
  <si>
    <t>Jace Ruder</t>
  </si>
  <si>
    <t>Jake Lange</t>
  </si>
  <si>
    <t>Southern Miss.</t>
  </si>
  <si>
    <t>Austin Aune</t>
  </si>
  <si>
    <t>Dino Maldonado</t>
  </si>
  <si>
    <t>Jordan Travis</t>
  </si>
  <si>
    <t>Cameron Friel</t>
  </si>
  <si>
    <t>Passing Yards Ranking</t>
  </si>
  <si>
    <t>Name</t>
  </si>
  <si>
    <t>Sean Tucker</t>
  </si>
  <si>
    <t>Calvin Austin III</t>
  </si>
  <si>
    <t>Mataeo Durant</t>
  </si>
  <si>
    <t>Blake Corum</t>
  </si>
  <si>
    <t>Bijan Robinson</t>
  </si>
  <si>
    <t>Kenneth Walker III</t>
  </si>
  <si>
    <t>Jerreth Sterns</t>
  </si>
  <si>
    <t>Jayden Reed</t>
  </si>
  <si>
    <t>Tyler Badie</t>
  </si>
  <si>
    <t>Josh Downs</t>
  </si>
  <si>
    <t>Justin Hall</t>
  </si>
  <si>
    <t>Jahmyr Gibbs</t>
  </si>
  <si>
    <t>DeAndre Torrey</t>
  </si>
  <si>
    <t>Drake London</t>
  </si>
  <si>
    <t>Trestan Ebner</t>
  </si>
  <si>
    <t>De'Montre Tuggle</t>
  </si>
  <si>
    <t>Zach Evans</t>
  </si>
  <si>
    <t>Deven Thompkins</t>
  </si>
  <si>
    <t>Winston Wright</t>
  </si>
  <si>
    <t>Breece Hall</t>
  </si>
  <si>
    <t>Keaton Mitchell</t>
  </si>
  <si>
    <t>Christopher Rodriguez Jr.</t>
  </si>
  <si>
    <t>Rasheen Ali</t>
  </si>
  <si>
    <t>Alan Lamar</t>
  </si>
  <si>
    <t>Trey Potts</t>
  </si>
  <si>
    <t>Deuce Vaughn</t>
  </si>
  <si>
    <t>TreVeyon Henderson</t>
  </si>
  <si>
    <t>Jaylen Warren</t>
  </si>
  <si>
    <t>Sincere McCormick</t>
  </si>
  <si>
    <t>Calvin Turner Jr</t>
  </si>
  <si>
    <t>Brian Robinson Jr.</t>
  </si>
  <si>
    <t>Dontay Demus</t>
  </si>
  <si>
    <t>Lew Nichols</t>
  </si>
  <si>
    <t>B.J. Baylor</t>
  </si>
  <si>
    <t>Rachaad White</t>
  </si>
  <si>
    <t>Jameson Williams</t>
  </si>
  <si>
    <t>Tyler Allgeier</t>
  </si>
  <si>
    <t>David Bell</t>
  </si>
  <si>
    <t>Harrison Waylee</t>
  </si>
  <si>
    <t>Zonovan Knight</t>
  </si>
  <si>
    <t>Ulysses Bentley IV</t>
  </si>
  <si>
    <t>Johnny Richardson</t>
  </si>
  <si>
    <t>Evan Hull</t>
  </si>
  <si>
    <t>Khalil Shakir</t>
  </si>
  <si>
    <t>Xazavian Valladay</t>
  </si>
  <si>
    <t>Tyler Goodson</t>
  </si>
  <si>
    <t>Brad Roberts</t>
  </si>
  <si>
    <t>Ty Chandler</t>
  </si>
  <si>
    <t>Zach Charbonnet</t>
  </si>
  <si>
    <t>Shadrick Byrd</t>
  </si>
  <si>
    <t>RUSH YDS</t>
  </si>
  <si>
    <t>REC YDS</t>
  </si>
  <si>
    <t>PUNT RET YDS</t>
  </si>
  <si>
    <t>KO RET YDS</t>
  </si>
  <si>
    <t>INT RET YDS</t>
  </si>
  <si>
    <t>MISCYDS</t>
  </si>
  <si>
    <t>PLAYS</t>
  </si>
  <si>
    <t>YDS</t>
  </si>
  <si>
    <t>YPG</t>
  </si>
  <si>
    <t>Devon Achane</t>
  </si>
  <si>
    <t>Tyrese Chambers</t>
  </si>
  <si>
    <t>Tiyon Evans</t>
  </si>
  <si>
    <t>Ronnie Rivers</t>
  </si>
  <si>
    <t>Jacob Cowing</t>
  </si>
  <si>
    <t>Isaiah Spiller</t>
  </si>
  <si>
    <t>Chris Smith</t>
  </si>
  <si>
    <t>Nathaniel Dell</t>
  </si>
  <si>
    <t>Jalen Tolbert</t>
  </si>
  <si>
    <t>JD Spielman</t>
  </si>
  <si>
    <t>Stanley Berryhill III</t>
  </si>
  <si>
    <t>Christian Anderson</t>
  </si>
  <si>
    <t>Army West Point</t>
  </si>
  <si>
    <t>Chez Mellusi</t>
  </si>
  <si>
    <t>Jaivon Heiligh</t>
  </si>
  <si>
    <t>Jordan Addison</t>
  </si>
  <si>
    <t>Travell Harris</t>
  </si>
  <si>
    <t>Greg Bell</t>
  </si>
  <si>
    <t>San Diego St.</t>
  </si>
  <si>
    <t>Brandon Thomas</t>
  </si>
  <si>
    <t>Kyren Williams</t>
  </si>
  <si>
    <t>Aron Cruickshank</t>
  </si>
  <si>
    <t>Bryant Koback</t>
  </si>
  <si>
    <t>Wan'Dale Robinson</t>
  </si>
  <si>
    <t>Jashaun Corbin</t>
  </si>
  <si>
    <t>Velus Jones Jr.</t>
  </si>
  <si>
    <t>Tyler Snead</t>
  </si>
  <si>
    <t>Charles Williams</t>
  </si>
  <si>
    <t>Ron Cook</t>
  </si>
  <si>
    <t>Abram Smith</t>
  </si>
  <si>
    <t>Malik Knowles</t>
  </si>
  <si>
    <t>Garrett Wilson</t>
  </si>
  <si>
    <t>Demario Douglas</t>
  </si>
  <si>
    <t>Cam'Ron Harris</t>
  </si>
  <si>
    <t>Xavier Worthy</t>
  </si>
  <si>
    <t>Quian Williams</t>
  </si>
  <si>
    <t>Juwaun Price</t>
  </si>
  <si>
    <t>Skyy Moore</t>
  </si>
  <si>
    <t>Jerome Ford</t>
  </si>
  <si>
    <t>D'vonte Price</t>
  </si>
  <si>
    <t>Logan Wright</t>
  </si>
  <si>
    <t>Ga. Southern</t>
  </si>
  <si>
    <t>CJ Verdell</t>
  </si>
  <si>
    <t>Jahan Dotson</t>
  </si>
  <si>
    <t>Dontario Drummond</t>
  </si>
  <si>
    <t>Nate Noel</t>
  </si>
  <si>
    <t>Raheem Blackshear</t>
  </si>
  <si>
    <t>Frank Gore</t>
  </si>
  <si>
    <t>Keytaon Thompson</t>
  </si>
  <si>
    <t>Patrick Garwo</t>
  </si>
  <si>
    <t>Nathaniel Peat</t>
  </si>
  <si>
    <t>Jalen Cropper</t>
  </si>
  <si>
    <t>Travis Dye</t>
  </si>
  <si>
    <t>Dontayvion Wicks</t>
  </si>
  <si>
    <t>Micah Davis</t>
  </si>
  <si>
    <t>Trey McBride</t>
  </si>
  <si>
    <t>Leddie Brown</t>
  </si>
  <si>
    <t>Jermaine Brown Jr.</t>
  </si>
  <si>
    <t>Mitchell Tinsley</t>
  </si>
  <si>
    <t>Romeo Doubs</t>
  </si>
  <si>
    <t>Zakhari Franklin</t>
  </si>
  <si>
    <t>Henry Parrish Jr.</t>
  </si>
  <si>
    <t>Treylon Burks</t>
  </si>
  <si>
    <t>Erik Ezukanma</t>
  </si>
  <si>
    <t>Kennedy Brooks</t>
  </si>
  <si>
    <t>Tyler Nevens</t>
  </si>
  <si>
    <t>Calvin Tyler Jr.</t>
  </si>
  <si>
    <t>Johnny Ford</t>
  </si>
  <si>
    <t>Kayshon Boutte</t>
  </si>
  <si>
    <t>Dae Dae Hunter</t>
  </si>
  <si>
    <t>Marquez Cooper</t>
  </si>
  <si>
    <t>Billy Kemp</t>
  </si>
  <si>
    <t>Jalen Nailor</t>
  </si>
  <si>
    <t>Jaquarii Roberson</t>
  </si>
  <si>
    <t>Jake Bobo</t>
  </si>
  <si>
    <t>Jarquez Hunter</t>
  </si>
  <si>
    <t>Jerrion Ealy</t>
  </si>
  <si>
    <t>Britain Covey</t>
  </si>
  <si>
    <t>Jaylin Lane</t>
  </si>
  <si>
    <t>Trebor Pena</t>
  </si>
  <si>
    <t>Makai Polk</t>
  </si>
  <si>
    <t>Travis Levy</t>
  </si>
  <si>
    <t>Jordan Byrd</t>
  </si>
  <si>
    <t>Isaiah Likely</t>
  </si>
  <si>
    <t>Tank Bigsby</t>
  </si>
  <si>
    <t>Corey Gammage</t>
  </si>
  <si>
    <t>Charlie Jones</t>
  </si>
  <si>
    <t>Danny Gray</t>
  </si>
  <si>
    <t>Michael Mathison</t>
  </si>
  <si>
    <t>Xavier Weaver</t>
  </si>
  <si>
    <t>Samori Toure</t>
  </si>
  <si>
    <t>Josh Johnson</t>
  </si>
  <si>
    <t>Keaontay Ingram</t>
  </si>
  <si>
    <t>Stephen Carr</t>
  </si>
  <si>
    <t>Bryce Singleton</t>
  </si>
  <si>
    <t>Corey Rucker</t>
  </si>
  <si>
    <t>Ricky Person</t>
  </si>
  <si>
    <t>Ryan O'Keefe</t>
  </si>
  <si>
    <t>Dallas Dixon</t>
  </si>
  <si>
    <t>Hassan Haskins</t>
  </si>
  <si>
    <t>Boogie Knight</t>
  </si>
  <si>
    <t>ULM</t>
  </si>
  <si>
    <t>Chris Olave</t>
  </si>
  <si>
    <t>Stefan Cobbs</t>
  </si>
  <si>
    <t>Nick Mardner</t>
  </si>
  <si>
    <t>Corey Sutton</t>
  </si>
  <si>
    <t>Alton McCaskill</t>
  </si>
  <si>
    <t>Jalen Virgil</t>
  </si>
  <si>
    <t>Brittain Brown</t>
  </si>
  <si>
    <t>Jha'Quan Jackson</t>
  </si>
  <si>
    <t>Nikko Remigio</t>
  </si>
  <si>
    <t>Nykeim Johnson</t>
  </si>
  <si>
    <t>David Bailey</t>
  </si>
  <si>
    <t>Dante Cephas</t>
  </si>
  <si>
    <t>Tayon Fleet-Davis</t>
  </si>
  <si>
    <t>Reese White</t>
  </si>
  <si>
    <t>Xavier Hutchinson</t>
  </si>
  <si>
    <t>Josh Kelly</t>
  </si>
  <si>
    <t>Jordan Myers</t>
  </si>
  <si>
    <t>Toa Taua</t>
  </si>
  <si>
    <t>Bub Means</t>
  </si>
  <si>
    <t>Tayvion Robinson</t>
  </si>
  <si>
    <t>Grant DuBose</t>
  </si>
  <si>
    <t>Hassan Hall</t>
  </si>
  <si>
    <t>Tay Martin</t>
  </si>
  <si>
    <t>La'Darius Jefferson</t>
  </si>
  <si>
    <t>Ainias Smith</t>
  </si>
  <si>
    <t>Ronald Awatt</t>
  </si>
  <si>
    <t>Victor Tucker</t>
  </si>
  <si>
    <t>Joshua Cephus</t>
  </si>
  <si>
    <t>Chris Tyree</t>
  </si>
  <si>
    <t>Kyle Philips</t>
  </si>
  <si>
    <t>Charleston Rambo</t>
  </si>
  <si>
    <t>Brandon Bowling</t>
  </si>
  <si>
    <t>Tyquan Thornton</t>
  </si>
  <si>
    <t>Ellis Merriweather</t>
  </si>
  <si>
    <t>Treshaun Ward</t>
  </si>
  <si>
    <t>Zay Flowers</t>
  </si>
  <si>
    <t>Marvin Mims</t>
  </si>
  <si>
    <t>Kalil Pimpleton</t>
  </si>
  <si>
    <t>A.T. Perry</t>
  </si>
  <si>
    <t>Tre Tucker</t>
  </si>
  <si>
    <t>Jaxon Smith-Njigba</t>
  </si>
  <si>
    <t>Jack Sorenson</t>
  </si>
  <si>
    <t>Gary Bryant Jr.</t>
  </si>
  <si>
    <t>Calvin Camp</t>
  </si>
  <si>
    <t>King Doerue</t>
  </si>
  <si>
    <t>Roderic Burns</t>
  </si>
  <si>
    <t>Shamar Garrett</t>
  </si>
  <si>
    <t>Kazmeir Allen</t>
  </si>
  <si>
    <t>Emeka Emezie</t>
  </si>
  <si>
    <t>Shamari Brooks</t>
  </si>
  <si>
    <t>Haaziq Daniels</t>
  </si>
  <si>
    <t>Devin Maddox</t>
  </si>
  <si>
    <t>KO RET</t>
  </si>
  <si>
    <t>PUNT RET</t>
  </si>
  <si>
    <t>Kris Abrams-Draine</t>
  </si>
  <si>
    <t>Camron Harrell</t>
  </si>
  <si>
    <t>Lexington Joseph</t>
  </si>
  <si>
    <t>D.J. Taylor</t>
  </si>
  <si>
    <t>Beanie Bishop</t>
  </si>
  <si>
    <t>Jaylen Stinson</t>
  </si>
  <si>
    <t>Emeka Egbuka</t>
  </si>
  <si>
    <t>Marcus Jones</t>
  </si>
  <si>
    <t>Jordan Mims</t>
  </si>
  <si>
    <t>Sean Fresch</t>
  </si>
  <si>
    <t>Lideatrick Griffin</t>
  </si>
  <si>
    <t>D'Shawn Jamison</t>
  </si>
  <si>
    <t>D'Marcus Adams</t>
  </si>
  <si>
    <t>Kenny Logan Jr.</t>
  </si>
  <si>
    <t>Donnovan Moorer</t>
  </si>
  <si>
    <t>Chadarius Townsend</t>
  </si>
  <si>
    <t>Sheldon Jones</t>
  </si>
  <si>
    <t>Ja'Sir Taylor</t>
  </si>
  <si>
    <t>Jamaal Bell</t>
  </si>
  <si>
    <t>Juju McDowell</t>
  </si>
  <si>
    <t>Nehemiah Pritchett</t>
  </si>
  <si>
    <t>CT Thomas</t>
  </si>
  <si>
    <t>Thomas Pannunzio</t>
  </si>
  <si>
    <t>Brennan Presley</t>
  </si>
  <si>
    <t>Tayvian Cunningham</t>
  </si>
  <si>
    <t>Jacolby Hewitt</t>
  </si>
  <si>
    <t>Dennis Barnes</t>
  </si>
  <si>
    <t>Keshawn King</t>
  </si>
  <si>
    <t>De'Von Fox</t>
  </si>
  <si>
    <t>Marion Lukes</t>
  </si>
  <si>
    <t>Shedro Louis</t>
  </si>
  <si>
    <t>Jordan Kerley</t>
  </si>
  <si>
    <t>LaDarrius Bishop</t>
  </si>
  <si>
    <t>Manny Stokes Jr.</t>
  </si>
  <si>
    <t>Bryce Mitchell</t>
  </si>
  <si>
    <t>Bryce Nunnelly</t>
  </si>
  <si>
    <t>Ke'Shawn Williams</t>
  </si>
  <si>
    <t>Bryan Massey</t>
  </si>
  <si>
    <t>Mar'Keise Irving</t>
  </si>
  <si>
    <t>Taylor Morin</t>
  </si>
  <si>
    <t>A.J. Henning</t>
  </si>
  <si>
    <t>Taron Keith</t>
  </si>
  <si>
    <t>Dadrian Taylor</t>
  </si>
  <si>
    <t>Brian Battie</t>
  </si>
  <si>
    <t>Smoke Harris</t>
  </si>
  <si>
    <t>Savon Scarver</t>
  </si>
  <si>
    <t>James Ziglor III</t>
  </si>
  <si>
    <t>Johnnie Lang</t>
  </si>
  <si>
    <t>Nohl Williams</t>
  </si>
  <si>
    <t>Brenden Rice</t>
  </si>
  <si>
    <t>Jermaine Johnson</t>
  </si>
  <si>
    <t>Casey Filkins</t>
  </si>
  <si>
    <t>Cory McCoy</t>
  </si>
  <si>
    <t>Titus Swen</t>
  </si>
  <si>
    <t>Brandon Joseph</t>
  </si>
  <si>
    <t>Bentlee Sanders</t>
  </si>
  <si>
    <t>Thayer Thomas</t>
  </si>
  <si>
    <t>LaMareon James</t>
  </si>
  <si>
    <t>Rakim Jarrett</t>
  </si>
  <si>
    <t>NaJee Thompson</t>
  </si>
  <si>
    <t>Luke Wysong</t>
  </si>
  <si>
    <t>Donny Navarro</t>
  </si>
  <si>
    <t>Dimitri Stanley</t>
  </si>
  <si>
    <t>Sheldon Evans</t>
  </si>
  <si>
    <t>Zach Johnson</t>
  </si>
  <si>
    <t>Trey Palmer</t>
  </si>
  <si>
    <t>Markeis Colvin</t>
  </si>
  <si>
    <t>Hobbs Nyberg</t>
  </si>
  <si>
    <t>Stone Smartt</t>
  </si>
  <si>
    <t>Jaylon Barden</t>
  </si>
  <si>
    <t>Kevin Davis</t>
  </si>
  <si>
    <t>Keelan Marion</t>
  </si>
  <si>
    <t>Ja'Khi Douglas</t>
  </si>
  <si>
    <t>Raymond Niro III</t>
  </si>
  <si>
    <t>Kearis Jackson</t>
  </si>
  <si>
    <t>Xzavier Henderson</t>
  </si>
  <si>
    <t>Slade Bolden</t>
  </si>
  <si>
    <t>Mario Williams</t>
  </si>
  <si>
    <t>Champ Flemings</t>
  </si>
  <si>
    <t>Giles Jackson</t>
  </si>
  <si>
    <t>Cam Johnson</t>
  </si>
  <si>
    <t>Jayden Harrison</t>
  </si>
  <si>
    <t>Kenny McIntosh</t>
  </si>
  <si>
    <t>Mike Hollins</t>
  </si>
  <si>
    <t>Bryce Farrell</t>
  </si>
  <si>
    <t>D.J. Matthews Jr.</t>
  </si>
  <si>
    <t>Jawon Hamilton</t>
  </si>
  <si>
    <t>Mycah Pittman</t>
  </si>
  <si>
    <t>Jalen Walker</t>
  </si>
  <si>
    <t>Isiah Paige</t>
  </si>
  <si>
    <t>Travis Jay</t>
  </si>
  <si>
    <t>Will Taylor</t>
  </si>
  <si>
    <t>Khaleb Hood</t>
  </si>
  <si>
    <t>Tyleek Collins</t>
  </si>
  <si>
    <t>AJ Green</t>
  </si>
  <si>
    <t>Eric Collins</t>
  </si>
  <si>
    <t>Davon Ferguson</t>
  </si>
  <si>
    <t>Kenney Solomon</t>
  </si>
  <si>
    <t>Devin Chandler</t>
  </si>
  <si>
    <t>Eli Sanders</t>
  </si>
  <si>
    <t>Devyn Ford</t>
  </si>
  <si>
    <t>Scott Boylan</t>
  </si>
  <si>
    <t>Thomas Hennigan</t>
  </si>
  <si>
    <t>Malik Williams</t>
  </si>
  <si>
    <t>Will Shipley</t>
  </si>
  <si>
    <t>Aaron Turner</t>
  </si>
  <si>
    <t>Corey Wren</t>
  </si>
  <si>
    <t>Chad Alexander</t>
  </si>
  <si>
    <t>Coco Azema</t>
  </si>
  <si>
    <t>JoJo Earle</t>
  </si>
  <si>
    <t>LaJohntay Wester</t>
  </si>
  <si>
    <t>Donovan Kaufman</t>
  </si>
  <si>
    <t>Kris Hutson</t>
  </si>
  <si>
    <t>Dean Engram</t>
  </si>
  <si>
    <t>K.D. Nixon</t>
  </si>
  <si>
    <t>TJ Sheffield</t>
  </si>
  <si>
    <t>Tyrique Stevenson</t>
  </si>
  <si>
    <t>Titus Mokiao-Atimalala</t>
  </si>
  <si>
    <t>Starling Thomas V</t>
  </si>
  <si>
    <t>Amari Johnson</t>
  </si>
  <si>
    <t>Jake Neatherton</t>
  </si>
  <si>
    <t>Philip Cole</t>
  </si>
  <si>
    <t>Malik Davis</t>
  </si>
  <si>
    <t>Jhaylin Embry</t>
  </si>
  <si>
    <t>Tommi Hill</t>
  </si>
  <si>
    <t>Demetris Robertson</t>
  </si>
  <si>
    <t>Chance Warren</t>
  </si>
  <si>
    <t>Gunner Cruz</t>
  </si>
  <si>
    <t>PCT</t>
  </si>
  <si>
    <t>Brendon Lewis</t>
  </si>
  <si>
    <t>Cornelious Brown</t>
  </si>
  <si>
    <t>AVG</t>
  </si>
  <si>
    <t>Nick Sciba</t>
  </si>
  <si>
    <t>K</t>
  </si>
  <si>
    <t>Casey Legg</t>
  </si>
  <si>
    <t>Chandler Staton</t>
  </si>
  <si>
    <t>Nate Needham</t>
  </si>
  <si>
    <t>Parker White</t>
  </si>
  <si>
    <t>Daniel Gutierrez</t>
  </si>
  <si>
    <t>Harrison Mevis</t>
  </si>
  <si>
    <t>Cade York</t>
  </si>
  <si>
    <t>Jonathan Garibay</t>
  </si>
  <si>
    <t>Zack Long</t>
  </si>
  <si>
    <t>Camden Lewis</t>
  </si>
  <si>
    <t>Noah Ruggles</t>
  </si>
  <si>
    <t>Noel Ruiz</t>
  </si>
  <si>
    <t>Spencer Shrader</t>
  </si>
  <si>
    <t>Connor Lytton</t>
  </si>
  <si>
    <t>Jake Moody</t>
  </si>
  <si>
    <t>John Richardson</t>
  </si>
  <si>
    <t>Caleb Shudak</t>
  </si>
  <si>
    <t>Seth Small</t>
  </si>
  <si>
    <t>Parker Lewis</t>
  </si>
  <si>
    <t>Mitchell Fineran</t>
  </si>
  <si>
    <t>Will Reichard</t>
  </si>
  <si>
    <t>Gabe Brkic</t>
  </si>
  <si>
    <t>Jonah Dalmas</t>
  </si>
  <si>
    <t>Jacob Barnes</t>
  </si>
  <si>
    <t>Charles Campbell</t>
  </si>
  <si>
    <t>Dean Janikowski</t>
  </si>
  <si>
    <t>Brayden Narveson</t>
  </si>
  <si>
    <t>Graham Nicholson</t>
  </si>
  <si>
    <t>Matthew Shipley</t>
  </si>
  <si>
    <t>Jake Chanove</t>
  </si>
  <si>
    <t>Isaiah Hankins</t>
  </si>
  <si>
    <t>Seth Keller</t>
  </si>
  <si>
    <t>Chase McGrath</t>
  </si>
  <si>
    <t>Ethan Mooney</t>
  </si>
  <si>
    <t>Bijan Nichols</t>
  </si>
  <si>
    <t>Taiten Winkel</t>
  </si>
  <si>
    <t>Brandon Talton</t>
  </si>
  <si>
    <t>Caden Costa</t>
  </si>
  <si>
    <t>Everett Hayes</t>
  </si>
  <si>
    <t>Blake Mazza</t>
  </si>
  <si>
    <t>B.T. Potter</t>
  </si>
  <si>
    <t>Alex Raynor</t>
  </si>
  <si>
    <t>Cam Little</t>
  </si>
  <si>
    <t>Cayden Camper</t>
  </si>
  <si>
    <t>Nicholas Barr-Mira</t>
  </si>
  <si>
    <t>Connor Coles</t>
  </si>
  <si>
    <t>Owen Daffer</t>
  </si>
  <si>
    <t>Nick Rice</t>
  </si>
  <si>
    <t>John Hoyland</t>
  </si>
  <si>
    <t>Rank</t>
  </si>
  <si>
    <t>Position</t>
  </si>
  <si>
    <t>FG</t>
  </si>
  <si>
    <t>FGA</t>
  </si>
  <si>
    <t>Cristian Zendejas</t>
  </si>
  <si>
    <t>Gavin Baechle</t>
  </si>
  <si>
    <t>Anders Carlson</t>
  </si>
  <si>
    <t>Valentino Ambrosio</t>
  </si>
  <si>
    <t>Cameron Dicker</t>
  </si>
  <si>
    <t>Collin Larsh</t>
  </si>
  <si>
    <t>Andrew Shelley</t>
  </si>
  <si>
    <t>Blake Grupe</t>
  </si>
  <si>
    <t>Jack Podlesny</t>
  </si>
  <si>
    <t>Calum Sutherland</t>
  </si>
  <si>
    <t>James Turner</t>
  </si>
  <si>
    <t>Rory Bell</t>
  </si>
  <si>
    <t>Griffin Kell</t>
  </si>
  <si>
    <t>Andrew Mevis</t>
  </si>
  <si>
    <t>Hunter Duplessis</t>
  </si>
  <si>
    <t>Thomas Cluckey</t>
  </si>
  <si>
    <t>Jonathan Doerer</t>
  </si>
  <si>
    <t>Joe McFadden</t>
  </si>
  <si>
    <t>Joseph Petrino</t>
  </si>
  <si>
    <t>Jordan Stout</t>
  </si>
  <si>
    <t>Ryan Fitzgerald</t>
  </si>
  <si>
    <t>Chase Gabriel</t>
  </si>
  <si>
    <t>Diego Guajardo</t>
  </si>
  <si>
    <t>Brent Cimaglia</t>
  </si>
  <si>
    <t>Joe Doyle</t>
  </si>
  <si>
    <t>Lucas Havrisik</t>
  </si>
  <si>
    <t>Andre Szmyt</t>
  </si>
  <si>
    <t>Andrew Glass</t>
  </si>
  <si>
    <t>Ethan Albertson</t>
  </si>
  <si>
    <t>James McCourt</t>
  </si>
  <si>
    <t>Andres Borregales</t>
  </si>
  <si>
    <t>Matthew Trickett</t>
  </si>
  <si>
    <t>Jacob Borcila</t>
  </si>
  <si>
    <t>Peyton Henry</t>
  </si>
  <si>
    <t>John Parker Romo</t>
  </si>
  <si>
    <t>Charlie Ham</t>
  </si>
  <si>
    <t>Stephen Johnson</t>
  </si>
  <si>
    <t>Matt Araiza</t>
  </si>
  <si>
    <t>Grayson Atkins</t>
  </si>
  <si>
    <t>Briggs Bourgeois</t>
  </si>
  <si>
    <t>Jadon Redding</t>
  </si>
  <si>
    <t>Chad Ryland</t>
  </si>
  <si>
    <t>Matt Coghlin</t>
  </si>
  <si>
    <t>Marshall Meeder</t>
  </si>
  <si>
    <t>Joshua Karty</t>
  </si>
  <si>
    <t>Charlie Kuhbander</t>
  </si>
  <si>
    <t>Nolan Mccord</t>
  </si>
  <si>
    <t>Christopher Dunn</t>
  </si>
  <si>
    <t>Matt Quinn</t>
  </si>
  <si>
    <t>Dalton Witherspoon</t>
  </si>
  <si>
    <t>Joseph Bulovas</t>
  </si>
  <si>
    <t>Connor Culp</t>
  </si>
  <si>
    <t>Alex McNulty</t>
  </si>
  <si>
    <t>Cole Becker</t>
  </si>
  <si>
    <t>Alex Hale</t>
  </si>
  <si>
    <t>Parker Sampson</t>
  </si>
  <si>
    <t>Cole Smith</t>
  </si>
  <si>
    <t>Collin Riccitelli</t>
  </si>
  <si>
    <t>Pass Com</t>
  </si>
  <si>
    <t>Pass Att</t>
  </si>
  <si>
    <t>3rd ATT</t>
  </si>
  <si>
    <t>3rd Conv</t>
  </si>
  <si>
    <t>Opp 3rd Conv</t>
  </si>
  <si>
    <t>Opp 3rd ATT</t>
  </si>
  <si>
    <t>4th Conv</t>
  </si>
  <si>
    <t>4th Att</t>
  </si>
  <si>
    <t>Opp 4th Conv</t>
  </si>
  <si>
    <t>Opp 4th ATT</t>
  </si>
  <si>
    <t>Georgia (62)</t>
  </si>
  <si>
    <t>NR</t>
  </si>
  <si>
    <t>School</t>
  </si>
  <si>
    <t>Points</t>
  </si>
  <si>
    <t>Previous</t>
  </si>
  <si>
    <t>Record</t>
  </si>
  <si>
    <t>Sat</t>
  </si>
  <si>
    <t>Sep</t>
  </si>
  <si>
    <t>Oct</t>
  </si>
  <si>
    <t>Nov</t>
  </si>
  <si>
    <t>Fri</t>
  </si>
  <si>
    <t>Thu</t>
  </si>
  <si>
    <t>Mon</t>
  </si>
  <si>
    <t>Dec</t>
  </si>
  <si>
    <t>Jan</t>
  </si>
  <si>
    <t>Aug</t>
  </si>
  <si>
    <t>Wed</t>
  </si>
  <si>
    <t>Sun</t>
  </si>
  <si>
    <t>Tue</t>
  </si>
  <si>
    <t>August</t>
  </si>
  <si>
    <t>September</t>
  </si>
  <si>
    <t>October</t>
  </si>
  <si>
    <t>November</t>
  </si>
  <si>
    <t>December</t>
  </si>
  <si>
    <t>January</t>
  </si>
  <si>
    <t>Month - Text</t>
  </si>
  <si>
    <t>Month-Number</t>
  </si>
  <si>
    <t>Day -Number</t>
  </si>
  <si>
    <t>Day-Text</t>
  </si>
  <si>
    <t>Month-Abbr</t>
  </si>
  <si>
    <t>Home-Away</t>
  </si>
  <si>
    <t>No</t>
  </si>
  <si>
    <t>WR-X</t>
  </si>
  <si>
    <t>Metchie III, John JR</t>
  </si>
  <si>
    <t>WR-Z</t>
  </si>
  <si>
    <t>Williams, Jameson JR/TR</t>
  </si>
  <si>
    <t>WR-H</t>
  </si>
  <si>
    <t>Bolden, Slade RS JR</t>
  </si>
  <si>
    <t>LT</t>
  </si>
  <si>
    <t>Neal, Evan JR</t>
  </si>
  <si>
    <t>LG</t>
  </si>
  <si>
    <t>Cohen, Javion SO</t>
  </si>
  <si>
    <t>OC</t>
  </si>
  <si>
    <t>Dalcourt, Darrian JR</t>
  </si>
  <si>
    <t>Owens, Chris RS SR</t>
  </si>
  <si>
    <t>RG</t>
  </si>
  <si>
    <t>Ekiyor Jr., Emil RS JR</t>
  </si>
  <si>
    <t>RT</t>
  </si>
  <si>
    <t>Latu, Cameron RS JR</t>
  </si>
  <si>
    <t>Young, Bryce SO</t>
  </si>
  <si>
    <t>Tyson, Paul RS SO</t>
  </si>
  <si>
    <t>Robinson Jr., Brian RS SR</t>
  </si>
  <si>
    <t>Eboigbe, Justin JR</t>
  </si>
  <si>
    <t>Mathis, Phidarian RS SR</t>
  </si>
  <si>
    <t>Dale, DJ JR</t>
  </si>
  <si>
    <t>SAM</t>
  </si>
  <si>
    <t>Sanders, Drew SO</t>
  </si>
  <si>
    <t>MIKE</t>
  </si>
  <si>
    <t>To'oTo'o, Henry JR/TR</t>
  </si>
  <si>
    <t>WILL</t>
  </si>
  <si>
    <t>Harris, Christian JR</t>
  </si>
  <si>
    <t>JACK</t>
  </si>
  <si>
    <t>Anderson Jr., Will SO</t>
  </si>
  <si>
    <t>Jobe, Josh SR</t>
  </si>
  <si>
    <t>FS</t>
  </si>
  <si>
    <t>Hellams, DeMarcco JR</t>
  </si>
  <si>
    <t>SS</t>
  </si>
  <si>
    <t>Battle, Jordan JR</t>
  </si>
  <si>
    <t>Armour-Davis, Jalyn RS JR</t>
  </si>
  <si>
    <t>STAR</t>
  </si>
  <si>
    <t>Moore, Malachi SO</t>
  </si>
  <si>
    <t>PT</t>
  </si>
  <si>
    <t>Burnip, James RS FR</t>
  </si>
  <si>
    <t>Reichard, Will JR</t>
  </si>
  <si>
    <t>KO</t>
  </si>
  <si>
    <t>Hibbett, Kneeland FR</t>
  </si>
  <si>
    <t>H</t>
  </si>
  <si>
    <t>PR</t>
  </si>
  <si>
    <t>KR</t>
  </si>
  <si>
    <t>Offense</t>
  </si>
  <si>
    <t>Defense</t>
  </si>
  <si>
    <t>Special Teams</t>
  </si>
  <si>
    <t>Offense/Defense/SpecialTeams</t>
  </si>
  <si>
    <t>a</t>
  </si>
  <si>
    <t>Jackson, Shedrick SR</t>
  </si>
  <si>
    <t>Robertson, Demetris GR/TR</t>
  </si>
  <si>
    <t>Johnson, Ja'Varrius RS SO</t>
  </si>
  <si>
    <t>Troxell, Austin RS SR</t>
  </si>
  <si>
    <t>Council, Brandon GR/TR</t>
  </si>
  <si>
    <t>Brahms, Nick RS SR</t>
  </si>
  <si>
    <t>Jones, Keiondre RS SO</t>
  </si>
  <si>
    <t>Hamm, Brodarious RS SR</t>
  </si>
  <si>
    <t>Shenker, John Samuel RS SR</t>
  </si>
  <si>
    <t>Nix, Bo JR</t>
  </si>
  <si>
    <t>Bigsby, Tank SO</t>
  </si>
  <si>
    <t>Wooden, Colby RS SO</t>
  </si>
  <si>
    <t>Fair, Tony GR/TR</t>
  </si>
  <si>
    <t>Harris, Marcus RS SO/TR</t>
  </si>
  <si>
    <t>Hall, Derick JR</t>
  </si>
  <si>
    <t>Pappoe, Owen JR</t>
  </si>
  <si>
    <t>Wooten, Chandler RS SR</t>
  </si>
  <si>
    <t>McClain, Zakoby SR</t>
  </si>
  <si>
    <t>McCreary, Roger SR</t>
  </si>
  <si>
    <t>Knighten, Bydarrius GR/TR</t>
  </si>
  <si>
    <t>Monday, Smoke SR</t>
  </si>
  <si>
    <t>Kaufman, Donovan RS FR/TR</t>
  </si>
  <si>
    <t>Pritchett, Nehemiah JR</t>
  </si>
  <si>
    <t>Chapman, Oscar SO</t>
  </si>
  <si>
    <t>Carlson, Anders RS SR</t>
  </si>
  <si>
    <t>Quattlebaum, Jacob RS JR</t>
  </si>
  <si>
    <t>McFadden, Jackson SR</t>
  </si>
  <si>
    <t>Morris, Tyson RS SR/TR</t>
  </si>
  <si>
    <t>Warren, De'Vion SR</t>
  </si>
  <si>
    <t>WR-SL</t>
  </si>
  <si>
    <t>Burks, Treylon JR</t>
  </si>
  <si>
    <t>Cunningham, Myron RS SR/TR</t>
  </si>
  <si>
    <t>Latham, Brady RS SO</t>
  </si>
  <si>
    <t>Stromberg, Ricky JR</t>
  </si>
  <si>
    <t>Limmer, Beaux RS SO</t>
  </si>
  <si>
    <t>Wagner, Dalton RS SR</t>
  </si>
  <si>
    <t>Kern, Blake RS SR</t>
  </si>
  <si>
    <t>Jefferson, KJ RS SO</t>
  </si>
  <si>
    <t>Smith, Trelon RS JR/TR</t>
  </si>
  <si>
    <t>Williams, Tre GR/TR</t>
  </si>
  <si>
    <t>Utsey, Markell GR/TR</t>
  </si>
  <si>
    <t>Ridgeway, John GR/TR</t>
  </si>
  <si>
    <t>Williams, Zach JR</t>
  </si>
  <si>
    <t>Morgan, Grant RS SR</t>
  </si>
  <si>
    <t>Pool, Bumper SR</t>
  </si>
  <si>
    <t>Bishop, LaDarrius RS JR</t>
  </si>
  <si>
    <t>Catalon, Jalen RS SO</t>
  </si>
  <si>
    <t>Foucha, Joe SR</t>
  </si>
  <si>
    <t>Brown, Montaric RS SR</t>
  </si>
  <si>
    <t>NB</t>
  </si>
  <si>
    <t>Brooks Jr., Greg JR</t>
  </si>
  <si>
    <t>Bauer, Reid RS JR</t>
  </si>
  <si>
    <t>Little, Cam FR</t>
  </si>
  <si>
    <t>Calvaruso, Vito SO</t>
  </si>
  <si>
    <t>Silver, Jordan RS SR</t>
  </si>
  <si>
    <t>Copeland, Jacob RS JR</t>
  </si>
  <si>
    <t>Shorter, Justin RS JR/TR</t>
  </si>
  <si>
    <t>WR-Y</t>
  </si>
  <si>
    <t>Whittemore, Trent RS SO</t>
  </si>
  <si>
    <t>Gouraige, Richard RS JR</t>
  </si>
  <si>
    <t>White, Ethan JR</t>
  </si>
  <si>
    <t>Eguakun, Kingsley RS SO</t>
  </si>
  <si>
    <t>Reese, Stewart GR/TR</t>
  </si>
  <si>
    <t>Delance, Jean RS SR</t>
  </si>
  <si>
    <t>Gamble, Kemore RS SR</t>
  </si>
  <si>
    <t>Jones, Emory RS JR</t>
  </si>
  <si>
    <t>Pierce, Dameon SR</t>
  </si>
  <si>
    <t>Carter, Zachary RS SR</t>
  </si>
  <si>
    <t>Valentino, Antonio RS SR/TR</t>
  </si>
  <si>
    <t>Newkirk, Daquan RS SR/TR</t>
  </si>
  <si>
    <t>BUCK</t>
  </si>
  <si>
    <t>Cox Jr., Brenton RS JR/TR</t>
  </si>
  <si>
    <t>Diabate, Mohamoud JR</t>
  </si>
  <si>
    <t>Burney, Amari SR</t>
  </si>
  <si>
    <t>Elam, Kaiir JR</t>
  </si>
  <si>
    <t>Torrence II, Rashad SO</t>
  </si>
  <si>
    <t>Dean III, Trey SR</t>
  </si>
  <si>
    <t>Helm, Avery RS FR</t>
  </si>
  <si>
    <t>Johnson, Tre'Vez SO</t>
  </si>
  <si>
    <t>Crawshaw, Jeremy RS FR</t>
  </si>
  <si>
    <t>Howard, Chris RS SR</t>
  </si>
  <si>
    <t>Ortiz, Marco RS JR</t>
  </si>
  <si>
    <t>Ali, Josh RS SR</t>
  </si>
  <si>
    <t>Epps, Isaiah SR</t>
  </si>
  <si>
    <t>WR-F</t>
  </si>
  <si>
    <t>Robinson, Wan'Dale JR/TR</t>
  </si>
  <si>
    <t>Rosenthal, Dare RS JR/TR</t>
  </si>
  <si>
    <t>Horsey, Kenneth RS JR</t>
  </si>
  <si>
    <t>Fortner, Luke RS SR</t>
  </si>
  <si>
    <t>Cox, Eli RS SO</t>
  </si>
  <si>
    <t>Kinnard, Darian SR</t>
  </si>
  <si>
    <t>Rigg, Justin RS SR</t>
  </si>
  <si>
    <t>Levis, Will GR/TR</t>
  </si>
  <si>
    <t>Rodriguez Jr., Chris RS JR</t>
  </si>
  <si>
    <t>Paschal, Josh RS SR</t>
  </si>
  <si>
    <t>Hayes, Josaih SO</t>
  </si>
  <si>
    <t>Oxendine, Octavious SO</t>
  </si>
  <si>
    <t>Wright, Jordan RS SR</t>
  </si>
  <si>
    <t>Jones, Jacquez SR/TR</t>
  </si>
  <si>
    <t>Square, DeAndre SR</t>
  </si>
  <si>
    <t>LB/NB</t>
  </si>
  <si>
    <t>Robinson, Davonte RS SR</t>
  </si>
  <si>
    <t>Dort Jr., Cedrick RS SR</t>
  </si>
  <si>
    <t>Ajian, Tyrell RS SR</t>
  </si>
  <si>
    <t>Corker, Yusuf RS SR</t>
  </si>
  <si>
    <t>Valentine, Carrington SO</t>
  </si>
  <si>
    <t>Berry, Wilson FR</t>
  </si>
  <si>
    <t>Ruffolo, Matt RS SR</t>
  </si>
  <si>
    <t>Poore, Chance RS JR</t>
  </si>
  <si>
    <t>Degraw, Cade JR</t>
  </si>
  <si>
    <t>Johnson, Zach RS SR</t>
  </si>
  <si>
    <t>Thomas Jr., Brian FR</t>
  </si>
  <si>
    <t>Palmer, Trey JR</t>
  </si>
  <si>
    <t>Jenkins, Jaray RS JR</t>
  </si>
  <si>
    <t>Wire, Cameron RS JR</t>
  </si>
  <si>
    <t>Ingram, Ed SR</t>
  </si>
  <si>
    <t>Shanahan, Liam SR/TR</t>
  </si>
  <si>
    <t>Hines, Chasen SR</t>
  </si>
  <si>
    <t>Deculus, Austin GR</t>
  </si>
  <si>
    <t>Taylor, Kole SO</t>
  </si>
  <si>
    <t>Johnson, Max SO</t>
  </si>
  <si>
    <t>Davis-Price, Tyrion JR</t>
  </si>
  <si>
    <t>Gaye, Ali SR/TR</t>
  </si>
  <si>
    <t>Logan, Glen GR</t>
  </si>
  <si>
    <t>Farrell Jr., Neil GR</t>
  </si>
  <si>
    <t>Ojulari, BJ SO</t>
  </si>
  <si>
    <t>Clark, Damone SR</t>
  </si>
  <si>
    <t>Baskerville, Micah SR</t>
  </si>
  <si>
    <t>McGlothern, Dwight SO</t>
  </si>
  <si>
    <t>Ward, Jay JR</t>
  </si>
  <si>
    <t>Burns, Major FR/TR</t>
  </si>
  <si>
    <t>Ricks, Eli SO</t>
  </si>
  <si>
    <t>Flott, Cordale JR</t>
  </si>
  <si>
    <t>Atkins, Avery GR</t>
  </si>
  <si>
    <t>York, Cade JR</t>
  </si>
  <si>
    <t>Skinner, Quentin RS SO</t>
  </si>
  <si>
    <t>Sanders, Braylon SR</t>
  </si>
  <si>
    <t>Drummond, Dontario SR/TR</t>
  </si>
  <si>
    <t>Mingo, Jonathan JR</t>
  </si>
  <si>
    <t>Broeker, Nick JR</t>
  </si>
  <si>
    <t>Warren, Caleb RS SO</t>
  </si>
  <si>
    <t>Umana, Orlando SR/TR</t>
  </si>
  <si>
    <t>Brown, Ben RS SR</t>
  </si>
  <si>
    <t>James, Jeremy RS SO</t>
  </si>
  <si>
    <t>Rogers, Chase RS SR/TR</t>
  </si>
  <si>
    <t>Corral, Matt RS JR</t>
  </si>
  <si>
    <t>Ealy, Jerrion JR</t>
  </si>
  <si>
    <t>Johnson, Cedric SO</t>
  </si>
  <si>
    <t>Iton, Isaiah SO/TR</t>
  </si>
  <si>
    <t>Bivens, Quentin RS JR</t>
  </si>
  <si>
    <t>Williams, Sam SR/TR</t>
  </si>
  <si>
    <t>OLB</t>
  </si>
  <si>
    <t>Henry, Lakia SR/TR</t>
  </si>
  <si>
    <t>Campbell, Chance GR/TR</t>
  </si>
  <si>
    <t>Jones, Jaylon RS SR</t>
  </si>
  <si>
    <t>Springer, Jake SR/TR</t>
  </si>
  <si>
    <t>Finley, AJ JR</t>
  </si>
  <si>
    <t>Leonard, Deane GR/TR</t>
  </si>
  <si>
    <t>Reese, Otis SR/TR</t>
  </si>
  <si>
    <t>Brown, Mac RS SR</t>
  </si>
  <si>
    <t>Costa, Caden FR</t>
  </si>
  <si>
    <t>Lawrence, Jared RS FR</t>
  </si>
  <si>
    <t>Heath, Malik SR/TR</t>
  </si>
  <si>
    <t>Griffin, Lideatrick SO</t>
  </si>
  <si>
    <t>Polk, Makai JR/TR</t>
  </si>
  <si>
    <t>Calvin, Jamire GR/TR</t>
  </si>
  <si>
    <t>Williams, Austin RS SR</t>
  </si>
  <si>
    <t>Cross, Charles RS SO</t>
  </si>
  <si>
    <t>Jones, Kameron RS JR</t>
  </si>
  <si>
    <t>Sharp, LaQuinston SR/TR</t>
  </si>
  <si>
    <t>Johnson, Kwatrivous RS JR</t>
  </si>
  <si>
    <t>Lashley, Scott GR/TR</t>
  </si>
  <si>
    <t>Rogers, Will SO</t>
  </si>
  <si>
    <t>Marks, Jo'quavious SO</t>
  </si>
  <si>
    <t>Charlton, Randy RS JR/TR</t>
  </si>
  <si>
    <t>Young, Cameron RS JR</t>
  </si>
  <si>
    <t>Crumedy, Jaden RS JR</t>
  </si>
  <si>
    <t>Wheat, Tyrus SR/TR</t>
  </si>
  <si>
    <t>Watson, Nathaniel RS JR</t>
  </si>
  <si>
    <t>Brule, Aaron RS JR</t>
  </si>
  <si>
    <t>Emerson, Martin JR</t>
  </si>
  <si>
    <t>Duncan, Collin JR</t>
  </si>
  <si>
    <t>Green, Jalen SR/TR</t>
  </si>
  <si>
    <t>DOG</t>
  </si>
  <si>
    <t>Peters, Fred SR/TR</t>
  </si>
  <si>
    <t>Forbes, Emmanuel SO</t>
  </si>
  <si>
    <t>Day, Tucker RS SR</t>
  </si>
  <si>
    <t>Ruiz, Brandon GR/TR</t>
  </si>
  <si>
    <t>Hammond, Hayes RS FR</t>
  </si>
  <si>
    <t>Dove, Tauskie RS JR</t>
  </si>
  <si>
    <t>Chism, Keke GR/TR</t>
  </si>
  <si>
    <t>Luper, Chance RS FR</t>
  </si>
  <si>
    <t>Foster, Javon RS JR</t>
  </si>
  <si>
    <t>Delgado, Xavier RS JR</t>
  </si>
  <si>
    <t>Maietti, Michael GR/TR</t>
  </si>
  <si>
    <t>Cook, Case RS SR</t>
  </si>
  <si>
    <t>White, Hyrin RS SR</t>
  </si>
  <si>
    <t>Parker Jr., Daniel SR</t>
  </si>
  <si>
    <t>Bazelak, Connor RS SO</t>
  </si>
  <si>
    <t>Badie, Tyler SR</t>
  </si>
  <si>
    <t>Young, Elijah SO</t>
  </si>
  <si>
    <t>Jeffcoat, Trajan RS JR</t>
  </si>
  <si>
    <t>Whiteside, Kobie GR</t>
  </si>
  <si>
    <t>Byers, Akial GR</t>
  </si>
  <si>
    <t>McGuire, Isaiah JR</t>
  </si>
  <si>
    <t>Alldredge, Blaze GR/TR</t>
  </si>
  <si>
    <t>Nicholson, Devin JR</t>
  </si>
  <si>
    <t>Burdine, Ish RS SO</t>
  </si>
  <si>
    <t>Manuel, Martez JR</t>
  </si>
  <si>
    <t>Carlies, Jaylon SO</t>
  </si>
  <si>
    <t>Rakestraw Jr., Ennis SO</t>
  </si>
  <si>
    <t>Abrams-Draine, Kris SO</t>
  </si>
  <si>
    <t>McKinniss, Grant GR/TR</t>
  </si>
  <si>
    <t>Mevis, Harrison SO</t>
  </si>
  <si>
    <t>Hoffman, Jake RS JR</t>
  </si>
  <si>
    <t>Jones Jr., Velus GR/TR</t>
  </si>
  <si>
    <t>Tillman, Cedric RS JR</t>
  </si>
  <si>
    <t>Hyatt, Jalin SO</t>
  </si>
  <si>
    <t>Wright, Darnell JR</t>
  </si>
  <si>
    <t>Carvin, Jerome SR</t>
  </si>
  <si>
    <t>Mays, Cooper SO</t>
  </si>
  <si>
    <t>Spraggins, Javontez SO</t>
  </si>
  <si>
    <t>Mays, Cade SR/TR</t>
  </si>
  <si>
    <t>Warren, Jacob RS JR</t>
  </si>
  <si>
    <t>Hooker, Hendon GR/TR</t>
  </si>
  <si>
    <t>Evans, Tiyon JR/TR</t>
  </si>
  <si>
    <t>Blakely, Ja'Quain RS SR</t>
  </si>
  <si>
    <t>Butler, Matthew SR</t>
  </si>
  <si>
    <t>Simmons, Elijah RS SO</t>
  </si>
  <si>
    <t>Baron, Tyler SO</t>
  </si>
  <si>
    <t>Mitchell, Juwan SR/TR</t>
  </si>
  <si>
    <t>Banks, Jeremy RS JR</t>
  </si>
  <si>
    <t>Taylor, Alontae SR</t>
  </si>
  <si>
    <t>McCollough, Jaylen JR</t>
  </si>
  <si>
    <t>Flowers, Trevon SR</t>
  </si>
  <si>
    <t>Burrell, Warren JR</t>
  </si>
  <si>
    <t>Jackson, Theo SR</t>
  </si>
  <si>
    <t>Brooks, Paxton SR</t>
  </si>
  <si>
    <t>McGrath, Chase GR/TR</t>
  </si>
  <si>
    <t>Salansky, Matthew RS SO</t>
  </si>
  <si>
    <t>Lane, Chase RS SO</t>
  </si>
  <si>
    <t>Preston, Jalen RS JR</t>
  </si>
  <si>
    <t>Chapman, Caleb RS JR</t>
  </si>
  <si>
    <t>Smith, Ainias JR</t>
  </si>
  <si>
    <t>Johnson, Jahmir GR/TR</t>
  </si>
  <si>
    <t>Green, Kenyon JR</t>
  </si>
  <si>
    <t>Foster, Bryce FR</t>
  </si>
  <si>
    <t>Robinson, Layden RS SO</t>
  </si>
  <si>
    <t>Fatheree II, Reuben FR</t>
  </si>
  <si>
    <t>Wydermyer, Jalen JR</t>
  </si>
  <si>
    <t>Calzada, Zach RS SO</t>
  </si>
  <si>
    <t>Spiller, Isaiah JR</t>
  </si>
  <si>
    <t>Johnson, Tyree RS SR</t>
  </si>
  <si>
    <t>Leal, DeMarvin JR</t>
  </si>
  <si>
    <t>Peevy, Jayden SR</t>
  </si>
  <si>
    <t>Clemons, Micheal GR/TR</t>
  </si>
  <si>
    <t>Hansford, Aaron GR</t>
  </si>
  <si>
    <t>White Jr., Andre JR</t>
  </si>
  <si>
    <t>Jones, Myles GR</t>
  </si>
  <si>
    <t>O'Neal Jr., Leon SR</t>
  </si>
  <si>
    <t>Richardson, Demani JR</t>
  </si>
  <si>
    <t>Jones, Jaylon SO</t>
  </si>
  <si>
    <t>Johnson, Antonio SO</t>
  </si>
  <si>
    <t>Constantinou, Nik RS SO</t>
  </si>
  <si>
    <t>Small, Seth SR</t>
  </si>
  <si>
    <t>Davis, Caden RS SO</t>
  </si>
  <si>
    <t>Choate, Connor JR</t>
  </si>
  <si>
    <t>Sheppard, Will SO</t>
  </si>
  <si>
    <t>Pierce Jr., Chris RS SR</t>
  </si>
  <si>
    <t>Johnson, Cam SR</t>
  </si>
  <si>
    <t>Steen, Tyler SR</t>
  </si>
  <si>
    <t>Clemens, Cole RS SR</t>
  </si>
  <si>
    <t>Hernandez, Julian JR</t>
  </si>
  <si>
    <t>Cox, Ben SO</t>
  </si>
  <si>
    <t>Ashmore, Bradley SO</t>
  </si>
  <si>
    <t>Bresnahan, Ben SR</t>
  </si>
  <si>
    <t>Seals, Ken SO</t>
  </si>
  <si>
    <t>Griffin, Rocko SO</t>
  </si>
  <si>
    <t>Ziglor III, James FR</t>
  </si>
  <si>
    <t>McAllister, Elijah SR</t>
  </si>
  <si>
    <t>Davis, Daevion JR</t>
  </si>
  <si>
    <t>Wilkins Jr., Raashaan SR/TR</t>
  </si>
  <si>
    <t>Clifton, Nate JR</t>
  </si>
  <si>
    <t>Orji, Anfernee JR</t>
  </si>
  <si>
    <t>Barr, Ethan SO</t>
  </si>
  <si>
    <t>ANCHO</t>
  </si>
  <si>
    <t>Owusu, Michael RS SR</t>
  </si>
  <si>
    <t>Jeudy-Lally, Gabe JR</t>
  </si>
  <si>
    <t>Worship, Maxwell SR</t>
  </si>
  <si>
    <t>Jerkins, Dashaun SR</t>
  </si>
  <si>
    <t>Mahoney, Jaylen JR</t>
  </si>
  <si>
    <t>Smith, Harrison SR</t>
  </si>
  <si>
    <t>Bulovas, Joseph GR/TR</t>
  </si>
  <si>
    <t>Cooke, Pierson SR</t>
  </si>
  <si>
    <t>Schelling, Wesley SO</t>
  </si>
  <si>
    <t>Brooks, Jalen SR/TR</t>
  </si>
  <si>
    <t>Joyner, Dakereon RS JR</t>
  </si>
  <si>
    <t>Vann, Josh SR</t>
  </si>
  <si>
    <t>Turnetine, Jazston SR/TR</t>
  </si>
  <si>
    <t>Lee, Vershon SO</t>
  </si>
  <si>
    <t>Douglas, Eric RS SR</t>
  </si>
  <si>
    <t>Gwyn, Jovaughn RS JR</t>
  </si>
  <si>
    <t>Wonnum, Dylan SR</t>
  </si>
  <si>
    <t>Muse, Nick RS SR/TR</t>
  </si>
  <si>
    <t>Bell, Jaheim SO</t>
  </si>
  <si>
    <t>Doty, Luke SO</t>
  </si>
  <si>
    <t>White, ZaQuandre RS SR/TR</t>
  </si>
  <si>
    <t>Sterling, Aaron RS SR</t>
  </si>
  <si>
    <t>Ellis, Jabari RS SR/TR</t>
  </si>
  <si>
    <t>Pickens, Zacch JR</t>
  </si>
  <si>
    <t>Enagbare, Kingsley SR</t>
  </si>
  <si>
    <t>Staley, Damani RS SR</t>
  </si>
  <si>
    <t>Johnson, Brad RS SR</t>
  </si>
  <si>
    <t>Smith, Cam RS SO</t>
  </si>
  <si>
    <t>Roderick, RJ SR</t>
  </si>
  <si>
    <t>Foster, Jaylan RS SR/TR</t>
  </si>
  <si>
    <t>Rush, Darius RS JR</t>
  </si>
  <si>
    <t>Spaulding, David RS SO/TR</t>
  </si>
  <si>
    <t>Kroeger, Kai SO</t>
  </si>
  <si>
    <t>White, Parker RS SR</t>
  </si>
  <si>
    <t>Bailey, Matthew RS SO</t>
  </si>
  <si>
    <t>Game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</si>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</sst>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6C6D6F"/>
      <name val="Arial"/>
      <family val="2"/>
    </font>
    <font>
      <sz val="12"/>
      <color rgb="FF0066CC"/>
      <name val="Arial"/>
      <family val="2"/>
    </font>
    <font>
      <sz val="12"/>
      <color rgb="FF6C6D6F"/>
      <name val="Arial"/>
      <family val="2"/>
    </font>
    <font>
      <sz val="12"/>
      <color rgb="FF0066CC"/>
      <name val="Calibri"/>
      <family val="2"/>
      <scheme val="minor"/>
    </font>
    <font>
      <sz val="12"/>
      <color rgb="FF6C6D6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DD0000"/>
      <name val="Calibri"/>
      <family val="2"/>
      <scheme val="minor"/>
    </font>
    <font>
      <b/>
      <sz val="11"/>
      <color rgb="FF48494A"/>
      <name val="Arial"/>
      <family val="2"/>
    </font>
    <font>
      <sz val="11"/>
      <color rgb="FF48494A"/>
      <name val="Arial"/>
      <family val="2"/>
    </font>
    <font>
      <sz val="12"/>
      <color rgb="FF48494A"/>
      <name val="Arial"/>
      <family val="2"/>
    </font>
    <font>
      <sz val="12"/>
      <color rgb="FF1D1D1D"/>
      <name val="Helvetica Neue"/>
      <family val="2"/>
    </font>
    <font>
      <sz val="12"/>
      <color rgb="FF1D1D1D"/>
      <name val="Calibri"/>
      <family val="2"/>
      <scheme val="minor"/>
    </font>
    <font>
      <sz val="14"/>
      <color rgb="FF1D1D1D"/>
      <name val="Helvetica Neue"/>
      <family val="2"/>
    </font>
    <font>
      <b/>
      <sz val="18"/>
      <color rgb="FFFFFFFF"/>
      <name val="Arial"/>
      <family val="2"/>
    </font>
    <font>
      <sz val="16"/>
      <color rgb="FF1D1D1D"/>
      <name val="Helvetica Neue"/>
      <family val="2"/>
    </font>
    <font>
      <sz val="12"/>
      <color rgb="FF0856C4"/>
      <name val="Helvetica Neue"/>
      <family val="2"/>
    </font>
    <font>
      <b/>
      <sz val="12"/>
      <color theme="1"/>
      <name val="Helvetica"/>
      <family val="2"/>
    </font>
    <font>
      <sz val="12"/>
      <color rgb="FFFFFFFF"/>
      <name val="Helvetica Neue"/>
      <family val="2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3"/>
      <color rgb="FFA60C35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34495E"/>
      <name val="Roboto"/>
    </font>
    <font>
      <sz val="13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ill="1"/>
    <xf numFmtId="0" fontId="0" fillId="0" borderId="0" xfId="0" applyAlignment="1"/>
    <xf numFmtId="0" fontId="0" fillId="0" borderId="0" xfId="0" applyFill="1" applyAlignme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Fill="1"/>
    <xf numFmtId="0" fontId="9" fillId="0" borderId="0" xfId="0" applyFont="1"/>
    <xf numFmtId="0" fontId="11" fillId="0" borderId="0" xfId="0" applyFont="1"/>
    <xf numFmtId="0" fontId="3" fillId="0" borderId="0" xfId="0" applyFont="1" applyFill="1"/>
    <xf numFmtId="0" fontId="10" fillId="0" borderId="0" xfId="0" applyFont="1"/>
    <xf numFmtId="49" fontId="0" fillId="0" borderId="0" xfId="0" applyNumberFormat="1"/>
    <xf numFmtId="18" fontId="10" fillId="0" borderId="0" xfId="0" applyNumberFormat="1" applyFont="1"/>
    <xf numFmtId="0" fontId="13" fillId="0" borderId="0" xfId="0" applyFont="1"/>
    <xf numFmtId="15" fontId="0" fillId="0" borderId="0" xfId="0" applyNumberFormat="1"/>
    <xf numFmtId="15" fontId="13" fillId="0" borderId="0" xfId="0" applyNumberFormat="1" applyFont="1"/>
    <xf numFmtId="0" fontId="14" fillId="0" borderId="0" xfId="0" applyFont="1"/>
    <xf numFmtId="15" fontId="15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46" fontId="13" fillId="0" borderId="0" xfId="0" applyNumberFormat="1" applyFont="1"/>
    <xf numFmtId="20" fontId="13" fillId="0" borderId="0" xfId="0" applyNumberFormat="1" applyFont="1"/>
    <xf numFmtId="49" fontId="0" fillId="0" borderId="0" xfId="0" quotePrefix="1" applyNumberFormat="1" applyFill="1"/>
    <xf numFmtId="49" fontId="1" fillId="0" borderId="0" xfId="1" quotePrefix="1" applyNumberFormat="1"/>
    <xf numFmtId="0" fontId="0" fillId="0" borderId="0" xfId="0"/>
    <xf numFmtId="0" fontId="19" fillId="0" borderId="0" xfId="0" applyFont="1"/>
    <xf numFmtId="0" fontId="0" fillId="0" borderId="0" xfId="0" applyFont="1"/>
    <xf numFmtId="0" fontId="10" fillId="0" borderId="0" xfId="0" applyFont="1" applyFill="1"/>
    <xf numFmtId="0" fontId="12" fillId="0" borderId="0" xfId="0" applyFont="1" applyFill="1"/>
    <xf numFmtId="49" fontId="3" fillId="0" borderId="0" xfId="0" applyNumberFormat="1" applyFont="1" applyFill="1"/>
    <xf numFmtId="3" fontId="3" fillId="0" borderId="0" xfId="0" applyNumberFormat="1" applyFont="1" applyFill="1"/>
    <xf numFmtId="16" fontId="3" fillId="0" borderId="0" xfId="0" quotePrefix="1" applyNumberFormat="1" applyFont="1" applyFill="1"/>
    <xf numFmtId="49" fontId="3" fillId="0" borderId="0" xfId="0" quotePrefix="1" applyNumberFormat="1" applyFont="1" applyFill="1"/>
    <xf numFmtId="17" fontId="3" fillId="0" borderId="0" xfId="0" quotePrefix="1" applyNumberFormat="1" applyFont="1" applyFill="1"/>
    <xf numFmtId="16" fontId="3" fillId="0" borderId="0" xfId="0" applyNumberFormat="1" applyFont="1" applyFill="1"/>
    <xf numFmtId="17" fontId="3" fillId="0" borderId="0" xfId="0" applyNumberFormat="1" applyFont="1" applyFill="1"/>
    <xf numFmtId="49" fontId="0" fillId="0" borderId="0" xfId="0" applyNumberFormat="1" applyFill="1"/>
    <xf numFmtId="0" fontId="0" fillId="0" borderId="0" xfId="0"/>
    <xf numFmtId="0" fontId="20" fillId="0" borderId="0" xfId="0" applyFont="1"/>
    <xf numFmtId="0" fontId="21" fillId="0" borderId="0" xfId="0" applyFont="1"/>
    <xf numFmtId="0" fontId="22" fillId="0" borderId="0" xfId="0" applyFont="1"/>
    <xf numFmtId="3" fontId="21" fillId="0" borderId="0" xfId="0" applyNumberFormat="1" applyFont="1"/>
    <xf numFmtId="17" fontId="21" fillId="0" borderId="0" xfId="0" applyNumberFormat="1" applyFont="1"/>
    <xf numFmtId="16" fontId="21" fillId="0" borderId="0" xfId="0" applyNumberFormat="1" applyFont="1"/>
    <xf numFmtId="14" fontId="3" fillId="0" borderId="0" xfId="0" applyNumberFormat="1" applyFont="1" applyAlignment="1"/>
    <xf numFmtId="14" fontId="0" fillId="0" borderId="0" xfId="0" applyNumberFormat="1"/>
    <xf numFmtId="0" fontId="3" fillId="0" borderId="0" xfId="0" applyNumberFormat="1" applyFont="1" applyAlignment="1"/>
    <xf numFmtId="14" fontId="3" fillId="0" borderId="0" xfId="0" applyNumberFormat="1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4" fillId="0" borderId="1" xfId="0" applyFont="1" applyBorder="1"/>
    <xf numFmtId="0" fontId="3" fillId="0" borderId="1" xfId="0" applyFont="1" applyBorder="1"/>
    <xf numFmtId="10" fontId="3" fillId="0" borderId="1" xfId="0" applyNumberFormat="1" applyFont="1" applyBorder="1"/>
    <xf numFmtId="0" fontId="4" fillId="2" borderId="1" xfId="0" applyFont="1" applyFill="1" applyBorder="1"/>
    <xf numFmtId="0" fontId="3" fillId="2" borderId="1" xfId="0" applyFont="1" applyFill="1" applyBorder="1"/>
    <xf numFmtId="10" fontId="3" fillId="2" borderId="1" xfId="0" applyNumberFormat="1" applyFont="1" applyFill="1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101599</xdr:rowOff>
    </xdr:to>
    <xdr:sp macro="" textlink="">
      <xdr:nvSpPr>
        <xdr:cNvPr id="13313" name="AutoShape 1">
          <a:extLst>
            <a:ext uri="{FF2B5EF4-FFF2-40B4-BE49-F238E27FC236}">
              <a16:creationId xmlns:a16="http://schemas.microsoft.com/office/drawing/2014/main" id="{02482993-42A4-6D47-A47A-1D73E1AB045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101601</xdr:rowOff>
    </xdr:to>
    <xdr:sp macro="" textlink="">
      <xdr:nvSpPr>
        <xdr:cNvPr id="13314" name="AutoShape 2">
          <a:extLst>
            <a:ext uri="{FF2B5EF4-FFF2-40B4-BE49-F238E27FC236}">
              <a16:creationId xmlns:a16="http://schemas.microsoft.com/office/drawing/2014/main" id="{E6FF7F51-DE09-8545-B50E-79362F89313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101599</xdr:rowOff>
    </xdr:to>
    <xdr:sp macro="" textlink="">
      <xdr:nvSpPr>
        <xdr:cNvPr id="13315" name="AutoShape 3">
          <a:extLst>
            <a:ext uri="{FF2B5EF4-FFF2-40B4-BE49-F238E27FC236}">
              <a16:creationId xmlns:a16="http://schemas.microsoft.com/office/drawing/2014/main" id="{BDFEF149-23B5-454A-99C5-9D0A39F20B0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101601</xdr:rowOff>
    </xdr:to>
    <xdr:sp macro="" textlink="">
      <xdr:nvSpPr>
        <xdr:cNvPr id="13316" name="AutoShape 4">
          <a:extLst>
            <a:ext uri="{FF2B5EF4-FFF2-40B4-BE49-F238E27FC236}">
              <a16:creationId xmlns:a16="http://schemas.microsoft.com/office/drawing/2014/main" id="{0FF42142-0477-CB41-8EF5-98A4996499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101599</xdr:rowOff>
    </xdr:to>
    <xdr:sp macro="" textlink="">
      <xdr:nvSpPr>
        <xdr:cNvPr id="13317" name="AutoShape 5">
          <a:extLst>
            <a:ext uri="{FF2B5EF4-FFF2-40B4-BE49-F238E27FC236}">
              <a16:creationId xmlns:a16="http://schemas.microsoft.com/office/drawing/2014/main" id="{07C8C82F-386A-5248-B91E-85A900C961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101601</xdr:rowOff>
    </xdr:to>
    <xdr:sp macro="" textlink="">
      <xdr:nvSpPr>
        <xdr:cNvPr id="13318" name="AutoShape 6">
          <a:extLst>
            <a:ext uri="{FF2B5EF4-FFF2-40B4-BE49-F238E27FC236}">
              <a16:creationId xmlns:a16="http://schemas.microsoft.com/office/drawing/2014/main" id="{6FF069A1-5780-8D44-91CA-D66E89F08D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101599</xdr:rowOff>
    </xdr:to>
    <xdr:sp macro="" textlink="">
      <xdr:nvSpPr>
        <xdr:cNvPr id="13319" name="AutoShape 7">
          <a:extLst>
            <a:ext uri="{FF2B5EF4-FFF2-40B4-BE49-F238E27FC236}">
              <a16:creationId xmlns:a16="http://schemas.microsoft.com/office/drawing/2014/main" id="{36C2B564-095E-3C49-A776-BB885C5CD1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101601</xdr:rowOff>
    </xdr:to>
    <xdr:sp macro="" textlink="">
      <xdr:nvSpPr>
        <xdr:cNvPr id="13320" name="AutoShape 8">
          <a:extLst>
            <a:ext uri="{FF2B5EF4-FFF2-40B4-BE49-F238E27FC236}">
              <a16:creationId xmlns:a16="http://schemas.microsoft.com/office/drawing/2014/main" id="{20B4F5D4-F475-5D41-A42F-D93820D67A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101599</xdr:rowOff>
    </xdr:to>
    <xdr:sp macro="" textlink="">
      <xdr:nvSpPr>
        <xdr:cNvPr id="13321" name="AutoShape 9">
          <a:extLst>
            <a:ext uri="{FF2B5EF4-FFF2-40B4-BE49-F238E27FC236}">
              <a16:creationId xmlns:a16="http://schemas.microsoft.com/office/drawing/2014/main" id="{5BCAAA9B-6471-C644-80EE-D270EA65918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101601</xdr:rowOff>
    </xdr:to>
    <xdr:sp macro="" textlink="">
      <xdr:nvSpPr>
        <xdr:cNvPr id="13322" name="AutoShape 10">
          <a:extLst>
            <a:ext uri="{FF2B5EF4-FFF2-40B4-BE49-F238E27FC236}">
              <a16:creationId xmlns:a16="http://schemas.microsoft.com/office/drawing/2014/main" id="{90C175A0-9115-5F46-B500-A0CB52A510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101599</xdr:rowOff>
    </xdr:to>
    <xdr:sp macro="" textlink="">
      <xdr:nvSpPr>
        <xdr:cNvPr id="13323" name="AutoShape 11">
          <a:extLst>
            <a:ext uri="{FF2B5EF4-FFF2-40B4-BE49-F238E27FC236}">
              <a16:creationId xmlns:a16="http://schemas.microsoft.com/office/drawing/2014/main" id="{23AF5AD5-831F-FA46-93BC-1C1107CDC0A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101600</xdr:rowOff>
    </xdr:to>
    <xdr:sp macro="" textlink="">
      <xdr:nvSpPr>
        <xdr:cNvPr id="13324" name="AutoShape 12">
          <a:extLst>
            <a:ext uri="{FF2B5EF4-FFF2-40B4-BE49-F238E27FC236}">
              <a16:creationId xmlns:a16="http://schemas.microsoft.com/office/drawing/2014/main" id="{9FF41171-1A99-E84A-BD92-8D8A40B2C1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101601</xdr:rowOff>
    </xdr:to>
    <xdr:sp macro="" textlink="">
      <xdr:nvSpPr>
        <xdr:cNvPr id="13325" name="AutoShape 13">
          <a:extLst>
            <a:ext uri="{FF2B5EF4-FFF2-40B4-BE49-F238E27FC236}">
              <a16:creationId xmlns:a16="http://schemas.microsoft.com/office/drawing/2014/main" id="{9E41474D-6826-7B46-BA05-0043672076C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101599</xdr:rowOff>
    </xdr:to>
    <xdr:sp macro="" textlink="">
      <xdr:nvSpPr>
        <xdr:cNvPr id="13326" name="AutoShape 14">
          <a:extLst>
            <a:ext uri="{FF2B5EF4-FFF2-40B4-BE49-F238E27FC236}">
              <a16:creationId xmlns:a16="http://schemas.microsoft.com/office/drawing/2014/main" id="{3FD30D4F-E8C9-E040-90C1-71DA5E66371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101601</xdr:rowOff>
    </xdr:to>
    <xdr:sp macro="" textlink="">
      <xdr:nvSpPr>
        <xdr:cNvPr id="13327" name="AutoShape 15">
          <a:extLst>
            <a:ext uri="{FF2B5EF4-FFF2-40B4-BE49-F238E27FC236}">
              <a16:creationId xmlns:a16="http://schemas.microsoft.com/office/drawing/2014/main" id="{8DCFA058-F431-9141-854E-FA1A3E1C040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101599</xdr:rowOff>
    </xdr:to>
    <xdr:sp macro="" textlink="">
      <xdr:nvSpPr>
        <xdr:cNvPr id="13328" name="AutoShape 16">
          <a:extLst>
            <a:ext uri="{FF2B5EF4-FFF2-40B4-BE49-F238E27FC236}">
              <a16:creationId xmlns:a16="http://schemas.microsoft.com/office/drawing/2014/main" id="{E2A5B999-107B-2649-BEDE-5923EED22E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101601</xdr:rowOff>
    </xdr:to>
    <xdr:sp macro="" textlink="">
      <xdr:nvSpPr>
        <xdr:cNvPr id="13329" name="AutoShape 17">
          <a:extLst>
            <a:ext uri="{FF2B5EF4-FFF2-40B4-BE49-F238E27FC236}">
              <a16:creationId xmlns:a16="http://schemas.microsoft.com/office/drawing/2014/main" id="{5EBD8C3D-D449-AE4B-A7D0-8DADF248A00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101599</xdr:rowOff>
    </xdr:to>
    <xdr:sp macro="" textlink="">
      <xdr:nvSpPr>
        <xdr:cNvPr id="13330" name="AutoShape 18">
          <a:extLst>
            <a:ext uri="{FF2B5EF4-FFF2-40B4-BE49-F238E27FC236}">
              <a16:creationId xmlns:a16="http://schemas.microsoft.com/office/drawing/2014/main" id="{596617AE-0E1E-4843-8C86-3E3C4CECD1E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101601</xdr:rowOff>
    </xdr:to>
    <xdr:sp macro="" textlink="">
      <xdr:nvSpPr>
        <xdr:cNvPr id="13331" name="AutoShape 19">
          <a:extLst>
            <a:ext uri="{FF2B5EF4-FFF2-40B4-BE49-F238E27FC236}">
              <a16:creationId xmlns:a16="http://schemas.microsoft.com/office/drawing/2014/main" id="{477427C2-21AB-A148-AE57-FFF56D41512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101599</xdr:rowOff>
    </xdr:to>
    <xdr:sp macro="" textlink="">
      <xdr:nvSpPr>
        <xdr:cNvPr id="13332" name="AutoShape 20">
          <a:extLst>
            <a:ext uri="{FF2B5EF4-FFF2-40B4-BE49-F238E27FC236}">
              <a16:creationId xmlns:a16="http://schemas.microsoft.com/office/drawing/2014/main" id="{07F24E04-4B31-A74F-AD2A-7147466710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101601</xdr:rowOff>
    </xdr:to>
    <xdr:sp macro="" textlink="">
      <xdr:nvSpPr>
        <xdr:cNvPr id="13333" name="AutoShape 21">
          <a:extLst>
            <a:ext uri="{FF2B5EF4-FFF2-40B4-BE49-F238E27FC236}">
              <a16:creationId xmlns:a16="http://schemas.microsoft.com/office/drawing/2014/main" id="{4C07EBB5-5567-4346-8C7E-CECBE688FB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101599</xdr:rowOff>
    </xdr:to>
    <xdr:sp macro="" textlink="">
      <xdr:nvSpPr>
        <xdr:cNvPr id="13334" name="AutoShape 22">
          <a:extLst>
            <a:ext uri="{FF2B5EF4-FFF2-40B4-BE49-F238E27FC236}">
              <a16:creationId xmlns:a16="http://schemas.microsoft.com/office/drawing/2014/main" id="{4D5F3A5B-0C87-DB42-BB35-E29614F5BC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101601</xdr:rowOff>
    </xdr:to>
    <xdr:sp macro="" textlink="">
      <xdr:nvSpPr>
        <xdr:cNvPr id="13335" name="AutoShape 23">
          <a:extLst>
            <a:ext uri="{FF2B5EF4-FFF2-40B4-BE49-F238E27FC236}">
              <a16:creationId xmlns:a16="http://schemas.microsoft.com/office/drawing/2014/main" id="{49BBE2F8-FB5C-3442-81B7-11325E94AB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101599</xdr:rowOff>
    </xdr:to>
    <xdr:sp macro="" textlink="">
      <xdr:nvSpPr>
        <xdr:cNvPr id="13336" name="AutoShape 24">
          <a:extLst>
            <a:ext uri="{FF2B5EF4-FFF2-40B4-BE49-F238E27FC236}">
              <a16:creationId xmlns:a16="http://schemas.microsoft.com/office/drawing/2014/main" id="{8F6FD5A0-3A82-A245-8B1C-21C0FBDA17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101601</xdr:rowOff>
    </xdr:to>
    <xdr:sp macro="" textlink="">
      <xdr:nvSpPr>
        <xdr:cNvPr id="13337" name="AutoShape 25">
          <a:extLst>
            <a:ext uri="{FF2B5EF4-FFF2-40B4-BE49-F238E27FC236}">
              <a16:creationId xmlns:a16="http://schemas.microsoft.com/office/drawing/2014/main" id="{6133CE43-BE41-4848-BE0A-82CA16AD90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101599</xdr:rowOff>
    </xdr:to>
    <xdr:sp macro="" textlink="">
      <xdr:nvSpPr>
        <xdr:cNvPr id="13338" name="AutoShape 26">
          <a:extLst>
            <a:ext uri="{FF2B5EF4-FFF2-40B4-BE49-F238E27FC236}">
              <a16:creationId xmlns:a16="http://schemas.microsoft.com/office/drawing/2014/main" id="{18CFC8F0-240E-3442-8AC8-1B97CACF75D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101600</xdr:rowOff>
    </xdr:to>
    <xdr:sp macro="" textlink="">
      <xdr:nvSpPr>
        <xdr:cNvPr id="13339" name="AutoShape 27">
          <a:extLst>
            <a:ext uri="{FF2B5EF4-FFF2-40B4-BE49-F238E27FC236}">
              <a16:creationId xmlns:a16="http://schemas.microsoft.com/office/drawing/2014/main" id="{1A3BE363-DC1E-F048-9B19-4CC18041516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101601</xdr:rowOff>
    </xdr:to>
    <xdr:sp macro="" textlink="">
      <xdr:nvSpPr>
        <xdr:cNvPr id="13340" name="AutoShape 28">
          <a:extLst>
            <a:ext uri="{FF2B5EF4-FFF2-40B4-BE49-F238E27FC236}">
              <a16:creationId xmlns:a16="http://schemas.microsoft.com/office/drawing/2014/main" id="{3291A18F-F5C5-3B44-9D79-7251533526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101599</xdr:rowOff>
    </xdr:to>
    <xdr:sp macro="" textlink="">
      <xdr:nvSpPr>
        <xdr:cNvPr id="13341" name="AutoShape 29">
          <a:extLst>
            <a:ext uri="{FF2B5EF4-FFF2-40B4-BE49-F238E27FC236}">
              <a16:creationId xmlns:a16="http://schemas.microsoft.com/office/drawing/2014/main" id="{E7632BDF-403F-CB4D-B9D5-F4F432EE11A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101601</xdr:rowOff>
    </xdr:to>
    <xdr:sp macro="" textlink="">
      <xdr:nvSpPr>
        <xdr:cNvPr id="13342" name="AutoShape 30">
          <a:extLst>
            <a:ext uri="{FF2B5EF4-FFF2-40B4-BE49-F238E27FC236}">
              <a16:creationId xmlns:a16="http://schemas.microsoft.com/office/drawing/2014/main" id="{875725B6-DAAE-9F46-8208-A79AD3D69AA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101599</xdr:rowOff>
    </xdr:to>
    <xdr:sp macro="" textlink="">
      <xdr:nvSpPr>
        <xdr:cNvPr id="13343" name="AutoShape 31">
          <a:extLst>
            <a:ext uri="{FF2B5EF4-FFF2-40B4-BE49-F238E27FC236}">
              <a16:creationId xmlns:a16="http://schemas.microsoft.com/office/drawing/2014/main" id="{2F335A00-5EAA-F849-86A6-594E08B5429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101601</xdr:rowOff>
    </xdr:to>
    <xdr:sp macro="" textlink="">
      <xdr:nvSpPr>
        <xdr:cNvPr id="13344" name="AutoShape 32">
          <a:extLst>
            <a:ext uri="{FF2B5EF4-FFF2-40B4-BE49-F238E27FC236}">
              <a16:creationId xmlns:a16="http://schemas.microsoft.com/office/drawing/2014/main" id="{7D57278B-4B0F-0D44-99A4-E8920131349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101599</xdr:rowOff>
    </xdr:to>
    <xdr:sp macro="" textlink="">
      <xdr:nvSpPr>
        <xdr:cNvPr id="13345" name="AutoShape 33">
          <a:extLst>
            <a:ext uri="{FF2B5EF4-FFF2-40B4-BE49-F238E27FC236}">
              <a16:creationId xmlns:a16="http://schemas.microsoft.com/office/drawing/2014/main" id="{6CC7C7E1-F18C-E24F-B32A-ED362D1A63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101601</xdr:rowOff>
    </xdr:to>
    <xdr:sp macro="" textlink="">
      <xdr:nvSpPr>
        <xdr:cNvPr id="13346" name="AutoShape 34">
          <a:extLst>
            <a:ext uri="{FF2B5EF4-FFF2-40B4-BE49-F238E27FC236}">
              <a16:creationId xmlns:a16="http://schemas.microsoft.com/office/drawing/2014/main" id="{F2CB9BE7-2259-914D-975A-4F5FF6D93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101599</xdr:rowOff>
    </xdr:to>
    <xdr:sp macro="" textlink="">
      <xdr:nvSpPr>
        <xdr:cNvPr id="13347" name="AutoShape 35">
          <a:extLst>
            <a:ext uri="{FF2B5EF4-FFF2-40B4-BE49-F238E27FC236}">
              <a16:creationId xmlns:a16="http://schemas.microsoft.com/office/drawing/2014/main" id="{CED00322-DEDF-5C4F-887D-A29CCB91F0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101601</xdr:rowOff>
    </xdr:to>
    <xdr:sp macro="" textlink="">
      <xdr:nvSpPr>
        <xdr:cNvPr id="13348" name="AutoShape 36">
          <a:extLst>
            <a:ext uri="{FF2B5EF4-FFF2-40B4-BE49-F238E27FC236}">
              <a16:creationId xmlns:a16="http://schemas.microsoft.com/office/drawing/2014/main" id="{EF2430C7-BB49-7646-BF38-00A4B11FC4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101599</xdr:rowOff>
    </xdr:to>
    <xdr:sp macro="" textlink="">
      <xdr:nvSpPr>
        <xdr:cNvPr id="13349" name="AutoShape 37">
          <a:extLst>
            <a:ext uri="{FF2B5EF4-FFF2-40B4-BE49-F238E27FC236}">
              <a16:creationId xmlns:a16="http://schemas.microsoft.com/office/drawing/2014/main" id="{6C4C2A6A-3A48-1647-8049-604857410FB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101601</xdr:rowOff>
    </xdr:to>
    <xdr:sp macro="" textlink="">
      <xdr:nvSpPr>
        <xdr:cNvPr id="13350" name="AutoShape 38">
          <a:extLst>
            <a:ext uri="{FF2B5EF4-FFF2-40B4-BE49-F238E27FC236}">
              <a16:creationId xmlns:a16="http://schemas.microsoft.com/office/drawing/2014/main" id="{4A7C4E9D-6D6F-2D42-B7BB-B9619D6680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101599</xdr:rowOff>
    </xdr:to>
    <xdr:sp macro="" textlink="">
      <xdr:nvSpPr>
        <xdr:cNvPr id="13351" name="AutoShape 39">
          <a:extLst>
            <a:ext uri="{FF2B5EF4-FFF2-40B4-BE49-F238E27FC236}">
              <a16:creationId xmlns:a16="http://schemas.microsoft.com/office/drawing/2014/main" id="{4B84CC84-543A-CE4B-81CE-A166D61E23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101600</xdr:rowOff>
    </xdr:to>
    <xdr:sp macro="" textlink="">
      <xdr:nvSpPr>
        <xdr:cNvPr id="13352" name="AutoShape 40">
          <a:extLst>
            <a:ext uri="{FF2B5EF4-FFF2-40B4-BE49-F238E27FC236}">
              <a16:creationId xmlns:a16="http://schemas.microsoft.com/office/drawing/2014/main" id="{4FA1D8BC-4641-DB48-A2C0-38F6660624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101601</xdr:rowOff>
    </xdr:to>
    <xdr:sp macro="" textlink="">
      <xdr:nvSpPr>
        <xdr:cNvPr id="13353" name="AutoShape 41">
          <a:extLst>
            <a:ext uri="{FF2B5EF4-FFF2-40B4-BE49-F238E27FC236}">
              <a16:creationId xmlns:a16="http://schemas.microsoft.com/office/drawing/2014/main" id="{C160ACA2-605C-6A42-BDD3-C77E834604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101599</xdr:rowOff>
    </xdr:to>
    <xdr:sp macro="" textlink="">
      <xdr:nvSpPr>
        <xdr:cNvPr id="13354" name="AutoShape 42">
          <a:extLst>
            <a:ext uri="{FF2B5EF4-FFF2-40B4-BE49-F238E27FC236}">
              <a16:creationId xmlns:a16="http://schemas.microsoft.com/office/drawing/2014/main" id="{58B7F222-D422-ED4D-8669-D906FFF917E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101601</xdr:rowOff>
    </xdr:to>
    <xdr:sp macro="" textlink="">
      <xdr:nvSpPr>
        <xdr:cNvPr id="13355" name="AutoShape 43">
          <a:extLst>
            <a:ext uri="{FF2B5EF4-FFF2-40B4-BE49-F238E27FC236}">
              <a16:creationId xmlns:a16="http://schemas.microsoft.com/office/drawing/2014/main" id="{ED5D1B87-7697-0548-A4D6-149617CE504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101599</xdr:rowOff>
    </xdr:to>
    <xdr:sp macro="" textlink="">
      <xdr:nvSpPr>
        <xdr:cNvPr id="13356" name="AutoShape 44">
          <a:extLst>
            <a:ext uri="{FF2B5EF4-FFF2-40B4-BE49-F238E27FC236}">
              <a16:creationId xmlns:a16="http://schemas.microsoft.com/office/drawing/2014/main" id="{AC847768-9BFB-D246-A842-FAE5B201F0A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101601</xdr:rowOff>
    </xdr:to>
    <xdr:sp macro="" textlink="">
      <xdr:nvSpPr>
        <xdr:cNvPr id="13357" name="AutoShape 45">
          <a:extLst>
            <a:ext uri="{FF2B5EF4-FFF2-40B4-BE49-F238E27FC236}">
              <a16:creationId xmlns:a16="http://schemas.microsoft.com/office/drawing/2014/main" id="{914CEA3B-1DD6-E44B-B739-F8815F6BC6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101599</xdr:rowOff>
    </xdr:to>
    <xdr:sp macro="" textlink="">
      <xdr:nvSpPr>
        <xdr:cNvPr id="13358" name="AutoShape 46">
          <a:extLst>
            <a:ext uri="{FF2B5EF4-FFF2-40B4-BE49-F238E27FC236}">
              <a16:creationId xmlns:a16="http://schemas.microsoft.com/office/drawing/2014/main" id="{10332E03-702B-094E-8D18-A19AB6493B7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101601</xdr:rowOff>
    </xdr:to>
    <xdr:sp macro="" textlink="">
      <xdr:nvSpPr>
        <xdr:cNvPr id="13359" name="AutoShape 47">
          <a:extLst>
            <a:ext uri="{FF2B5EF4-FFF2-40B4-BE49-F238E27FC236}">
              <a16:creationId xmlns:a16="http://schemas.microsoft.com/office/drawing/2014/main" id="{4A193CD0-A7CD-714B-AB4A-59B430936C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101599</xdr:rowOff>
    </xdr:to>
    <xdr:sp macro="" textlink="">
      <xdr:nvSpPr>
        <xdr:cNvPr id="13360" name="AutoShape 48">
          <a:extLst>
            <a:ext uri="{FF2B5EF4-FFF2-40B4-BE49-F238E27FC236}">
              <a16:creationId xmlns:a16="http://schemas.microsoft.com/office/drawing/2014/main" id="{28146F09-AE4D-4740-BBD7-B86A342024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101601</xdr:rowOff>
    </xdr:to>
    <xdr:sp macro="" textlink="">
      <xdr:nvSpPr>
        <xdr:cNvPr id="13361" name="AutoShape 49">
          <a:extLst>
            <a:ext uri="{FF2B5EF4-FFF2-40B4-BE49-F238E27FC236}">
              <a16:creationId xmlns:a16="http://schemas.microsoft.com/office/drawing/2014/main" id="{0E61301C-3082-B546-8B5B-49AC931DD78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101599</xdr:rowOff>
    </xdr:to>
    <xdr:sp macro="" textlink="">
      <xdr:nvSpPr>
        <xdr:cNvPr id="13362" name="AutoShape 50">
          <a:extLst>
            <a:ext uri="{FF2B5EF4-FFF2-40B4-BE49-F238E27FC236}">
              <a16:creationId xmlns:a16="http://schemas.microsoft.com/office/drawing/2014/main" id="{A2E6C49D-2BA5-814C-A0BB-4CC75CC59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101600</xdr:rowOff>
    </xdr:to>
    <xdr:sp macro="" textlink="">
      <xdr:nvSpPr>
        <xdr:cNvPr id="13363" name="AutoShape 51">
          <a:extLst>
            <a:ext uri="{FF2B5EF4-FFF2-40B4-BE49-F238E27FC236}">
              <a16:creationId xmlns:a16="http://schemas.microsoft.com/office/drawing/2014/main" id="{E9F4E7A9-B6B2-0E41-B518-DCA11736490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101600</xdr:rowOff>
    </xdr:to>
    <xdr:sp macro="" textlink="">
      <xdr:nvSpPr>
        <xdr:cNvPr id="13364" name="AutoShape 52">
          <a:extLst>
            <a:ext uri="{FF2B5EF4-FFF2-40B4-BE49-F238E27FC236}">
              <a16:creationId xmlns:a16="http://schemas.microsoft.com/office/drawing/2014/main" id="{64A5F74C-4D4B-3E4B-939F-51044AD061F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101600</xdr:rowOff>
    </xdr:to>
    <xdr:sp macro="" textlink="">
      <xdr:nvSpPr>
        <xdr:cNvPr id="13365" name="AutoShape 53">
          <a:extLst>
            <a:ext uri="{FF2B5EF4-FFF2-40B4-BE49-F238E27FC236}">
              <a16:creationId xmlns:a16="http://schemas.microsoft.com/office/drawing/2014/main" id="{56CC5767-C42A-964C-A2F4-55AB9956FC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101601</xdr:rowOff>
    </xdr:to>
    <xdr:sp macro="" textlink="">
      <xdr:nvSpPr>
        <xdr:cNvPr id="13366" name="AutoShape 54">
          <a:extLst>
            <a:ext uri="{FF2B5EF4-FFF2-40B4-BE49-F238E27FC236}">
              <a16:creationId xmlns:a16="http://schemas.microsoft.com/office/drawing/2014/main" id="{C7040AF1-EA7A-1C46-A676-D60502D5C3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101599</xdr:rowOff>
    </xdr:to>
    <xdr:sp macro="" textlink="">
      <xdr:nvSpPr>
        <xdr:cNvPr id="13367" name="AutoShape 55">
          <a:extLst>
            <a:ext uri="{FF2B5EF4-FFF2-40B4-BE49-F238E27FC236}">
              <a16:creationId xmlns:a16="http://schemas.microsoft.com/office/drawing/2014/main" id="{75658D26-35EC-C641-BA32-408436D766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101601</xdr:rowOff>
    </xdr:to>
    <xdr:sp macro="" textlink="">
      <xdr:nvSpPr>
        <xdr:cNvPr id="13368" name="AutoShape 56">
          <a:extLst>
            <a:ext uri="{FF2B5EF4-FFF2-40B4-BE49-F238E27FC236}">
              <a16:creationId xmlns:a16="http://schemas.microsoft.com/office/drawing/2014/main" id="{FA2D5CA2-54F0-B048-885E-4B472116EC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101599</xdr:rowOff>
    </xdr:to>
    <xdr:sp macro="" textlink="">
      <xdr:nvSpPr>
        <xdr:cNvPr id="13369" name="AutoShape 57">
          <a:extLst>
            <a:ext uri="{FF2B5EF4-FFF2-40B4-BE49-F238E27FC236}">
              <a16:creationId xmlns:a16="http://schemas.microsoft.com/office/drawing/2014/main" id="{6BDD5914-5021-EF48-9F66-5B8B5C45B8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101601</xdr:rowOff>
    </xdr:to>
    <xdr:sp macro="" textlink="">
      <xdr:nvSpPr>
        <xdr:cNvPr id="13370" name="AutoShape 58">
          <a:extLst>
            <a:ext uri="{FF2B5EF4-FFF2-40B4-BE49-F238E27FC236}">
              <a16:creationId xmlns:a16="http://schemas.microsoft.com/office/drawing/2014/main" id="{C166E75A-7949-1F42-8A38-386EA35ED8A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101599</xdr:rowOff>
    </xdr:to>
    <xdr:sp macro="" textlink="">
      <xdr:nvSpPr>
        <xdr:cNvPr id="13371" name="AutoShape 59">
          <a:extLst>
            <a:ext uri="{FF2B5EF4-FFF2-40B4-BE49-F238E27FC236}">
              <a16:creationId xmlns:a16="http://schemas.microsoft.com/office/drawing/2014/main" id="{455A8E4E-3FE1-6144-A6E0-E291E1C0555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101601</xdr:rowOff>
    </xdr:to>
    <xdr:sp macro="" textlink="">
      <xdr:nvSpPr>
        <xdr:cNvPr id="13372" name="AutoShape 60">
          <a:extLst>
            <a:ext uri="{FF2B5EF4-FFF2-40B4-BE49-F238E27FC236}">
              <a16:creationId xmlns:a16="http://schemas.microsoft.com/office/drawing/2014/main" id="{B72BBACF-6E90-3642-8DC0-149D58F7D6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101599</xdr:rowOff>
    </xdr:to>
    <xdr:sp macro="" textlink="">
      <xdr:nvSpPr>
        <xdr:cNvPr id="13373" name="AutoShape 61">
          <a:extLst>
            <a:ext uri="{FF2B5EF4-FFF2-40B4-BE49-F238E27FC236}">
              <a16:creationId xmlns:a16="http://schemas.microsoft.com/office/drawing/2014/main" id="{86706BE1-93E6-2A49-B6CE-69AF7F2AE2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101601</xdr:rowOff>
    </xdr:to>
    <xdr:sp macro="" textlink="">
      <xdr:nvSpPr>
        <xdr:cNvPr id="13374" name="AutoShape 62">
          <a:extLst>
            <a:ext uri="{FF2B5EF4-FFF2-40B4-BE49-F238E27FC236}">
              <a16:creationId xmlns:a16="http://schemas.microsoft.com/office/drawing/2014/main" id="{308CFF1B-D48E-3147-A3CE-4EA8D8C04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101599</xdr:rowOff>
    </xdr:to>
    <xdr:sp macro="" textlink="">
      <xdr:nvSpPr>
        <xdr:cNvPr id="13375" name="AutoShape 63">
          <a:extLst>
            <a:ext uri="{FF2B5EF4-FFF2-40B4-BE49-F238E27FC236}">
              <a16:creationId xmlns:a16="http://schemas.microsoft.com/office/drawing/2014/main" id="{DBEDA83A-74B6-D342-AC8C-C8495B335A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101601</xdr:rowOff>
    </xdr:to>
    <xdr:sp macro="" textlink="">
      <xdr:nvSpPr>
        <xdr:cNvPr id="13376" name="AutoShape 64">
          <a:extLst>
            <a:ext uri="{FF2B5EF4-FFF2-40B4-BE49-F238E27FC236}">
              <a16:creationId xmlns:a16="http://schemas.microsoft.com/office/drawing/2014/main" id="{4EB1A709-90AE-374D-BEAA-8406A2A3864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101599</xdr:rowOff>
    </xdr:to>
    <xdr:sp macro="" textlink="">
      <xdr:nvSpPr>
        <xdr:cNvPr id="13377" name="AutoShape 65">
          <a:extLst>
            <a:ext uri="{FF2B5EF4-FFF2-40B4-BE49-F238E27FC236}">
              <a16:creationId xmlns:a16="http://schemas.microsoft.com/office/drawing/2014/main" id="{485B4B9C-60BD-2C43-B01A-403E1A4D15F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101600</xdr:rowOff>
    </xdr:to>
    <xdr:sp macro="" textlink="">
      <xdr:nvSpPr>
        <xdr:cNvPr id="13378" name="AutoShape 66">
          <a:extLst>
            <a:ext uri="{FF2B5EF4-FFF2-40B4-BE49-F238E27FC236}">
              <a16:creationId xmlns:a16="http://schemas.microsoft.com/office/drawing/2014/main" id="{4D61811C-BED8-F64D-ADBD-3387D6ED7B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101600</xdr:rowOff>
    </xdr:to>
    <xdr:sp macro="" textlink="">
      <xdr:nvSpPr>
        <xdr:cNvPr id="13379" name="AutoShape 67">
          <a:extLst>
            <a:ext uri="{FF2B5EF4-FFF2-40B4-BE49-F238E27FC236}">
              <a16:creationId xmlns:a16="http://schemas.microsoft.com/office/drawing/2014/main" id="{774B70C5-1E98-CB45-B582-2B73DD6831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101600</xdr:rowOff>
    </xdr:to>
    <xdr:sp macro="" textlink="">
      <xdr:nvSpPr>
        <xdr:cNvPr id="13380" name="AutoShape 68">
          <a:extLst>
            <a:ext uri="{FF2B5EF4-FFF2-40B4-BE49-F238E27FC236}">
              <a16:creationId xmlns:a16="http://schemas.microsoft.com/office/drawing/2014/main" id="{56CFEF68-0ADB-E846-8557-70C81C4AB4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101601</xdr:rowOff>
    </xdr:to>
    <xdr:sp macro="" textlink="">
      <xdr:nvSpPr>
        <xdr:cNvPr id="13381" name="AutoShape 69">
          <a:extLst>
            <a:ext uri="{FF2B5EF4-FFF2-40B4-BE49-F238E27FC236}">
              <a16:creationId xmlns:a16="http://schemas.microsoft.com/office/drawing/2014/main" id="{6BA4C283-5637-0844-AE6B-0FC423A8E5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101599</xdr:rowOff>
    </xdr:to>
    <xdr:sp macro="" textlink="">
      <xdr:nvSpPr>
        <xdr:cNvPr id="13382" name="AutoShape 70">
          <a:extLst>
            <a:ext uri="{FF2B5EF4-FFF2-40B4-BE49-F238E27FC236}">
              <a16:creationId xmlns:a16="http://schemas.microsoft.com/office/drawing/2014/main" id="{BFB391BF-EE26-B147-ABD7-A23A616BD1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101601</xdr:rowOff>
    </xdr:to>
    <xdr:sp macro="" textlink="">
      <xdr:nvSpPr>
        <xdr:cNvPr id="13383" name="AutoShape 71">
          <a:extLst>
            <a:ext uri="{FF2B5EF4-FFF2-40B4-BE49-F238E27FC236}">
              <a16:creationId xmlns:a16="http://schemas.microsoft.com/office/drawing/2014/main" id="{7049DD1F-464D-7E43-9A62-FF6091A2EC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101599</xdr:rowOff>
    </xdr:to>
    <xdr:sp macro="" textlink="">
      <xdr:nvSpPr>
        <xdr:cNvPr id="13384" name="AutoShape 72">
          <a:extLst>
            <a:ext uri="{FF2B5EF4-FFF2-40B4-BE49-F238E27FC236}">
              <a16:creationId xmlns:a16="http://schemas.microsoft.com/office/drawing/2014/main" id="{2A9BF050-019A-0642-9FDF-0105C779E8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101601</xdr:rowOff>
    </xdr:to>
    <xdr:sp macro="" textlink="">
      <xdr:nvSpPr>
        <xdr:cNvPr id="13385" name="AutoShape 73">
          <a:extLst>
            <a:ext uri="{FF2B5EF4-FFF2-40B4-BE49-F238E27FC236}">
              <a16:creationId xmlns:a16="http://schemas.microsoft.com/office/drawing/2014/main" id="{B336A1D0-3752-6D4D-8768-62B49AB9FF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101599</xdr:rowOff>
    </xdr:to>
    <xdr:sp macro="" textlink="">
      <xdr:nvSpPr>
        <xdr:cNvPr id="13386" name="AutoShape 74">
          <a:extLst>
            <a:ext uri="{FF2B5EF4-FFF2-40B4-BE49-F238E27FC236}">
              <a16:creationId xmlns:a16="http://schemas.microsoft.com/office/drawing/2014/main" id="{D0429A27-E51C-704B-914B-1D6518388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101601</xdr:rowOff>
    </xdr:to>
    <xdr:sp macro="" textlink="">
      <xdr:nvSpPr>
        <xdr:cNvPr id="13387" name="AutoShape 75">
          <a:extLst>
            <a:ext uri="{FF2B5EF4-FFF2-40B4-BE49-F238E27FC236}">
              <a16:creationId xmlns:a16="http://schemas.microsoft.com/office/drawing/2014/main" id="{5746A652-1AF9-FC4A-B7CC-208E984F5A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101599</xdr:rowOff>
    </xdr:to>
    <xdr:sp macro="" textlink="">
      <xdr:nvSpPr>
        <xdr:cNvPr id="13388" name="AutoShape 76">
          <a:extLst>
            <a:ext uri="{FF2B5EF4-FFF2-40B4-BE49-F238E27FC236}">
              <a16:creationId xmlns:a16="http://schemas.microsoft.com/office/drawing/2014/main" id="{79E04D45-7A49-FC48-8BBD-6A8A5A42A52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101601</xdr:rowOff>
    </xdr:to>
    <xdr:sp macro="" textlink="">
      <xdr:nvSpPr>
        <xdr:cNvPr id="13389" name="AutoShape 77">
          <a:extLst>
            <a:ext uri="{FF2B5EF4-FFF2-40B4-BE49-F238E27FC236}">
              <a16:creationId xmlns:a16="http://schemas.microsoft.com/office/drawing/2014/main" id="{243E3283-B10F-3340-9226-29867C30DC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101599</xdr:rowOff>
    </xdr:to>
    <xdr:sp macro="" textlink="">
      <xdr:nvSpPr>
        <xdr:cNvPr id="13390" name="AutoShape 78">
          <a:extLst>
            <a:ext uri="{FF2B5EF4-FFF2-40B4-BE49-F238E27FC236}">
              <a16:creationId xmlns:a16="http://schemas.microsoft.com/office/drawing/2014/main" id="{D139878D-2BEA-D945-A36E-5CF98A80EB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101600</xdr:rowOff>
    </xdr:to>
    <xdr:sp macro="" textlink="">
      <xdr:nvSpPr>
        <xdr:cNvPr id="13391" name="AutoShape 79">
          <a:extLst>
            <a:ext uri="{FF2B5EF4-FFF2-40B4-BE49-F238E27FC236}">
              <a16:creationId xmlns:a16="http://schemas.microsoft.com/office/drawing/2014/main" id="{BFD2E934-B9C4-0E45-BA82-987FF04F7A1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101600</xdr:rowOff>
    </xdr:to>
    <xdr:sp macro="" textlink="">
      <xdr:nvSpPr>
        <xdr:cNvPr id="13392" name="AutoShape 80">
          <a:extLst>
            <a:ext uri="{FF2B5EF4-FFF2-40B4-BE49-F238E27FC236}">
              <a16:creationId xmlns:a16="http://schemas.microsoft.com/office/drawing/2014/main" id="{5E242F91-6A19-4648-9778-96148B0320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101600</xdr:rowOff>
    </xdr:to>
    <xdr:sp macro="" textlink="">
      <xdr:nvSpPr>
        <xdr:cNvPr id="13393" name="AutoShape 81">
          <a:extLst>
            <a:ext uri="{FF2B5EF4-FFF2-40B4-BE49-F238E27FC236}">
              <a16:creationId xmlns:a16="http://schemas.microsoft.com/office/drawing/2014/main" id="{999984F6-D167-C248-87BB-8DA8DBDBBB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101601</xdr:rowOff>
    </xdr:to>
    <xdr:sp macro="" textlink="">
      <xdr:nvSpPr>
        <xdr:cNvPr id="13394" name="AutoShape 82">
          <a:extLst>
            <a:ext uri="{FF2B5EF4-FFF2-40B4-BE49-F238E27FC236}">
              <a16:creationId xmlns:a16="http://schemas.microsoft.com/office/drawing/2014/main" id="{A43FD1FD-DC07-5B4A-A23F-5B64126A99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101599</xdr:rowOff>
    </xdr:to>
    <xdr:sp macro="" textlink="">
      <xdr:nvSpPr>
        <xdr:cNvPr id="13395" name="AutoShape 83">
          <a:extLst>
            <a:ext uri="{FF2B5EF4-FFF2-40B4-BE49-F238E27FC236}">
              <a16:creationId xmlns:a16="http://schemas.microsoft.com/office/drawing/2014/main" id="{C3429331-2669-EB48-93C5-02FA626274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101601</xdr:rowOff>
    </xdr:to>
    <xdr:sp macro="" textlink="">
      <xdr:nvSpPr>
        <xdr:cNvPr id="13396" name="AutoShape 84">
          <a:extLst>
            <a:ext uri="{FF2B5EF4-FFF2-40B4-BE49-F238E27FC236}">
              <a16:creationId xmlns:a16="http://schemas.microsoft.com/office/drawing/2014/main" id="{52A72BF2-3018-6641-B221-B6B88239FE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101599</xdr:rowOff>
    </xdr:to>
    <xdr:sp macro="" textlink="">
      <xdr:nvSpPr>
        <xdr:cNvPr id="13397" name="AutoShape 85">
          <a:extLst>
            <a:ext uri="{FF2B5EF4-FFF2-40B4-BE49-F238E27FC236}">
              <a16:creationId xmlns:a16="http://schemas.microsoft.com/office/drawing/2014/main" id="{5F359FEA-81B0-B84A-A80A-CFE447283B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101601</xdr:rowOff>
    </xdr:to>
    <xdr:sp macro="" textlink="">
      <xdr:nvSpPr>
        <xdr:cNvPr id="13398" name="AutoShape 86">
          <a:extLst>
            <a:ext uri="{FF2B5EF4-FFF2-40B4-BE49-F238E27FC236}">
              <a16:creationId xmlns:a16="http://schemas.microsoft.com/office/drawing/2014/main" id="{2381AE96-43D0-0344-BE09-B4215BFA81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101599</xdr:rowOff>
    </xdr:to>
    <xdr:sp macro="" textlink="">
      <xdr:nvSpPr>
        <xdr:cNvPr id="13399" name="AutoShape 87">
          <a:extLst>
            <a:ext uri="{FF2B5EF4-FFF2-40B4-BE49-F238E27FC236}">
              <a16:creationId xmlns:a16="http://schemas.microsoft.com/office/drawing/2014/main" id="{6FFCB5BE-5FAC-634B-9576-2B868878C2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101601</xdr:rowOff>
    </xdr:to>
    <xdr:sp macro="" textlink="">
      <xdr:nvSpPr>
        <xdr:cNvPr id="13400" name="AutoShape 88">
          <a:extLst>
            <a:ext uri="{FF2B5EF4-FFF2-40B4-BE49-F238E27FC236}">
              <a16:creationId xmlns:a16="http://schemas.microsoft.com/office/drawing/2014/main" id="{F3FAD566-7663-D14C-9403-DFD0BC93D1E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101599</xdr:rowOff>
    </xdr:to>
    <xdr:sp macro="" textlink="">
      <xdr:nvSpPr>
        <xdr:cNvPr id="13401" name="AutoShape 89">
          <a:extLst>
            <a:ext uri="{FF2B5EF4-FFF2-40B4-BE49-F238E27FC236}">
              <a16:creationId xmlns:a16="http://schemas.microsoft.com/office/drawing/2014/main" id="{466E1226-F9AF-6544-AE9F-ED1893E5FC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101601</xdr:rowOff>
    </xdr:to>
    <xdr:sp macro="" textlink="">
      <xdr:nvSpPr>
        <xdr:cNvPr id="13402" name="AutoShape 90">
          <a:extLst>
            <a:ext uri="{FF2B5EF4-FFF2-40B4-BE49-F238E27FC236}">
              <a16:creationId xmlns:a16="http://schemas.microsoft.com/office/drawing/2014/main" id="{043E0A2C-D67E-8045-AF98-7B4AB1D7603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101599</xdr:rowOff>
    </xdr:to>
    <xdr:sp macro="" textlink="">
      <xdr:nvSpPr>
        <xdr:cNvPr id="13403" name="AutoShape 91">
          <a:extLst>
            <a:ext uri="{FF2B5EF4-FFF2-40B4-BE49-F238E27FC236}">
              <a16:creationId xmlns:a16="http://schemas.microsoft.com/office/drawing/2014/main" id="{7F3306BF-DEFC-F54D-889F-B7B3DCC57C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101600</xdr:rowOff>
    </xdr:to>
    <xdr:sp macro="" textlink="">
      <xdr:nvSpPr>
        <xdr:cNvPr id="13404" name="AutoShape 92">
          <a:extLst>
            <a:ext uri="{FF2B5EF4-FFF2-40B4-BE49-F238E27FC236}">
              <a16:creationId xmlns:a16="http://schemas.microsoft.com/office/drawing/2014/main" id="{2EE97E75-DA4D-874B-B53D-488C5497BA8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101600</xdr:rowOff>
    </xdr:to>
    <xdr:sp macro="" textlink="">
      <xdr:nvSpPr>
        <xdr:cNvPr id="13405" name="AutoShape 93">
          <a:extLst>
            <a:ext uri="{FF2B5EF4-FFF2-40B4-BE49-F238E27FC236}">
              <a16:creationId xmlns:a16="http://schemas.microsoft.com/office/drawing/2014/main" id="{844E920F-0B53-2147-83D6-552AE9E1F1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101600</xdr:rowOff>
    </xdr:to>
    <xdr:sp macro="" textlink="">
      <xdr:nvSpPr>
        <xdr:cNvPr id="13406" name="AutoShape 94">
          <a:extLst>
            <a:ext uri="{FF2B5EF4-FFF2-40B4-BE49-F238E27FC236}">
              <a16:creationId xmlns:a16="http://schemas.microsoft.com/office/drawing/2014/main" id="{06F14236-3C04-8A4C-988C-1C58D95019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101601</xdr:rowOff>
    </xdr:to>
    <xdr:sp macro="" textlink="">
      <xdr:nvSpPr>
        <xdr:cNvPr id="13407" name="AutoShape 95">
          <a:extLst>
            <a:ext uri="{FF2B5EF4-FFF2-40B4-BE49-F238E27FC236}">
              <a16:creationId xmlns:a16="http://schemas.microsoft.com/office/drawing/2014/main" id="{7BC32032-4E33-444B-AB51-F4093EB7978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101599</xdr:rowOff>
    </xdr:to>
    <xdr:sp macro="" textlink="">
      <xdr:nvSpPr>
        <xdr:cNvPr id="13408" name="AutoShape 96">
          <a:extLst>
            <a:ext uri="{FF2B5EF4-FFF2-40B4-BE49-F238E27FC236}">
              <a16:creationId xmlns:a16="http://schemas.microsoft.com/office/drawing/2014/main" id="{7A09FB17-1E80-7E43-9A79-9A5810BC2D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101601</xdr:rowOff>
    </xdr:to>
    <xdr:sp macro="" textlink="">
      <xdr:nvSpPr>
        <xdr:cNvPr id="13409" name="AutoShape 97">
          <a:extLst>
            <a:ext uri="{FF2B5EF4-FFF2-40B4-BE49-F238E27FC236}">
              <a16:creationId xmlns:a16="http://schemas.microsoft.com/office/drawing/2014/main" id="{FF3AF4F9-88D0-FA4A-8A73-8E2E132AA8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101599</xdr:rowOff>
    </xdr:to>
    <xdr:sp macro="" textlink="">
      <xdr:nvSpPr>
        <xdr:cNvPr id="13410" name="AutoShape 98">
          <a:extLst>
            <a:ext uri="{FF2B5EF4-FFF2-40B4-BE49-F238E27FC236}">
              <a16:creationId xmlns:a16="http://schemas.microsoft.com/office/drawing/2014/main" id="{924A1844-3E79-3647-9B4E-8B5003705FA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101601</xdr:rowOff>
    </xdr:to>
    <xdr:sp macro="" textlink="">
      <xdr:nvSpPr>
        <xdr:cNvPr id="13411" name="AutoShape 99">
          <a:extLst>
            <a:ext uri="{FF2B5EF4-FFF2-40B4-BE49-F238E27FC236}">
              <a16:creationId xmlns:a16="http://schemas.microsoft.com/office/drawing/2014/main" id="{8C91A876-9C9C-4B4F-9C21-7AA74C913D1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101599</xdr:rowOff>
    </xdr:to>
    <xdr:sp macro="" textlink="">
      <xdr:nvSpPr>
        <xdr:cNvPr id="13412" name="AutoShape 100">
          <a:extLst>
            <a:ext uri="{FF2B5EF4-FFF2-40B4-BE49-F238E27FC236}">
              <a16:creationId xmlns:a16="http://schemas.microsoft.com/office/drawing/2014/main" id="{1C0FB614-7137-EA48-8874-DF6D5FB359D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101601</xdr:rowOff>
    </xdr:to>
    <xdr:sp macro="" textlink="">
      <xdr:nvSpPr>
        <xdr:cNvPr id="13413" name="AutoShape 101">
          <a:extLst>
            <a:ext uri="{FF2B5EF4-FFF2-40B4-BE49-F238E27FC236}">
              <a16:creationId xmlns:a16="http://schemas.microsoft.com/office/drawing/2014/main" id="{891887A0-A805-4448-8D84-7BF1ABFE6C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101599</xdr:rowOff>
    </xdr:to>
    <xdr:sp macro="" textlink="">
      <xdr:nvSpPr>
        <xdr:cNvPr id="13414" name="AutoShape 102">
          <a:extLst>
            <a:ext uri="{FF2B5EF4-FFF2-40B4-BE49-F238E27FC236}">
              <a16:creationId xmlns:a16="http://schemas.microsoft.com/office/drawing/2014/main" id="{538C164B-01CE-584C-A681-CD969E41E1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101601</xdr:rowOff>
    </xdr:to>
    <xdr:sp macro="" textlink="">
      <xdr:nvSpPr>
        <xdr:cNvPr id="13415" name="AutoShape 103">
          <a:extLst>
            <a:ext uri="{FF2B5EF4-FFF2-40B4-BE49-F238E27FC236}">
              <a16:creationId xmlns:a16="http://schemas.microsoft.com/office/drawing/2014/main" id="{58FAA15D-4CDE-2640-85A3-0BDB876A4E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101599</xdr:rowOff>
    </xdr:to>
    <xdr:sp macro="" textlink="">
      <xdr:nvSpPr>
        <xdr:cNvPr id="13416" name="AutoShape 104">
          <a:extLst>
            <a:ext uri="{FF2B5EF4-FFF2-40B4-BE49-F238E27FC236}">
              <a16:creationId xmlns:a16="http://schemas.microsoft.com/office/drawing/2014/main" id="{C31820E2-AFA1-104F-AE9F-BE0C27D2B9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101601</xdr:rowOff>
    </xdr:to>
    <xdr:sp macro="" textlink="">
      <xdr:nvSpPr>
        <xdr:cNvPr id="13417" name="AutoShape 105">
          <a:extLst>
            <a:ext uri="{FF2B5EF4-FFF2-40B4-BE49-F238E27FC236}">
              <a16:creationId xmlns:a16="http://schemas.microsoft.com/office/drawing/2014/main" id="{A2C183AD-BF13-F44C-AC0D-0700379E32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101599</xdr:rowOff>
    </xdr:to>
    <xdr:sp macro="" textlink="">
      <xdr:nvSpPr>
        <xdr:cNvPr id="13418" name="AutoShape 106">
          <a:extLst>
            <a:ext uri="{FF2B5EF4-FFF2-40B4-BE49-F238E27FC236}">
              <a16:creationId xmlns:a16="http://schemas.microsoft.com/office/drawing/2014/main" id="{598F3E61-5D80-4A45-A813-9F4A55C2B0C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101600</xdr:rowOff>
    </xdr:to>
    <xdr:sp macro="" textlink="">
      <xdr:nvSpPr>
        <xdr:cNvPr id="13419" name="AutoShape 107">
          <a:extLst>
            <a:ext uri="{FF2B5EF4-FFF2-40B4-BE49-F238E27FC236}">
              <a16:creationId xmlns:a16="http://schemas.microsoft.com/office/drawing/2014/main" id="{DC5F7407-250E-1C4C-ACDE-CEB658B5B9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101600</xdr:rowOff>
    </xdr:to>
    <xdr:sp macro="" textlink="">
      <xdr:nvSpPr>
        <xdr:cNvPr id="13420" name="AutoShape 108">
          <a:extLst>
            <a:ext uri="{FF2B5EF4-FFF2-40B4-BE49-F238E27FC236}">
              <a16:creationId xmlns:a16="http://schemas.microsoft.com/office/drawing/2014/main" id="{B5F69B63-90D8-C945-AE9E-2AE3AC53D7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101600</xdr:rowOff>
    </xdr:to>
    <xdr:sp macro="" textlink="">
      <xdr:nvSpPr>
        <xdr:cNvPr id="13421" name="AutoShape 109">
          <a:extLst>
            <a:ext uri="{FF2B5EF4-FFF2-40B4-BE49-F238E27FC236}">
              <a16:creationId xmlns:a16="http://schemas.microsoft.com/office/drawing/2014/main" id="{6E2CC455-704A-9549-84E9-FF357363C50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101601</xdr:rowOff>
    </xdr:to>
    <xdr:sp macro="" textlink="">
      <xdr:nvSpPr>
        <xdr:cNvPr id="13422" name="AutoShape 110">
          <a:extLst>
            <a:ext uri="{FF2B5EF4-FFF2-40B4-BE49-F238E27FC236}">
              <a16:creationId xmlns:a16="http://schemas.microsoft.com/office/drawing/2014/main" id="{C07B8A23-9B96-1B4A-BC42-DC6A3651A62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101599</xdr:rowOff>
    </xdr:to>
    <xdr:sp macro="" textlink="">
      <xdr:nvSpPr>
        <xdr:cNvPr id="13423" name="AutoShape 111">
          <a:extLst>
            <a:ext uri="{FF2B5EF4-FFF2-40B4-BE49-F238E27FC236}">
              <a16:creationId xmlns:a16="http://schemas.microsoft.com/office/drawing/2014/main" id="{AD1005C7-53A1-2945-8753-C2BA49B5CC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101601</xdr:rowOff>
    </xdr:to>
    <xdr:sp macro="" textlink="">
      <xdr:nvSpPr>
        <xdr:cNvPr id="13424" name="AutoShape 112">
          <a:extLst>
            <a:ext uri="{FF2B5EF4-FFF2-40B4-BE49-F238E27FC236}">
              <a16:creationId xmlns:a16="http://schemas.microsoft.com/office/drawing/2014/main" id="{D42A7297-DC2E-004B-B504-59AD9F5A6F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101599</xdr:rowOff>
    </xdr:to>
    <xdr:sp macro="" textlink="">
      <xdr:nvSpPr>
        <xdr:cNvPr id="13425" name="AutoShape 113">
          <a:extLst>
            <a:ext uri="{FF2B5EF4-FFF2-40B4-BE49-F238E27FC236}">
              <a16:creationId xmlns:a16="http://schemas.microsoft.com/office/drawing/2014/main" id="{3C10F0AC-8247-DD4C-9F8C-387EA299ACF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101601</xdr:rowOff>
    </xdr:to>
    <xdr:sp macro="" textlink="">
      <xdr:nvSpPr>
        <xdr:cNvPr id="13426" name="AutoShape 114">
          <a:extLst>
            <a:ext uri="{FF2B5EF4-FFF2-40B4-BE49-F238E27FC236}">
              <a16:creationId xmlns:a16="http://schemas.microsoft.com/office/drawing/2014/main" id="{7FB0E5F3-CFF6-CC4A-B5C1-7569A8D4A4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101599</xdr:rowOff>
    </xdr:to>
    <xdr:sp macro="" textlink="">
      <xdr:nvSpPr>
        <xdr:cNvPr id="13427" name="AutoShape 115">
          <a:extLst>
            <a:ext uri="{FF2B5EF4-FFF2-40B4-BE49-F238E27FC236}">
              <a16:creationId xmlns:a16="http://schemas.microsoft.com/office/drawing/2014/main" id="{83D5C7C5-A0A5-2B45-A7E1-14768F3C6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101601</xdr:rowOff>
    </xdr:to>
    <xdr:sp macro="" textlink="">
      <xdr:nvSpPr>
        <xdr:cNvPr id="13428" name="AutoShape 116">
          <a:extLst>
            <a:ext uri="{FF2B5EF4-FFF2-40B4-BE49-F238E27FC236}">
              <a16:creationId xmlns:a16="http://schemas.microsoft.com/office/drawing/2014/main" id="{BC30F1D6-CD2C-1345-8F4A-76B5CAF687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101599</xdr:rowOff>
    </xdr:to>
    <xdr:sp macro="" textlink="">
      <xdr:nvSpPr>
        <xdr:cNvPr id="13429" name="AutoShape 117">
          <a:extLst>
            <a:ext uri="{FF2B5EF4-FFF2-40B4-BE49-F238E27FC236}">
              <a16:creationId xmlns:a16="http://schemas.microsoft.com/office/drawing/2014/main" id="{FC654112-B666-F94D-9B40-0E6BD30A2A7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101601</xdr:rowOff>
    </xdr:to>
    <xdr:sp macro="" textlink="">
      <xdr:nvSpPr>
        <xdr:cNvPr id="13430" name="AutoShape 118">
          <a:extLst>
            <a:ext uri="{FF2B5EF4-FFF2-40B4-BE49-F238E27FC236}">
              <a16:creationId xmlns:a16="http://schemas.microsoft.com/office/drawing/2014/main" id="{392FDCF5-FF10-8D49-8F7A-25E872F922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101599</xdr:rowOff>
    </xdr:to>
    <xdr:sp macro="" textlink="">
      <xdr:nvSpPr>
        <xdr:cNvPr id="13431" name="AutoShape 119">
          <a:extLst>
            <a:ext uri="{FF2B5EF4-FFF2-40B4-BE49-F238E27FC236}">
              <a16:creationId xmlns:a16="http://schemas.microsoft.com/office/drawing/2014/main" id="{CA8C2504-C20F-CD40-8EC1-EA29F0C96EB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101600</xdr:rowOff>
    </xdr:to>
    <xdr:sp macro="" textlink="">
      <xdr:nvSpPr>
        <xdr:cNvPr id="13432" name="AutoShape 120">
          <a:extLst>
            <a:ext uri="{FF2B5EF4-FFF2-40B4-BE49-F238E27FC236}">
              <a16:creationId xmlns:a16="http://schemas.microsoft.com/office/drawing/2014/main" id="{AB4F9A7B-F98F-384C-A543-B787F81B61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101600</xdr:rowOff>
    </xdr:to>
    <xdr:sp macro="" textlink="">
      <xdr:nvSpPr>
        <xdr:cNvPr id="13433" name="AutoShape 121">
          <a:extLst>
            <a:ext uri="{FF2B5EF4-FFF2-40B4-BE49-F238E27FC236}">
              <a16:creationId xmlns:a16="http://schemas.microsoft.com/office/drawing/2014/main" id="{32E807C4-1F08-F841-A77F-BD7C098739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101600</xdr:rowOff>
    </xdr:to>
    <xdr:sp macro="" textlink="">
      <xdr:nvSpPr>
        <xdr:cNvPr id="13434" name="AutoShape 122">
          <a:extLst>
            <a:ext uri="{FF2B5EF4-FFF2-40B4-BE49-F238E27FC236}">
              <a16:creationId xmlns:a16="http://schemas.microsoft.com/office/drawing/2014/main" id="{A6FB5532-5F86-A840-9A9B-DE43861BAB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101601</xdr:rowOff>
    </xdr:to>
    <xdr:sp macro="" textlink="">
      <xdr:nvSpPr>
        <xdr:cNvPr id="13435" name="AutoShape 123">
          <a:extLst>
            <a:ext uri="{FF2B5EF4-FFF2-40B4-BE49-F238E27FC236}">
              <a16:creationId xmlns:a16="http://schemas.microsoft.com/office/drawing/2014/main" id="{99D0670D-8F20-7641-B6EA-A3352C29CA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101599</xdr:rowOff>
    </xdr:to>
    <xdr:sp macro="" textlink="">
      <xdr:nvSpPr>
        <xdr:cNvPr id="13436" name="AutoShape 124">
          <a:extLst>
            <a:ext uri="{FF2B5EF4-FFF2-40B4-BE49-F238E27FC236}">
              <a16:creationId xmlns:a16="http://schemas.microsoft.com/office/drawing/2014/main" id="{E9DF330A-396F-6343-9480-9D2942359A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101601</xdr:rowOff>
    </xdr:to>
    <xdr:sp macro="" textlink="">
      <xdr:nvSpPr>
        <xdr:cNvPr id="13437" name="AutoShape 125">
          <a:extLst>
            <a:ext uri="{FF2B5EF4-FFF2-40B4-BE49-F238E27FC236}">
              <a16:creationId xmlns:a16="http://schemas.microsoft.com/office/drawing/2014/main" id="{558B7D07-AC78-3B4D-9976-B2C9A5729D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101599</xdr:rowOff>
    </xdr:to>
    <xdr:sp macro="" textlink="">
      <xdr:nvSpPr>
        <xdr:cNvPr id="13438" name="AutoShape 126">
          <a:extLst>
            <a:ext uri="{FF2B5EF4-FFF2-40B4-BE49-F238E27FC236}">
              <a16:creationId xmlns:a16="http://schemas.microsoft.com/office/drawing/2014/main" id="{1294D8A7-A02B-B84F-9BE4-1C82851D8B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101601</xdr:rowOff>
    </xdr:to>
    <xdr:sp macro="" textlink="">
      <xdr:nvSpPr>
        <xdr:cNvPr id="13439" name="AutoShape 127">
          <a:extLst>
            <a:ext uri="{FF2B5EF4-FFF2-40B4-BE49-F238E27FC236}">
              <a16:creationId xmlns:a16="http://schemas.microsoft.com/office/drawing/2014/main" id="{E5D47401-FF30-CC43-A2FE-6029909533C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101599</xdr:rowOff>
    </xdr:to>
    <xdr:sp macro="" textlink="">
      <xdr:nvSpPr>
        <xdr:cNvPr id="13440" name="AutoShape 128">
          <a:extLst>
            <a:ext uri="{FF2B5EF4-FFF2-40B4-BE49-F238E27FC236}">
              <a16:creationId xmlns:a16="http://schemas.microsoft.com/office/drawing/2014/main" id="{CC218FC0-2156-6349-BBC4-CD6B584B92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101601</xdr:rowOff>
    </xdr:to>
    <xdr:sp macro="" textlink="">
      <xdr:nvSpPr>
        <xdr:cNvPr id="13441" name="AutoShape 129">
          <a:extLst>
            <a:ext uri="{FF2B5EF4-FFF2-40B4-BE49-F238E27FC236}">
              <a16:creationId xmlns:a16="http://schemas.microsoft.com/office/drawing/2014/main" id="{937C93D2-0902-064A-9CB2-F2380DD8C8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101599</xdr:rowOff>
    </xdr:to>
    <xdr:sp macro="" textlink="">
      <xdr:nvSpPr>
        <xdr:cNvPr id="13442" name="AutoShape 130">
          <a:extLst>
            <a:ext uri="{FF2B5EF4-FFF2-40B4-BE49-F238E27FC236}">
              <a16:creationId xmlns:a16="http://schemas.microsoft.com/office/drawing/2014/main" id="{835D3839-E903-DD42-929F-C77E55CDC3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101600</xdr:rowOff>
    </xdr:to>
    <xdr:sp macro="" textlink="">
      <xdr:nvSpPr>
        <xdr:cNvPr id="14337" name="AutoShape 1">
          <a:extLst>
            <a:ext uri="{FF2B5EF4-FFF2-40B4-BE49-F238E27FC236}">
              <a16:creationId xmlns:a16="http://schemas.microsoft.com/office/drawing/2014/main" id="{EA2F1EDE-E22F-C347-88AC-D988657D02F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101600</xdr:rowOff>
    </xdr:to>
    <xdr:sp macro="" textlink="">
      <xdr:nvSpPr>
        <xdr:cNvPr id="14338" name="AutoShape 2">
          <a:extLst>
            <a:ext uri="{FF2B5EF4-FFF2-40B4-BE49-F238E27FC236}">
              <a16:creationId xmlns:a16="http://schemas.microsoft.com/office/drawing/2014/main" id="{954DCD3C-5EE9-D246-9E61-411CDC111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101600</xdr:rowOff>
    </xdr:to>
    <xdr:sp macro="" textlink="">
      <xdr:nvSpPr>
        <xdr:cNvPr id="14339" name="AutoShape 3">
          <a:extLst>
            <a:ext uri="{FF2B5EF4-FFF2-40B4-BE49-F238E27FC236}">
              <a16:creationId xmlns:a16="http://schemas.microsoft.com/office/drawing/2014/main" id="{E97B410A-89F8-9147-B163-B39F0ED1F19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101600</xdr:rowOff>
    </xdr:to>
    <xdr:sp macro="" textlink="">
      <xdr:nvSpPr>
        <xdr:cNvPr id="14340" name="AutoShape 4">
          <a:extLst>
            <a:ext uri="{FF2B5EF4-FFF2-40B4-BE49-F238E27FC236}">
              <a16:creationId xmlns:a16="http://schemas.microsoft.com/office/drawing/2014/main" id="{A1968A80-1715-804B-96AA-7E898B72D8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101600</xdr:rowOff>
    </xdr:to>
    <xdr:sp macro="" textlink="">
      <xdr:nvSpPr>
        <xdr:cNvPr id="14341" name="AutoShape 5">
          <a:extLst>
            <a:ext uri="{FF2B5EF4-FFF2-40B4-BE49-F238E27FC236}">
              <a16:creationId xmlns:a16="http://schemas.microsoft.com/office/drawing/2014/main" id="{10B3372E-B207-D44A-A380-1A9421824AF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101600</xdr:rowOff>
    </xdr:to>
    <xdr:sp macro="" textlink="">
      <xdr:nvSpPr>
        <xdr:cNvPr id="14342" name="AutoShape 6">
          <a:extLst>
            <a:ext uri="{FF2B5EF4-FFF2-40B4-BE49-F238E27FC236}">
              <a16:creationId xmlns:a16="http://schemas.microsoft.com/office/drawing/2014/main" id="{6819F68E-13D6-AB45-A385-6695235206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101600</xdr:rowOff>
    </xdr:to>
    <xdr:sp macro="" textlink="">
      <xdr:nvSpPr>
        <xdr:cNvPr id="14343" name="AutoShape 7">
          <a:extLst>
            <a:ext uri="{FF2B5EF4-FFF2-40B4-BE49-F238E27FC236}">
              <a16:creationId xmlns:a16="http://schemas.microsoft.com/office/drawing/2014/main" id="{8C3D1EC6-79B1-9644-AF37-1C809072B1A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101600</xdr:rowOff>
    </xdr:to>
    <xdr:sp macro="" textlink="">
      <xdr:nvSpPr>
        <xdr:cNvPr id="14344" name="AutoShape 8">
          <a:extLst>
            <a:ext uri="{FF2B5EF4-FFF2-40B4-BE49-F238E27FC236}">
              <a16:creationId xmlns:a16="http://schemas.microsoft.com/office/drawing/2014/main" id="{5F949007-EA13-464F-8F40-30C5EC49AF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101600</xdr:rowOff>
    </xdr:to>
    <xdr:sp macro="" textlink="">
      <xdr:nvSpPr>
        <xdr:cNvPr id="14345" name="AutoShape 9">
          <a:extLst>
            <a:ext uri="{FF2B5EF4-FFF2-40B4-BE49-F238E27FC236}">
              <a16:creationId xmlns:a16="http://schemas.microsoft.com/office/drawing/2014/main" id="{512D81E0-6AB5-DA45-94F8-B966C00EBE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101600</xdr:rowOff>
    </xdr:to>
    <xdr:sp macro="" textlink="">
      <xdr:nvSpPr>
        <xdr:cNvPr id="14346" name="AutoShape 10">
          <a:extLst>
            <a:ext uri="{FF2B5EF4-FFF2-40B4-BE49-F238E27FC236}">
              <a16:creationId xmlns:a16="http://schemas.microsoft.com/office/drawing/2014/main" id="{417DF025-087D-D549-B18B-FE2B3826888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101600</xdr:rowOff>
    </xdr:to>
    <xdr:sp macro="" textlink="">
      <xdr:nvSpPr>
        <xdr:cNvPr id="14347" name="AutoShape 11">
          <a:extLst>
            <a:ext uri="{FF2B5EF4-FFF2-40B4-BE49-F238E27FC236}">
              <a16:creationId xmlns:a16="http://schemas.microsoft.com/office/drawing/2014/main" id="{36D5DE09-D0A0-2A4B-80E5-F524D955B51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101600</xdr:rowOff>
    </xdr:to>
    <xdr:sp macro="" textlink="">
      <xdr:nvSpPr>
        <xdr:cNvPr id="14348" name="AutoShape 12">
          <a:extLst>
            <a:ext uri="{FF2B5EF4-FFF2-40B4-BE49-F238E27FC236}">
              <a16:creationId xmlns:a16="http://schemas.microsoft.com/office/drawing/2014/main" id="{5CE0ECE9-02C2-AE4B-9C72-DB7875E287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101600</xdr:rowOff>
    </xdr:to>
    <xdr:sp macro="" textlink="">
      <xdr:nvSpPr>
        <xdr:cNvPr id="14349" name="AutoShape 13">
          <a:extLst>
            <a:ext uri="{FF2B5EF4-FFF2-40B4-BE49-F238E27FC236}">
              <a16:creationId xmlns:a16="http://schemas.microsoft.com/office/drawing/2014/main" id="{63A1CBEE-C8E8-9A46-A468-60CC500489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101600</xdr:rowOff>
    </xdr:to>
    <xdr:sp macro="" textlink="">
      <xdr:nvSpPr>
        <xdr:cNvPr id="14350" name="AutoShape 14">
          <a:extLst>
            <a:ext uri="{FF2B5EF4-FFF2-40B4-BE49-F238E27FC236}">
              <a16:creationId xmlns:a16="http://schemas.microsoft.com/office/drawing/2014/main" id="{F56CB449-85B2-6743-B7B0-A807B2193B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101600</xdr:rowOff>
    </xdr:to>
    <xdr:sp macro="" textlink="">
      <xdr:nvSpPr>
        <xdr:cNvPr id="14351" name="AutoShape 15">
          <a:extLst>
            <a:ext uri="{FF2B5EF4-FFF2-40B4-BE49-F238E27FC236}">
              <a16:creationId xmlns:a16="http://schemas.microsoft.com/office/drawing/2014/main" id="{CC028ADE-EF3B-A547-914C-D482494BC3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101600</xdr:rowOff>
    </xdr:to>
    <xdr:sp macro="" textlink="">
      <xdr:nvSpPr>
        <xdr:cNvPr id="14352" name="AutoShape 16">
          <a:extLst>
            <a:ext uri="{FF2B5EF4-FFF2-40B4-BE49-F238E27FC236}">
              <a16:creationId xmlns:a16="http://schemas.microsoft.com/office/drawing/2014/main" id="{D74AAD14-F791-6947-A21B-96BD75B1C2A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101600</xdr:rowOff>
    </xdr:to>
    <xdr:sp macro="" textlink="">
      <xdr:nvSpPr>
        <xdr:cNvPr id="14353" name="AutoShape 17">
          <a:extLst>
            <a:ext uri="{FF2B5EF4-FFF2-40B4-BE49-F238E27FC236}">
              <a16:creationId xmlns:a16="http://schemas.microsoft.com/office/drawing/2014/main" id="{D9A609D0-5548-A744-9020-C546C6C97A3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101600</xdr:rowOff>
    </xdr:to>
    <xdr:sp macro="" textlink="">
      <xdr:nvSpPr>
        <xdr:cNvPr id="14354" name="AutoShape 18">
          <a:extLst>
            <a:ext uri="{FF2B5EF4-FFF2-40B4-BE49-F238E27FC236}">
              <a16:creationId xmlns:a16="http://schemas.microsoft.com/office/drawing/2014/main" id="{E10B7547-A438-6646-A2AA-4EEFB220431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101600</xdr:rowOff>
    </xdr:to>
    <xdr:sp macro="" textlink="">
      <xdr:nvSpPr>
        <xdr:cNvPr id="14355" name="AutoShape 19">
          <a:extLst>
            <a:ext uri="{FF2B5EF4-FFF2-40B4-BE49-F238E27FC236}">
              <a16:creationId xmlns:a16="http://schemas.microsoft.com/office/drawing/2014/main" id="{51F7FB22-946D-6B45-8029-AE7FC89E8E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101600</xdr:rowOff>
    </xdr:to>
    <xdr:sp macro="" textlink="">
      <xdr:nvSpPr>
        <xdr:cNvPr id="14356" name="AutoShape 20">
          <a:extLst>
            <a:ext uri="{FF2B5EF4-FFF2-40B4-BE49-F238E27FC236}">
              <a16:creationId xmlns:a16="http://schemas.microsoft.com/office/drawing/2014/main" id="{031F7D1E-2B4B-EA41-BFC7-AEAA0F48CA3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101600</xdr:rowOff>
    </xdr:to>
    <xdr:sp macro="" textlink="">
      <xdr:nvSpPr>
        <xdr:cNvPr id="14357" name="AutoShape 21">
          <a:extLst>
            <a:ext uri="{FF2B5EF4-FFF2-40B4-BE49-F238E27FC236}">
              <a16:creationId xmlns:a16="http://schemas.microsoft.com/office/drawing/2014/main" id="{7416F82A-7486-4D42-B300-772BFDE7FA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101600</xdr:rowOff>
    </xdr:to>
    <xdr:sp macro="" textlink="">
      <xdr:nvSpPr>
        <xdr:cNvPr id="14358" name="AutoShape 22">
          <a:extLst>
            <a:ext uri="{FF2B5EF4-FFF2-40B4-BE49-F238E27FC236}">
              <a16:creationId xmlns:a16="http://schemas.microsoft.com/office/drawing/2014/main" id="{A1EBC927-8F97-FF45-9899-8F474D3D3BF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101600</xdr:rowOff>
    </xdr:to>
    <xdr:sp macro="" textlink="">
      <xdr:nvSpPr>
        <xdr:cNvPr id="14359" name="AutoShape 23">
          <a:extLst>
            <a:ext uri="{FF2B5EF4-FFF2-40B4-BE49-F238E27FC236}">
              <a16:creationId xmlns:a16="http://schemas.microsoft.com/office/drawing/2014/main" id="{54C8C3C2-E756-554E-A85B-965E646E40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101600</xdr:rowOff>
    </xdr:to>
    <xdr:sp macro="" textlink="">
      <xdr:nvSpPr>
        <xdr:cNvPr id="14360" name="AutoShape 24">
          <a:extLst>
            <a:ext uri="{FF2B5EF4-FFF2-40B4-BE49-F238E27FC236}">
              <a16:creationId xmlns:a16="http://schemas.microsoft.com/office/drawing/2014/main" id="{225DD3BE-C631-BC4F-BE90-0051A3420D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101600</xdr:rowOff>
    </xdr:to>
    <xdr:sp macro="" textlink="">
      <xdr:nvSpPr>
        <xdr:cNvPr id="14361" name="AutoShape 25">
          <a:extLst>
            <a:ext uri="{FF2B5EF4-FFF2-40B4-BE49-F238E27FC236}">
              <a16:creationId xmlns:a16="http://schemas.microsoft.com/office/drawing/2014/main" id="{3B75A383-C892-C34A-832B-BACF9DC7656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101600</xdr:rowOff>
    </xdr:to>
    <xdr:sp macro="" textlink="">
      <xdr:nvSpPr>
        <xdr:cNvPr id="14362" name="AutoShape 26">
          <a:extLst>
            <a:ext uri="{FF2B5EF4-FFF2-40B4-BE49-F238E27FC236}">
              <a16:creationId xmlns:a16="http://schemas.microsoft.com/office/drawing/2014/main" id="{4A40E1E2-996D-0641-AE84-69FAEAA68C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101600</xdr:rowOff>
    </xdr:to>
    <xdr:sp macro="" textlink="">
      <xdr:nvSpPr>
        <xdr:cNvPr id="14363" name="AutoShape 27">
          <a:extLst>
            <a:ext uri="{FF2B5EF4-FFF2-40B4-BE49-F238E27FC236}">
              <a16:creationId xmlns:a16="http://schemas.microsoft.com/office/drawing/2014/main" id="{0E5C59E9-D43B-3F4C-82DE-BF83C02D3E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4364" name="AutoShape 28">
          <a:extLst>
            <a:ext uri="{FF2B5EF4-FFF2-40B4-BE49-F238E27FC236}">
              <a16:creationId xmlns:a16="http://schemas.microsoft.com/office/drawing/2014/main" id="{D9467CA0-2620-E84D-9082-0FC20B6437F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101600</xdr:rowOff>
    </xdr:to>
    <xdr:sp macro="" textlink="">
      <xdr:nvSpPr>
        <xdr:cNvPr id="14365" name="AutoShape 29">
          <a:extLst>
            <a:ext uri="{FF2B5EF4-FFF2-40B4-BE49-F238E27FC236}">
              <a16:creationId xmlns:a16="http://schemas.microsoft.com/office/drawing/2014/main" id="{7A1BEB0D-98E9-7048-960F-BDAAEE39332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101600</xdr:rowOff>
    </xdr:to>
    <xdr:sp macro="" textlink="">
      <xdr:nvSpPr>
        <xdr:cNvPr id="14366" name="AutoShape 30">
          <a:extLst>
            <a:ext uri="{FF2B5EF4-FFF2-40B4-BE49-F238E27FC236}">
              <a16:creationId xmlns:a16="http://schemas.microsoft.com/office/drawing/2014/main" id="{DF46757D-2DC8-974E-BB04-605DF165D5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101600</xdr:rowOff>
    </xdr:to>
    <xdr:sp macro="" textlink="">
      <xdr:nvSpPr>
        <xdr:cNvPr id="14367" name="AutoShape 31">
          <a:extLst>
            <a:ext uri="{FF2B5EF4-FFF2-40B4-BE49-F238E27FC236}">
              <a16:creationId xmlns:a16="http://schemas.microsoft.com/office/drawing/2014/main" id="{9D402069-5DC0-3C40-9967-753399B39E2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101600</xdr:rowOff>
    </xdr:to>
    <xdr:sp macro="" textlink="">
      <xdr:nvSpPr>
        <xdr:cNvPr id="14368" name="AutoShape 32">
          <a:extLst>
            <a:ext uri="{FF2B5EF4-FFF2-40B4-BE49-F238E27FC236}">
              <a16:creationId xmlns:a16="http://schemas.microsoft.com/office/drawing/2014/main" id="{01A17B94-C93A-CE42-A29D-5973D910523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101600</xdr:rowOff>
    </xdr:to>
    <xdr:sp macro="" textlink="">
      <xdr:nvSpPr>
        <xdr:cNvPr id="14369" name="AutoShape 33">
          <a:extLst>
            <a:ext uri="{FF2B5EF4-FFF2-40B4-BE49-F238E27FC236}">
              <a16:creationId xmlns:a16="http://schemas.microsoft.com/office/drawing/2014/main" id="{8BBD0AD7-6DCD-E842-A288-F86CBD843E5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101600</xdr:rowOff>
    </xdr:to>
    <xdr:sp macro="" textlink="">
      <xdr:nvSpPr>
        <xdr:cNvPr id="14370" name="AutoShape 34">
          <a:extLst>
            <a:ext uri="{FF2B5EF4-FFF2-40B4-BE49-F238E27FC236}">
              <a16:creationId xmlns:a16="http://schemas.microsoft.com/office/drawing/2014/main" id="{84DD0032-0C4D-7F4B-A8C8-AC31D9917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101600</xdr:rowOff>
    </xdr:to>
    <xdr:sp macro="" textlink="">
      <xdr:nvSpPr>
        <xdr:cNvPr id="14371" name="AutoShape 35">
          <a:extLst>
            <a:ext uri="{FF2B5EF4-FFF2-40B4-BE49-F238E27FC236}">
              <a16:creationId xmlns:a16="http://schemas.microsoft.com/office/drawing/2014/main" id="{22608033-FC5B-2F48-8533-79A368BEA1F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101600</xdr:rowOff>
    </xdr:to>
    <xdr:sp macro="" textlink="">
      <xdr:nvSpPr>
        <xdr:cNvPr id="14372" name="AutoShape 36">
          <a:extLst>
            <a:ext uri="{FF2B5EF4-FFF2-40B4-BE49-F238E27FC236}">
              <a16:creationId xmlns:a16="http://schemas.microsoft.com/office/drawing/2014/main" id="{178C2334-B663-EE4F-A124-2497F3C65D5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101600</xdr:rowOff>
    </xdr:to>
    <xdr:sp macro="" textlink="">
      <xdr:nvSpPr>
        <xdr:cNvPr id="14373" name="AutoShape 37">
          <a:extLst>
            <a:ext uri="{FF2B5EF4-FFF2-40B4-BE49-F238E27FC236}">
              <a16:creationId xmlns:a16="http://schemas.microsoft.com/office/drawing/2014/main" id="{D5582462-747A-A34A-BEB3-59BD1A224BB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101600</xdr:rowOff>
    </xdr:to>
    <xdr:sp macro="" textlink="">
      <xdr:nvSpPr>
        <xdr:cNvPr id="14374" name="AutoShape 38">
          <a:extLst>
            <a:ext uri="{FF2B5EF4-FFF2-40B4-BE49-F238E27FC236}">
              <a16:creationId xmlns:a16="http://schemas.microsoft.com/office/drawing/2014/main" id="{FCF34861-06E2-1D4D-9B23-24E8BA3DC4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101600</xdr:rowOff>
    </xdr:to>
    <xdr:sp macro="" textlink="">
      <xdr:nvSpPr>
        <xdr:cNvPr id="14375" name="AutoShape 39">
          <a:extLst>
            <a:ext uri="{FF2B5EF4-FFF2-40B4-BE49-F238E27FC236}">
              <a16:creationId xmlns:a16="http://schemas.microsoft.com/office/drawing/2014/main" id="{580E9D02-2797-AE4B-913B-E7C8112B562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101600</xdr:rowOff>
    </xdr:to>
    <xdr:sp macro="" textlink="">
      <xdr:nvSpPr>
        <xdr:cNvPr id="14376" name="AutoShape 40">
          <a:extLst>
            <a:ext uri="{FF2B5EF4-FFF2-40B4-BE49-F238E27FC236}">
              <a16:creationId xmlns:a16="http://schemas.microsoft.com/office/drawing/2014/main" id="{29D84B90-1AB5-DA48-8786-65181950647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101600</xdr:rowOff>
    </xdr:to>
    <xdr:sp macro="" textlink="">
      <xdr:nvSpPr>
        <xdr:cNvPr id="14377" name="AutoShape 41">
          <a:extLst>
            <a:ext uri="{FF2B5EF4-FFF2-40B4-BE49-F238E27FC236}">
              <a16:creationId xmlns:a16="http://schemas.microsoft.com/office/drawing/2014/main" id="{ABF87914-6EC3-574C-9C2D-AFB9C598C63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101600</xdr:rowOff>
    </xdr:to>
    <xdr:sp macro="" textlink="">
      <xdr:nvSpPr>
        <xdr:cNvPr id="14378" name="AutoShape 42">
          <a:extLst>
            <a:ext uri="{FF2B5EF4-FFF2-40B4-BE49-F238E27FC236}">
              <a16:creationId xmlns:a16="http://schemas.microsoft.com/office/drawing/2014/main" id="{4934F4C4-4B16-E141-93EA-BFEFFD5555F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101600</xdr:rowOff>
    </xdr:to>
    <xdr:sp macro="" textlink="">
      <xdr:nvSpPr>
        <xdr:cNvPr id="14379" name="AutoShape 43">
          <a:extLst>
            <a:ext uri="{FF2B5EF4-FFF2-40B4-BE49-F238E27FC236}">
              <a16:creationId xmlns:a16="http://schemas.microsoft.com/office/drawing/2014/main" id="{241FE7A6-D854-7242-975B-F1BC9AF75D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101600</xdr:rowOff>
    </xdr:to>
    <xdr:sp macro="" textlink="">
      <xdr:nvSpPr>
        <xdr:cNvPr id="14380" name="AutoShape 44">
          <a:extLst>
            <a:ext uri="{FF2B5EF4-FFF2-40B4-BE49-F238E27FC236}">
              <a16:creationId xmlns:a16="http://schemas.microsoft.com/office/drawing/2014/main" id="{BB9F29D0-5E22-9245-801F-662B19B18B8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101600</xdr:rowOff>
    </xdr:to>
    <xdr:sp macro="" textlink="">
      <xdr:nvSpPr>
        <xdr:cNvPr id="14381" name="AutoShape 45">
          <a:extLst>
            <a:ext uri="{FF2B5EF4-FFF2-40B4-BE49-F238E27FC236}">
              <a16:creationId xmlns:a16="http://schemas.microsoft.com/office/drawing/2014/main" id="{9FFEE9A9-EFCD-1C41-95F7-038DB933662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101600</xdr:rowOff>
    </xdr:to>
    <xdr:sp macro="" textlink="">
      <xdr:nvSpPr>
        <xdr:cNvPr id="14382" name="AutoShape 46">
          <a:extLst>
            <a:ext uri="{FF2B5EF4-FFF2-40B4-BE49-F238E27FC236}">
              <a16:creationId xmlns:a16="http://schemas.microsoft.com/office/drawing/2014/main" id="{E528494B-6898-8644-97A0-82ECFAB6D9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101600</xdr:rowOff>
    </xdr:to>
    <xdr:sp macro="" textlink="">
      <xdr:nvSpPr>
        <xdr:cNvPr id="14383" name="AutoShape 47">
          <a:extLst>
            <a:ext uri="{FF2B5EF4-FFF2-40B4-BE49-F238E27FC236}">
              <a16:creationId xmlns:a16="http://schemas.microsoft.com/office/drawing/2014/main" id="{9EB8A923-EDA1-B945-8B1F-04F78E6CD0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101600</xdr:rowOff>
    </xdr:to>
    <xdr:sp macro="" textlink="">
      <xdr:nvSpPr>
        <xdr:cNvPr id="14384" name="AutoShape 48">
          <a:extLst>
            <a:ext uri="{FF2B5EF4-FFF2-40B4-BE49-F238E27FC236}">
              <a16:creationId xmlns:a16="http://schemas.microsoft.com/office/drawing/2014/main" id="{9F017B75-35EA-7746-B003-569C761748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101600</xdr:rowOff>
    </xdr:to>
    <xdr:sp macro="" textlink="">
      <xdr:nvSpPr>
        <xdr:cNvPr id="14385" name="AutoShape 49">
          <a:extLst>
            <a:ext uri="{FF2B5EF4-FFF2-40B4-BE49-F238E27FC236}">
              <a16:creationId xmlns:a16="http://schemas.microsoft.com/office/drawing/2014/main" id="{10DC33D7-4898-4142-BE5A-6DD101871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101600</xdr:rowOff>
    </xdr:to>
    <xdr:sp macro="" textlink="">
      <xdr:nvSpPr>
        <xdr:cNvPr id="14386" name="AutoShape 50">
          <a:extLst>
            <a:ext uri="{FF2B5EF4-FFF2-40B4-BE49-F238E27FC236}">
              <a16:creationId xmlns:a16="http://schemas.microsoft.com/office/drawing/2014/main" id="{D1B53AF4-8102-FC4A-9FD2-53E6BC5366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101600</xdr:rowOff>
    </xdr:to>
    <xdr:sp macro="" textlink="">
      <xdr:nvSpPr>
        <xdr:cNvPr id="14387" name="AutoShape 51">
          <a:extLst>
            <a:ext uri="{FF2B5EF4-FFF2-40B4-BE49-F238E27FC236}">
              <a16:creationId xmlns:a16="http://schemas.microsoft.com/office/drawing/2014/main" id="{E24FF458-A3B5-F74B-99EF-79F2E2B85E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101600</xdr:rowOff>
    </xdr:to>
    <xdr:sp macro="" textlink="">
      <xdr:nvSpPr>
        <xdr:cNvPr id="14388" name="AutoShape 52">
          <a:extLst>
            <a:ext uri="{FF2B5EF4-FFF2-40B4-BE49-F238E27FC236}">
              <a16:creationId xmlns:a16="http://schemas.microsoft.com/office/drawing/2014/main" id="{62982CBC-A56A-B84E-84CA-9B004F6CEA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101600</xdr:rowOff>
    </xdr:to>
    <xdr:sp macro="" textlink="">
      <xdr:nvSpPr>
        <xdr:cNvPr id="14389" name="AutoShape 53">
          <a:extLst>
            <a:ext uri="{FF2B5EF4-FFF2-40B4-BE49-F238E27FC236}">
              <a16:creationId xmlns:a16="http://schemas.microsoft.com/office/drawing/2014/main" id="{99BC3CDF-6422-3C48-B6A1-C102117697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101600</xdr:rowOff>
    </xdr:to>
    <xdr:sp macro="" textlink="">
      <xdr:nvSpPr>
        <xdr:cNvPr id="14390" name="AutoShape 54">
          <a:extLst>
            <a:ext uri="{FF2B5EF4-FFF2-40B4-BE49-F238E27FC236}">
              <a16:creationId xmlns:a16="http://schemas.microsoft.com/office/drawing/2014/main" id="{E378D048-14F6-DE43-9736-80F26C3A527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101600</xdr:rowOff>
    </xdr:to>
    <xdr:sp macro="" textlink="">
      <xdr:nvSpPr>
        <xdr:cNvPr id="14391" name="AutoShape 55">
          <a:extLst>
            <a:ext uri="{FF2B5EF4-FFF2-40B4-BE49-F238E27FC236}">
              <a16:creationId xmlns:a16="http://schemas.microsoft.com/office/drawing/2014/main" id="{4519F069-1B7F-3146-8808-25A5D315BE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101600</xdr:rowOff>
    </xdr:to>
    <xdr:sp macro="" textlink="">
      <xdr:nvSpPr>
        <xdr:cNvPr id="14392" name="AutoShape 56">
          <a:extLst>
            <a:ext uri="{FF2B5EF4-FFF2-40B4-BE49-F238E27FC236}">
              <a16:creationId xmlns:a16="http://schemas.microsoft.com/office/drawing/2014/main" id="{559EFF5E-7E1A-F741-B151-EEEF0B32EAC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101600</xdr:rowOff>
    </xdr:to>
    <xdr:sp macro="" textlink="">
      <xdr:nvSpPr>
        <xdr:cNvPr id="14393" name="AutoShape 57">
          <a:extLst>
            <a:ext uri="{FF2B5EF4-FFF2-40B4-BE49-F238E27FC236}">
              <a16:creationId xmlns:a16="http://schemas.microsoft.com/office/drawing/2014/main" id="{1501F6E6-F599-D84E-9B68-43A454348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101600</xdr:rowOff>
    </xdr:to>
    <xdr:sp macro="" textlink="">
      <xdr:nvSpPr>
        <xdr:cNvPr id="14394" name="AutoShape 58">
          <a:extLst>
            <a:ext uri="{FF2B5EF4-FFF2-40B4-BE49-F238E27FC236}">
              <a16:creationId xmlns:a16="http://schemas.microsoft.com/office/drawing/2014/main" id="{1A5F15E3-5D3B-0B44-A438-9236BC6A7A3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101600</xdr:rowOff>
    </xdr:to>
    <xdr:sp macro="" textlink="">
      <xdr:nvSpPr>
        <xdr:cNvPr id="14395" name="AutoShape 59">
          <a:extLst>
            <a:ext uri="{FF2B5EF4-FFF2-40B4-BE49-F238E27FC236}">
              <a16:creationId xmlns:a16="http://schemas.microsoft.com/office/drawing/2014/main" id="{50A3D23E-620A-2145-9256-75E0EF298DF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101600</xdr:rowOff>
    </xdr:to>
    <xdr:sp macro="" textlink="">
      <xdr:nvSpPr>
        <xdr:cNvPr id="14396" name="AutoShape 60">
          <a:extLst>
            <a:ext uri="{FF2B5EF4-FFF2-40B4-BE49-F238E27FC236}">
              <a16:creationId xmlns:a16="http://schemas.microsoft.com/office/drawing/2014/main" id="{711B8D55-5848-6644-8A13-CF8A92F9811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101600</xdr:rowOff>
    </xdr:to>
    <xdr:sp macro="" textlink="">
      <xdr:nvSpPr>
        <xdr:cNvPr id="14397" name="AutoShape 61">
          <a:extLst>
            <a:ext uri="{FF2B5EF4-FFF2-40B4-BE49-F238E27FC236}">
              <a16:creationId xmlns:a16="http://schemas.microsoft.com/office/drawing/2014/main" id="{57BAC463-7268-5749-AADA-DE36482230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101600</xdr:rowOff>
    </xdr:to>
    <xdr:sp macro="" textlink="">
      <xdr:nvSpPr>
        <xdr:cNvPr id="14398" name="AutoShape 62">
          <a:extLst>
            <a:ext uri="{FF2B5EF4-FFF2-40B4-BE49-F238E27FC236}">
              <a16:creationId xmlns:a16="http://schemas.microsoft.com/office/drawing/2014/main" id="{3269835F-E328-294C-BDF5-C9A5B34A4A2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101600</xdr:rowOff>
    </xdr:to>
    <xdr:sp macro="" textlink="">
      <xdr:nvSpPr>
        <xdr:cNvPr id="14399" name="AutoShape 63">
          <a:extLst>
            <a:ext uri="{FF2B5EF4-FFF2-40B4-BE49-F238E27FC236}">
              <a16:creationId xmlns:a16="http://schemas.microsoft.com/office/drawing/2014/main" id="{0868F6DC-565B-B243-BAE3-4D600233F7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101600</xdr:rowOff>
    </xdr:to>
    <xdr:sp macro="" textlink="">
      <xdr:nvSpPr>
        <xdr:cNvPr id="14400" name="AutoShape 64">
          <a:extLst>
            <a:ext uri="{FF2B5EF4-FFF2-40B4-BE49-F238E27FC236}">
              <a16:creationId xmlns:a16="http://schemas.microsoft.com/office/drawing/2014/main" id="{E8EB40D3-BD1C-1942-AE4B-0E48A0C1FDE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101600</xdr:rowOff>
    </xdr:to>
    <xdr:sp macro="" textlink="">
      <xdr:nvSpPr>
        <xdr:cNvPr id="14401" name="AutoShape 65">
          <a:extLst>
            <a:ext uri="{FF2B5EF4-FFF2-40B4-BE49-F238E27FC236}">
              <a16:creationId xmlns:a16="http://schemas.microsoft.com/office/drawing/2014/main" id="{2971B960-DBAA-B647-BE54-C13EC86DEF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101600</xdr:rowOff>
    </xdr:to>
    <xdr:sp macro="" textlink="">
      <xdr:nvSpPr>
        <xdr:cNvPr id="14402" name="AutoShape 66">
          <a:extLst>
            <a:ext uri="{FF2B5EF4-FFF2-40B4-BE49-F238E27FC236}">
              <a16:creationId xmlns:a16="http://schemas.microsoft.com/office/drawing/2014/main" id="{4D0EEE32-B8D0-7B4B-A4EE-BC32BC9322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101600</xdr:rowOff>
    </xdr:to>
    <xdr:sp macro="" textlink="">
      <xdr:nvSpPr>
        <xdr:cNvPr id="14403" name="AutoShape 67">
          <a:extLst>
            <a:ext uri="{FF2B5EF4-FFF2-40B4-BE49-F238E27FC236}">
              <a16:creationId xmlns:a16="http://schemas.microsoft.com/office/drawing/2014/main" id="{1204AD54-E888-0944-9A16-46EC76ECAA2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101600</xdr:rowOff>
    </xdr:to>
    <xdr:sp macro="" textlink="">
      <xdr:nvSpPr>
        <xdr:cNvPr id="14404" name="AutoShape 68">
          <a:extLst>
            <a:ext uri="{FF2B5EF4-FFF2-40B4-BE49-F238E27FC236}">
              <a16:creationId xmlns:a16="http://schemas.microsoft.com/office/drawing/2014/main" id="{CF0FB4DE-EEEC-5943-A7ED-9040CABC13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101600</xdr:rowOff>
    </xdr:to>
    <xdr:sp macro="" textlink="">
      <xdr:nvSpPr>
        <xdr:cNvPr id="14405" name="AutoShape 69">
          <a:extLst>
            <a:ext uri="{FF2B5EF4-FFF2-40B4-BE49-F238E27FC236}">
              <a16:creationId xmlns:a16="http://schemas.microsoft.com/office/drawing/2014/main" id="{BA18C72D-CE08-0D40-875F-3455B5A0EC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101600</xdr:rowOff>
    </xdr:to>
    <xdr:sp macro="" textlink="">
      <xdr:nvSpPr>
        <xdr:cNvPr id="14406" name="AutoShape 70">
          <a:extLst>
            <a:ext uri="{FF2B5EF4-FFF2-40B4-BE49-F238E27FC236}">
              <a16:creationId xmlns:a16="http://schemas.microsoft.com/office/drawing/2014/main" id="{967C5B42-B6E9-B54E-A9D2-8A65EDC87B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101600</xdr:rowOff>
    </xdr:to>
    <xdr:sp macro="" textlink="">
      <xdr:nvSpPr>
        <xdr:cNvPr id="14407" name="AutoShape 71">
          <a:extLst>
            <a:ext uri="{FF2B5EF4-FFF2-40B4-BE49-F238E27FC236}">
              <a16:creationId xmlns:a16="http://schemas.microsoft.com/office/drawing/2014/main" id="{636F7467-1D4A-484D-8827-383776A900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101600</xdr:rowOff>
    </xdr:to>
    <xdr:sp macro="" textlink="">
      <xdr:nvSpPr>
        <xdr:cNvPr id="14408" name="AutoShape 72">
          <a:extLst>
            <a:ext uri="{FF2B5EF4-FFF2-40B4-BE49-F238E27FC236}">
              <a16:creationId xmlns:a16="http://schemas.microsoft.com/office/drawing/2014/main" id="{73CE5812-0CAF-C845-AC5B-5C02480DDB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101600</xdr:rowOff>
    </xdr:to>
    <xdr:sp macro="" textlink="">
      <xdr:nvSpPr>
        <xdr:cNvPr id="14409" name="AutoShape 73">
          <a:extLst>
            <a:ext uri="{FF2B5EF4-FFF2-40B4-BE49-F238E27FC236}">
              <a16:creationId xmlns:a16="http://schemas.microsoft.com/office/drawing/2014/main" id="{116546FA-A59F-AA48-9F94-5D6C64D43B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101600</xdr:rowOff>
    </xdr:to>
    <xdr:sp macro="" textlink="">
      <xdr:nvSpPr>
        <xdr:cNvPr id="14410" name="AutoShape 74">
          <a:extLst>
            <a:ext uri="{FF2B5EF4-FFF2-40B4-BE49-F238E27FC236}">
              <a16:creationId xmlns:a16="http://schemas.microsoft.com/office/drawing/2014/main" id="{C903CD01-F17F-6645-81BB-678E12F3B5C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101600</xdr:rowOff>
    </xdr:to>
    <xdr:sp macro="" textlink="">
      <xdr:nvSpPr>
        <xdr:cNvPr id="14411" name="AutoShape 75">
          <a:extLst>
            <a:ext uri="{FF2B5EF4-FFF2-40B4-BE49-F238E27FC236}">
              <a16:creationId xmlns:a16="http://schemas.microsoft.com/office/drawing/2014/main" id="{3AC13BBB-5A6E-B04F-A68B-2DB7033DE0C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101600</xdr:rowOff>
    </xdr:to>
    <xdr:sp macro="" textlink="">
      <xdr:nvSpPr>
        <xdr:cNvPr id="14412" name="AutoShape 76">
          <a:extLst>
            <a:ext uri="{FF2B5EF4-FFF2-40B4-BE49-F238E27FC236}">
              <a16:creationId xmlns:a16="http://schemas.microsoft.com/office/drawing/2014/main" id="{86064F56-43DA-D644-BD88-334A0D28E1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101600</xdr:rowOff>
    </xdr:to>
    <xdr:sp macro="" textlink="">
      <xdr:nvSpPr>
        <xdr:cNvPr id="14413" name="AutoShape 77">
          <a:extLst>
            <a:ext uri="{FF2B5EF4-FFF2-40B4-BE49-F238E27FC236}">
              <a16:creationId xmlns:a16="http://schemas.microsoft.com/office/drawing/2014/main" id="{6D0DC5EE-6F5C-7C4B-A076-AA4D0350D7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101600</xdr:rowOff>
    </xdr:to>
    <xdr:sp macro="" textlink="">
      <xdr:nvSpPr>
        <xdr:cNvPr id="14414" name="AutoShape 78">
          <a:extLst>
            <a:ext uri="{FF2B5EF4-FFF2-40B4-BE49-F238E27FC236}">
              <a16:creationId xmlns:a16="http://schemas.microsoft.com/office/drawing/2014/main" id="{77EFFD87-A26A-AE43-A306-D76D007AD0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101600</xdr:rowOff>
    </xdr:to>
    <xdr:sp macro="" textlink="">
      <xdr:nvSpPr>
        <xdr:cNvPr id="14415" name="AutoShape 79">
          <a:extLst>
            <a:ext uri="{FF2B5EF4-FFF2-40B4-BE49-F238E27FC236}">
              <a16:creationId xmlns:a16="http://schemas.microsoft.com/office/drawing/2014/main" id="{77A57FD9-2F59-BD41-8125-8A6BB4664A2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101600</xdr:rowOff>
    </xdr:to>
    <xdr:sp macro="" textlink="">
      <xdr:nvSpPr>
        <xdr:cNvPr id="14416" name="AutoShape 80">
          <a:extLst>
            <a:ext uri="{FF2B5EF4-FFF2-40B4-BE49-F238E27FC236}">
              <a16:creationId xmlns:a16="http://schemas.microsoft.com/office/drawing/2014/main" id="{412BA2FC-9F8B-BC44-81D5-C29241D8BF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101600</xdr:rowOff>
    </xdr:to>
    <xdr:sp macro="" textlink="">
      <xdr:nvSpPr>
        <xdr:cNvPr id="14417" name="AutoShape 81">
          <a:extLst>
            <a:ext uri="{FF2B5EF4-FFF2-40B4-BE49-F238E27FC236}">
              <a16:creationId xmlns:a16="http://schemas.microsoft.com/office/drawing/2014/main" id="{6F82869A-E1B7-FD42-997B-DE87679A81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101600</xdr:rowOff>
    </xdr:to>
    <xdr:sp macro="" textlink="">
      <xdr:nvSpPr>
        <xdr:cNvPr id="14418" name="AutoShape 82">
          <a:extLst>
            <a:ext uri="{FF2B5EF4-FFF2-40B4-BE49-F238E27FC236}">
              <a16:creationId xmlns:a16="http://schemas.microsoft.com/office/drawing/2014/main" id="{ADB07AE4-21FC-F743-9CFD-26461DD0A7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101600</xdr:rowOff>
    </xdr:to>
    <xdr:sp macro="" textlink="">
      <xdr:nvSpPr>
        <xdr:cNvPr id="14419" name="AutoShape 83">
          <a:extLst>
            <a:ext uri="{FF2B5EF4-FFF2-40B4-BE49-F238E27FC236}">
              <a16:creationId xmlns:a16="http://schemas.microsoft.com/office/drawing/2014/main" id="{98A12906-DCB0-9C43-B1CA-183A30B2E93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101600</xdr:rowOff>
    </xdr:to>
    <xdr:sp macro="" textlink="">
      <xdr:nvSpPr>
        <xdr:cNvPr id="14420" name="AutoShape 84">
          <a:extLst>
            <a:ext uri="{FF2B5EF4-FFF2-40B4-BE49-F238E27FC236}">
              <a16:creationId xmlns:a16="http://schemas.microsoft.com/office/drawing/2014/main" id="{D8666201-A449-E146-9EDC-D8011FC7958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101600</xdr:rowOff>
    </xdr:to>
    <xdr:sp macro="" textlink="">
      <xdr:nvSpPr>
        <xdr:cNvPr id="14421" name="AutoShape 85">
          <a:extLst>
            <a:ext uri="{FF2B5EF4-FFF2-40B4-BE49-F238E27FC236}">
              <a16:creationId xmlns:a16="http://schemas.microsoft.com/office/drawing/2014/main" id="{1BBB70BD-AAB9-7641-ADE8-1B0C7BF8C4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101600</xdr:rowOff>
    </xdr:to>
    <xdr:sp macro="" textlink="">
      <xdr:nvSpPr>
        <xdr:cNvPr id="14422" name="AutoShape 86">
          <a:extLst>
            <a:ext uri="{FF2B5EF4-FFF2-40B4-BE49-F238E27FC236}">
              <a16:creationId xmlns:a16="http://schemas.microsoft.com/office/drawing/2014/main" id="{6262EB86-D01F-9B46-97A8-0F8DA5811FA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101600</xdr:rowOff>
    </xdr:to>
    <xdr:sp macro="" textlink="">
      <xdr:nvSpPr>
        <xdr:cNvPr id="14423" name="AutoShape 87">
          <a:extLst>
            <a:ext uri="{FF2B5EF4-FFF2-40B4-BE49-F238E27FC236}">
              <a16:creationId xmlns:a16="http://schemas.microsoft.com/office/drawing/2014/main" id="{685B3140-FF72-AE46-8785-234410D092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101600</xdr:rowOff>
    </xdr:to>
    <xdr:sp macro="" textlink="">
      <xdr:nvSpPr>
        <xdr:cNvPr id="14424" name="AutoShape 88">
          <a:extLst>
            <a:ext uri="{FF2B5EF4-FFF2-40B4-BE49-F238E27FC236}">
              <a16:creationId xmlns:a16="http://schemas.microsoft.com/office/drawing/2014/main" id="{65BB1068-708C-834F-8137-240C22832B8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101600</xdr:rowOff>
    </xdr:to>
    <xdr:sp macro="" textlink="">
      <xdr:nvSpPr>
        <xdr:cNvPr id="14425" name="AutoShape 89">
          <a:extLst>
            <a:ext uri="{FF2B5EF4-FFF2-40B4-BE49-F238E27FC236}">
              <a16:creationId xmlns:a16="http://schemas.microsoft.com/office/drawing/2014/main" id="{3DF2C96E-9377-5341-9324-B43D82F504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101600</xdr:rowOff>
    </xdr:to>
    <xdr:sp macro="" textlink="">
      <xdr:nvSpPr>
        <xdr:cNvPr id="14426" name="AutoShape 90">
          <a:extLst>
            <a:ext uri="{FF2B5EF4-FFF2-40B4-BE49-F238E27FC236}">
              <a16:creationId xmlns:a16="http://schemas.microsoft.com/office/drawing/2014/main" id="{708A21C3-AFE4-7943-B65D-CE8BF1B6001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101600</xdr:rowOff>
    </xdr:to>
    <xdr:sp macro="" textlink="">
      <xdr:nvSpPr>
        <xdr:cNvPr id="14427" name="AutoShape 91">
          <a:extLst>
            <a:ext uri="{FF2B5EF4-FFF2-40B4-BE49-F238E27FC236}">
              <a16:creationId xmlns:a16="http://schemas.microsoft.com/office/drawing/2014/main" id="{4CBF679C-C393-0147-9168-76B1ECC36B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101600</xdr:rowOff>
    </xdr:to>
    <xdr:sp macro="" textlink="">
      <xdr:nvSpPr>
        <xdr:cNvPr id="14428" name="AutoShape 92">
          <a:extLst>
            <a:ext uri="{FF2B5EF4-FFF2-40B4-BE49-F238E27FC236}">
              <a16:creationId xmlns:a16="http://schemas.microsoft.com/office/drawing/2014/main" id="{F4DC43AB-6B7F-F343-958A-D6A863E13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101600</xdr:rowOff>
    </xdr:to>
    <xdr:sp macro="" textlink="">
      <xdr:nvSpPr>
        <xdr:cNvPr id="14429" name="AutoShape 93">
          <a:extLst>
            <a:ext uri="{FF2B5EF4-FFF2-40B4-BE49-F238E27FC236}">
              <a16:creationId xmlns:a16="http://schemas.microsoft.com/office/drawing/2014/main" id="{AD9CCD13-B1AB-F946-A4B6-BEFFC3CA254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101600</xdr:rowOff>
    </xdr:to>
    <xdr:sp macro="" textlink="">
      <xdr:nvSpPr>
        <xdr:cNvPr id="14430" name="AutoShape 94">
          <a:extLst>
            <a:ext uri="{FF2B5EF4-FFF2-40B4-BE49-F238E27FC236}">
              <a16:creationId xmlns:a16="http://schemas.microsoft.com/office/drawing/2014/main" id="{02C1E4FC-5E87-DB47-A6A5-5A77CC384CF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101600</xdr:rowOff>
    </xdr:to>
    <xdr:sp macro="" textlink="">
      <xdr:nvSpPr>
        <xdr:cNvPr id="14431" name="AutoShape 95">
          <a:extLst>
            <a:ext uri="{FF2B5EF4-FFF2-40B4-BE49-F238E27FC236}">
              <a16:creationId xmlns:a16="http://schemas.microsoft.com/office/drawing/2014/main" id="{31CD03AB-6614-7B41-BB84-B57CC5E125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101600</xdr:rowOff>
    </xdr:to>
    <xdr:sp macro="" textlink="">
      <xdr:nvSpPr>
        <xdr:cNvPr id="14432" name="AutoShape 96">
          <a:extLst>
            <a:ext uri="{FF2B5EF4-FFF2-40B4-BE49-F238E27FC236}">
              <a16:creationId xmlns:a16="http://schemas.microsoft.com/office/drawing/2014/main" id="{FCE62280-483A-9144-A071-F255D47B24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101600</xdr:rowOff>
    </xdr:to>
    <xdr:sp macro="" textlink="">
      <xdr:nvSpPr>
        <xdr:cNvPr id="14433" name="AutoShape 97">
          <a:extLst>
            <a:ext uri="{FF2B5EF4-FFF2-40B4-BE49-F238E27FC236}">
              <a16:creationId xmlns:a16="http://schemas.microsoft.com/office/drawing/2014/main" id="{26D33089-457B-4C4C-86A5-032483A8D70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101600</xdr:rowOff>
    </xdr:to>
    <xdr:sp macro="" textlink="">
      <xdr:nvSpPr>
        <xdr:cNvPr id="14434" name="AutoShape 98">
          <a:extLst>
            <a:ext uri="{FF2B5EF4-FFF2-40B4-BE49-F238E27FC236}">
              <a16:creationId xmlns:a16="http://schemas.microsoft.com/office/drawing/2014/main" id="{2A07A468-4238-CA49-97D4-E0E79938213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101600</xdr:rowOff>
    </xdr:to>
    <xdr:sp macro="" textlink="">
      <xdr:nvSpPr>
        <xdr:cNvPr id="14435" name="AutoShape 99">
          <a:extLst>
            <a:ext uri="{FF2B5EF4-FFF2-40B4-BE49-F238E27FC236}">
              <a16:creationId xmlns:a16="http://schemas.microsoft.com/office/drawing/2014/main" id="{22EB247A-4F82-9E40-BC2E-6EF01C51B9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101600</xdr:rowOff>
    </xdr:to>
    <xdr:sp macro="" textlink="">
      <xdr:nvSpPr>
        <xdr:cNvPr id="14436" name="AutoShape 100">
          <a:extLst>
            <a:ext uri="{FF2B5EF4-FFF2-40B4-BE49-F238E27FC236}">
              <a16:creationId xmlns:a16="http://schemas.microsoft.com/office/drawing/2014/main" id="{F2553D32-0069-2B4C-8858-1402A4B14D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101600</xdr:rowOff>
    </xdr:to>
    <xdr:sp macro="" textlink="">
      <xdr:nvSpPr>
        <xdr:cNvPr id="14437" name="AutoShape 101">
          <a:extLst>
            <a:ext uri="{FF2B5EF4-FFF2-40B4-BE49-F238E27FC236}">
              <a16:creationId xmlns:a16="http://schemas.microsoft.com/office/drawing/2014/main" id="{4E312C95-3535-9347-ACF1-5A846A1D39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101600</xdr:rowOff>
    </xdr:to>
    <xdr:sp macro="" textlink="">
      <xdr:nvSpPr>
        <xdr:cNvPr id="14438" name="AutoShape 102">
          <a:extLst>
            <a:ext uri="{FF2B5EF4-FFF2-40B4-BE49-F238E27FC236}">
              <a16:creationId xmlns:a16="http://schemas.microsoft.com/office/drawing/2014/main" id="{49F15853-1BB6-E246-B40D-0EEBD398F8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101600</xdr:rowOff>
    </xdr:to>
    <xdr:sp macro="" textlink="">
      <xdr:nvSpPr>
        <xdr:cNvPr id="14439" name="AutoShape 103">
          <a:extLst>
            <a:ext uri="{FF2B5EF4-FFF2-40B4-BE49-F238E27FC236}">
              <a16:creationId xmlns:a16="http://schemas.microsoft.com/office/drawing/2014/main" id="{3CB9F13A-CA1F-D848-9E93-E39C52024FF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101600</xdr:rowOff>
    </xdr:to>
    <xdr:sp macro="" textlink="">
      <xdr:nvSpPr>
        <xdr:cNvPr id="14440" name="AutoShape 104">
          <a:extLst>
            <a:ext uri="{FF2B5EF4-FFF2-40B4-BE49-F238E27FC236}">
              <a16:creationId xmlns:a16="http://schemas.microsoft.com/office/drawing/2014/main" id="{600D868E-A734-F242-9D04-83A7936AD0E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101600</xdr:rowOff>
    </xdr:to>
    <xdr:sp macro="" textlink="">
      <xdr:nvSpPr>
        <xdr:cNvPr id="14441" name="AutoShape 105">
          <a:extLst>
            <a:ext uri="{FF2B5EF4-FFF2-40B4-BE49-F238E27FC236}">
              <a16:creationId xmlns:a16="http://schemas.microsoft.com/office/drawing/2014/main" id="{A6F78D17-40BE-7A4E-89B8-C87C86F9CF7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101600</xdr:rowOff>
    </xdr:to>
    <xdr:sp macro="" textlink="">
      <xdr:nvSpPr>
        <xdr:cNvPr id="14442" name="AutoShape 106">
          <a:extLst>
            <a:ext uri="{FF2B5EF4-FFF2-40B4-BE49-F238E27FC236}">
              <a16:creationId xmlns:a16="http://schemas.microsoft.com/office/drawing/2014/main" id="{EFD4B6C0-FB3A-094F-8370-4BBCD7316B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101600</xdr:rowOff>
    </xdr:to>
    <xdr:sp macro="" textlink="">
      <xdr:nvSpPr>
        <xdr:cNvPr id="14443" name="AutoShape 107">
          <a:extLst>
            <a:ext uri="{FF2B5EF4-FFF2-40B4-BE49-F238E27FC236}">
              <a16:creationId xmlns:a16="http://schemas.microsoft.com/office/drawing/2014/main" id="{581071A2-83ED-2B4D-B78A-12C1EB3173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101600</xdr:rowOff>
    </xdr:to>
    <xdr:sp macro="" textlink="">
      <xdr:nvSpPr>
        <xdr:cNvPr id="14444" name="AutoShape 108">
          <a:extLst>
            <a:ext uri="{FF2B5EF4-FFF2-40B4-BE49-F238E27FC236}">
              <a16:creationId xmlns:a16="http://schemas.microsoft.com/office/drawing/2014/main" id="{017F7A75-36E9-1C48-B00B-A3D3D287ED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101600</xdr:rowOff>
    </xdr:to>
    <xdr:sp macro="" textlink="">
      <xdr:nvSpPr>
        <xdr:cNvPr id="14445" name="AutoShape 109">
          <a:extLst>
            <a:ext uri="{FF2B5EF4-FFF2-40B4-BE49-F238E27FC236}">
              <a16:creationId xmlns:a16="http://schemas.microsoft.com/office/drawing/2014/main" id="{819C7975-71D2-2440-823E-94E6CCEA57D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101600</xdr:rowOff>
    </xdr:to>
    <xdr:sp macro="" textlink="">
      <xdr:nvSpPr>
        <xdr:cNvPr id="14446" name="AutoShape 110">
          <a:extLst>
            <a:ext uri="{FF2B5EF4-FFF2-40B4-BE49-F238E27FC236}">
              <a16:creationId xmlns:a16="http://schemas.microsoft.com/office/drawing/2014/main" id="{E0D1A618-99E2-8544-A08A-C61A2EB4CFE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101600</xdr:rowOff>
    </xdr:to>
    <xdr:sp macro="" textlink="">
      <xdr:nvSpPr>
        <xdr:cNvPr id="14447" name="AutoShape 111">
          <a:extLst>
            <a:ext uri="{FF2B5EF4-FFF2-40B4-BE49-F238E27FC236}">
              <a16:creationId xmlns:a16="http://schemas.microsoft.com/office/drawing/2014/main" id="{5F694AB7-17B6-7E4A-8790-476B31156C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101600</xdr:rowOff>
    </xdr:to>
    <xdr:sp macro="" textlink="">
      <xdr:nvSpPr>
        <xdr:cNvPr id="14448" name="AutoShape 112">
          <a:extLst>
            <a:ext uri="{FF2B5EF4-FFF2-40B4-BE49-F238E27FC236}">
              <a16:creationId xmlns:a16="http://schemas.microsoft.com/office/drawing/2014/main" id="{73B2DD90-D568-B846-9BD8-D9D53D00E5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101600</xdr:rowOff>
    </xdr:to>
    <xdr:sp macro="" textlink="">
      <xdr:nvSpPr>
        <xdr:cNvPr id="14449" name="AutoShape 113">
          <a:extLst>
            <a:ext uri="{FF2B5EF4-FFF2-40B4-BE49-F238E27FC236}">
              <a16:creationId xmlns:a16="http://schemas.microsoft.com/office/drawing/2014/main" id="{B7D3DF82-B574-6847-A598-501EB7B57D0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101600</xdr:rowOff>
    </xdr:to>
    <xdr:sp macro="" textlink="">
      <xdr:nvSpPr>
        <xdr:cNvPr id="14450" name="AutoShape 114">
          <a:extLst>
            <a:ext uri="{FF2B5EF4-FFF2-40B4-BE49-F238E27FC236}">
              <a16:creationId xmlns:a16="http://schemas.microsoft.com/office/drawing/2014/main" id="{A313D8AA-D1B6-AF43-8523-716411EC3AB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101600</xdr:rowOff>
    </xdr:to>
    <xdr:sp macro="" textlink="">
      <xdr:nvSpPr>
        <xdr:cNvPr id="14451" name="AutoShape 115">
          <a:extLst>
            <a:ext uri="{FF2B5EF4-FFF2-40B4-BE49-F238E27FC236}">
              <a16:creationId xmlns:a16="http://schemas.microsoft.com/office/drawing/2014/main" id="{80B9A9BD-D896-C74C-B622-D51F9B67F4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101600</xdr:rowOff>
    </xdr:to>
    <xdr:sp macro="" textlink="">
      <xdr:nvSpPr>
        <xdr:cNvPr id="14452" name="AutoShape 116">
          <a:extLst>
            <a:ext uri="{FF2B5EF4-FFF2-40B4-BE49-F238E27FC236}">
              <a16:creationId xmlns:a16="http://schemas.microsoft.com/office/drawing/2014/main" id="{D684275E-F63F-A84B-BA35-7E33A5AF529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101600</xdr:rowOff>
    </xdr:to>
    <xdr:sp macro="" textlink="">
      <xdr:nvSpPr>
        <xdr:cNvPr id="14453" name="AutoShape 117">
          <a:extLst>
            <a:ext uri="{FF2B5EF4-FFF2-40B4-BE49-F238E27FC236}">
              <a16:creationId xmlns:a16="http://schemas.microsoft.com/office/drawing/2014/main" id="{5394A0E5-A92C-EC47-A8AC-46C3C9E4ADF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101600</xdr:rowOff>
    </xdr:to>
    <xdr:sp macro="" textlink="">
      <xdr:nvSpPr>
        <xdr:cNvPr id="14454" name="AutoShape 118">
          <a:extLst>
            <a:ext uri="{FF2B5EF4-FFF2-40B4-BE49-F238E27FC236}">
              <a16:creationId xmlns:a16="http://schemas.microsoft.com/office/drawing/2014/main" id="{5FC66AC9-44EA-104F-AFAA-833184CDCF5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101600</xdr:rowOff>
    </xdr:to>
    <xdr:sp macro="" textlink="">
      <xdr:nvSpPr>
        <xdr:cNvPr id="14455" name="AutoShape 119">
          <a:extLst>
            <a:ext uri="{FF2B5EF4-FFF2-40B4-BE49-F238E27FC236}">
              <a16:creationId xmlns:a16="http://schemas.microsoft.com/office/drawing/2014/main" id="{A3561CA9-3306-1740-BC12-8183F847441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101600</xdr:rowOff>
    </xdr:to>
    <xdr:sp macro="" textlink="">
      <xdr:nvSpPr>
        <xdr:cNvPr id="14456" name="AutoShape 120">
          <a:extLst>
            <a:ext uri="{FF2B5EF4-FFF2-40B4-BE49-F238E27FC236}">
              <a16:creationId xmlns:a16="http://schemas.microsoft.com/office/drawing/2014/main" id="{A03FD02D-299F-0F44-A28B-ABBA73E32B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101600</xdr:rowOff>
    </xdr:to>
    <xdr:sp macro="" textlink="">
      <xdr:nvSpPr>
        <xdr:cNvPr id="14457" name="AutoShape 121">
          <a:extLst>
            <a:ext uri="{FF2B5EF4-FFF2-40B4-BE49-F238E27FC236}">
              <a16:creationId xmlns:a16="http://schemas.microsoft.com/office/drawing/2014/main" id="{68A7386B-A2F2-8649-BD7D-EBCDD1822F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101600</xdr:rowOff>
    </xdr:to>
    <xdr:sp macro="" textlink="">
      <xdr:nvSpPr>
        <xdr:cNvPr id="14458" name="AutoShape 122">
          <a:extLst>
            <a:ext uri="{FF2B5EF4-FFF2-40B4-BE49-F238E27FC236}">
              <a16:creationId xmlns:a16="http://schemas.microsoft.com/office/drawing/2014/main" id="{73BDC73A-682F-7D4E-A573-8050D979A1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101600</xdr:rowOff>
    </xdr:to>
    <xdr:sp macro="" textlink="">
      <xdr:nvSpPr>
        <xdr:cNvPr id="14459" name="AutoShape 123">
          <a:extLst>
            <a:ext uri="{FF2B5EF4-FFF2-40B4-BE49-F238E27FC236}">
              <a16:creationId xmlns:a16="http://schemas.microsoft.com/office/drawing/2014/main" id="{8A7CD2F1-A258-9542-9A13-55D8497B69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101600</xdr:rowOff>
    </xdr:to>
    <xdr:sp macro="" textlink="">
      <xdr:nvSpPr>
        <xdr:cNvPr id="14460" name="AutoShape 124">
          <a:extLst>
            <a:ext uri="{FF2B5EF4-FFF2-40B4-BE49-F238E27FC236}">
              <a16:creationId xmlns:a16="http://schemas.microsoft.com/office/drawing/2014/main" id="{70C40C15-02A2-2347-BFA1-9BDEE917447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101600</xdr:rowOff>
    </xdr:to>
    <xdr:sp macro="" textlink="">
      <xdr:nvSpPr>
        <xdr:cNvPr id="14461" name="AutoShape 125">
          <a:extLst>
            <a:ext uri="{FF2B5EF4-FFF2-40B4-BE49-F238E27FC236}">
              <a16:creationId xmlns:a16="http://schemas.microsoft.com/office/drawing/2014/main" id="{B19921AA-ABC2-124D-BB95-925A7A94960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101600</xdr:rowOff>
    </xdr:to>
    <xdr:sp macro="" textlink="">
      <xdr:nvSpPr>
        <xdr:cNvPr id="14462" name="AutoShape 126">
          <a:extLst>
            <a:ext uri="{FF2B5EF4-FFF2-40B4-BE49-F238E27FC236}">
              <a16:creationId xmlns:a16="http://schemas.microsoft.com/office/drawing/2014/main" id="{2C2680C2-B3B3-4E41-A335-59B43240788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101600</xdr:rowOff>
    </xdr:to>
    <xdr:sp macro="" textlink="">
      <xdr:nvSpPr>
        <xdr:cNvPr id="14463" name="AutoShape 127">
          <a:extLst>
            <a:ext uri="{FF2B5EF4-FFF2-40B4-BE49-F238E27FC236}">
              <a16:creationId xmlns:a16="http://schemas.microsoft.com/office/drawing/2014/main" id="{CABCC650-A962-0943-BC58-D50883DB56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101600</xdr:rowOff>
    </xdr:to>
    <xdr:sp macro="" textlink="">
      <xdr:nvSpPr>
        <xdr:cNvPr id="14464" name="AutoShape 128">
          <a:extLst>
            <a:ext uri="{FF2B5EF4-FFF2-40B4-BE49-F238E27FC236}">
              <a16:creationId xmlns:a16="http://schemas.microsoft.com/office/drawing/2014/main" id="{5C3F459A-8797-B54A-946E-CA9575C7CEC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101600</xdr:rowOff>
    </xdr:to>
    <xdr:sp macro="" textlink="">
      <xdr:nvSpPr>
        <xdr:cNvPr id="14465" name="AutoShape 129">
          <a:extLst>
            <a:ext uri="{FF2B5EF4-FFF2-40B4-BE49-F238E27FC236}">
              <a16:creationId xmlns:a16="http://schemas.microsoft.com/office/drawing/2014/main" id="{71D7BF06-E395-0345-8033-C1EE7FCEF6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101600</xdr:rowOff>
    </xdr:to>
    <xdr:sp macro="" textlink="">
      <xdr:nvSpPr>
        <xdr:cNvPr id="14466" name="AutoShape 130">
          <a:extLst>
            <a:ext uri="{FF2B5EF4-FFF2-40B4-BE49-F238E27FC236}">
              <a16:creationId xmlns:a16="http://schemas.microsoft.com/office/drawing/2014/main" id="{F876DF63-559A-2343-A6E1-9AB5FF283D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101600</xdr:rowOff>
    </xdr:to>
    <xdr:sp macro="" textlink="">
      <xdr:nvSpPr>
        <xdr:cNvPr id="14467" name="AutoShape 131">
          <a:extLst>
            <a:ext uri="{FF2B5EF4-FFF2-40B4-BE49-F238E27FC236}">
              <a16:creationId xmlns:a16="http://schemas.microsoft.com/office/drawing/2014/main" id="{BC6A43BC-DF4B-9C46-AD3C-EED23DCE0F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101600</xdr:rowOff>
    </xdr:to>
    <xdr:sp macro="" textlink="">
      <xdr:nvSpPr>
        <xdr:cNvPr id="14468" name="AutoShape 132">
          <a:extLst>
            <a:ext uri="{FF2B5EF4-FFF2-40B4-BE49-F238E27FC236}">
              <a16:creationId xmlns:a16="http://schemas.microsoft.com/office/drawing/2014/main" id="{F8ED55EE-FF04-DC4D-8D6C-1D7D31B8382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101600</xdr:rowOff>
    </xdr:to>
    <xdr:sp macro="" textlink="">
      <xdr:nvSpPr>
        <xdr:cNvPr id="14469" name="AutoShape 133">
          <a:extLst>
            <a:ext uri="{FF2B5EF4-FFF2-40B4-BE49-F238E27FC236}">
              <a16:creationId xmlns:a16="http://schemas.microsoft.com/office/drawing/2014/main" id="{BEE7C80E-8173-B246-A1D7-3ED9725AE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101600</xdr:rowOff>
    </xdr:to>
    <xdr:sp macro="" textlink="">
      <xdr:nvSpPr>
        <xdr:cNvPr id="14470" name="AutoShape 134">
          <a:extLst>
            <a:ext uri="{FF2B5EF4-FFF2-40B4-BE49-F238E27FC236}">
              <a16:creationId xmlns:a16="http://schemas.microsoft.com/office/drawing/2014/main" id="{9109EB13-5269-F54A-B2C3-DD6D538AB0F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101600</xdr:rowOff>
    </xdr:to>
    <xdr:sp macro="" textlink="">
      <xdr:nvSpPr>
        <xdr:cNvPr id="14471" name="AutoShape 135">
          <a:extLst>
            <a:ext uri="{FF2B5EF4-FFF2-40B4-BE49-F238E27FC236}">
              <a16:creationId xmlns:a16="http://schemas.microsoft.com/office/drawing/2014/main" id="{FB71F174-AC78-744F-8E87-58125E82FD0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101600</xdr:rowOff>
    </xdr:to>
    <xdr:sp macro="" textlink="">
      <xdr:nvSpPr>
        <xdr:cNvPr id="14472" name="AutoShape 136">
          <a:extLst>
            <a:ext uri="{FF2B5EF4-FFF2-40B4-BE49-F238E27FC236}">
              <a16:creationId xmlns:a16="http://schemas.microsoft.com/office/drawing/2014/main" id="{E16749A5-DFB9-4A42-84F5-D286405EF6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101600</xdr:rowOff>
    </xdr:to>
    <xdr:sp macro="" textlink="">
      <xdr:nvSpPr>
        <xdr:cNvPr id="14473" name="AutoShape 137">
          <a:extLst>
            <a:ext uri="{FF2B5EF4-FFF2-40B4-BE49-F238E27FC236}">
              <a16:creationId xmlns:a16="http://schemas.microsoft.com/office/drawing/2014/main" id="{4AD83E7B-E9C9-B140-855E-F0AC16F666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101600</xdr:rowOff>
    </xdr:to>
    <xdr:sp macro="" textlink="">
      <xdr:nvSpPr>
        <xdr:cNvPr id="14474" name="AutoShape 138">
          <a:extLst>
            <a:ext uri="{FF2B5EF4-FFF2-40B4-BE49-F238E27FC236}">
              <a16:creationId xmlns:a16="http://schemas.microsoft.com/office/drawing/2014/main" id="{3AF3611D-835C-924B-B611-E24AB2B39F6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101600</xdr:rowOff>
    </xdr:to>
    <xdr:sp macro="" textlink="">
      <xdr:nvSpPr>
        <xdr:cNvPr id="14475" name="AutoShape 139">
          <a:extLst>
            <a:ext uri="{FF2B5EF4-FFF2-40B4-BE49-F238E27FC236}">
              <a16:creationId xmlns:a16="http://schemas.microsoft.com/office/drawing/2014/main" id="{AF801636-215D-0149-BE40-EBACC6BFC6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101600</xdr:rowOff>
    </xdr:to>
    <xdr:sp macro="" textlink="">
      <xdr:nvSpPr>
        <xdr:cNvPr id="14476" name="AutoShape 140">
          <a:extLst>
            <a:ext uri="{FF2B5EF4-FFF2-40B4-BE49-F238E27FC236}">
              <a16:creationId xmlns:a16="http://schemas.microsoft.com/office/drawing/2014/main" id="{AD7CC20D-F4E5-6448-B7E6-5FA205F6C6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101600</xdr:rowOff>
    </xdr:to>
    <xdr:sp macro="" textlink="">
      <xdr:nvSpPr>
        <xdr:cNvPr id="14477" name="AutoShape 141">
          <a:extLst>
            <a:ext uri="{FF2B5EF4-FFF2-40B4-BE49-F238E27FC236}">
              <a16:creationId xmlns:a16="http://schemas.microsoft.com/office/drawing/2014/main" id="{446B5B3B-9E8C-814D-A8F0-DADAEB4A0C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101600</xdr:rowOff>
    </xdr:to>
    <xdr:sp macro="" textlink="">
      <xdr:nvSpPr>
        <xdr:cNvPr id="14478" name="AutoShape 142">
          <a:extLst>
            <a:ext uri="{FF2B5EF4-FFF2-40B4-BE49-F238E27FC236}">
              <a16:creationId xmlns:a16="http://schemas.microsoft.com/office/drawing/2014/main" id="{FC0BB814-3F8F-1049-8626-E51762FEDB2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101600</xdr:rowOff>
    </xdr:to>
    <xdr:sp macro="" textlink="">
      <xdr:nvSpPr>
        <xdr:cNvPr id="14479" name="AutoShape 143">
          <a:extLst>
            <a:ext uri="{FF2B5EF4-FFF2-40B4-BE49-F238E27FC236}">
              <a16:creationId xmlns:a16="http://schemas.microsoft.com/office/drawing/2014/main" id="{DD50A65D-4B10-3749-BAC6-2624702558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101600</xdr:rowOff>
    </xdr:to>
    <xdr:sp macro="" textlink="">
      <xdr:nvSpPr>
        <xdr:cNvPr id="14480" name="AutoShape 144">
          <a:extLst>
            <a:ext uri="{FF2B5EF4-FFF2-40B4-BE49-F238E27FC236}">
              <a16:creationId xmlns:a16="http://schemas.microsoft.com/office/drawing/2014/main" id="{C13160B5-F39C-024B-8B34-951D0411EF2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101600</xdr:rowOff>
    </xdr:to>
    <xdr:sp macro="" textlink="">
      <xdr:nvSpPr>
        <xdr:cNvPr id="14481" name="AutoShape 145">
          <a:extLst>
            <a:ext uri="{FF2B5EF4-FFF2-40B4-BE49-F238E27FC236}">
              <a16:creationId xmlns:a16="http://schemas.microsoft.com/office/drawing/2014/main" id="{CFE6B964-2BE6-D14A-A95C-B9EB46B7CFA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101600</xdr:rowOff>
    </xdr:to>
    <xdr:sp macro="" textlink="">
      <xdr:nvSpPr>
        <xdr:cNvPr id="14482" name="AutoShape 146">
          <a:extLst>
            <a:ext uri="{FF2B5EF4-FFF2-40B4-BE49-F238E27FC236}">
              <a16:creationId xmlns:a16="http://schemas.microsoft.com/office/drawing/2014/main" id="{72CEECCB-F77F-F94C-80CF-F8FF471B2E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101600</xdr:rowOff>
    </xdr:to>
    <xdr:sp macro="" textlink="">
      <xdr:nvSpPr>
        <xdr:cNvPr id="14483" name="AutoShape 147">
          <a:extLst>
            <a:ext uri="{FF2B5EF4-FFF2-40B4-BE49-F238E27FC236}">
              <a16:creationId xmlns:a16="http://schemas.microsoft.com/office/drawing/2014/main" id="{A22F9FFF-CF78-B741-9E9C-E0FC4FD47D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101600</xdr:rowOff>
    </xdr:to>
    <xdr:sp macro="" textlink="">
      <xdr:nvSpPr>
        <xdr:cNvPr id="14484" name="AutoShape 148">
          <a:extLst>
            <a:ext uri="{FF2B5EF4-FFF2-40B4-BE49-F238E27FC236}">
              <a16:creationId xmlns:a16="http://schemas.microsoft.com/office/drawing/2014/main" id="{202E493C-4EF9-A046-81CE-D275E972BF4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101600</xdr:rowOff>
    </xdr:to>
    <xdr:sp macro="" textlink="">
      <xdr:nvSpPr>
        <xdr:cNvPr id="14485" name="AutoShape 149">
          <a:extLst>
            <a:ext uri="{FF2B5EF4-FFF2-40B4-BE49-F238E27FC236}">
              <a16:creationId xmlns:a16="http://schemas.microsoft.com/office/drawing/2014/main" id="{82A44BE7-EEBE-1A43-A9EA-3F5A4194C4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101600</xdr:rowOff>
    </xdr:to>
    <xdr:sp macro="" textlink="">
      <xdr:nvSpPr>
        <xdr:cNvPr id="14486" name="AutoShape 150">
          <a:extLst>
            <a:ext uri="{FF2B5EF4-FFF2-40B4-BE49-F238E27FC236}">
              <a16:creationId xmlns:a16="http://schemas.microsoft.com/office/drawing/2014/main" id="{E4B56267-D0C8-BA41-9EE3-2D809547DF5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101600</xdr:rowOff>
    </xdr:to>
    <xdr:sp macro="" textlink="">
      <xdr:nvSpPr>
        <xdr:cNvPr id="14537" name="AutoShape 201">
          <a:extLst>
            <a:ext uri="{FF2B5EF4-FFF2-40B4-BE49-F238E27FC236}">
              <a16:creationId xmlns:a16="http://schemas.microsoft.com/office/drawing/2014/main" id="{A23A629C-5919-D24D-B034-66832E4298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101600</xdr:rowOff>
    </xdr:to>
    <xdr:sp macro="" textlink="">
      <xdr:nvSpPr>
        <xdr:cNvPr id="14538" name="AutoShape 202">
          <a:extLst>
            <a:ext uri="{FF2B5EF4-FFF2-40B4-BE49-F238E27FC236}">
              <a16:creationId xmlns:a16="http://schemas.microsoft.com/office/drawing/2014/main" id="{E38342A2-B69E-564D-82B0-F07C69C228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101600</xdr:rowOff>
    </xdr:to>
    <xdr:sp macro="" textlink="">
      <xdr:nvSpPr>
        <xdr:cNvPr id="14539" name="AutoShape 203">
          <a:extLst>
            <a:ext uri="{FF2B5EF4-FFF2-40B4-BE49-F238E27FC236}">
              <a16:creationId xmlns:a16="http://schemas.microsoft.com/office/drawing/2014/main" id="{5F69142D-D10B-7242-B542-46FD9D1767F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158</xdr:row>
      <xdr:rowOff>101600</xdr:rowOff>
    </xdr:to>
    <xdr:sp macro="" textlink="">
      <xdr:nvSpPr>
        <xdr:cNvPr id="14540" name="AutoShape 204">
          <a:extLst>
            <a:ext uri="{FF2B5EF4-FFF2-40B4-BE49-F238E27FC236}">
              <a16:creationId xmlns:a16="http://schemas.microsoft.com/office/drawing/2014/main" id="{BE094488-B8F0-6144-8BB2-2520AA2C90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6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101600</xdr:rowOff>
    </xdr:to>
    <xdr:sp macro="" textlink="">
      <xdr:nvSpPr>
        <xdr:cNvPr id="14541" name="AutoShape 205">
          <a:extLst>
            <a:ext uri="{FF2B5EF4-FFF2-40B4-BE49-F238E27FC236}">
              <a16:creationId xmlns:a16="http://schemas.microsoft.com/office/drawing/2014/main" id="{623C5797-4A1C-D94E-B5F6-DF9DB58AAF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101600</xdr:rowOff>
    </xdr:to>
    <xdr:sp macro="" textlink="">
      <xdr:nvSpPr>
        <xdr:cNvPr id="14542" name="AutoShape 206">
          <a:extLst>
            <a:ext uri="{FF2B5EF4-FFF2-40B4-BE49-F238E27FC236}">
              <a16:creationId xmlns:a16="http://schemas.microsoft.com/office/drawing/2014/main" id="{62AC9D4D-8136-164E-AE83-62E824054B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101600</xdr:rowOff>
    </xdr:to>
    <xdr:sp macro="" textlink="">
      <xdr:nvSpPr>
        <xdr:cNvPr id="14543" name="AutoShape 207">
          <a:extLst>
            <a:ext uri="{FF2B5EF4-FFF2-40B4-BE49-F238E27FC236}">
              <a16:creationId xmlns:a16="http://schemas.microsoft.com/office/drawing/2014/main" id="{FF2D4841-0E02-D844-AC59-8244705942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101600</xdr:rowOff>
    </xdr:to>
    <xdr:sp macro="" textlink="">
      <xdr:nvSpPr>
        <xdr:cNvPr id="14544" name="AutoShape 208">
          <a:extLst>
            <a:ext uri="{FF2B5EF4-FFF2-40B4-BE49-F238E27FC236}">
              <a16:creationId xmlns:a16="http://schemas.microsoft.com/office/drawing/2014/main" id="{F4C41349-AD07-9D4E-BC9F-23365ADD6E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101600</xdr:rowOff>
    </xdr:to>
    <xdr:sp macro="" textlink="">
      <xdr:nvSpPr>
        <xdr:cNvPr id="14545" name="AutoShape 209">
          <a:extLst>
            <a:ext uri="{FF2B5EF4-FFF2-40B4-BE49-F238E27FC236}">
              <a16:creationId xmlns:a16="http://schemas.microsoft.com/office/drawing/2014/main" id="{5CAAE82A-7C87-E341-B585-6B6C9D4568B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101600</xdr:rowOff>
    </xdr:to>
    <xdr:sp macro="" textlink="">
      <xdr:nvSpPr>
        <xdr:cNvPr id="14546" name="AutoShape 210">
          <a:extLst>
            <a:ext uri="{FF2B5EF4-FFF2-40B4-BE49-F238E27FC236}">
              <a16:creationId xmlns:a16="http://schemas.microsoft.com/office/drawing/2014/main" id="{A827BE6D-86FD-AF46-9EA9-11BA18808FB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101600</xdr:rowOff>
    </xdr:to>
    <xdr:sp macro="" textlink="">
      <xdr:nvSpPr>
        <xdr:cNvPr id="14547" name="AutoShape 211">
          <a:extLst>
            <a:ext uri="{FF2B5EF4-FFF2-40B4-BE49-F238E27FC236}">
              <a16:creationId xmlns:a16="http://schemas.microsoft.com/office/drawing/2014/main" id="{A747E1E4-5140-A242-AC35-FC430D348F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166</xdr:row>
      <xdr:rowOff>101600</xdr:rowOff>
    </xdr:to>
    <xdr:sp macro="" textlink="">
      <xdr:nvSpPr>
        <xdr:cNvPr id="14548" name="AutoShape 212">
          <a:extLst>
            <a:ext uri="{FF2B5EF4-FFF2-40B4-BE49-F238E27FC236}">
              <a16:creationId xmlns:a16="http://schemas.microsoft.com/office/drawing/2014/main" id="{5A156061-8218-B245-8A79-ACD8EDD577B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33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101600</xdr:rowOff>
    </xdr:to>
    <xdr:sp macro="" textlink="">
      <xdr:nvSpPr>
        <xdr:cNvPr id="14549" name="AutoShape 213">
          <a:extLst>
            <a:ext uri="{FF2B5EF4-FFF2-40B4-BE49-F238E27FC236}">
              <a16:creationId xmlns:a16="http://schemas.microsoft.com/office/drawing/2014/main" id="{D83854A8-F510-1040-8E44-DF9A9A0AB4C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101600</xdr:rowOff>
    </xdr:to>
    <xdr:sp macro="" textlink="">
      <xdr:nvSpPr>
        <xdr:cNvPr id="14550" name="AutoShape 214">
          <a:extLst>
            <a:ext uri="{FF2B5EF4-FFF2-40B4-BE49-F238E27FC236}">
              <a16:creationId xmlns:a16="http://schemas.microsoft.com/office/drawing/2014/main" id="{9C205384-8F2D-3A44-AC62-736475AD5E6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169</xdr:row>
      <xdr:rowOff>101600</xdr:rowOff>
    </xdr:to>
    <xdr:sp macro="" textlink="">
      <xdr:nvSpPr>
        <xdr:cNvPr id="14551" name="AutoShape 215">
          <a:extLst>
            <a:ext uri="{FF2B5EF4-FFF2-40B4-BE49-F238E27FC236}">
              <a16:creationId xmlns:a16="http://schemas.microsoft.com/office/drawing/2014/main" id="{ED7800BF-AAE6-1042-B732-7B1D0EA6801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3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170</xdr:row>
      <xdr:rowOff>101600</xdr:rowOff>
    </xdr:to>
    <xdr:sp macro="" textlink="">
      <xdr:nvSpPr>
        <xdr:cNvPr id="14552" name="AutoShape 216">
          <a:extLst>
            <a:ext uri="{FF2B5EF4-FFF2-40B4-BE49-F238E27FC236}">
              <a16:creationId xmlns:a16="http://schemas.microsoft.com/office/drawing/2014/main" id="{D90EDD4A-9EB9-8044-8E3A-2C893BB0C5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101600</xdr:rowOff>
    </xdr:to>
    <xdr:sp macro="" textlink="">
      <xdr:nvSpPr>
        <xdr:cNvPr id="14553" name="AutoShape 217">
          <a:extLst>
            <a:ext uri="{FF2B5EF4-FFF2-40B4-BE49-F238E27FC236}">
              <a16:creationId xmlns:a16="http://schemas.microsoft.com/office/drawing/2014/main" id="{6EFC6569-CA91-B04F-93E7-10D80A3617B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172</xdr:row>
      <xdr:rowOff>101600</xdr:rowOff>
    </xdr:to>
    <xdr:sp macro="" textlink="">
      <xdr:nvSpPr>
        <xdr:cNvPr id="14554" name="AutoShape 218">
          <a:extLst>
            <a:ext uri="{FF2B5EF4-FFF2-40B4-BE49-F238E27FC236}">
              <a16:creationId xmlns:a16="http://schemas.microsoft.com/office/drawing/2014/main" id="{1F5ADAE3-09F1-F544-9688-A2E9A86503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173</xdr:row>
      <xdr:rowOff>101600</xdr:rowOff>
    </xdr:to>
    <xdr:sp macro="" textlink="">
      <xdr:nvSpPr>
        <xdr:cNvPr id="14555" name="AutoShape 219">
          <a:extLst>
            <a:ext uri="{FF2B5EF4-FFF2-40B4-BE49-F238E27FC236}">
              <a16:creationId xmlns:a16="http://schemas.microsoft.com/office/drawing/2014/main" id="{E08225F0-872F-3C47-A685-7A816D2F4F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101600</xdr:rowOff>
    </xdr:to>
    <xdr:sp macro="" textlink="">
      <xdr:nvSpPr>
        <xdr:cNvPr id="14556" name="AutoShape 220">
          <a:extLst>
            <a:ext uri="{FF2B5EF4-FFF2-40B4-BE49-F238E27FC236}">
              <a16:creationId xmlns:a16="http://schemas.microsoft.com/office/drawing/2014/main" id="{4E0B3AF7-8A79-394E-910F-21CEFB4815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175</xdr:row>
      <xdr:rowOff>101600</xdr:rowOff>
    </xdr:to>
    <xdr:sp macro="" textlink="">
      <xdr:nvSpPr>
        <xdr:cNvPr id="14557" name="AutoShape 221">
          <a:extLst>
            <a:ext uri="{FF2B5EF4-FFF2-40B4-BE49-F238E27FC236}">
              <a16:creationId xmlns:a16="http://schemas.microsoft.com/office/drawing/2014/main" id="{9C721F7A-C88F-3946-8A63-A81A3DF052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176</xdr:row>
      <xdr:rowOff>101600</xdr:rowOff>
    </xdr:to>
    <xdr:sp macro="" textlink="">
      <xdr:nvSpPr>
        <xdr:cNvPr id="14558" name="AutoShape 222">
          <a:extLst>
            <a:ext uri="{FF2B5EF4-FFF2-40B4-BE49-F238E27FC236}">
              <a16:creationId xmlns:a16="http://schemas.microsoft.com/office/drawing/2014/main" id="{F8AC1379-4915-4F48-83E1-6C8E2562A7C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177</xdr:row>
      <xdr:rowOff>101600</xdr:rowOff>
    </xdr:to>
    <xdr:sp macro="" textlink="">
      <xdr:nvSpPr>
        <xdr:cNvPr id="14559" name="AutoShape 223">
          <a:extLst>
            <a:ext uri="{FF2B5EF4-FFF2-40B4-BE49-F238E27FC236}">
              <a16:creationId xmlns:a16="http://schemas.microsoft.com/office/drawing/2014/main" id="{8BFC41A9-1881-8A46-A655-1EB1F27AAC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178</xdr:row>
      <xdr:rowOff>101600</xdr:rowOff>
    </xdr:to>
    <xdr:sp macro="" textlink="">
      <xdr:nvSpPr>
        <xdr:cNvPr id="14560" name="AutoShape 224">
          <a:extLst>
            <a:ext uri="{FF2B5EF4-FFF2-40B4-BE49-F238E27FC236}">
              <a16:creationId xmlns:a16="http://schemas.microsoft.com/office/drawing/2014/main" id="{A1105E58-EA71-FF48-BECC-AD891B74212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101600</xdr:rowOff>
    </xdr:to>
    <xdr:sp macro="" textlink="">
      <xdr:nvSpPr>
        <xdr:cNvPr id="14561" name="AutoShape 225">
          <a:extLst>
            <a:ext uri="{FF2B5EF4-FFF2-40B4-BE49-F238E27FC236}">
              <a16:creationId xmlns:a16="http://schemas.microsoft.com/office/drawing/2014/main" id="{11B8705F-0DB5-674F-A14E-A1065FEE31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180</xdr:row>
      <xdr:rowOff>101600</xdr:rowOff>
    </xdr:to>
    <xdr:sp macro="" textlink="">
      <xdr:nvSpPr>
        <xdr:cNvPr id="14562" name="AutoShape 226">
          <a:extLst>
            <a:ext uri="{FF2B5EF4-FFF2-40B4-BE49-F238E27FC236}">
              <a16:creationId xmlns:a16="http://schemas.microsoft.com/office/drawing/2014/main" id="{CF4098D6-EAAD-064B-9759-EAFBAB54E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101600</xdr:rowOff>
    </xdr:to>
    <xdr:sp macro="" textlink="">
      <xdr:nvSpPr>
        <xdr:cNvPr id="14563" name="AutoShape 227">
          <a:extLst>
            <a:ext uri="{FF2B5EF4-FFF2-40B4-BE49-F238E27FC236}">
              <a16:creationId xmlns:a16="http://schemas.microsoft.com/office/drawing/2014/main" id="{A19F5DAE-E8C2-544F-AD54-F860FB2A984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182</xdr:row>
      <xdr:rowOff>101600</xdr:rowOff>
    </xdr:to>
    <xdr:sp macro="" textlink="">
      <xdr:nvSpPr>
        <xdr:cNvPr id="14564" name="AutoShape 228">
          <a:extLst>
            <a:ext uri="{FF2B5EF4-FFF2-40B4-BE49-F238E27FC236}">
              <a16:creationId xmlns:a16="http://schemas.microsoft.com/office/drawing/2014/main" id="{40781676-DD8B-BC42-B574-AA3D004AA8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183</xdr:row>
      <xdr:rowOff>101600</xdr:rowOff>
    </xdr:to>
    <xdr:sp macro="" textlink="">
      <xdr:nvSpPr>
        <xdr:cNvPr id="14565" name="AutoShape 229">
          <a:extLst>
            <a:ext uri="{FF2B5EF4-FFF2-40B4-BE49-F238E27FC236}">
              <a16:creationId xmlns:a16="http://schemas.microsoft.com/office/drawing/2014/main" id="{887D2A32-D170-B14D-B13C-63FE460B47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184</xdr:row>
      <xdr:rowOff>101600</xdr:rowOff>
    </xdr:to>
    <xdr:sp macro="" textlink="">
      <xdr:nvSpPr>
        <xdr:cNvPr id="14566" name="AutoShape 230">
          <a:extLst>
            <a:ext uri="{FF2B5EF4-FFF2-40B4-BE49-F238E27FC236}">
              <a16:creationId xmlns:a16="http://schemas.microsoft.com/office/drawing/2014/main" id="{43F45765-55F5-3F4B-86F6-3107A1F4F5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185</xdr:row>
      <xdr:rowOff>101600</xdr:rowOff>
    </xdr:to>
    <xdr:sp macro="" textlink="">
      <xdr:nvSpPr>
        <xdr:cNvPr id="14567" name="AutoShape 231">
          <a:extLst>
            <a:ext uri="{FF2B5EF4-FFF2-40B4-BE49-F238E27FC236}">
              <a16:creationId xmlns:a16="http://schemas.microsoft.com/office/drawing/2014/main" id="{EB99B8DE-3A3D-BA4D-B00F-602DC3DE38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186</xdr:row>
      <xdr:rowOff>101600</xdr:rowOff>
    </xdr:to>
    <xdr:sp macro="" textlink="">
      <xdr:nvSpPr>
        <xdr:cNvPr id="14568" name="AutoShape 232">
          <a:extLst>
            <a:ext uri="{FF2B5EF4-FFF2-40B4-BE49-F238E27FC236}">
              <a16:creationId xmlns:a16="http://schemas.microsoft.com/office/drawing/2014/main" id="{D00E0894-8844-BC4E-9958-117DC729F29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101600</xdr:rowOff>
    </xdr:to>
    <xdr:sp macro="" textlink="">
      <xdr:nvSpPr>
        <xdr:cNvPr id="14569" name="AutoShape 233">
          <a:extLst>
            <a:ext uri="{FF2B5EF4-FFF2-40B4-BE49-F238E27FC236}">
              <a16:creationId xmlns:a16="http://schemas.microsoft.com/office/drawing/2014/main" id="{FC28A710-48FC-464B-9839-2B0FE9DFFDB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188</xdr:row>
      <xdr:rowOff>101600</xdr:rowOff>
    </xdr:to>
    <xdr:sp macro="" textlink="">
      <xdr:nvSpPr>
        <xdr:cNvPr id="14570" name="AutoShape 234">
          <a:extLst>
            <a:ext uri="{FF2B5EF4-FFF2-40B4-BE49-F238E27FC236}">
              <a16:creationId xmlns:a16="http://schemas.microsoft.com/office/drawing/2014/main" id="{8C461901-8264-D545-B43B-72CB98058D8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7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101600</xdr:rowOff>
    </xdr:to>
    <xdr:sp macro="" textlink="">
      <xdr:nvSpPr>
        <xdr:cNvPr id="14571" name="AutoShape 235">
          <a:extLst>
            <a:ext uri="{FF2B5EF4-FFF2-40B4-BE49-F238E27FC236}">
              <a16:creationId xmlns:a16="http://schemas.microsoft.com/office/drawing/2014/main" id="{625AE1CB-82A7-EC43-955E-1D1498F9723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190</xdr:row>
      <xdr:rowOff>101600</xdr:rowOff>
    </xdr:to>
    <xdr:sp macro="" textlink="">
      <xdr:nvSpPr>
        <xdr:cNvPr id="14572" name="AutoShape 236">
          <a:extLst>
            <a:ext uri="{FF2B5EF4-FFF2-40B4-BE49-F238E27FC236}">
              <a16:creationId xmlns:a16="http://schemas.microsoft.com/office/drawing/2014/main" id="{CCB30414-F901-A04F-85BE-8954D8FA5B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191</xdr:row>
      <xdr:rowOff>101600</xdr:rowOff>
    </xdr:to>
    <xdr:sp macro="" textlink="">
      <xdr:nvSpPr>
        <xdr:cNvPr id="14573" name="AutoShape 237">
          <a:extLst>
            <a:ext uri="{FF2B5EF4-FFF2-40B4-BE49-F238E27FC236}">
              <a16:creationId xmlns:a16="http://schemas.microsoft.com/office/drawing/2014/main" id="{810EFAD7-5BBC-4245-956B-478E5205FA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192</xdr:row>
      <xdr:rowOff>101600</xdr:rowOff>
    </xdr:to>
    <xdr:sp macro="" textlink="">
      <xdr:nvSpPr>
        <xdr:cNvPr id="14574" name="AutoShape 238">
          <a:extLst>
            <a:ext uri="{FF2B5EF4-FFF2-40B4-BE49-F238E27FC236}">
              <a16:creationId xmlns:a16="http://schemas.microsoft.com/office/drawing/2014/main" id="{4FC3321B-608C-A741-93F1-F425101F2C3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193</xdr:row>
      <xdr:rowOff>101600</xdr:rowOff>
    </xdr:to>
    <xdr:sp macro="" textlink="">
      <xdr:nvSpPr>
        <xdr:cNvPr id="14575" name="AutoShape 239">
          <a:extLst>
            <a:ext uri="{FF2B5EF4-FFF2-40B4-BE49-F238E27FC236}">
              <a16:creationId xmlns:a16="http://schemas.microsoft.com/office/drawing/2014/main" id="{1F98C206-5360-E54C-8B5C-33500B8C92F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194</xdr:row>
      <xdr:rowOff>101600</xdr:rowOff>
    </xdr:to>
    <xdr:sp macro="" textlink="">
      <xdr:nvSpPr>
        <xdr:cNvPr id="14576" name="AutoShape 240">
          <a:extLst>
            <a:ext uri="{FF2B5EF4-FFF2-40B4-BE49-F238E27FC236}">
              <a16:creationId xmlns:a16="http://schemas.microsoft.com/office/drawing/2014/main" id="{CE8E1609-C371-804D-9C56-FE3460C380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0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101600</xdr:rowOff>
    </xdr:to>
    <xdr:sp macro="" textlink="">
      <xdr:nvSpPr>
        <xdr:cNvPr id="14577" name="AutoShape 241">
          <a:extLst>
            <a:ext uri="{FF2B5EF4-FFF2-40B4-BE49-F238E27FC236}">
              <a16:creationId xmlns:a16="http://schemas.microsoft.com/office/drawing/2014/main" id="{E90F5D2F-C47D-4F4F-9766-676F4975D8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196</xdr:row>
      <xdr:rowOff>101600</xdr:rowOff>
    </xdr:to>
    <xdr:sp macro="" textlink="">
      <xdr:nvSpPr>
        <xdr:cNvPr id="14578" name="AutoShape 242">
          <a:extLst>
            <a:ext uri="{FF2B5EF4-FFF2-40B4-BE49-F238E27FC236}">
              <a16:creationId xmlns:a16="http://schemas.microsoft.com/office/drawing/2014/main" id="{46B4F04E-8F10-A143-B262-77E206AD39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197</xdr:row>
      <xdr:rowOff>101600</xdr:rowOff>
    </xdr:to>
    <xdr:sp macro="" textlink="">
      <xdr:nvSpPr>
        <xdr:cNvPr id="14579" name="AutoShape 243">
          <a:extLst>
            <a:ext uri="{FF2B5EF4-FFF2-40B4-BE49-F238E27FC236}">
              <a16:creationId xmlns:a16="http://schemas.microsoft.com/office/drawing/2014/main" id="{3F6DFB01-B0D5-5040-85C7-8DD15488F44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101600</xdr:rowOff>
    </xdr:to>
    <xdr:sp macro="" textlink="">
      <xdr:nvSpPr>
        <xdr:cNvPr id="14580" name="AutoShape 244">
          <a:extLst>
            <a:ext uri="{FF2B5EF4-FFF2-40B4-BE49-F238E27FC236}">
              <a16:creationId xmlns:a16="http://schemas.microsoft.com/office/drawing/2014/main" id="{458C82B9-CFA6-2240-95CE-F3BB134E8F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199</xdr:row>
      <xdr:rowOff>101600</xdr:rowOff>
    </xdr:to>
    <xdr:sp macro="" textlink="">
      <xdr:nvSpPr>
        <xdr:cNvPr id="14581" name="AutoShape 245">
          <a:extLst>
            <a:ext uri="{FF2B5EF4-FFF2-40B4-BE49-F238E27FC236}">
              <a16:creationId xmlns:a16="http://schemas.microsoft.com/office/drawing/2014/main" id="{1BD47027-B612-9945-B15F-607F42F7EB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200</xdr:row>
      <xdr:rowOff>101600</xdr:rowOff>
    </xdr:to>
    <xdr:sp macro="" textlink="">
      <xdr:nvSpPr>
        <xdr:cNvPr id="14582" name="AutoShape 246">
          <a:extLst>
            <a:ext uri="{FF2B5EF4-FFF2-40B4-BE49-F238E27FC236}">
              <a16:creationId xmlns:a16="http://schemas.microsoft.com/office/drawing/2014/main" id="{8A1F444F-CE9E-DE45-BB78-BE24BF96EF1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101600</xdr:rowOff>
    </xdr:to>
    <xdr:sp macro="" textlink="">
      <xdr:nvSpPr>
        <xdr:cNvPr id="14583" name="AutoShape 247">
          <a:extLst>
            <a:ext uri="{FF2B5EF4-FFF2-40B4-BE49-F238E27FC236}">
              <a16:creationId xmlns:a16="http://schemas.microsoft.com/office/drawing/2014/main" id="{63775E7F-4F2F-3A4B-B84B-E8703AF4044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202</xdr:row>
      <xdr:rowOff>101600</xdr:rowOff>
    </xdr:to>
    <xdr:sp macro="" textlink="">
      <xdr:nvSpPr>
        <xdr:cNvPr id="14584" name="AutoShape 248">
          <a:extLst>
            <a:ext uri="{FF2B5EF4-FFF2-40B4-BE49-F238E27FC236}">
              <a16:creationId xmlns:a16="http://schemas.microsoft.com/office/drawing/2014/main" id="{AA92B02E-2AAA-F64D-9AC4-DD45A65EA1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203</xdr:row>
      <xdr:rowOff>101600</xdr:rowOff>
    </xdr:to>
    <xdr:sp macro="" textlink="">
      <xdr:nvSpPr>
        <xdr:cNvPr id="14585" name="AutoShape 249">
          <a:extLst>
            <a:ext uri="{FF2B5EF4-FFF2-40B4-BE49-F238E27FC236}">
              <a16:creationId xmlns:a16="http://schemas.microsoft.com/office/drawing/2014/main" id="{EA9CEA90-2B2E-F24A-BF15-C524015E8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204</xdr:row>
      <xdr:rowOff>101600</xdr:rowOff>
    </xdr:to>
    <xdr:sp macro="" textlink="">
      <xdr:nvSpPr>
        <xdr:cNvPr id="14586" name="AutoShape 250">
          <a:extLst>
            <a:ext uri="{FF2B5EF4-FFF2-40B4-BE49-F238E27FC236}">
              <a16:creationId xmlns:a16="http://schemas.microsoft.com/office/drawing/2014/main" id="{7492D064-0A22-E642-9675-0BDBB9A729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1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205</xdr:row>
      <xdr:rowOff>101600</xdr:rowOff>
    </xdr:to>
    <xdr:sp macro="" textlink="">
      <xdr:nvSpPr>
        <xdr:cNvPr id="14587" name="AutoShape 251">
          <a:extLst>
            <a:ext uri="{FF2B5EF4-FFF2-40B4-BE49-F238E27FC236}">
              <a16:creationId xmlns:a16="http://schemas.microsoft.com/office/drawing/2014/main" id="{91C8E334-CDEC-D444-A737-A2A551C7B52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206</xdr:row>
      <xdr:rowOff>101600</xdr:rowOff>
    </xdr:to>
    <xdr:sp macro="" textlink="">
      <xdr:nvSpPr>
        <xdr:cNvPr id="14588" name="AutoShape 252">
          <a:extLst>
            <a:ext uri="{FF2B5EF4-FFF2-40B4-BE49-F238E27FC236}">
              <a16:creationId xmlns:a16="http://schemas.microsoft.com/office/drawing/2014/main" id="{BFB7117C-CE17-F046-88B2-A877521E70C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1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101600</xdr:rowOff>
    </xdr:to>
    <xdr:sp macro="" textlink="">
      <xdr:nvSpPr>
        <xdr:cNvPr id="15361" name="AutoShape 1">
          <a:extLst>
            <a:ext uri="{FF2B5EF4-FFF2-40B4-BE49-F238E27FC236}">
              <a16:creationId xmlns:a16="http://schemas.microsoft.com/office/drawing/2014/main" id="{8E2FA9E7-7050-AA45-9618-586B93DBC6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101600</xdr:rowOff>
    </xdr:to>
    <xdr:sp macro="" textlink="">
      <xdr:nvSpPr>
        <xdr:cNvPr id="15362" name="AutoShape 2">
          <a:extLst>
            <a:ext uri="{FF2B5EF4-FFF2-40B4-BE49-F238E27FC236}">
              <a16:creationId xmlns:a16="http://schemas.microsoft.com/office/drawing/2014/main" id="{1F4F065A-CB39-6547-8EB9-CB8180B2E58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101600</xdr:rowOff>
    </xdr:to>
    <xdr:sp macro="" textlink="">
      <xdr:nvSpPr>
        <xdr:cNvPr id="15363" name="AutoShape 3">
          <a:extLst>
            <a:ext uri="{FF2B5EF4-FFF2-40B4-BE49-F238E27FC236}">
              <a16:creationId xmlns:a16="http://schemas.microsoft.com/office/drawing/2014/main" id="{4D6945CE-20BE-4849-BA20-2C0A565828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101600</xdr:rowOff>
    </xdr:to>
    <xdr:sp macro="" textlink="">
      <xdr:nvSpPr>
        <xdr:cNvPr id="15364" name="AutoShape 4">
          <a:extLst>
            <a:ext uri="{FF2B5EF4-FFF2-40B4-BE49-F238E27FC236}">
              <a16:creationId xmlns:a16="http://schemas.microsoft.com/office/drawing/2014/main" id="{DED1F8AE-8568-824A-8215-AA23A105F6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101600</xdr:rowOff>
    </xdr:to>
    <xdr:sp macro="" textlink="">
      <xdr:nvSpPr>
        <xdr:cNvPr id="15365" name="AutoShape 5">
          <a:extLst>
            <a:ext uri="{FF2B5EF4-FFF2-40B4-BE49-F238E27FC236}">
              <a16:creationId xmlns:a16="http://schemas.microsoft.com/office/drawing/2014/main" id="{FFF6D6B1-54EA-534A-B52D-F1328864B61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101600</xdr:rowOff>
    </xdr:to>
    <xdr:sp macro="" textlink="">
      <xdr:nvSpPr>
        <xdr:cNvPr id="15366" name="AutoShape 6">
          <a:extLst>
            <a:ext uri="{FF2B5EF4-FFF2-40B4-BE49-F238E27FC236}">
              <a16:creationId xmlns:a16="http://schemas.microsoft.com/office/drawing/2014/main" id="{B358814C-8F80-3D4A-8043-D8FF901A11B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101600</xdr:rowOff>
    </xdr:to>
    <xdr:sp macro="" textlink="">
      <xdr:nvSpPr>
        <xdr:cNvPr id="15367" name="AutoShape 7">
          <a:extLst>
            <a:ext uri="{FF2B5EF4-FFF2-40B4-BE49-F238E27FC236}">
              <a16:creationId xmlns:a16="http://schemas.microsoft.com/office/drawing/2014/main" id="{E07296F9-81CF-F24E-B998-E2FF2E784B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101600</xdr:rowOff>
    </xdr:to>
    <xdr:sp macro="" textlink="">
      <xdr:nvSpPr>
        <xdr:cNvPr id="15368" name="AutoShape 8">
          <a:extLst>
            <a:ext uri="{FF2B5EF4-FFF2-40B4-BE49-F238E27FC236}">
              <a16:creationId xmlns:a16="http://schemas.microsoft.com/office/drawing/2014/main" id="{D0B5059B-1595-AA45-9A80-E749DE3C66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101600</xdr:rowOff>
    </xdr:to>
    <xdr:sp macro="" textlink="">
      <xdr:nvSpPr>
        <xdr:cNvPr id="15369" name="AutoShape 9">
          <a:extLst>
            <a:ext uri="{FF2B5EF4-FFF2-40B4-BE49-F238E27FC236}">
              <a16:creationId xmlns:a16="http://schemas.microsoft.com/office/drawing/2014/main" id="{8CFA3865-C250-D742-BEF3-96FE0C3BBC9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101600</xdr:rowOff>
    </xdr:to>
    <xdr:sp macro="" textlink="">
      <xdr:nvSpPr>
        <xdr:cNvPr id="15370" name="AutoShape 10">
          <a:extLst>
            <a:ext uri="{FF2B5EF4-FFF2-40B4-BE49-F238E27FC236}">
              <a16:creationId xmlns:a16="http://schemas.microsoft.com/office/drawing/2014/main" id="{FE889D26-85B7-C74A-B6A2-3543C8D419C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101600</xdr:rowOff>
    </xdr:to>
    <xdr:sp macro="" textlink="">
      <xdr:nvSpPr>
        <xdr:cNvPr id="15371" name="AutoShape 11">
          <a:extLst>
            <a:ext uri="{FF2B5EF4-FFF2-40B4-BE49-F238E27FC236}">
              <a16:creationId xmlns:a16="http://schemas.microsoft.com/office/drawing/2014/main" id="{2085CD84-EF02-5C49-9A97-1BC5419355E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101600</xdr:rowOff>
    </xdr:to>
    <xdr:sp macro="" textlink="">
      <xdr:nvSpPr>
        <xdr:cNvPr id="15372" name="AutoShape 12">
          <a:extLst>
            <a:ext uri="{FF2B5EF4-FFF2-40B4-BE49-F238E27FC236}">
              <a16:creationId xmlns:a16="http://schemas.microsoft.com/office/drawing/2014/main" id="{129B4238-BC7F-E745-9BF8-5D659E16EC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101600</xdr:rowOff>
    </xdr:to>
    <xdr:sp macro="" textlink="">
      <xdr:nvSpPr>
        <xdr:cNvPr id="15373" name="AutoShape 13">
          <a:extLst>
            <a:ext uri="{FF2B5EF4-FFF2-40B4-BE49-F238E27FC236}">
              <a16:creationId xmlns:a16="http://schemas.microsoft.com/office/drawing/2014/main" id="{EEC16CD1-2628-F149-9B21-F46DE7ABD80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101600</xdr:rowOff>
    </xdr:to>
    <xdr:sp macro="" textlink="">
      <xdr:nvSpPr>
        <xdr:cNvPr id="15374" name="AutoShape 14">
          <a:extLst>
            <a:ext uri="{FF2B5EF4-FFF2-40B4-BE49-F238E27FC236}">
              <a16:creationId xmlns:a16="http://schemas.microsoft.com/office/drawing/2014/main" id="{494752EC-1B2B-5A4D-B68D-A69794B5DA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101600</xdr:rowOff>
    </xdr:to>
    <xdr:sp macro="" textlink="">
      <xdr:nvSpPr>
        <xdr:cNvPr id="15375" name="AutoShape 15">
          <a:extLst>
            <a:ext uri="{FF2B5EF4-FFF2-40B4-BE49-F238E27FC236}">
              <a16:creationId xmlns:a16="http://schemas.microsoft.com/office/drawing/2014/main" id="{E3F77B52-0FF1-1C43-9B70-F52068E253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101600</xdr:rowOff>
    </xdr:to>
    <xdr:sp macro="" textlink="">
      <xdr:nvSpPr>
        <xdr:cNvPr id="15376" name="AutoShape 16">
          <a:extLst>
            <a:ext uri="{FF2B5EF4-FFF2-40B4-BE49-F238E27FC236}">
              <a16:creationId xmlns:a16="http://schemas.microsoft.com/office/drawing/2014/main" id="{6D90C4F0-E50C-BC4E-BF8C-A5771A10450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101600</xdr:rowOff>
    </xdr:to>
    <xdr:sp macro="" textlink="">
      <xdr:nvSpPr>
        <xdr:cNvPr id="15377" name="AutoShape 17">
          <a:extLst>
            <a:ext uri="{FF2B5EF4-FFF2-40B4-BE49-F238E27FC236}">
              <a16:creationId xmlns:a16="http://schemas.microsoft.com/office/drawing/2014/main" id="{ECFCDB68-3DA2-894D-BB53-879C48B4212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101600</xdr:rowOff>
    </xdr:to>
    <xdr:sp macro="" textlink="">
      <xdr:nvSpPr>
        <xdr:cNvPr id="15378" name="AutoShape 18">
          <a:extLst>
            <a:ext uri="{FF2B5EF4-FFF2-40B4-BE49-F238E27FC236}">
              <a16:creationId xmlns:a16="http://schemas.microsoft.com/office/drawing/2014/main" id="{9372EAF0-1124-C545-9070-EEC953990A5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101600</xdr:rowOff>
    </xdr:to>
    <xdr:sp macro="" textlink="">
      <xdr:nvSpPr>
        <xdr:cNvPr id="15379" name="AutoShape 19">
          <a:extLst>
            <a:ext uri="{FF2B5EF4-FFF2-40B4-BE49-F238E27FC236}">
              <a16:creationId xmlns:a16="http://schemas.microsoft.com/office/drawing/2014/main" id="{04434D02-BF0E-8E43-B24E-E73A22011F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101600</xdr:rowOff>
    </xdr:to>
    <xdr:sp macro="" textlink="">
      <xdr:nvSpPr>
        <xdr:cNvPr id="15380" name="AutoShape 20">
          <a:extLst>
            <a:ext uri="{FF2B5EF4-FFF2-40B4-BE49-F238E27FC236}">
              <a16:creationId xmlns:a16="http://schemas.microsoft.com/office/drawing/2014/main" id="{AC055052-F457-C14E-B225-1FE884CCD2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101600</xdr:rowOff>
    </xdr:to>
    <xdr:sp macro="" textlink="">
      <xdr:nvSpPr>
        <xdr:cNvPr id="15381" name="AutoShape 21">
          <a:extLst>
            <a:ext uri="{FF2B5EF4-FFF2-40B4-BE49-F238E27FC236}">
              <a16:creationId xmlns:a16="http://schemas.microsoft.com/office/drawing/2014/main" id="{708DF290-B5EC-8448-87A3-43C745C6B9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101600</xdr:rowOff>
    </xdr:to>
    <xdr:sp macro="" textlink="">
      <xdr:nvSpPr>
        <xdr:cNvPr id="15382" name="AutoShape 22">
          <a:extLst>
            <a:ext uri="{FF2B5EF4-FFF2-40B4-BE49-F238E27FC236}">
              <a16:creationId xmlns:a16="http://schemas.microsoft.com/office/drawing/2014/main" id="{B5C6AAB1-EF64-1F45-9343-BE739DFBC53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101600</xdr:rowOff>
    </xdr:to>
    <xdr:sp macro="" textlink="">
      <xdr:nvSpPr>
        <xdr:cNvPr id="15383" name="AutoShape 23">
          <a:extLst>
            <a:ext uri="{FF2B5EF4-FFF2-40B4-BE49-F238E27FC236}">
              <a16:creationId xmlns:a16="http://schemas.microsoft.com/office/drawing/2014/main" id="{382032A2-F194-A740-9BCC-C872474C84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101600</xdr:rowOff>
    </xdr:to>
    <xdr:sp macro="" textlink="">
      <xdr:nvSpPr>
        <xdr:cNvPr id="15384" name="AutoShape 24">
          <a:extLst>
            <a:ext uri="{FF2B5EF4-FFF2-40B4-BE49-F238E27FC236}">
              <a16:creationId xmlns:a16="http://schemas.microsoft.com/office/drawing/2014/main" id="{54B0B5C2-0443-A541-B4A9-95201C321E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101600</xdr:rowOff>
    </xdr:to>
    <xdr:sp macro="" textlink="">
      <xdr:nvSpPr>
        <xdr:cNvPr id="15385" name="AutoShape 25">
          <a:extLst>
            <a:ext uri="{FF2B5EF4-FFF2-40B4-BE49-F238E27FC236}">
              <a16:creationId xmlns:a16="http://schemas.microsoft.com/office/drawing/2014/main" id="{30728BAE-D84A-1940-B56E-F5A4F942E7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101600</xdr:rowOff>
    </xdr:to>
    <xdr:sp macro="" textlink="">
      <xdr:nvSpPr>
        <xdr:cNvPr id="15386" name="AutoShape 26">
          <a:extLst>
            <a:ext uri="{FF2B5EF4-FFF2-40B4-BE49-F238E27FC236}">
              <a16:creationId xmlns:a16="http://schemas.microsoft.com/office/drawing/2014/main" id="{B178CC98-231A-4E45-A9C8-BEE282BC8E7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101600</xdr:rowOff>
    </xdr:to>
    <xdr:sp macro="" textlink="">
      <xdr:nvSpPr>
        <xdr:cNvPr id="15387" name="AutoShape 27">
          <a:extLst>
            <a:ext uri="{FF2B5EF4-FFF2-40B4-BE49-F238E27FC236}">
              <a16:creationId xmlns:a16="http://schemas.microsoft.com/office/drawing/2014/main" id="{25B426BD-BD5E-F048-B2BE-39B0B42439F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5388" name="AutoShape 28">
          <a:extLst>
            <a:ext uri="{FF2B5EF4-FFF2-40B4-BE49-F238E27FC236}">
              <a16:creationId xmlns:a16="http://schemas.microsoft.com/office/drawing/2014/main" id="{CC2331B8-CE95-A046-85DC-F3B60D75462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101600</xdr:rowOff>
    </xdr:to>
    <xdr:sp macro="" textlink="">
      <xdr:nvSpPr>
        <xdr:cNvPr id="15389" name="AutoShape 29">
          <a:extLst>
            <a:ext uri="{FF2B5EF4-FFF2-40B4-BE49-F238E27FC236}">
              <a16:creationId xmlns:a16="http://schemas.microsoft.com/office/drawing/2014/main" id="{82457C87-1708-FF4A-9F18-FB8E2368E1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101600</xdr:rowOff>
    </xdr:to>
    <xdr:sp macro="" textlink="">
      <xdr:nvSpPr>
        <xdr:cNvPr id="15390" name="AutoShape 30">
          <a:extLst>
            <a:ext uri="{FF2B5EF4-FFF2-40B4-BE49-F238E27FC236}">
              <a16:creationId xmlns:a16="http://schemas.microsoft.com/office/drawing/2014/main" id="{1F1A533D-B5FA-724B-8891-E53D6E62005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101600</xdr:rowOff>
    </xdr:to>
    <xdr:sp macro="" textlink="">
      <xdr:nvSpPr>
        <xdr:cNvPr id="15391" name="AutoShape 31">
          <a:extLst>
            <a:ext uri="{FF2B5EF4-FFF2-40B4-BE49-F238E27FC236}">
              <a16:creationId xmlns:a16="http://schemas.microsoft.com/office/drawing/2014/main" id="{3948894A-795E-9C4F-AC43-CE51F2B860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101600</xdr:rowOff>
    </xdr:to>
    <xdr:sp macro="" textlink="">
      <xdr:nvSpPr>
        <xdr:cNvPr id="15392" name="AutoShape 32">
          <a:extLst>
            <a:ext uri="{FF2B5EF4-FFF2-40B4-BE49-F238E27FC236}">
              <a16:creationId xmlns:a16="http://schemas.microsoft.com/office/drawing/2014/main" id="{45FDE5C7-1027-844D-8552-696F4FBAB6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101600</xdr:rowOff>
    </xdr:to>
    <xdr:sp macro="" textlink="">
      <xdr:nvSpPr>
        <xdr:cNvPr id="15393" name="AutoShape 33">
          <a:extLst>
            <a:ext uri="{FF2B5EF4-FFF2-40B4-BE49-F238E27FC236}">
              <a16:creationId xmlns:a16="http://schemas.microsoft.com/office/drawing/2014/main" id="{C4C31845-07A5-0244-88AC-436009E1422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101600</xdr:rowOff>
    </xdr:to>
    <xdr:sp macro="" textlink="">
      <xdr:nvSpPr>
        <xdr:cNvPr id="15394" name="AutoShape 34">
          <a:extLst>
            <a:ext uri="{FF2B5EF4-FFF2-40B4-BE49-F238E27FC236}">
              <a16:creationId xmlns:a16="http://schemas.microsoft.com/office/drawing/2014/main" id="{257A1E05-3BD5-144D-8932-E40B2C889C7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101600</xdr:rowOff>
    </xdr:to>
    <xdr:sp macro="" textlink="">
      <xdr:nvSpPr>
        <xdr:cNvPr id="15395" name="AutoShape 35">
          <a:extLst>
            <a:ext uri="{FF2B5EF4-FFF2-40B4-BE49-F238E27FC236}">
              <a16:creationId xmlns:a16="http://schemas.microsoft.com/office/drawing/2014/main" id="{4D455AB6-B3D8-284E-89F4-36F5C85B399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101600</xdr:rowOff>
    </xdr:to>
    <xdr:sp macro="" textlink="">
      <xdr:nvSpPr>
        <xdr:cNvPr id="15396" name="AutoShape 36">
          <a:extLst>
            <a:ext uri="{FF2B5EF4-FFF2-40B4-BE49-F238E27FC236}">
              <a16:creationId xmlns:a16="http://schemas.microsoft.com/office/drawing/2014/main" id="{B0463892-7054-AB4E-8F5C-40C944B45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101600</xdr:rowOff>
    </xdr:to>
    <xdr:sp macro="" textlink="">
      <xdr:nvSpPr>
        <xdr:cNvPr id="15397" name="AutoShape 37">
          <a:extLst>
            <a:ext uri="{FF2B5EF4-FFF2-40B4-BE49-F238E27FC236}">
              <a16:creationId xmlns:a16="http://schemas.microsoft.com/office/drawing/2014/main" id="{1995D56F-537A-E14F-8F75-379BD8568F2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101600</xdr:rowOff>
    </xdr:to>
    <xdr:sp macro="" textlink="">
      <xdr:nvSpPr>
        <xdr:cNvPr id="15398" name="AutoShape 38">
          <a:extLst>
            <a:ext uri="{FF2B5EF4-FFF2-40B4-BE49-F238E27FC236}">
              <a16:creationId xmlns:a16="http://schemas.microsoft.com/office/drawing/2014/main" id="{38876070-4758-1347-B51D-18213DC36A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101600</xdr:rowOff>
    </xdr:to>
    <xdr:sp macro="" textlink="">
      <xdr:nvSpPr>
        <xdr:cNvPr id="15399" name="AutoShape 39">
          <a:extLst>
            <a:ext uri="{FF2B5EF4-FFF2-40B4-BE49-F238E27FC236}">
              <a16:creationId xmlns:a16="http://schemas.microsoft.com/office/drawing/2014/main" id="{53E37FB2-EBAD-D340-B7F4-73F94E19DD9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101600</xdr:rowOff>
    </xdr:to>
    <xdr:sp macro="" textlink="">
      <xdr:nvSpPr>
        <xdr:cNvPr id="15400" name="AutoShape 40">
          <a:extLst>
            <a:ext uri="{FF2B5EF4-FFF2-40B4-BE49-F238E27FC236}">
              <a16:creationId xmlns:a16="http://schemas.microsoft.com/office/drawing/2014/main" id="{30F9695B-D122-084F-841A-41B5E9DED1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101600</xdr:rowOff>
    </xdr:to>
    <xdr:sp macro="" textlink="">
      <xdr:nvSpPr>
        <xdr:cNvPr id="15401" name="AutoShape 41">
          <a:extLst>
            <a:ext uri="{FF2B5EF4-FFF2-40B4-BE49-F238E27FC236}">
              <a16:creationId xmlns:a16="http://schemas.microsoft.com/office/drawing/2014/main" id="{3E456F3A-473B-0444-A982-6EAC72981B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101600</xdr:rowOff>
    </xdr:to>
    <xdr:sp macro="" textlink="">
      <xdr:nvSpPr>
        <xdr:cNvPr id="15402" name="AutoShape 42">
          <a:extLst>
            <a:ext uri="{FF2B5EF4-FFF2-40B4-BE49-F238E27FC236}">
              <a16:creationId xmlns:a16="http://schemas.microsoft.com/office/drawing/2014/main" id="{88667B07-DE5F-144E-8104-C4C1D6A406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101600</xdr:rowOff>
    </xdr:to>
    <xdr:sp macro="" textlink="">
      <xdr:nvSpPr>
        <xdr:cNvPr id="15403" name="AutoShape 43">
          <a:extLst>
            <a:ext uri="{FF2B5EF4-FFF2-40B4-BE49-F238E27FC236}">
              <a16:creationId xmlns:a16="http://schemas.microsoft.com/office/drawing/2014/main" id="{C8AFEAB8-2632-F347-AB2F-BA415AE51D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101600</xdr:rowOff>
    </xdr:to>
    <xdr:sp macro="" textlink="">
      <xdr:nvSpPr>
        <xdr:cNvPr id="15404" name="AutoShape 44">
          <a:extLst>
            <a:ext uri="{FF2B5EF4-FFF2-40B4-BE49-F238E27FC236}">
              <a16:creationId xmlns:a16="http://schemas.microsoft.com/office/drawing/2014/main" id="{6A3E3B6D-7F1D-7241-A1E7-0C23638C2C5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101600</xdr:rowOff>
    </xdr:to>
    <xdr:sp macro="" textlink="">
      <xdr:nvSpPr>
        <xdr:cNvPr id="15405" name="AutoShape 45">
          <a:extLst>
            <a:ext uri="{FF2B5EF4-FFF2-40B4-BE49-F238E27FC236}">
              <a16:creationId xmlns:a16="http://schemas.microsoft.com/office/drawing/2014/main" id="{0AE30AD7-E08E-1442-B8BD-9FBEC5CFC1C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101600</xdr:rowOff>
    </xdr:to>
    <xdr:sp macro="" textlink="">
      <xdr:nvSpPr>
        <xdr:cNvPr id="15406" name="AutoShape 46">
          <a:extLst>
            <a:ext uri="{FF2B5EF4-FFF2-40B4-BE49-F238E27FC236}">
              <a16:creationId xmlns:a16="http://schemas.microsoft.com/office/drawing/2014/main" id="{72898163-1A7D-334D-99ED-64576F651B7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101600</xdr:rowOff>
    </xdr:to>
    <xdr:sp macro="" textlink="">
      <xdr:nvSpPr>
        <xdr:cNvPr id="15407" name="AutoShape 47">
          <a:extLst>
            <a:ext uri="{FF2B5EF4-FFF2-40B4-BE49-F238E27FC236}">
              <a16:creationId xmlns:a16="http://schemas.microsoft.com/office/drawing/2014/main" id="{24A27E6F-65CD-D642-BA0A-7B29DBB9C7C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101600</xdr:rowOff>
    </xdr:to>
    <xdr:sp macro="" textlink="">
      <xdr:nvSpPr>
        <xdr:cNvPr id="15408" name="AutoShape 48">
          <a:extLst>
            <a:ext uri="{FF2B5EF4-FFF2-40B4-BE49-F238E27FC236}">
              <a16:creationId xmlns:a16="http://schemas.microsoft.com/office/drawing/2014/main" id="{8A3CBE70-AB6E-4A43-BDB8-AEB1ECE796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101600</xdr:rowOff>
    </xdr:to>
    <xdr:sp macro="" textlink="">
      <xdr:nvSpPr>
        <xdr:cNvPr id="15409" name="AutoShape 49">
          <a:extLst>
            <a:ext uri="{FF2B5EF4-FFF2-40B4-BE49-F238E27FC236}">
              <a16:creationId xmlns:a16="http://schemas.microsoft.com/office/drawing/2014/main" id="{D87E6FA2-05CD-9C43-AA82-75C9FBCB0F4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101600</xdr:rowOff>
    </xdr:to>
    <xdr:sp macro="" textlink="">
      <xdr:nvSpPr>
        <xdr:cNvPr id="15410" name="AutoShape 50">
          <a:extLst>
            <a:ext uri="{FF2B5EF4-FFF2-40B4-BE49-F238E27FC236}">
              <a16:creationId xmlns:a16="http://schemas.microsoft.com/office/drawing/2014/main" id="{468DC2A8-C4A6-0847-9FCE-2D54EB6985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101600</xdr:rowOff>
    </xdr:to>
    <xdr:sp macro="" textlink="">
      <xdr:nvSpPr>
        <xdr:cNvPr id="15411" name="AutoShape 51">
          <a:extLst>
            <a:ext uri="{FF2B5EF4-FFF2-40B4-BE49-F238E27FC236}">
              <a16:creationId xmlns:a16="http://schemas.microsoft.com/office/drawing/2014/main" id="{AF0955E9-4CAB-4A4C-9248-F8ED7AD9B5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101600</xdr:rowOff>
    </xdr:to>
    <xdr:sp macro="" textlink="">
      <xdr:nvSpPr>
        <xdr:cNvPr id="15412" name="AutoShape 52">
          <a:extLst>
            <a:ext uri="{FF2B5EF4-FFF2-40B4-BE49-F238E27FC236}">
              <a16:creationId xmlns:a16="http://schemas.microsoft.com/office/drawing/2014/main" id="{C9D7FC24-7778-E24F-9F35-945438E04A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101600</xdr:rowOff>
    </xdr:to>
    <xdr:sp macro="" textlink="">
      <xdr:nvSpPr>
        <xdr:cNvPr id="15413" name="AutoShape 53">
          <a:extLst>
            <a:ext uri="{FF2B5EF4-FFF2-40B4-BE49-F238E27FC236}">
              <a16:creationId xmlns:a16="http://schemas.microsoft.com/office/drawing/2014/main" id="{725EE710-3833-6A41-985C-173DF652F5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101600</xdr:rowOff>
    </xdr:to>
    <xdr:sp macro="" textlink="">
      <xdr:nvSpPr>
        <xdr:cNvPr id="15414" name="AutoShape 54">
          <a:extLst>
            <a:ext uri="{FF2B5EF4-FFF2-40B4-BE49-F238E27FC236}">
              <a16:creationId xmlns:a16="http://schemas.microsoft.com/office/drawing/2014/main" id="{470E90FE-EB18-7C41-8F53-0D6A57883B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101600</xdr:rowOff>
    </xdr:to>
    <xdr:sp macro="" textlink="">
      <xdr:nvSpPr>
        <xdr:cNvPr id="15415" name="AutoShape 55">
          <a:extLst>
            <a:ext uri="{FF2B5EF4-FFF2-40B4-BE49-F238E27FC236}">
              <a16:creationId xmlns:a16="http://schemas.microsoft.com/office/drawing/2014/main" id="{B5B6725F-E38E-7C4C-BC2F-CF825344897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101600</xdr:rowOff>
    </xdr:to>
    <xdr:sp macro="" textlink="">
      <xdr:nvSpPr>
        <xdr:cNvPr id="15416" name="AutoShape 56">
          <a:extLst>
            <a:ext uri="{FF2B5EF4-FFF2-40B4-BE49-F238E27FC236}">
              <a16:creationId xmlns:a16="http://schemas.microsoft.com/office/drawing/2014/main" id="{57A68A92-3BC9-7B4C-A9D7-0606776EC5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101600</xdr:rowOff>
    </xdr:to>
    <xdr:sp macro="" textlink="">
      <xdr:nvSpPr>
        <xdr:cNvPr id="15417" name="AutoShape 57">
          <a:extLst>
            <a:ext uri="{FF2B5EF4-FFF2-40B4-BE49-F238E27FC236}">
              <a16:creationId xmlns:a16="http://schemas.microsoft.com/office/drawing/2014/main" id="{ADF91DB8-7EA9-604F-A023-D8EA74DF71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101600</xdr:rowOff>
    </xdr:to>
    <xdr:sp macro="" textlink="">
      <xdr:nvSpPr>
        <xdr:cNvPr id="15418" name="AutoShape 58">
          <a:extLst>
            <a:ext uri="{FF2B5EF4-FFF2-40B4-BE49-F238E27FC236}">
              <a16:creationId xmlns:a16="http://schemas.microsoft.com/office/drawing/2014/main" id="{73FA4C3D-9FB7-EA48-9401-1789B534FB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101600</xdr:rowOff>
    </xdr:to>
    <xdr:sp macro="" textlink="">
      <xdr:nvSpPr>
        <xdr:cNvPr id="15419" name="AutoShape 59">
          <a:extLst>
            <a:ext uri="{FF2B5EF4-FFF2-40B4-BE49-F238E27FC236}">
              <a16:creationId xmlns:a16="http://schemas.microsoft.com/office/drawing/2014/main" id="{96A077C0-88E3-D449-87B2-E5C44DA972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101600</xdr:rowOff>
    </xdr:to>
    <xdr:sp macro="" textlink="">
      <xdr:nvSpPr>
        <xdr:cNvPr id="15420" name="AutoShape 60">
          <a:extLst>
            <a:ext uri="{FF2B5EF4-FFF2-40B4-BE49-F238E27FC236}">
              <a16:creationId xmlns:a16="http://schemas.microsoft.com/office/drawing/2014/main" id="{3A624070-8045-7F4D-AE9C-CF4C71B3834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101600</xdr:rowOff>
    </xdr:to>
    <xdr:sp macro="" textlink="">
      <xdr:nvSpPr>
        <xdr:cNvPr id="15421" name="AutoShape 61">
          <a:extLst>
            <a:ext uri="{FF2B5EF4-FFF2-40B4-BE49-F238E27FC236}">
              <a16:creationId xmlns:a16="http://schemas.microsoft.com/office/drawing/2014/main" id="{F9AC16B3-97D6-2248-AEE3-E2BCA401DC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101600</xdr:rowOff>
    </xdr:to>
    <xdr:sp macro="" textlink="">
      <xdr:nvSpPr>
        <xdr:cNvPr id="15422" name="AutoShape 62">
          <a:extLst>
            <a:ext uri="{FF2B5EF4-FFF2-40B4-BE49-F238E27FC236}">
              <a16:creationId xmlns:a16="http://schemas.microsoft.com/office/drawing/2014/main" id="{8269F826-E142-E14D-A687-B454103E226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101600</xdr:rowOff>
    </xdr:to>
    <xdr:sp macro="" textlink="">
      <xdr:nvSpPr>
        <xdr:cNvPr id="15423" name="AutoShape 63">
          <a:extLst>
            <a:ext uri="{FF2B5EF4-FFF2-40B4-BE49-F238E27FC236}">
              <a16:creationId xmlns:a16="http://schemas.microsoft.com/office/drawing/2014/main" id="{A6BA5C64-E641-9441-AC4C-870BDB87FF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101600</xdr:rowOff>
    </xdr:to>
    <xdr:sp macro="" textlink="">
      <xdr:nvSpPr>
        <xdr:cNvPr id="15424" name="AutoShape 64">
          <a:extLst>
            <a:ext uri="{FF2B5EF4-FFF2-40B4-BE49-F238E27FC236}">
              <a16:creationId xmlns:a16="http://schemas.microsoft.com/office/drawing/2014/main" id="{E37F2940-D034-F940-8F10-8179A78FA2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101600</xdr:rowOff>
    </xdr:to>
    <xdr:sp macro="" textlink="">
      <xdr:nvSpPr>
        <xdr:cNvPr id="15425" name="AutoShape 65">
          <a:extLst>
            <a:ext uri="{FF2B5EF4-FFF2-40B4-BE49-F238E27FC236}">
              <a16:creationId xmlns:a16="http://schemas.microsoft.com/office/drawing/2014/main" id="{9059EB1D-4919-5C46-BCFE-07D8958A9D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101600</xdr:rowOff>
    </xdr:to>
    <xdr:sp macro="" textlink="">
      <xdr:nvSpPr>
        <xdr:cNvPr id="15426" name="AutoShape 66">
          <a:extLst>
            <a:ext uri="{FF2B5EF4-FFF2-40B4-BE49-F238E27FC236}">
              <a16:creationId xmlns:a16="http://schemas.microsoft.com/office/drawing/2014/main" id="{67D9A5D1-B334-EB45-B053-E41876D6BA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101600</xdr:rowOff>
    </xdr:to>
    <xdr:sp macro="" textlink="">
      <xdr:nvSpPr>
        <xdr:cNvPr id="15427" name="AutoShape 67">
          <a:extLst>
            <a:ext uri="{FF2B5EF4-FFF2-40B4-BE49-F238E27FC236}">
              <a16:creationId xmlns:a16="http://schemas.microsoft.com/office/drawing/2014/main" id="{71F0A57B-8CE9-3B4F-9E13-886BC7E5312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101600</xdr:rowOff>
    </xdr:to>
    <xdr:sp macro="" textlink="">
      <xdr:nvSpPr>
        <xdr:cNvPr id="15428" name="AutoShape 68">
          <a:extLst>
            <a:ext uri="{FF2B5EF4-FFF2-40B4-BE49-F238E27FC236}">
              <a16:creationId xmlns:a16="http://schemas.microsoft.com/office/drawing/2014/main" id="{D9800527-28C7-A145-835E-9A4BBF7F526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101600</xdr:rowOff>
    </xdr:to>
    <xdr:sp macro="" textlink="">
      <xdr:nvSpPr>
        <xdr:cNvPr id="15429" name="AutoShape 69">
          <a:extLst>
            <a:ext uri="{FF2B5EF4-FFF2-40B4-BE49-F238E27FC236}">
              <a16:creationId xmlns:a16="http://schemas.microsoft.com/office/drawing/2014/main" id="{6E041765-DF73-D342-AE64-CB695652DA4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101600</xdr:rowOff>
    </xdr:to>
    <xdr:sp macro="" textlink="">
      <xdr:nvSpPr>
        <xdr:cNvPr id="15430" name="AutoShape 70">
          <a:extLst>
            <a:ext uri="{FF2B5EF4-FFF2-40B4-BE49-F238E27FC236}">
              <a16:creationId xmlns:a16="http://schemas.microsoft.com/office/drawing/2014/main" id="{F3EF0855-541C-424A-9AA4-4877A361649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101600</xdr:rowOff>
    </xdr:to>
    <xdr:sp macro="" textlink="">
      <xdr:nvSpPr>
        <xdr:cNvPr id="15431" name="AutoShape 71">
          <a:extLst>
            <a:ext uri="{FF2B5EF4-FFF2-40B4-BE49-F238E27FC236}">
              <a16:creationId xmlns:a16="http://schemas.microsoft.com/office/drawing/2014/main" id="{FFBF0EF7-88D1-164C-B642-7C6A9C1FFD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101600</xdr:rowOff>
    </xdr:to>
    <xdr:sp macro="" textlink="">
      <xdr:nvSpPr>
        <xdr:cNvPr id="15432" name="AutoShape 72">
          <a:extLst>
            <a:ext uri="{FF2B5EF4-FFF2-40B4-BE49-F238E27FC236}">
              <a16:creationId xmlns:a16="http://schemas.microsoft.com/office/drawing/2014/main" id="{310B2995-D880-5B4F-BB8F-0CB599D1ED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101600</xdr:rowOff>
    </xdr:to>
    <xdr:sp macro="" textlink="">
      <xdr:nvSpPr>
        <xdr:cNvPr id="15433" name="AutoShape 73">
          <a:extLst>
            <a:ext uri="{FF2B5EF4-FFF2-40B4-BE49-F238E27FC236}">
              <a16:creationId xmlns:a16="http://schemas.microsoft.com/office/drawing/2014/main" id="{82FDBD50-D0AC-BF49-AC81-1270AD75F0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101600</xdr:rowOff>
    </xdr:to>
    <xdr:sp macro="" textlink="">
      <xdr:nvSpPr>
        <xdr:cNvPr id="15434" name="AutoShape 74">
          <a:extLst>
            <a:ext uri="{FF2B5EF4-FFF2-40B4-BE49-F238E27FC236}">
              <a16:creationId xmlns:a16="http://schemas.microsoft.com/office/drawing/2014/main" id="{FF467C5B-8C51-E54E-B501-2D691D4FC0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101600</xdr:rowOff>
    </xdr:to>
    <xdr:sp macro="" textlink="">
      <xdr:nvSpPr>
        <xdr:cNvPr id="15435" name="AutoShape 75">
          <a:extLst>
            <a:ext uri="{FF2B5EF4-FFF2-40B4-BE49-F238E27FC236}">
              <a16:creationId xmlns:a16="http://schemas.microsoft.com/office/drawing/2014/main" id="{433583A8-2F70-4448-BC82-5B6603C14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101600</xdr:rowOff>
    </xdr:to>
    <xdr:sp macro="" textlink="">
      <xdr:nvSpPr>
        <xdr:cNvPr id="15436" name="AutoShape 76">
          <a:extLst>
            <a:ext uri="{FF2B5EF4-FFF2-40B4-BE49-F238E27FC236}">
              <a16:creationId xmlns:a16="http://schemas.microsoft.com/office/drawing/2014/main" id="{BA281351-A957-4646-AA50-E137E0DE61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101600</xdr:rowOff>
    </xdr:to>
    <xdr:sp macro="" textlink="">
      <xdr:nvSpPr>
        <xdr:cNvPr id="15437" name="AutoShape 77">
          <a:extLst>
            <a:ext uri="{FF2B5EF4-FFF2-40B4-BE49-F238E27FC236}">
              <a16:creationId xmlns:a16="http://schemas.microsoft.com/office/drawing/2014/main" id="{5D40688B-5D89-3848-AB6C-7A864A4E421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101600</xdr:rowOff>
    </xdr:to>
    <xdr:sp macro="" textlink="">
      <xdr:nvSpPr>
        <xdr:cNvPr id="15438" name="AutoShape 78">
          <a:extLst>
            <a:ext uri="{FF2B5EF4-FFF2-40B4-BE49-F238E27FC236}">
              <a16:creationId xmlns:a16="http://schemas.microsoft.com/office/drawing/2014/main" id="{6A4696BB-99DF-3042-BA96-F013AF96E6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101600</xdr:rowOff>
    </xdr:to>
    <xdr:sp macro="" textlink="">
      <xdr:nvSpPr>
        <xdr:cNvPr id="15439" name="AutoShape 79">
          <a:extLst>
            <a:ext uri="{FF2B5EF4-FFF2-40B4-BE49-F238E27FC236}">
              <a16:creationId xmlns:a16="http://schemas.microsoft.com/office/drawing/2014/main" id="{92F2CDB4-AE1C-8247-BF47-0CBC66C266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101600</xdr:rowOff>
    </xdr:to>
    <xdr:sp macro="" textlink="">
      <xdr:nvSpPr>
        <xdr:cNvPr id="15440" name="AutoShape 80">
          <a:extLst>
            <a:ext uri="{FF2B5EF4-FFF2-40B4-BE49-F238E27FC236}">
              <a16:creationId xmlns:a16="http://schemas.microsoft.com/office/drawing/2014/main" id="{6EEEF39A-BDB3-5F47-9B28-1B072EFC4A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101600</xdr:rowOff>
    </xdr:to>
    <xdr:sp macro="" textlink="">
      <xdr:nvSpPr>
        <xdr:cNvPr id="15441" name="AutoShape 81">
          <a:extLst>
            <a:ext uri="{FF2B5EF4-FFF2-40B4-BE49-F238E27FC236}">
              <a16:creationId xmlns:a16="http://schemas.microsoft.com/office/drawing/2014/main" id="{C2E99568-E40F-A446-B879-096666786D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101600</xdr:rowOff>
    </xdr:to>
    <xdr:sp macro="" textlink="">
      <xdr:nvSpPr>
        <xdr:cNvPr id="15442" name="AutoShape 82">
          <a:extLst>
            <a:ext uri="{FF2B5EF4-FFF2-40B4-BE49-F238E27FC236}">
              <a16:creationId xmlns:a16="http://schemas.microsoft.com/office/drawing/2014/main" id="{06CE1C1F-9DF8-B549-BB0F-56638FF716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101600</xdr:rowOff>
    </xdr:to>
    <xdr:sp macro="" textlink="">
      <xdr:nvSpPr>
        <xdr:cNvPr id="15443" name="AutoShape 83">
          <a:extLst>
            <a:ext uri="{FF2B5EF4-FFF2-40B4-BE49-F238E27FC236}">
              <a16:creationId xmlns:a16="http://schemas.microsoft.com/office/drawing/2014/main" id="{F954CE49-0175-3543-850E-4CE74317C1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101600</xdr:rowOff>
    </xdr:to>
    <xdr:sp macro="" textlink="">
      <xdr:nvSpPr>
        <xdr:cNvPr id="15444" name="AutoShape 84">
          <a:extLst>
            <a:ext uri="{FF2B5EF4-FFF2-40B4-BE49-F238E27FC236}">
              <a16:creationId xmlns:a16="http://schemas.microsoft.com/office/drawing/2014/main" id="{429BB4B4-D3C7-3849-8F1E-A49FA7CD61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101600</xdr:rowOff>
    </xdr:to>
    <xdr:sp macro="" textlink="">
      <xdr:nvSpPr>
        <xdr:cNvPr id="15445" name="AutoShape 85">
          <a:extLst>
            <a:ext uri="{FF2B5EF4-FFF2-40B4-BE49-F238E27FC236}">
              <a16:creationId xmlns:a16="http://schemas.microsoft.com/office/drawing/2014/main" id="{BCC42587-5251-E84A-85FC-444B947329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101600</xdr:rowOff>
    </xdr:to>
    <xdr:sp macro="" textlink="">
      <xdr:nvSpPr>
        <xdr:cNvPr id="15446" name="AutoShape 86">
          <a:extLst>
            <a:ext uri="{FF2B5EF4-FFF2-40B4-BE49-F238E27FC236}">
              <a16:creationId xmlns:a16="http://schemas.microsoft.com/office/drawing/2014/main" id="{D4D7470A-7D4E-D04F-8FA7-CE26B86060A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101600</xdr:rowOff>
    </xdr:to>
    <xdr:sp macro="" textlink="">
      <xdr:nvSpPr>
        <xdr:cNvPr id="15447" name="AutoShape 87">
          <a:extLst>
            <a:ext uri="{FF2B5EF4-FFF2-40B4-BE49-F238E27FC236}">
              <a16:creationId xmlns:a16="http://schemas.microsoft.com/office/drawing/2014/main" id="{C30A3E7E-2379-324F-8EDD-26D1C75A71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101600</xdr:rowOff>
    </xdr:to>
    <xdr:sp macro="" textlink="">
      <xdr:nvSpPr>
        <xdr:cNvPr id="15448" name="AutoShape 88">
          <a:extLst>
            <a:ext uri="{FF2B5EF4-FFF2-40B4-BE49-F238E27FC236}">
              <a16:creationId xmlns:a16="http://schemas.microsoft.com/office/drawing/2014/main" id="{216ED15C-D221-E54E-B9CD-CE30FA4809D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101600</xdr:rowOff>
    </xdr:to>
    <xdr:sp macro="" textlink="">
      <xdr:nvSpPr>
        <xdr:cNvPr id="15449" name="AutoShape 89">
          <a:extLst>
            <a:ext uri="{FF2B5EF4-FFF2-40B4-BE49-F238E27FC236}">
              <a16:creationId xmlns:a16="http://schemas.microsoft.com/office/drawing/2014/main" id="{F377EE29-6B1C-8843-9647-471ABCAB219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101600</xdr:rowOff>
    </xdr:to>
    <xdr:sp macro="" textlink="">
      <xdr:nvSpPr>
        <xdr:cNvPr id="15450" name="AutoShape 90">
          <a:extLst>
            <a:ext uri="{FF2B5EF4-FFF2-40B4-BE49-F238E27FC236}">
              <a16:creationId xmlns:a16="http://schemas.microsoft.com/office/drawing/2014/main" id="{4EB2993C-F7BD-CF40-B4B9-E80229495AA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101600</xdr:rowOff>
    </xdr:to>
    <xdr:sp macro="" textlink="">
      <xdr:nvSpPr>
        <xdr:cNvPr id="15451" name="AutoShape 91">
          <a:extLst>
            <a:ext uri="{FF2B5EF4-FFF2-40B4-BE49-F238E27FC236}">
              <a16:creationId xmlns:a16="http://schemas.microsoft.com/office/drawing/2014/main" id="{100D2A6C-3FCC-3341-B349-5347DD3176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101600</xdr:rowOff>
    </xdr:to>
    <xdr:sp macro="" textlink="">
      <xdr:nvSpPr>
        <xdr:cNvPr id="15452" name="AutoShape 92">
          <a:extLst>
            <a:ext uri="{FF2B5EF4-FFF2-40B4-BE49-F238E27FC236}">
              <a16:creationId xmlns:a16="http://schemas.microsoft.com/office/drawing/2014/main" id="{58E4BF30-080B-994C-B3CC-EA828547D83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101600</xdr:rowOff>
    </xdr:to>
    <xdr:sp macro="" textlink="">
      <xdr:nvSpPr>
        <xdr:cNvPr id="15453" name="AutoShape 93">
          <a:extLst>
            <a:ext uri="{FF2B5EF4-FFF2-40B4-BE49-F238E27FC236}">
              <a16:creationId xmlns:a16="http://schemas.microsoft.com/office/drawing/2014/main" id="{EAC18BF6-94DC-944E-AA1F-FAB5CFFB3F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101600</xdr:rowOff>
    </xdr:to>
    <xdr:sp macro="" textlink="">
      <xdr:nvSpPr>
        <xdr:cNvPr id="15454" name="AutoShape 94">
          <a:extLst>
            <a:ext uri="{FF2B5EF4-FFF2-40B4-BE49-F238E27FC236}">
              <a16:creationId xmlns:a16="http://schemas.microsoft.com/office/drawing/2014/main" id="{134CA495-50B8-9247-BB89-BD6F6C320E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101600</xdr:rowOff>
    </xdr:to>
    <xdr:sp macro="" textlink="">
      <xdr:nvSpPr>
        <xdr:cNvPr id="15455" name="AutoShape 95">
          <a:extLst>
            <a:ext uri="{FF2B5EF4-FFF2-40B4-BE49-F238E27FC236}">
              <a16:creationId xmlns:a16="http://schemas.microsoft.com/office/drawing/2014/main" id="{AF363351-CF95-1848-99D0-89C04859A1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101600</xdr:rowOff>
    </xdr:to>
    <xdr:sp macro="" textlink="">
      <xdr:nvSpPr>
        <xdr:cNvPr id="15456" name="AutoShape 96">
          <a:extLst>
            <a:ext uri="{FF2B5EF4-FFF2-40B4-BE49-F238E27FC236}">
              <a16:creationId xmlns:a16="http://schemas.microsoft.com/office/drawing/2014/main" id="{194404F2-D8F7-0041-B636-F0DE47FE7F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101600</xdr:rowOff>
    </xdr:to>
    <xdr:sp macro="" textlink="">
      <xdr:nvSpPr>
        <xdr:cNvPr id="15457" name="AutoShape 97">
          <a:extLst>
            <a:ext uri="{FF2B5EF4-FFF2-40B4-BE49-F238E27FC236}">
              <a16:creationId xmlns:a16="http://schemas.microsoft.com/office/drawing/2014/main" id="{7B55135C-E517-B945-816E-29C6941768C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101600</xdr:rowOff>
    </xdr:to>
    <xdr:sp macro="" textlink="">
      <xdr:nvSpPr>
        <xdr:cNvPr id="15458" name="AutoShape 98">
          <a:extLst>
            <a:ext uri="{FF2B5EF4-FFF2-40B4-BE49-F238E27FC236}">
              <a16:creationId xmlns:a16="http://schemas.microsoft.com/office/drawing/2014/main" id="{F11D0E1E-8790-374A-A5BC-7EB6E28D84E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101600</xdr:rowOff>
    </xdr:to>
    <xdr:sp macro="" textlink="">
      <xdr:nvSpPr>
        <xdr:cNvPr id="15459" name="AutoShape 99">
          <a:extLst>
            <a:ext uri="{FF2B5EF4-FFF2-40B4-BE49-F238E27FC236}">
              <a16:creationId xmlns:a16="http://schemas.microsoft.com/office/drawing/2014/main" id="{9C25F775-E4B0-034E-A53B-A1D6DA292F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101600</xdr:rowOff>
    </xdr:to>
    <xdr:sp macro="" textlink="">
      <xdr:nvSpPr>
        <xdr:cNvPr id="15460" name="AutoShape 100">
          <a:extLst>
            <a:ext uri="{FF2B5EF4-FFF2-40B4-BE49-F238E27FC236}">
              <a16:creationId xmlns:a16="http://schemas.microsoft.com/office/drawing/2014/main" id="{49E74266-AD49-7842-AF50-5512B821F4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101600</xdr:rowOff>
    </xdr:to>
    <xdr:sp macro="" textlink="">
      <xdr:nvSpPr>
        <xdr:cNvPr id="15511" name="AutoShape 151">
          <a:extLst>
            <a:ext uri="{FF2B5EF4-FFF2-40B4-BE49-F238E27FC236}">
              <a16:creationId xmlns:a16="http://schemas.microsoft.com/office/drawing/2014/main" id="{4994B215-42C8-D345-8C42-9CF7DA6080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101600</xdr:rowOff>
    </xdr:to>
    <xdr:sp macro="" textlink="">
      <xdr:nvSpPr>
        <xdr:cNvPr id="15512" name="AutoShape 152">
          <a:extLst>
            <a:ext uri="{FF2B5EF4-FFF2-40B4-BE49-F238E27FC236}">
              <a16:creationId xmlns:a16="http://schemas.microsoft.com/office/drawing/2014/main" id="{FB28BA05-489C-1C4E-A1F8-25755877B9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101600</xdr:rowOff>
    </xdr:to>
    <xdr:sp macro="" textlink="">
      <xdr:nvSpPr>
        <xdr:cNvPr id="15513" name="AutoShape 153">
          <a:extLst>
            <a:ext uri="{FF2B5EF4-FFF2-40B4-BE49-F238E27FC236}">
              <a16:creationId xmlns:a16="http://schemas.microsoft.com/office/drawing/2014/main" id="{77894046-A874-964F-AEEB-DC0469515A1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101600</xdr:rowOff>
    </xdr:to>
    <xdr:sp macro="" textlink="">
      <xdr:nvSpPr>
        <xdr:cNvPr id="15514" name="AutoShape 154">
          <a:extLst>
            <a:ext uri="{FF2B5EF4-FFF2-40B4-BE49-F238E27FC236}">
              <a16:creationId xmlns:a16="http://schemas.microsoft.com/office/drawing/2014/main" id="{2FB39D53-5EBA-D64B-BC04-82161432215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101600</xdr:rowOff>
    </xdr:to>
    <xdr:sp macro="" textlink="">
      <xdr:nvSpPr>
        <xdr:cNvPr id="15515" name="AutoShape 155">
          <a:extLst>
            <a:ext uri="{FF2B5EF4-FFF2-40B4-BE49-F238E27FC236}">
              <a16:creationId xmlns:a16="http://schemas.microsoft.com/office/drawing/2014/main" id="{B74DC310-1E59-264A-930D-EB3669AE9A3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101600</xdr:rowOff>
    </xdr:to>
    <xdr:sp macro="" textlink="">
      <xdr:nvSpPr>
        <xdr:cNvPr id="15516" name="AutoShape 156">
          <a:extLst>
            <a:ext uri="{FF2B5EF4-FFF2-40B4-BE49-F238E27FC236}">
              <a16:creationId xmlns:a16="http://schemas.microsoft.com/office/drawing/2014/main" id="{C7307366-D737-0346-BEF2-4074B92DC09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101600</xdr:rowOff>
    </xdr:to>
    <xdr:sp macro="" textlink="">
      <xdr:nvSpPr>
        <xdr:cNvPr id="15517" name="AutoShape 157">
          <a:extLst>
            <a:ext uri="{FF2B5EF4-FFF2-40B4-BE49-F238E27FC236}">
              <a16:creationId xmlns:a16="http://schemas.microsoft.com/office/drawing/2014/main" id="{76CF57B5-7AE5-C244-A353-20EEC9B96F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101600</xdr:rowOff>
    </xdr:to>
    <xdr:sp macro="" textlink="">
      <xdr:nvSpPr>
        <xdr:cNvPr id="15518" name="AutoShape 158">
          <a:extLst>
            <a:ext uri="{FF2B5EF4-FFF2-40B4-BE49-F238E27FC236}">
              <a16:creationId xmlns:a16="http://schemas.microsoft.com/office/drawing/2014/main" id="{8B069267-26C3-0542-890A-FD878B3B959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101600</xdr:rowOff>
    </xdr:to>
    <xdr:sp macro="" textlink="">
      <xdr:nvSpPr>
        <xdr:cNvPr id="15519" name="AutoShape 159">
          <a:extLst>
            <a:ext uri="{FF2B5EF4-FFF2-40B4-BE49-F238E27FC236}">
              <a16:creationId xmlns:a16="http://schemas.microsoft.com/office/drawing/2014/main" id="{FFB46BF5-814A-AE4D-BCCB-D9EA535042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101600</xdr:rowOff>
    </xdr:to>
    <xdr:sp macro="" textlink="">
      <xdr:nvSpPr>
        <xdr:cNvPr id="15520" name="AutoShape 160">
          <a:extLst>
            <a:ext uri="{FF2B5EF4-FFF2-40B4-BE49-F238E27FC236}">
              <a16:creationId xmlns:a16="http://schemas.microsoft.com/office/drawing/2014/main" id="{6B27E73D-529C-8B4A-977F-668CB97099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101600</xdr:rowOff>
    </xdr:to>
    <xdr:sp macro="" textlink="">
      <xdr:nvSpPr>
        <xdr:cNvPr id="15521" name="AutoShape 161">
          <a:extLst>
            <a:ext uri="{FF2B5EF4-FFF2-40B4-BE49-F238E27FC236}">
              <a16:creationId xmlns:a16="http://schemas.microsoft.com/office/drawing/2014/main" id="{F7C5450F-8AE2-6342-9B85-10467BCDF1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101600</xdr:rowOff>
    </xdr:to>
    <xdr:sp macro="" textlink="">
      <xdr:nvSpPr>
        <xdr:cNvPr id="15522" name="AutoShape 162">
          <a:extLst>
            <a:ext uri="{FF2B5EF4-FFF2-40B4-BE49-F238E27FC236}">
              <a16:creationId xmlns:a16="http://schemas.microsoft.com/office/drawing/2014/main" id="{DDE99D14-9615-2240-83A6-A3814EC762B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101600</xdr:rowOff>
    </xdr:to>
    <xdr:sp macro="" textlink="">
      <xdr:nvSpPr>
        <xdr:cNvPr id="15523" name="AutoShape 163">
          <a:extLst>
            <a:ext uri="{FF2B5EF4-FFF2-40B4-BE49-F238E27FC236}">
              <a16:creationId xmlns:a16="http://schemas.microsoft.com/office/drawing/2014/main" id="{7A0CE8B0-7514-B944-BB8C-7EF9D0062F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101600</xdr:rowOff>
    </xdr:to>
    <xdr:sp macro="" textlink="">
      <xdr:nvSpPr>
        <xdr:cNvPr id="15524" name="AutoShape 164">
          <a:extLst>
            <a:ext uri="{FF2B5EF4-FFF2-40B4-BE49-F238E27FC236}">
              <a16:creationId xmlns:a16="http://schemas.microsoft.com/office/drawing/2014/main" id="{1AB1E899-9FAE-414A-8178-5126C96633F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101600</xdr:rowOff>
    </xdr:to>
    <xdr:sp macro="" textlink="">
      <xdr:nvSpPr>
        <xdr:cNvPr id="15525" name="AutoShape 165">
          <a:extLst>
            <a:ext uri="{FF2B5EF4-FFF2-40B4-BE49-F238E27FC236}">
              <a16:creationId xmlns:a16="http://schemas.microsoft.com/office/drawing/2014/main" id="{D14E5D8B-C252-3447-A78F-6F4A6E67B91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101600</xdr:rowOff>
    </xdr:to>
    <xdr:sp macro="" textlink="">
      <xdr:nvSpPr>
        <xdr:cNvPr id="15526" name="AutoShape 166">
          <a:extLst>
            <a:ext uri="{FF2B5EF4-FFF2-40B4-BE49-F238E27FC236}">
              <a16:creationId xmlns:a16="http://schemas.microsoft.com/office/drawing/2014/main" id="{092E72C6-D764-2349-ABDD-5375D2A4B9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101600</xdr:rowOff>
    </xdr:to>
    <xdr:sp macro="" textlink="">
      <xdr:nvSpPr>
        <xdr:cNvPr id="15527" name="AutoShape 167">
          <a:extLst>
            <a:ext uri="{FF2B5EF4-FFF2-40B4-BE49-F238E27FC236}">
              <a16:creationId xmlns:a16="http://schemas.microsoft.com/office/drawing/2014/main" id="{BB1CFE09-144F-3740-A6E9-413A0C79CF3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101600</xdr:rowOff>
    </xdr:to>
    <xdr:sp macro="" textlink="">
      <xdr:nvSpPr>
        <xdr:cNvPr id="15528" name="AutoShape 168">
          <a:extLst>
            <a:ext uri="{FF2B5EF4-FFF2-40B4-BE49-F238E27FC236}">
              <a16:creationId xmlns:a16="http://schemas.microsoft.com/office/drawing/2014/main" id="{8F0A1772-6DE2-304C-BBF8-80B16F33112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101600</xdr:rowOff>
    </xdr:to>
    <xdr:sp macro="" textlink="">
      <xdr:nvSpPr>
        <xdr:cNvPr id="15529" name="AutoShape 169">
          <a:extLst>
            <a:ext uri="{FF2B5EF4-FFF2-40B4-BE49-F238E27FC236}">
              <a16:creationId xmlns:a16="http://schemas.microsoft.com/office/drawing/2014/main" id="{59E88C3D-8A82-4F45-8EB0-56FD37D38D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101600</xdr:rowOff>
    </xdr:to>
    <xdr:sp macro="" textlink="">
      <xdr:nvSpPr>
        <xdr:cNvPr id="15530" name="AutoShape 170">
          <a:extLst>
            <a:ext uri="{FF2B5EF4-FFF2-40B4-BE49-F238E27FC236}">
              <a16:creationId xmlns:a16="http://schemas.microsoft.com/office/drawing/2014/main" id="{4CAD281E-84A3-6D42-B36E-92378C7E84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101600</xdr:rowOff>
    </xdr:to>
    <xdr:sp macro="" textlink="">
      <xdr:nvSpPr>
        <xdr:cNvPr id="15531" name="AutoShape 171">
          <a:extLst>
            <a:ext uri="{FF2B5EF4-FFF2-40B4-BE49-F238E27FC236}">
              <a16:creationId xmlns:a16="http://schemas.microsoft.com/office/drawing/2014/main" id="{7754ACC2-6C21-9542-A876-41449EB849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101600</xdr:rowOff>
    </xdr:to>
    <xdr:sp macro="" textlink="">
      <xdr:nvSpPr>
        <xdr:cNvPr id="15532" name="AutoShape 172">
          <a:extLst>
            <a:ext uri="{FF2B5EF4-FFF2-40B4-BE49-F238E27FC236}">
              <a16:creationId xmlns:a16="http://schemas.microsoft.com/office/drawing/2014/main" id="{99297B00-5528-8243-AD09-91B18D4A61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101600</xdr:rowOff>
    </xdr:to>
    <xdr:sp macro="" textlink="">
      <xdr:nvSpPr>
        <xdr:cNvPr id="15533" name="AutoShape 173">
          <a:extLst>
            <a:ext uri="{FF2B5EF4-FFF2-40B4-BE49-F238E27FC236}">
              <a16:creationId xmlns:a16="http://schemas.microsoft.com/office/drawing/2014/main" id="{BE6E7FA5-D728-DD40-B170-08BCF69251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101600</xdr:rowOff>
    </xdr:to>
    <xdr:sp macro="" textlink="">
      <xdr:nvSpPr>
        <xdr:cNvPr id="15534" name="AutoShape 174">
          <a:extLst>
            <a:ext uri="{FF2B5EF4-FFF2-40B4-BE49-F238E27FC236}">
              <a16:creationId xmlns:a16="http://schemas.microsoft.com/office/drawing/2014/main" id="{A6FB0B87-7EA7-2E46-B951-00EF1F70D56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101600</xdr:rowOff>
    </xdr:to>
    <xdr:sp macro="" textlink="">
      <xdr:nvSpPr>
        <xdr:cNvPr id="15535" name="AutoShape 175">
          <a:extLst>
            <a:ext uri="{FF2B5EF4-FFF2-40B4-BE49-F238E27FC236}">
              <a16:creationId xmlns:a16="http://schemas.microsoft.com/office/drawing/2014/main" id="{BC3B15AF-1896-3748-9499-75CE0362040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101600</xdr:rowOff>
    </xdr:to>
    <xdr:sp macro="" textlink="">
      <xdr:nvSpPr>
        <xdr:cNvPr id="15536" name="AutoShape 176">
          <a:extLst>
            <a:ext uri="{FF2B5EF4-FFF2-40B4-BE49-F238E27FC236}">
              <a16:creationId xmlns:a16="http://schemas.microsoft.com/office/drawing/2014/main" id="{AB87F2C6-6F23-2341-8B4F-18DCBC14042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101600</xdr:rowOff>
    </xdr:to>
    <xdr:sp macro="" textlink="">
      <xdr:nvSpPr>
        <xdr:cNvPr id="15537" name="AutoShape 177">
          <a:extLst>
            <a:ext uri="{FF2B5EF4-FFF2-40B4-BE49-F238E27FC236}">
              <a16:creationId xmlns:a16="http://schemas.microsoft.com/office/drawing/2014/main" id="{112DC4FC-BED1-A14C-B418-308046AEA3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101600</xdr:rowOff>
    </xdr:to>
    <xdr:sp macro="" textlink="">
      <xdr:nvSpPr>
        <xdr:cNvPr id="15538" name="AutoShape 178">
          <a:extLst>
            <a:ext uri="{FF2B5EF4-FFF2-40B4-BE49-F238E27FC236}">
              <a16:creationId xmlns:a16="http://schemas.microsoft.com/office/drawing/2014/main" id="{FEB202A9-1208-8E46-8A55-A698EC9E84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101600</xdr:rowOff>
    </xdr:to>
    <xdr:sp macro="" textlink="">
      <xdr:nvSpPr>
        <xdr:cNvPr id="15539" name="AutoShape 179">
          <a:extLst>
            <a:ext uri="{FF2B5EF4-FFF2-40B4-BE49-F238E27FC236}">
              <a16:creationId xmlns:a16="http://schemas.microsoft.com/office/drawing/2014/main" id="{77F96FD3-86E8-3141-8727-187504CA72F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101600</xdr:rowOff>
    </xdr:to>
    <xdr:sp macro="" textlink="">
      <xdr:nvSpPr>
        <xdr:cNvPr id="15540" name="AutoShape 180">
          <a:extLst>
            <a:ext uri="{FF2B5EF4-FFF2-40B4-BE49-F238E27FC236}">
              <a16:creationId xmlns:a16="http://schemas.microsoft.com/office/drawing/2014/main" id="{61649993-8986-4E40-99EC-8183B34B4B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101600</xdr:rowOff>
    </xdr:to>
    <xdr:sp macro="" textlink="">
      <xdr:nvSpPr>
        <xdr:cNvPr id="15541" name="AutoShape 181">
          <a:extLst>
            <a:ext uri="{FF2B5EF4-FFF2-40B4-BE49-F238E27FC236}">
              <a16:creationId xmlns:a16="http://schemas.microsoft.com/office/drawing/2014/main" id="{D281F18A-F39A-E34D-9E31-9F800418DB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101600</xdr:rowOff>
    </xdr:to>
    <xdr:sp macro="" textlink="">
      <xdr:nvSpPr>
        <xdr:cNvPr id="15542" name="AutoShape 182">
          <a:extLst>
            <a:ext uri="{FF2B5EF4-FFF2-40B4-BE49-F238E27FC236}">
              <a16:creationId xmlns:a16="http://schemas.microsoft.com/office/drawing/2014/main" id="{16E48E71-2C3F-9E4B-AE97-CB0E8679D0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101600</xdr:rowOff>
    </xdr:to>
    <xdr:sp macro="" textlink="">
      <xdr:nvSpPr>
        <xdr:cNvPr id="15543" name="AutoShape 183">
          <a:extLst>
            <a:ext uri="{FF2B5EF4-FFF2-40B4-BE49-F238E27FC236}">
              <a16:creationId xmlns:a16="http://schemas.microsoft.com/office/drawing/2014/main" id="{98E09B81-2A69-294E-A53D-7BB6A057D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101600</xdr:rowOff>
    </xdr:to>
    <xdr:sp macro="" textlink="">
      <xdr:nvSpPr>
        <xdr:cNvPr id="15544" name="AutoShape 184">
          <a:extLst>
            <a:ext uri="{FF2B5EF4-FFF2-40B4-BE49-F238E27FC236}">
              <a16:creationId xmlns:a16="http://schemas.microsoft.com/office/drawing/2014/main" id="{892852A1-6C71-6348-AAEB-7FA7251D9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101600</xdr:rowOff>
    </xdr:to>
    <xdr:sp macro="" textlink="">
      <xdr:nvSpPr>
        <xdr:cNvPr id="15545" name="AutoShape 185">
          <a:extLst>
            <a:ext uri="{FF2B5EF4-FFF2-40B4-BE49-F238E27FC236}">
              <a16:creationId xmlns:a16="http://schemas.microsoft.com/office/drawing/2014/main" id="{22C6FD29-F9FE-6F40-A138-63B122BE12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101600</xdr:rowOff>
    </xdr:to>
    <xdr:sp macro="" textlink="">
      <xdr:nvSpPr>
        <xdr:cNvPr id="15546" name="AutoShape 186">
          <a:extLst>
            <a:ext uri="{FF2B5EF4-FFF2-40B4-BE49-F238E27FC236}">
              <a16:creationId xmlns:a16="http://schemas.microsoft.com/office/drawing/2014/main" id="{920BE137-E8B6-EB41-AEB3-8349A5F2C7A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101600</xdr:rowOff>
    </xdr:to>
    <xdr:sp macro="" textlink="">
      <xdr:nvSpPr>
        <xdr:cNvPr id="15547" name="AutoShape 187">
          <a:extLst>
            <a:ext uri="{FF2B5EF4-FFF2-40B4-BE49-F238E27FC236}">
              <a16:creationId xmlns:a16="http://schemas.microsoft.com/office/drawing/2014/main" id="{624F593D-0A6D-E141-B406-09B37187AE2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101600</xdr:rowOff>
    </xdr:to>
    <xdr:sp macro="" textlink="">
      <xdr:nvSpPr>
        <xdr:cNvPr id="15548" name="AutoShape 188">
          <a:extLst>
            <a:ext uri="{FF2B5EF4-FFF2-40B4-BE49-F238E27FC236}">
              <a16:creationId xmlns:a16="http://schemas.microsoft.com/office/drawing/2014/main" id="{6AB39995-58AC-2444-8075-BC8FBF36A8F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101600</xdr:rowOff>
    </xdr:to>
    <xdr:sp macro="" textlink="">
      <xdr:nvSpPr>
        <xdr:cNvPr id="15549" name="AutoShape 189">
          <a:extLst>
            <a:ext uri="{FF2B5EF4-FFF2-40B4-BE49-F238E27FC236}">
              <a16:creationId xmlns:a16="http://schemas.microsoft.com/office/drawing/2014/main" id="{F32DB88B-CB45-E445-B680-FD0535F1D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101600</xdr:rowOff>
    </xdr:to>
    <xdr:sp macro="" textlink="">
      <xdr:nvSpPr>
        <xdr:cNvPr id="15550" name="AutoShape 190">
          <a:extLst>
            <a:ext uri="{FF2B5EF4-FFF2-40B4-BE49-F238E27FC236}">
              <a16:creationId xmlns:a16="http://schemas.microsoft.com/office/drawing/2014/main" id="{EA1D21B1-9AAD-174E-A5EA-ADF3F2DCF02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101600</xdr:rowOff>
    </xdr:to>
    <xdr:sp macro="" textlink="">
      <xdr:nvSpPr>
        <xdr:cNvPr id="15551" name="AutoShape 191">
          <a:extLst>
            <a:ext uri="{FF2B5EF4-FFF2-40B4-BE49-F238E27FC236}">
              <a16:creationId xmlns:a16="http://schemas.microsoft.com/office/drawing/2014/main" id="{470951BB-2722-144B-9787-44766C4C1C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101600</xdr:rowOff>
    </xdr:to>
    <xdr:sp macro="" textlink="">
      <xdr:nvSpPr>
        <xdr:cNvPr id="15552" name="AutoShape 192">
          <a:extLst>
            <a:ext uri="{FF2B5EF4-FFF2-40B4-BE49-F238E27FC236}">
              <a16:creationId xmlns:a16="http://schemas.microsoft.com/office/drawing/2014/main" id="{7F31951E-18A8-0C44-89C4-F60040BF75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101600</xdr:rowOff>
    </xdr:to>
    <xdr:sp macro="" textlink="">
      <xdr:nvSpPr>
        <xdr:cNvPr id="15553" name="AutoShape 193">
          <a:extLst>
            <a:ext uri="{FF2B5EF4-FFF2-40B4-BE49-F238E27FC236}">
              <a16:creationId xmlns:a16="http://schemas.microsoft.com/office/drawing/2014/main" id="{049F4482-6248-A34A-A6A9-A9E43E9AD6A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101600</xdr:rowOff>
    </xdr:to>
    <xdr:sp macro="" textlink="">
      <xdr:nvSpPr>
        <xdr:cNvPr id="15554" name="AutoShape 194">
          <a:extLst>
            <a:ext uri="{FF2B5EF4-FFF2-40B4-BE49-F238E27FC236}">
              <a16:creationId xmlns:a16="http://schemas.microsoft.com/office/drawing/2014/main" id="{FCE21AAC-B2AD-8145-92C9-C584A6E993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101600</xdr:rowOff>
    </xdr:to>
    <xdr:sp macro="" textlink="">
      <xdr:nvSpPr>
        <xdr:cNvPr id="15555" name="AutoShape 195">
          <a:extLst>
            <a:ext uri="{FF2B5EF4-FFF2-40B4-BE49-F238E27FC236}">
              <a16:creationId xmlns:a16="http://schemas.microsoft.com/office/drawing/2014/main" id="{337A2458-FA5A-254C-9AC9-C9529E848BD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101600</xdr:rowOff>
    </xdr:to>
    <xdr:sp macro="" textlink="">
      <xdr:nvSpPr>
        <xdr:cNvPr id="15556" name="AutoShape 196">
          <a:extLst>
            <a:ext uri="{FF2B5EF4-FFF2-40B4-BE49-F238E27FC236}">
              <a16:creationId xmlns:a16="http://schemas.microsoft.com/office/drawing/2014/main" id="{BD3E9964-0766-2C45-B26E-D10B2006251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101600</xdr:rowOff>
    </xdr:to>
    <xdr:sp macro="" textlink="">
      <xdr:nvSpPr>
        <xdr:cNvPr id="15557" name="AutoShape 197">
          <a:extLst>
            <a:ext uri="{FF2B5EF4-FFF2-40B4-BE49-F238E27FC236}">
              <a16:creationId xmlns:a16="http://schemas.microsoft.com/office/drawing/2014/main" id="{3E2FABF0-89F1-CD4D-B6FD-EDADE847A2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101600</xdr:rowOff>
    </xdr:to>
    <xdr:sp macro="" textlink="">
      <xdr:nvSpPr>
        <xdr:cNvPr id="15558" name="AutoShape 198">
          <a:extLst>
            <a:ext uri="{FF2B5EF4-FFF2-40B4-BE49-F238E27FC236}">
              <a16:creationId xmlns:a16="http://schemas.microsoft.com/office/drawing/2014/main" id="{BD83691B-51D9-314C-AA3B-13559EF8914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101600</xdr:rowOff>
    </xdr:to>
    <xdr:sp macro="" textlink="">
      <xdr:nvSpPr>
        <xdr:cNvPr id="15559" name="AutoShape 199">
          <a:extLst>
            <a:ext uri="{FF2B5EF4-FFF2-40B4-BE49-F238E27FC236}">
              <a16:creationId xmlns:a16="http://schemas.microsoft.com/office/drawing/2014/main" id="{B7A59F14-D5AF-D346-9A05-8A4FCF58BD5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101600</xdr:rowOff>
    </xdr:to>
    <xdr:sp macro="" textlink="">
      <xdr:nvSpPr>
        <xdr:cNvPr id="15560" name="AutoShape 200">
          <a:extLst>
            <a:ext uri="{FF2B5EF4-FFF2-40B4-BE49-F238E27FC236}">
              <a16:creationId xmlns:a16="http://schemas.microsoft.com/office/drawing/2014/main" id="{380AE51B-FBB7-7D4F-A22C-E5CF30FB766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101600</xdr:rowOff>
    </xdr:to>
    <xdr:sp macro="" textlink="">
      <xdr:nvSpPr>
        <xdr:cNvPr id="15561" name="AutoShape 201">
          <a:extLst>
            <a:ext uri="{FF2B5EF4-FFF2-40B4-BE49-F238E27FC236}">
              <a16:creationId xmlns:a16="http://schemas.microsoft.com/office/drawing/2014/main" id="{754854EA-9901-DD4A-A089-72FA33A93B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101600</xdr:rowOff>
    </xdr:to>
    <xdr:sp macro="" textlink="">
      <xdr:nvSpPr>
        <xdr:cNvPr id="15562" name="AutoShape 202">
          <a:extLst>
            <a:ext uri="{FF2B5EF4-FFF2-40B4-BE49-F238E27FC236}">
              <a16:creationId xmlns:a16="http://schemas.microsoft.com/office/drawing/2014/main" id="{C61CDE5B-8753-CE4B-9195-6704800BBA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101600</xdr:rowOff>
    </xdr:to>
    <xdr:sp macro="" textlink="">
      <xdr:nvSpPr>
        <xdr:cNvPr id="15563" name="AutoShape 203">
          <a:extLst>
            <a:ext uri="{FF2B5EF4-FFF2-40B4-BE49-F238E27FC236}">
              <a16:creationId xmlns:a16="http://schemas.microsoft.com/office/drawing/2014/main" id="{C4DEEF9B-9294-444F-AF49-661B11D114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101600</xdr:rowOff>
    </xdr:to>
    <xdr:sp macro="" textlink="">
      <xdr:nvSpPr>
        <xdr:cNvPr id="15564" name="AutoShape 204">
          <a:extLst>
            <a:ext uri="{FF2B5EF4-FFF2-40B4-BE49-F238E27FC236}">
              <a16:creationId xmlns:a16="http://schemas.microsoft.com/office/drawing/2014/main" id="{041C15DE-1DE8-624A-912E-2BC11F72CF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101600</xdr:rowOff>
    </xdr:to>
    <xdr:sp macro="" textlink="">
      <xdr:nvSpPr>
        <xdr:cNvPr id="15565" name="AutoShape 205">
          <a:extLst>
            <a:ext uri="{FF2B5EF4-FFF2-40B4-BE49-F238E27FC236}">
              <a16:creationId xmlns:a16="http://schemas.microsoft.com/office/drawing/2014/main" id="{A260D3B9-5D78-0B41-98E6-B10EBD43AE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6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101600</xdr:rowOff>
    </xdr:to>
    <xdr:sp macro="" textlink="">
      <xdr:nvSpPr>
        <xdr:cNvPr id="15566" name="AutoShape 206">
          <a:extLst>
            <a:ext uri="{FF2B5EF4-FFF2-40B4-BE49-F238E27FC236}">
              <a16:creationId xmlns:a16="http://schemas.microsoft.com/office/drawing/2014/main" id="{45003224-2ABE-C249-86CF-EDC045C675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158</xdr:row>
      <xdr:rowOff>101600</xdr:rowOff>
    </xdr:to>
    <xdr:sp macro="" textlink="">
      <xdr:nvSpPr>
        <xdr:cNvPr id="15567" name="AutoShape 207">
          <a:extLst>
            <a:ext uri="{FF2B5EF4-FFF2-40B4-BE49-F238E27FC236}">
              <a16:creationId xmlns:a16="http://schemas.microsoft.com/office/drawing/2014/main" id="{4DC9B52F-0933-604E-BA43-260389A6DEF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101600</xdr:rowOff>
    </xdr:to>
    <xdr:sp macro="" textlink="">
      <xdr:nvSpPr>
        <xdr:cNvPr id="15568" name="AutoShape 208">
          <a:extLst>
            <a:ext uri="{FF2B5EF4-FFF2-40B4-BE49-F238E27FC236}">
              <a16:creationId xmlns:a16="http://schemas.microsoft.com/office/drawing/2014/main" id="{03396F21-219F-CD4F-A445-D5B3D9806B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101600</xdr:rowOff>
    </xdr:to>
    <xdr:sp macro="" textlink="">
      <xdr:nvSpPr>
        <xdr:cNvPr id="15569" name="AutoShape 209">
          <a:extLst>
            <a:ext uri="{FF2B5EF4-FFF2-40B4-BE49-F238E27FC236}">
              <a16:creationId xmlns:a16="http://schemas.microsoft.com/office/drawing/2014/main" id="{2EC98EA7-CA68-FD47-B73E-62C0634F91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101600</xdr:rowOff>
    </xdr:to>
    <xdr:sp macro="" textlink="">
      <xdr:nvSpPr>
        <xdr:cNvPr id="15570" name="AutoShape 210">
          <a:extLst>
            <a:ext uri="{FF2B5EF4-FFF2-40B4-BE49-F238E27FC236}">
              <a16:creationId xmlns:a16="http://schemas.microsoft.com/office/drawing/2014/main" id="{CD939114-1726-C646-9D97-3F57506C185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101600</xdr:rowOff>
    </xdr:to>
    <xdr:sp macro="" textlink="">
      <xdr:nvSpPr>
        <xdr:cNvPr id="15571" name="AutoShape 211">
          <a:extLst>
            <a:ext uri="{FF2B5EF4-FFF2-40B4-BE49-F238E27FC236}">
              <a16:creationId xmlns:a16="http://schemas.microsoft.com/office/drawing/2014/main" id="{09C2CC06-1AC2-0A4E-BBAD-61A859D9E4D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101600</xdr:rowOff>
    </xdr:to>
    <xdr:sp macro="" textlink="">
      <xdr:nvSpPr>
        <xdr:cNvPr id="15572" name="AutoShape 212">
          <a:extLst>
            <a:ext uri="{FF2B5EF4-FFF2-40B4-BE49-F238E27FC236}">
              <a16:creationId xmlns:a16="http://schemas.microsoft.com/office/drawing/2014/main" id="{99E0C88B-52D5-1442-B75C-743EBE3AFD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101600</xdr:rowOff>
    </xdr:to>
    <xdr:sp macro="" textlink="">
      <xdr:nvSpPr>
        <xdr:cNvPr id="15573" name="AutoShape 213">
          <a:extLst>
            <a:ext uri="{FF2B5EF4-FFF2-40B4-BE49-F238E27FC236}">
              <a16:creationId xmlns:a16="http://schemas.microsoft.com/office/drawing/2014/main" id="{14F48577-5799-9E40-9B70-068D3E1FFC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33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101600</xdr:rowOff>
    </xdr:to>
    <xdr:sp macro="" textlink="">
      <xdr:nvSpPr>
        <xdr:cNvPr id="15574" name="AutoShape 214">
          <a:extLst>
            <a:ext uri="{FF2B5EF4-FFF2-40B4-BE49-F238E27FC236}">
              <a16:creationId xmlns:a16="http://schemas.microsoft.com/office/drawing/2014/main" id="{5A02AC2D-0BBA-514F-A458-2BC1D3EB3B6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166</xdr:row>
      <xdr:rowOff>101600</xdr:rowOff>
    </xdr:to>
    <xdr:sp macro="" textlink="">
      <xdr:nvSpPr>
        <xdr:cNvPr id="15575" name="AutoShape 215">
          <a:extLst>
            <a:ext uri="{FF2B5EF4-FFF2-40B4-BE49-F238E27FC236}">
              <a16:creationId xmlns:a16="http://schemas.microsoft.com/office/drawing/2014/main" id="{079FAE0F-A868-AD40-B195-993F7AF98F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101600</xdr:rowOff>
    </xdr:to>
    <xdr:sp macro="" textlink="">
      <xdr:nvSpPr>
        <xdr:cNvPr id="15576" name="AutoShape 216">
          <a:extLst>
            <a:ext uri="{FF2B5EF4-FFF2-40B4-BE49-F238E27FC236}">
              <a16:creationId xmlns:a16="http://schemas.microsoft.com/office/drawing/2014/main" id="{E5A09E02-156F-294A-AAD8-726045D33B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3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101600</xdr:rowOff>
    </xdr:to>
    <xdr:sp macro="" textlink="">
      <xdr:nvSpPr>
        <xdr:cNvPr id="15577" name="AutoShape 217">
          <a:extLst>
            <a:ext uri="{FF2B5EF4-FFF2-40B4-BE49-F238E27FC236}">
              <a16:creationId xmlns:a16="http://schemas.microsoft.com/office/drawing/2014/main" id="{8F532728-78C3-4B43-A07A-B153C4DFC0E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169</xdr:row>
      <xdr:rowOff>101600</xdr:rowOff>
    </xdr:to>
    <xdr:sp macro="" textlink="">
      <xdr:nvSpPr>
        <xdr:cNvPr id="15578" name="AutoShape 218">
          <a:extLst>
            <a:ext uri="{FF2B5EF4-FFF2-40B4-BE49-F238E27FC236}">
              <a16:creationId xmlns:a16="http://schemas.microsoft.com/office/drawing/2014/main" id="{308B7F6A-E8BE-8348-A77A-78064D0E7A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170</xdr:row>
      <xdr:rowOff>101600</xdr:rowOff>
    </xdr:to>
    <xdr:sp macro="" textlink="">
      <xdr:nvSpPr>
        <xdr:cNvPr id="15579" name="AutoShape 219">
          <a:extLst>
            <a:ext uri="{FF2B5EF4-FFF2-40B4-BE49-F238E27FC236}">
              <a16:creationId xmlns:a16="http://schemas.microsoft.com/office/drawing/2014/main" id="{7AE7A358-9D2F-5844-8666-CCA0C7ABE2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101600</xdr:rowOff>
    </xdr:to>
    <xdr:sp macro="" textlink="">
      <xdr:nvSpPr>
        <xdr:cNvPr id="15580" name="AutoShape 220">
          <a:extLst>
            <a:ext uri="{FF2B5EF4-FFF2-40B4-BE49-F238E27FC236}">
              <a16:creationId xmlns:a16="http://schemas.microsoft.com/office/drawing/2014/main" id="{0031A550-38F2-B842-AE7B-0AA93784426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172</xdr:row>
      <xdr:rowOff>101600</xdr:rowOff>
    </xdr:to>
    <xdr:sp macro="" textlink="">
      <xdr:nvSpPr>
        <xdr:cNvPr id="15581" name="AutoShape 221">
          <a:extLst>
            <a:ext uri="{FF2B5EF4-FFF2-40B4-BE49-F238E27FC236}">
              <a16:creationId xmlns:a16="http://schemas.microsoft.com/office/drawing/2014/main" id="{FB5C33F4-BDC0-AA4A-AB82-0F534234148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173</xdr:row>
      <xdr:rowOff>101600</xdr:rowOff>
    </xdr:to>
    <xdr:sp macro="" textlink="">
      <xdr:nvSpPr>
        <xdr:cNvPr id="15582" name="AutoShape 222">
          <a:extLst>
            <a:ext uri="{FF2B5EF4-FFF2-40B4-BE49-F238E27FC236}">
              <a16:creationId xmlns:a16="http://schemas.microsoft.com/office/drawing/2014/main" id="{9EF027E0-961B-5243-93C5-634DC7BF59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101600</xdr:rowOff>
    </xdr:to>
    <xdr:sp macro="" textlink="">
      <xdr:nvSpPr>
        <xdr:cNvPr id="15583" name="AutoShape 223">
          <a:extLst>
            <a:ext uri="{FF2B5EF4-FFF2-40B4-BE49-F238E27FC236}">
              <a16:creationId xmlns:a16="http://schemas.microsoft.com/office/drawing/2014/main" id="{F7E1F4E1-C4B4-7441-9098-8D6BB204168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175</xdr:row>
      <xdr:rowOff>101600</xdr:rowOff>
    </xdr:to>
    <xdr:sp macro="" textlink="">
      <xdr:nvSpPr>
        <xdr:cNvPr id="15584" name="AutoShape 224">
          <a:extLst>
            <a:ext uri="{FF2B5EF4-FFF2-40B4-BE49-F238E27FC236}">
              <a16:creationId xmlns:a16="http://schemas.microsoft.com/office/drawing/2014/main" id="{7FC2CA5E-2976-924D-B9BA-3B43B39B05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176</xdr:row>
      <xdr:rowOff>101600</xdr:rowOff>
    </xdr:to>
    <xdr:sp macro="" textlink="">
      <xdr:nvSpPr>
        <xdr:cNvPr id="15585" name="AutoShape 225">
          <a:extLst>
            <a:ext uri="{FF2B5EF4-FFF2-40B4-BE49-F238E27FC236}">
              <a16:creationId xmlns:a16="http://schemas.microsoft.com/office/drawing/2014/main" id="{C596A38E-F9F1-604A-A9B9-13602E89F13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177</xdr:row>
      <xdr:rowOff>101600</xdr:rowOff>
    </xdr:to>
    <xdr:sp macro="" textlink="">
      <xdr:nvSpPr>
        <xdr:cNvPr id="15586" name="AutoShape 226">
          <a:extLst>
            <a:ext uri="{FF2B5EF4-FFF2-40B4-BE49-F238E27FC236}">
              <a16:creationId xmlns:a16="http://schemas.microsoft.com/office/drawing/2014/main" id="{8CDD820D-FD06-1C4E-858D-E013AFCC0D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178</xdr:row>
      <xdr:rowOff>101600</xdr:rowOff>
    </xdr:to>
    <xdr:sp macro="" textlink="">
      <xdr:nvSpPr>
        <xdr:cNvPr id="15587" name="AutoShape 227">
          <a:extLst>
            <a:ext uri="{FF2B5EF4-FFF2-40B4-BE49-F238E27FC236}">
              <a16:creationId xmlns:a16="http://schemas.microsoft.com/office/drawing/2014/main" id="{D361CB59-CC5A-6545-81F2-24B6CC989A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101600</xdr:rowOff>
    </xdr:to>
    <xdr:sp macro="" textlink="">
      <xdr:nvSpPr>
        <xdr:cNvPr id="15588" name="AutoShape 228">
          <a:extLst>
            <a:ext uri="{FF2B5EF4-FFF2-40B4-BE49-F238E27FC236}">
              <a16:creationId xmlns:a16="http://schemas.microsoft.com/office/drawing/2014/main" id="{71381786-DA5F-AF4B-8381-AF0886CD8DF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180</xdr:row>
      <xdr:rowOff>101600</xdr:rowOff>
    </xdr:to>
    <xdr:sp macro="" textlink="">
      <xdr:nvSpPr>
        <xdr:cNvPr id="15589" name="AutoShape 229">
          <a:extLst>
            <a:ext uri="{FF2B5EF4-FFF2-40B4-BE49-F238E27FC236}">
              <a16:creationId xmlns:a16="http://schemas.microsoft.com/office/drawing/2014/main" id="{68CC936C-B74A-1640-9055-9CCA317C15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101600</xdr:rowOff>
    </xdr:to>
    <xdr:sp macro="" textlink="">
      <xdr:nvSpPr>
        <xdr:cNvPr id="15590" name="AutoShape 230">
          <a:extLst>
            <a:ext uri="{FF2B5EF4-FFF2-40B4-BE49-F238E27FC236}">
              <a16:creationId xmlns:a16="http://schemas.microsoft.com/office/drawing/2014/main" id="{19AD4117-08D0-CC4F-A5B5-E5D1BAB070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182</xdr:row>
      <xdr:rowOff>101600</xdr:rowOff>
    </xdr:to>
    <xdr:sp macro="" textlink="">
      <xdr:nvSpPr>
        <xdr:cNvPr id="15591" name="AutoShape 231">
          <a:extLst>
            <a:ext uri="{FF2B5EF4-FFF2-40B4-BE49-F238E27FC236}">
              <a16:creationId xmlns:a16="http://schemas.microsoft.com/office/drawing/2014/main" id="{2394ED42-DF6D-C447-98EA-CD8F7A4B45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183</xdr:row>
      <xdr:rowOff>101600</xdr:rowOff>
    </xdr:to>
    <xdr:sp macro="" textlink="">
      <xdr:nvSpPr>
        <xdr:cNvPr id="15592" name="AutoShape 232">
          <a:extLst>
            <a:ext uri="{FF2B5EF4-FFF2-40B4-BE49-F238E27FC236}">
              <a16:creationId xmlns:a16="http://schemas.microsoft.com/office/drawing/2014/main" id="{97CF087B-CDE6-554E-A134-C2524217550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184</xdr:row>
      <xdr:rowOff>101600</xdr:rowOff>
    </xdr:to>
    <xdr:sp macro="" textlink="">
      <xdr:nvSpPr>
        <xdr:cNvPr id="15593" name="AutoShape 233">
          <a:extLst>
            <a:ext uri="{FF2B5EF4-FFF2-40B4-BE49-F238E27FC236}">
              <a16:creationId xmlns:a16="http://schemas.microsoft.com/office/drawing/2014/main" id="{17ECB360-2FEC-A74D-B45D-173A5CE7BD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185</xdr:row>
      <xdr:rowOff>101600</xdr:rowOff>
    </xdr:to>
    <xdr:sp macro="" textlink="">
      <xdr:nvSpPr>
        <xdr:cNvPr id="15594" name="AutoShape 234">
          <a:extLst>
            <a:ext uri="{FF2B5EF4-FFF2-40B4-BE49-F238E27FC236}">
              <a16:creationId xmlns:a16="http://schemas.microsoft.com/office/drawing/2014/main" id="{FBDEEA60-A387-934C-9E3E-655D456D1A1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186</xdr:row>
      <xdr:rowOff>101600</xdr:rowOff>
    </xdr:to>
    <xdr:sp macro="" textlink="">
      <xdr:nvSpPr>
        <xdr:cNvPr id="15595" name="AutoShape 235">
          <a:extLst>
            <a:ext uri="{FF2B5EF4-FFF2-40B4-BE49-F238E27FC236}">
              <a16:creationId xmlns:a16="http://schemas.microsoft.com/office/drawing/2014/main" id="{C45A2C94-4071-B348-951A-9472B6077F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7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101600</xdr:rowOff>
    </xdr:to>
    <xdr:sp macro="" textlink="">
      <xdr:nvSpPr>
        <xdr:cNvPr id="15596" name="AutoShape 236">
          <a:extLst>
            <a:ext uri="{FF2B5EF4-FFF2-40B4-BE49-F238E27FC236}">
              <a16:creationId xmlns:a16="http://schemas.microsoft.com/office/drawing/2014/main" id="{BC2DAE23-3105-7943-9F15-853CA9FDE0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188</xdr:row>
      <xdr:rowOff>101600</xdr:rowOff>
    </xdr:to>
    <xdr:sp macro="" textlink="">
      <xdr:nvSpPr>
        <xdr:cNvPr id="15597" name="AutoShape 237">
          <a:extLst>
            <a:ext uri="{FF2B5EF4-FFF2-40B4-BE49-F238E27FC236}">
              <a16:creationId xmlns:a16="http://schemas.microsoft.com/office/drawing/2014/main" id="{B4CD26DF-DEED-3D41-A594-4CBCE2669DA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101600</xdr:rowOff>
    </xdr:to>
    <xdr:sp macro="" textlink="">
      <xdr:nvSpPr>
        <xdr:cNvPr id="15598" name="AutoShape 238">
          <a:extLst>
            <a:ext uri="{FF2B5EF4-FFF2-40B4-BE49-F238E27FC236}">
              <a16:creationId xmlns:a16="http://schemas.microsoft.com/office/drawing/2014/main" id="{390363D7-FC18-3B4F-A05E-FDA2A1C90E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190</xdr:row>
      <xdr:rowOff>101600</xdr:rowOff>
    </xdr:to>
    <xdr:sp macro="" textlink="">
      <xdr:nvSpPr>
        <xdr:cNvPr id="15599" name="AutoShape 239">
          <a:extLst>
            <a:ext uri="{FF2B5EF4-FFF2-40B4-BE49-F238E27FC236}">
              <a16:creationId xmlns:a16="http://schemas.microsoft.com/office/drawing/2014/main" id="{A9A5B8CA-D6D5-A648-9ED4-FCB016D77E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191</xdr:row>
      <xdr:rowOff>101600</xdr:rowOff>
    </xdr:to>
    <xdr:sp macro="" textlink="">
      <xdr:nvSpPr>
        <xdr:cNvPr id="15600" name="AutoShape 240">
          <a:extLst>
            <a:ext uri="{FF2B5EF4-FFF2-40B4-BE49-F238E27FC236}">
              <a16:creationId xmlns:a16="http://schemas.microsoft.com/office/drawing/2014/main" id="{94F2339B-F26B-4B42-90AD-55E97B6475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192</xdr:row>
      <xdr:rowOff>101600</xdr:rowOff>
    </xdr:to>
    <xdr:sp macro="" textlink="">
      <xdr:nvSpPr>
        <xdr:cNvPr id="15601" name="AutoShape 241">
          <a:extLst>
            <a:ext uri="{FF2B5EF4-FFF2-40B4-BE49-F238E27FC236}">
              <a16:creationId xmlns:a16="http://schemas.microsoft.com/office/drawing/2014/main" id="{67B19696-4097-B343-8813-74F9D2CBDBF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0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193</xdr:row>
      <xdr:rowOff>101600</xdr:rowOff>
    </xdr:to>
    <xdr:sp macro="" textlink="">
      <xdr:nvSpPr>
        <xdr:cNvPr id="15602" name="AutoShape 242">
          <a:extLst>
            <a:ext uri="{FF2B5EF4-FFF2-40B4-BE49-F238E27FC236}">
              <a16:creationId xmlns:a16="http://schemas.microsoft.com/office/drawing/2014/main" id="{B837C4DD-6EF1-074F-A5F4-BCC8DB54B3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194</xdr:row>
      <xdr:rowOff>101600</xdr:rowOff>
    </xdr:to>
    <xdr:sp macro="" textlink="">
      <xdr:nvSpPr>
        <xdr:cNvPr id="15603" name="AutoShape 243">
          <a:extLst>
            <a:ext uri="{FF2B5EF4-FFF2-40B4-BE49-F238E27FC236}">
              <a16:creationId xmlns:a16="http://schemas.microsoft.com/office/drawing/2014/main" id="{0876955F-5682-8A44-BC65-EC095FD4F6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101600</xdr:rowOff>
    </xdr:to>
    <xdr:sp macro="" textlink="">
      <xdr:nvSpPr>
        <xdr:cNvPr id="15604" name="AutoShape 244">
          <a:extLst>
            <a:ext uri="{FF2B5EF4-FFF2-40B4-BE49-F238E27FC236}">
              <a16:creationId xmlns:a16="http://schemas.microsoft.com/office/drawing/2014/main" id="{E338F5AF-8880-6145-BB34-7C843092A6F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196</xdr:row>
      <xdr:rowOff>101600</xdr:rowOff>
    </xdr:to>
    <xdr:sp macro="" textlink="">
      <xdr:nvSpPr>
        <xdr:cNvPr id="15605" name="AutoShape 245">
          <a:extLst>
            <a:ext uri="{FF2B5EF4-FFF2-40B4-BE49-F238E27FC236}">
              <a16:creationId xmlns:a16="http://schemas.microsoft.com/office/drawing/2014/main" id="{E731C81F-33ED-5847-B015-78B65B2E60C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197</xdr:row>
      <xdr:rowOff>101600</xdr:rowOff>
    </xdr:to>
    <xdr:sp macro="" textlink="">
      <xdr:nvSpPr>
        <xdr:cNvPr id="15606" name="AutoShape 246">
          <a:extLst>
            <a:ext uri="{FF2B5EF4-FFF2-40B4-BE49-F238E27FC236}">
              <a16:creationId xmlns:a16="http://schemas.microsoft.com/office/drawing/2014/main" id="{61E3E8B8-01DE-7B41-A7FC-D453D17B9A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101600</xdr:rowOff>
    </xdr:to>
    <xdr:sp macro="" textlink="">
      <xdr:nvSpPr>
        <xdr:cNvPr id="15607" name="AutoShape 247">
          <a:extLst>
            <a:ext uri="{FF2B5EF4-FFF2-40B4-BE49-F238E27FC236}">
              <a16:creationId xmlns:a16="http://schemas.microsoft.com/office/drawing/2014/main" id="{12F2495D-8EAF-AF4D-BA96-45832F7161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199</xdr:row>
      <xdr:rowOff>101600</xdr:rowOff>
    </xdr:to>
    <xdr:sp macro="" textlink="">
      <xdr:nvSpPr>
        <xdr:cNvPr id="15608" name="AutoShape 248">
          <a:extLst>
            <a:ext uri="{FF2B5EF4-FFF2-40B4-BE49-F238E27FC236}">
              <a16:creationId xmlns:a16="http://schemas.microsoft.com/office/drawing/2014/main" id="{4EC61DF4-4B81-724B-A501-4DDBEA8A99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200</xdr:row>
      <xdr:rowOff>101600</xdr:rowOff>
    </xdr:to>
    <xdr:sp macro="" textlink="">
      <xdr:nvSpPr>
        <xdr:cNvPr id="15609" name="AutoShape 249">
          <a:extLst>
            <a:ext uri="{FF2B5EF4-FFF2-40B4-BE49-F238E27FC236}">
              <a16:creationId xmlns:a16="http://schemas.microsoft.com/office/drawing/2014/main" id="{E73B08B9-FF13-8447-9698-6E0B0EE60D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101600</xdr:rowOff>
    </xdr:to>
    <xdr:sp macro="" textlink="">
      <xdr:nvSpPr>
        <xdr:cNvPr id="15610" name="AutoShape 250">
          <a:extLst>
            <a:ext uri="{FF2B5EF4-FFF2-40B4-BE49-F238E27FC236}">
              <a16:creationId xmlns:a16="http://schemas.microsoft.com/office/drawing/2014/main" id="{6015C68B-F677-0949-A20E-A81A39445FB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101600</xdr:rowOff>
    </xdr:to>
    <xdr:sp macro="" textlink="">
      <xdr:nvSpPr>
        <xdr:cNvPr id="17409" name="AutoShape 1">
          <a:extLst>
            <a:ext uri="{FF2B5EF4-FFF2-40B4-BE49-F238E27FC236}">
              <a16:creationId xmlns:a16="http://schemas.microsoft.com/office/drawing/2014/main" id="{C3095731-0EA5-5944-B8F3-0D9939DD8B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101600</xdr:rowOff>
    </xdr:to>
    <xdr:sp macro="" textlink="">
      <xdr:nvSpPr>
        <xdr:cNvPr id="17410" name="AutoShape 2">
          <a:extLst>
            <a:ext uri="{FF2B5EF4-FFF2-40B4-BE49-F238E27FC236}">
              <a16:creationId xmlns:a16="http://schemas.microsoft.com/office/drawing/2014/main" id="{27068BF8-94B3-524D-835B-CE9B34E0347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101600</xdr:rowOff>
    </xdr:to>
    <xdr:sp macro="" textlink="">
      <xdr:nvSpPr>
        <xdr:cNvPr id="17411" name="AutoShape 3">
          <a:extLst>
            <a:ext uri="{FF2B5EF4-FFF2-40B4-BE49-F238E27FC236}">
              <a16:creationId xmlns:a16="http://schemas.microsoft.com/office/drawing/2014/main" id="{91F27378-C552-5244-9420-DE24B9841D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101600</xdr:rowOff>
    </xdr:to>
    <xdr:sp macro="" textlink="">
      <xdr:nvSpPr>
        <xdr:cNvPr id="17412" name="AutoShape 4">
          <a:extLst>
            <a:ext uri="{FF2B5EF4-FFF2-40B4-BE49-F238E27FC236}">
              <a16:creationId xmlns:a16="http://schemas.microsoft.com/office/drawing/2014/main" id="{8E123AA6-4CC3-7F4E-A499-4841376352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101600</xdr:rowOff>
    </xdr:to>
    <xdr:sp macro="" textlink="">
      <xdr:nvSpPr>
        <xdr:cNvPr id="17413" name="AutoShape 5">
          <a:extLst>
            <a:ext uri="{FF2B5EF4-FFF2-40B4-BE49-F238E27FC236}">
              <a16:creationId xmlns:a16="http://schemas.microsoft.com/office/drawing/2014/main" id="{52D70241-E495-2F4C-A4CD-D871771FF6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101600</xdr:rowOff>
    </xdr:to>
    <xdr:sp macro="" textlink="">
      <xdr:nvSpPr>
        <xdr:cNvPr id="17414" name="AutoShape 6">
          <a:extLst>
            <a:ext uri="{FF2B5EF4-FFF2-40B4-BE49-F238E27FC236}">
              <a16:creationId xmlns:a16="http://schemas.microsoft.com/office/drawing/2014/main" id="{E902A37C-1A47-604E-B919-7EC3A6F45C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101600</xdr:rowOff>
    </xdr:to>
    <xdr:sp macro="" textlink="">
      <xdr:nvSpPr>
        <xdr:cNvPr id="17415" name="AutoShape 7">
          <a:extLst>
            <a:ext uri="{FF2B5EF4-FFF2-40B4-BE49-F238E27FC236}">
              <a16:creationId xmlns:a16="http://schemas.microsoft.com/office/drawing/2014/main" id="{0150E5DF-81A5-A844-B723-FAAA7EDA389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101600</xdr:rowOff>
    </xdr:to>
    <xdr:sp macro="" textlink="">
      <xdr:nvSpPr>
        <xdr:cNvPr id="17416" name="AutoShape 8">
          <a:extLst>
            <a:ext uri="{FF2B5EF4-FFF2-40B4-BE49-F238E27FC236}">
              <a16:creationId xmlns:a16="http://schemas.microsoft.com/office/drawing/2014/main" id="{5E397C0B-3160-0B43-9CF5-AFDF1CBF57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101600</xdr:rowOff>
    </xdr:to>
    <xdr:sp macro="" textlink="">
      <xdr:nvSpPr>
        <xdr:cNvPr id="17417" name="AutoShape 9">
          <a:extLst>
            <a:ext uri="{FF2B5EF4-FFF2-40B4-BE49-F238E27FC236}">
              <a16:creationId xmlns:a16="http://schemas.microsoft.com/office/drawing/2014/main" id="{F48E720E-60B8-0B48-BE9E-ACB550DAAD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101600</xdr:rowOff>
    </xdr:to>
    <xdr:sp macro="" textlink="">
      <xdr:nvSpPr>
        <xdr:cNvPr id="17418" name="AutoShape 10">
          <a:extLst>
            <a:ext uri="{FF2B5EF4-FFF2-40B4-BE49-F238E27FC236}">
              <a16:creationId xmlns:a16="http://schemas.microsoft.com/office/drawing/2014/main" id="{120C12E5-EAA5-334B-8198-995C71D054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101600</xdr:rowOff>
    </xdr:to>
    <xdr:sp macro="" textlink="">
      <xdr:nvSpPr>
        <xdr:cNvPr id="17419" name="AutoShape 11">
          <a:extLst>
            <a:ext uri="{FF2B5EF4-FFF2-40B4-BE49-F238E27FC236}">
              <a16:creationId xmlns:a16="http://schemas.microsoft.com/office/drawing/2014/main" id="{B48B83B7-7AC2-7D40-859F-8F5A02F8727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101600</xdr:rowOff>
    </xdr:to>
    <xdr:sp macro="" textlink="">
      <xdr:nvSpPr>
        <xdr:cNvPr id="17420" name="AutoShape 12">
          <a:extLst>
            <a:ext uri="{FF2B5EF4-FFF2-40B4-BE49-F238E27FC236}">
              <a16:creationId xmlns:a16="http://schemas.microsoft.com/office/drawing/2014/main" id="{4466D847-1553-2A48-8992-363B9FC63A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101600</xdr:rowOff>
    </xdr:to>
    <xdr:sp macro="" textlink="">
      <xdr:nvSpPr>
        <xdr:cNvPr id="17421" name="AutoShape 13">
          <a:extLst>
            <a:ext uri="{FF2B5EF4-FFF2-40B4-BE49-F238E27FC236}">
              <a16:creationId xmlns:a16="http://schemas.microsoft.com/office/drawing/2014/main" id="{D1A60A4E-6655-9044-962C-CF8F1DFB4C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101600</xdr:rowOff>
    </xdr:to>
    <xdr:sp macro="" textlink="">
      <xdr:nvSpPr>
        <xdr:cNvPr id="17422" name="AutoShape 14">
          <a:extLst>
            <a:ext uri="{FF2B5EF4-FFF2-40B4-BE49-F238E27FC236}">
              <a16:creationId xmlns:a16="http://schemas.microsoft.com/office/drawing/2014/main" id="{529539DE-71F6-654E-8D5D-8CC8DD422EA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101600</xdr:rowOff>
    </xdr:to>
    <xdr:sp macro="" textlink="">
      <xdr:nvSpPr>
        <xdr:cNvPr id="17423" name="AutoShape 15">
          <a:extLst>
            <a:ext uri="{FF2B5EF4-FFF2-40B4-BE49-F238E27FC236}">
              <a16:creationId xmlns:a16="http://schemas.microsoft.com/office/drawing/2014/main" id="{13D6FAA2-2F5A-3846-85EB-4044E1529F6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101600</xdr:rowOff>
    </xdr:to>
    <xdr:sp macro="" textlink="">
      <xdr:nvSpPr>
        <xdr:cNvPr id="17424" name="AutoShape 16">
          <a:extLst>
            <a:ext uri="{FF2B5EF4-FFF2-40B4-BE49-F238E27FC236}">
              <a16:creationId xmlns:a16="http://schemas.microsoft.com/office/drawing/2014/main" id="{B9E7A630-8883-B54A-8E62-3F1E043B523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101600</xdr:rowOff>
    </xdr:to>
    <xdr:sp macro="" textlink="">
      <xdr:nvSpPr>
        <xdr:cNvPr id="17425" name="AutoShape 17">
          <a:extLst>
            <a:ext uri="{FF2B5EF4-FFF2-40B4-BE49-F238E27FC236}">
              <a16:creationId xmlns:a16="http://schemas.microsoft.com/office/drawing/2014/main" id="{02643AF6-FD64-2D41-A219-819923DCCAD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101600</xdr:rowOff>
    </xdr:to>
    <xdr:sp macro="" textlink="">
      <xdr:nvSpPr>
        <xdr:cNvPr id="17426" name="AutoShape 18">
          <a:extLst>
            <a:ext uri="{FF2B5EF4-FFF2-40B4-BE49-F238E27FC236}">
              <a16:creationId xmlns:a16="http://schemas.microsoft.com/office/drawing/2014/main" id="{1254489B-3086-DF42-85B2-21109CE00C8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101600</xdr:rowOff>
    </xdr:to>
    <xdr:sp macro="" textlink="">
      <xdr:nvSpPr>
        <xdr:cNvPr id="17427" name="AutoShape 19">
          <a:extLst>
            <a:ext uri="{FF2B5EF4-FFF2-40B4-BE49-F238E27FC236}">
              <a16:creationId xmlns:a16="http://schemas.microsoft.com/office/drawing/2014/main" id="{9D053AC9-FEBB-8146-BB53-3DDEF1BF1AC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101600</xdr:rowOff>
    </xdr:to>
    <xdr:sp macro="" textlink="">
      <xdr:nvSpPr>
        <xdr:cNvPr id="17428" name="AutoShape 20">
          <a:extLst>
            <a:ext uri="{FF2B5EF4-FFF2-40B4-BE49-F238E27FC236}">
              <a16:creationId xmlns:a16="http://schemas.microsoft.com/office/drawing/2014/main" id="{9CD7EB7A-552F-5F41-9FFF-92C4BE789EB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101600</xdr:rowOff>
    </xdr:to>
    <xdr:sp macro="" textlink="">
      <xdr:nvSpPr>
        <xdr:cNvPr id="17429" name="AutoShape 21">
          <a:extLst>
            <a:ext uri="{FF2B5EF4-FFF2-40B4-BE49-F238E27FC236}">
              <a16:creationId xmlns:a16="http://schemas.microsoft.com/office/drawing/2014/main" id="{E27538A7-7610-1C4C-9A03-1C36CDE9C8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101600</xdr:rowOff>
    </xdr:to>
    <xdr:sp macro="" textlink="">
      <xdr:nvSpPr>
        <xdr:cNvPr id="17430" name="AutoShape 22">
          <a:extLst>
            <a:ext uri="{FF2B5EF4-FFF2-40B4-BE49-F238E27FC236}">
              <a16:creationId xmlns:a16="http://schemas.microsoft.com/office/drawing/2014/main" id="{501DC94A-76D5-CE41-B27B-0658C00E4FC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101600</xdr:rowOff>
    </xdr:to>
    <xdr:sp macro="" textlink="">
      <xdr:nvSpPr>
        <xdr:cNvPr id="17431" name="AutoShape 23">
          <a:extLst>
            <a:ext uri="{FF2B5EF4-FFF2-40B4-BE49-F238E27FC236}">
              <a16:creationId xmlns:a16="http://schemas.microsoft.com/office/drawing/2014/main" id="{A680CA65-F178-A64B-AB5A-F327054EAB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101600</xdr:rowOff>
    </xdr:to>
    <xdr:sp macro="" textlink="">
      <xdr:nvSpPr>
        <xdr:cNvPr id="17432" name="AutoShape 24">
          <a:extLst>
            <a:ext uri="{FF2B5EF4-FFF2-40B4-BE49-F238E27FC236}">
              <a16:creationId xmlns:a16="http://schemas.microsoft.com/office/drawing/2014/main" id="{BB3B26C9-71FD-8C46-AB67-15A203C699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101600</xdr:rowOff>
    </xdr:to>
    <xdr:sp macro="" textlink="">
      <xdr:nvSpPr>
        <xdr:cNvPr id="17433" name="AutoShape 25">
          <a:extLst>
            <a:ext uri="{FF2B5EF4-FFF2-40B4-BE49-F238E27FC236}">
              <a16:creationId xmlns:a16="http://schemas.microsoft.com/office/drawing/2014/main" id="{4391268A-AB72-AB48-A13B-DBE3F0D7E4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101600</xdr:rowOff>
    </xdr:to>
    <xdr:sp macro="" textlink="">
      <xdr:nvSpPr>
        <xdr:cNvPr id="17434" name="AutoShape 26">
          <a:extLst>
            <a:ext uri="{FF2B5EF4-FFF2-40B4-BE49-F238E27FC236}">
              <a16:creationId xmlns:a16="http://schemas.microsoft.com/office/drawing/2014/main" id="{2DAAB0FC-2E3F-3D47-AA76-EB5EB572CB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101600</xdr:rowOff>
    </xdr:to>
    <xdr:sp macro="" textlink="">
      <xdr:nvSpPr>
        <xdr:cNvPr id="17435" name="AutoShape 27">
          <a:extLst>
            <a:ext uri="{FF2B5EF4-FFF2-40B4-BE49-F238E27FC236}">
              <a16:creationId xmlns:a16="http://schemas.microsoft.com/office/drawing/2014/main" id="{58E11E36-C374-1A4E-85B8-1865D3AC76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7436" name="AutoShape 28">
          <a:extLst>
            <a:ext uri="{FF2B5EF4-FFF2-40B4-BE49-F238E27FC236}">
              <a16:creationId xmlns:a16="http://schemas.microsoft.com/office/drawing/2014/main" id="{29F9A06A-8CFB-8244-8895-06C2E6E9BB1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101600</xdr:rowOff>
    </xdr:to>
    <xdr:sp macro="" textlink="">
      <xdr:nvSpPr>
        <xdr:cNvPr id="17437" name="AutoShape 29">
          <a:extLst>
            <a:ext uri="{FF2B5EF4-FFF2-40B4-BE49-F238E27FC236}">
              <a16:creationId xmlns:a16="http://schemas.microsoft.com/office/drawing/2014/main" id="{4914589E-BCEB-3549-BF24-7C2539353B8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101600</xdr:rowOff>
    </xdr:to>
    <xdr:sp macro="" textlink="">
      <xdr:nvSpPr>
        <xdr:cNvPr id="17438" name="AutoShape 30">
          <a:extLst>
            <a:ext uri="{FF2B5EF4-FFF2-40B4-BE49-F238E27FC236}">
              <a16:creationId xmlns:a16="http://schemas.microsoft.com/office/drawing/2014/main" id="{F3E50FFB-5803-D94C-AD04-A8246D080F7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101600</xdr:rowOff>
    </xdr:to>
    <xdr:sp macro="" textlink="">
      <xdr:nvSpPr>
        <xdr:cNvPr id="17439" name="AutoShape 31">
          <a:extLst>
            <a:ext uri="{FF2B5EF4-FFF2-40B4-BE49-F238E27FC236}">
              <a16:creationId xmlns:a16="http://schemas.microsoft.com/office/drawing/2014/main" id="{D8719A8A-8D23-A442-820B-39BF56C6CA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101600</xdr:rowOff>
    </xdr:to>
    <xdr:sp macro="" textlink="">
      <xdr:nvSpPr>
        <xdr:cNvPr id="17440" name="AutoShape 32">
          <a:extLst>
            <a:ext uri="{FF2B5EF4-FFF2-40B4-BE49-F238E27FC236}">
              <a16:creationId xmlns:a16="http://schemas.microsoft.com/office/drawing/2014/main" id="{B3AECFA8-B348-0D49-8185-A8ECF92F2B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101600</xdr:rowOff>
    </xdr:to>
    <xdr:sp macro="" textlink="">
      <xdr:nvSpPr>
        <xdr:cNvPr id="17441" name="AutoShape 33">
          <a:extLst>
            <a:ext uri="{FF2B5EF4-FFF2-40B4-BE49-F238E27FC236}">
              <a16:creationId xmlns:a16="http://schemas.microsoft.com/office/drawing/2014/main" id="{741C9500-0F88-CC40-BD94-F82BC5E8A1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101600</xdr:rowOff>
    </xdr:to>
    <xdr:sp macro="" textlink="">
      <xdr:nvSpPr>
        <xdr:cNvPr id="17442" name="AutoShape 34">
          <a:extLst>
            <a:ext uri="{FF2B5EF4-FFF2-40B4-BE49-F238E27FC236}">
              <a16:creationId xmlns:a16="http://schemas.microsoft.com/office/drawing/2014/main" id="{63BC3731-11E4-E149-9315-6DF6B3DD6F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101600</xdr:rowOff>
    </xdr:to>
    <xdr:sp macro="" textlink="">
      <xdr:nvSpPr>
        <xdr:cNvPr id="17443" name="AutoShape 35">
          <a:extLst>
            <a:ext uri="{FF2B5EF4-FFF2-40B4-BE49-F238E27FC236}">
              <a16:creationId xmlns:a16="http://schemas.microsoft.com/office/drawing/2014/main" id="{8A585991-4125-384B-920E-12774CE09D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101600</xdr:rowOff>
    </xdr:to>
    <xdr:sp macro="" textlink="">
      <xdr:nvSpPr>
        <xdr:cNvPr id="17444" name="AutoShape 36">
          <a:extLst>
            <a:ext uri="{FF2B5EF4-FFF2-40B4-BE49-F238E27FC236}">
              <a16:creationId xmlns:a16="http://schemas.microsoft.com/office/drawing/2014/main" id="{5A75FB3D-7A8D-2248-9FC3-B7C85D36A9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101600</xdr:rowOff>
    </xdr:to>
    <xdr:sp macro="" textlink="">
      <xdr:nvSpPr>
        <xdr:cNvPr id="17445" name="AutoShape 37">
          <a:extLst>
            <a:ext uri="{FF2B5EF4-FFF2-40B4-BE49-F238E27FC236}">
              <a16:creationId xmlns:a16="http://schemas.microsoft.com/office/drawing/2014/main" id="{320316D9-D25A-C748-9696-E7FB42F79B6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101600</xdr:rowOff>
    </xdr:to>
    <xdr:sp macro="" textlink="">
      <xdr:nvSpPr>
        <xdr:cNvPr id="17446" name="AutoShape 38">
          <a:extLst>
            <a:ext uri="{FF2B5EF4-FFF2-40B4-BE49-F238E27FC236}">
              <a16:creationId xmlns:a16="http://schemas.microsoft.com/office/drawing/2014/main" id="{DCBF6A6D-543E-4540-A002-D717BE9AF8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101600</xdr:rowOff>
    </xdr:to>
    <xdr:sp macro="" textlink="">
      <xdr:nvSpPr>
        <xdr:cNvPr id="17447" name="AutoShape 39">
          <a:extLst>
            <a:ext uri="{FF2B5EF4-FFF2-40B4-BE49-F238E27FC236}">
              <a16:creationId xmlns:a16="http://schemas.microsoft.com/office/drawing/2014/main" id="{CE24CE60-327F-4D42-84DE-5B3108F7333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101600</xdr:rowOff>
    </xdr:to>
    <xdr:sp macro="" textlink="">
      <xdr:nvSpPr>
        <xdr:cNvPr id="17448" name="AutoShape 40">
          <a:extLst>
            <a:ext uri="{FF2B5EF4-FFF2-40B4-BE49-F238E27FC236}">
              <a16:creationId xmlns:a16="http://schemas.microsoft.com/office/drawing/2014/main" id="{3D19775E-31CF-7B4E-96A0-D0F34DE5D8B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101600</xdr:rowOff>
    </xdr:to>
    <xdr:sp macro="" textlink="">
      <xdr:nvSpPr>
        <xdr:cNvPr id="17449" name="AutoShape 41">
          <a:extLst>
            <a:ext uri="{FF2B5EF4-FFF2-40B4-BE49-F238E27FC236}">
              <a16:creationId xmlns:a16="http://schemas.microsoft.com/office/drawing/2014/main" id="{C2D5ACA3-8FE3-1643-A668-C7BDE920A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101600</xdr:rowOff>
    </xdr:to>
    <xdr:sp macro="" textlink="">
      <xdr:nvSpPr>
        <xdr:cNvPr id="17450" name="AutoShape 42">
          <a:extLst>
            <a:ext uri="{FF2B5EF4-FFF2-40B4-BE49-F238E27FC236}">
              <a16:creationId xmlns:a16="http://schemas.microsoft.com/office/drawing/2014/main" id="{26FFBF83-AACA-BF40-85A7-DDF622A67D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101600</xdr:rowOff>
    </xdr:to>
    <xdr:sp macro="" textlink="">
      <xdr:nvSpPr>
        <xdr:cNvPr id="17451" name="AutoShape 43">
          <a:extLst>
            <a:ext uri="{FF2B5EF4-FFF2-40B4-BE49-F238E27FC236}">
              <a16:creationId xmlns:a16="http://schemas.microsoft.com/office/drawing/2014/main" id="{C0D6069E-DF95-DE4C-AF94-FE00498580C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101600</xdr:rowOff>
    </xdr:to>
    <xdr:sp macro="" textlink="">
      <xdr:nvSpPr>
        <xdr:cNvPr id="17452" name="AutoShape 44">
          <a:extLst>
            <a:ext uri="{FF2B5EF4-FFF2-40B4-BE49-F238E27FC236}">
              <a16:creationId xmlns:a16="http://schemas.microsoft.com/office/drawing/2014/main" id="{0281013C-9FB8-944C-AC46-2D455756EF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101600</xdr:rowOff>
    </xdr:to>
    <xdr:sp macro="" textlink="">
      <xdr:nvSpPr>
        <xdr:cNvPr id="17453" name="AutoShape 45">
          <a:extLst>
            <a:ext uri="{FF2B5EF4-FFF2-40B4-BE49-F238E27FC236}">
              <a16:creationId xmlns:a16="http://schemas.microsoft.com/office/drawing/2014/main" id="{7A6F34CE-E51C-B04B-B503-27B84485614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101600</xdr:rowOff>
    </xdr:to>
    <xdr:sp macro="" textlink="">
      <xdr:nvSpPr>
        <xdr:cNvPr id="17454" name="AutoShape 46">
          <a:extLst>
            <a:ext uri="{FF2B5EF4-FFF2-40B4-BE49-F238E27FC236}">
              <a16:creationId xmlns:a16="http://schemas.microsoft.com/office/drawing/2014/main" id="{260A0D3B-010B-3A44-87CC-4C7E4AFB54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101600</xdr:rowOff>
    </xdr:to>
    <xdr:sp macro="" textlink="">
      <xdr:nvSpPr>
        <xdr:cNvPr id="17455" name="AutoShape 47">
          <a:extLst>
            <a:ext uri="{FF2B5EF4-FFF2-40B4-BE49-F238E27FC236}">
              <a16:creationId xmlns:a16="http://schemas.microsoft.com/office/drawing/2014/main" id="{F46F9C7E-F2F8-FB43-8AE4-9008C1B5BEA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101600</xdr:rowOff>
    </xdr:to>
    <xdr:sp macro="" textlink="">
      <xdr:nvSpPr>
        <xdr:cNvPr id="17456" name="AutoShape 48">
          <a:extLst>
            <a:ext uri="{FF2B5EF4-FFF2-40B4-BE49-F238E27FC236}">
              <a16:creationId xmlns:a16="http://schemas.microsoft.com/office/drawing/2014/main" id="{383BD7B4-C2AC-A148-86D1-E6AF7BCD3D0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101600</xdr:rowOff>
    </xdr:to>
    <xdr:sp macro="" textlink="">
      <xdr:nvSpPr>
        <xdr:cNvPr id="17457" name="AutoShape 49">
          <a:extLst>
            <a:ext uri="{FF2B5EF4-FFF2-40B4-BE49-F238E27FC236}">
              <a16:creationId xmlns:a16="http://schemas.microsoft.com/office/drawing/2014/main" id="{B9EF8ED2-C264-C848-B0D5-A7773ECAF2B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101600</xdr:rowOff>
    </xdr:to>
    <xdr:sp macro="" textlink="">
      <xdr:nvSpPr>
        <xdr:cNvPr id="17458" name="AutoShape 50">
          <a:extLst>
            <a:ext uri="{FF2B5EF4-FFF2-40B4-BE49-F238E27FC236}">
              <a16:creationId xmlns:a16="http://schemas.microsoft.com/office/drawing/2014/main" id="{923102C6-544D-4445-9DF0-6CA6667EF42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101600</xdr:rowOff>
    </xdr:to>
    <xdr:sp macro="" textlink="">
      <xdr:nvSpPr>
        <xdr:cNvPr id="17459" name="AutoShape 51">
          <a:extLst>
            <a:ext uri="{FF2B5EF4-FFF2-40B4-BE49-F238E27FC236}">
              <a16:creationId xmlns:a16="http://schemas.microsoft.com/office/drawing/2014/main" id="{141600F0-F983-D343-BAE6-A975FBB6E10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101600</xdr:rowOff>
    </xdr:to>
    <xdr:sp macro="" textlink="">
      <xdr:nvSpPr>
        <xdr:cNvPr id="17460" name="AutoShape 52">
          <a:extLst>
            <a:ext uri="{FF2B5EF4-FFF2-40B4-BE49-F238E27FC236}">
              <a16:creationId xmlns:a16="http://schemas.microsoft.com/office/drawing/2014/main" id="{13677D01-D17F-B24C-AA8C-718AC4E1E0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101600</xdr:rowOff>
    </xdr:to>
    <xdr:sp macro="" textlink="">
      <xdr:nvSpPr>
        <xdr:cNvPr id="17461" name="AutoShape 53">
          <a:extLst>
            <a:ext uri="{FF2B5EF4-FFF2-40B4-BE49-F238E27FC236}">
              <a16:creationId xmlns:a16="http://schemas.microsoft.com/office/drawing/2014/main" id="{0F18FBFD-ADC1-2D49-9876-DF90162CCC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101600</xdr:rowOff>
    </xdr:to>
    <xdr:sp macro="" textlink="">
      <xdr:nvSpPr>
        <xdr:cNvPr id="17462" name="AutoShape 54">
          <a:extLst>
            <a:ext uri="{FF2B5EF4-FFF2-40B4-BE49-F238E27FC236}">
              <a16:creationId xmlns:a16="http://schemas.microsoft.com/office/drawing/2014/main" id="{0D78B61A-6A23-FD4A-97D8-A81200B49BF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101600</xdr:rowOff>
    </xdr:to>
    <xdr:sp macro="" textlink="">
      <xdr:nvSpPr>
        <xdr:cNvPr id="17463" name="AutoShape 55">
          <a:extLst>
            <a:ext uri="{FF2B5EF4-FFF2-40B4-BE49-F238E27FC236}">
              <a16:creationId xmlns:a16="http://schemas.microsoft.com/office/drawing/2014/main" id="{FAF3A36F-9658-434A-8709-6A6D2E154AA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101600</xdr:rowOff>
    </xdr:to>
    <xdr:sp macro="" textlink="">
      <xdr:nvSpPr>
        <xdr:cNvPr id="17464" name="AutoShape 56">
          <a:extLst>
            <a:ext uri="{FF2B5EF4-FFF2-40B4-BE49-F238E27FC236}">
              <a16:creationId xmlns:a16="http://schemas.microsoft.com/office/drawing/2014/main" id="{C9B06376-1278-2A47-BF57-3B020DD60A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101600</xdr:rowOff>
    </xdr:to>
    <xdr:sp macro="" textlink="">
      <xdr:nvSpPr>
        <xdr:cNvPr id="17465" name="AutoShape 57">
          <a:extLst>
            <a:ext uri="{FF2B5EF4-FFF2-40B4-BE49-F238E27FC236}">
              <a16:creationId xmlns:a16="http://schemas.microsoft.com/office/drawing/2014/main" id="{0065911E-FD3A-124C-B184-BE0C2FB610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101600</xdr:rowOff>
    </xdr:to>
    <xdr:sp macro="" textlink="">
      <xdr:nvSpPr>
        <xdr:cNvPr id="17466" name="AutoShape 58">
          <a:extLst>
            <a:ext uri="{FF2B5EF4-FFF2-40B4-BE49-F238E27FC236}">
              <a16:creationId xmlns:a16="http://schemas.microsoft.com/office/drawing/2014/main" id="{CE0F8BC0-D6F0-3B42-B130-9DD65ED1C3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101600</xdr:rowOff>
    </xdr:to>
    <xdr:sp macro="" textlink="">
      <xdr:nvSpPr>
        <xdr:cNvPr id="17467" name="AutoShape 59">
          <a:extLst>
            <a:ext uri="{FF2B5EF4-FFF2-40B4-BE49-F238E27FC236}">
              <a16:creationId xmlns:a16="http://schemas.microsoft.com/office/drawing/2014/main" id="{81053FDC-4650-2748-B6BD-BD8D525CEEE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101600</xdr:rowOff>
    </xdr:to>
    <xdr:sp macro="" textlink="">
      <xdr:nvSpPr>
        <xdr:cNvPr id="17468" name="AutoShape 60">
          <a:extLst>
            <a:ext uri="{FF2B5EF4-FFF2-40B4-BE49-F238E27FC236}">
              <a16:creationId xmlns:a16="http://schemas.microsoft.com/office/drawing/2014/main" id="{CECA3115-F15A-704D-A2B5-687891F843F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101600</xdr:rowOff>
    </xdr:to>
    <xdr:sp macro="" textlink="">
      <xdr:nvSpPr>
        <xdr:cNvPr id="17469" name="AutoShape 61">
          <a:extLst>
            <a:ext uri="{FF2B5EF4-FFF2-40B4-BE49-F238E27FC236}">
              <a16:creationId xmlns:a16="http://schemas.microsoft.com/office/drawing/2014/main" id="{B26373A6-D56E-524F-9FD6-226E46295A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101600</xdr:rowOff>
    </xdr:to>
    <xdr:sp macro="" textlink="">
      <xdr:nvSpPr>
        <xdr:cNvPr id="17470" name="AutoShape 62">
          <a:extLst>
            <a:ext uri="{FF2B5EF4-FFF2-40B4-BE49-F238E27FC236}">
              <a16:creationId xmlns:a16="http://schemas.microsoft.com/office/drawing/2014/main" id="{11101EFF-2693-1743-80DF-C4BE41E5D4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101600</xdr:rowOff>
    </xdr:to>
    <xdr:sp macro="" textlink="">
      <xdr:nvSpPr>
        <xdr:cNvPr id="17471" name="AutoShape 63">
          <a:extLst>
            <a:ext uri="{FF2B5EF4-FFF2-40B4-BE49-F238E27FC236}">
              <a16:creationId xmlns:a16="http://schemas.microsoft.com/office/drawing/2014/main" id="{5E40F2AE-EB14-134E-B4AD-141C8A578D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101600</xdr:rowOff>
    </xdr:to>
    <xdr:sp macro="" textlink="">
      <xdr:nvSpPr>
        <xdr:cNvPr id="17472" name="AutoShape 64">
          <a:extLst>
            <a:ext uri="{FF2B5EF4-FFF2-40B4-BE49-F238E27FC236}">
              <a16:creationId xmlns:a16="http://schemas.microsoft.com/office/drawing/2014/main" id="{AA903944-4043-F74A-9EC1-6FD932B15A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101600</xdr:rowOff>
    </xdr:to>
    <xdr:sp macro="" textlink="">
      <xdr:nvSpPr>
        <xdr:cNvPr id="17473" name="AutoShape 65">
          <a:extLst>
            <a:ext uri="{FF2B5EF4-FFF2-40B4-BE49-F238E27FC236}">
              <a16:creationId xmlns:a16="http://schemas.microsoft.com/office/drawing/2014/main" id="{DDDCE52A-960B-344F-9E64-16FF906FAD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101600</xdr:rowOff>
    </xdr:to>
    <xdr:sp macro="" textlink="">
      <xdr:nvSpPr>
        <xdr:cNvPr id="17474" name="AutoShape 66">
          <a:extLst>
            <a:ext uri="{FF2B5EF4-FFF2-40B4-BE49-F238E27FC236}">
              <a16:creationId xmlns:a16="http://schemas.microsoft.com/office/drawing/2014/main" id="{16F4DD19-3F83-724F-89FD-69F95A6D62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101600</xdr:rowOff>
    </xdr:to>
    <xdr:sp macro="" textlink="">
      <xdr:nvSpPr>
        <xdr:cNvPr id="17475" name="AutoShape 67">
          <a:extLst>
            <a:ext uri="{FF2B5EF4-FFF2-40B4-BE49-F238E27FC236}">
              <a16:creationId xmlns:a16="http://schemas.microsoft.com/office/drawing/2014/main" id="{B65392E3-FAB3-3842-B952-0342E98339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101600</xdr:rowOff>
    </xdr:to>
    <xdr:sp macro="" textlink="">
      <xdr:nvSpPr>
        <xdr:cNvPr id="17476" name="AutoShape 68">
          <a:extLst>
            <a:ext uri="{FF2B5EF4-FFF2-40B4-BE49-F238E27FC236}">
              <a16:creationId xmlns:a16="http://schemas.microsoft.com/office/drawing/2014/main" id="{80CE9E52-AC27-5241-AD54-7BB07A4B71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101600</xdr:rowOff>
    </xdr:to>
    <xdr:sp macro="" textlink="">
      <xdr:nvSpPr>
        <xdr:cNvPr id="17477" name="AutoShape 69">
          <a:extLst>
            <a:ext uri="{FF2B5EF4-FFF2-40B4-BE49-F238E27FC236}">
              <a16:creationId xmlns:a16="http://schemas.microsoft.com/office/drawing/2014/main" id="{679B3158-F486-0644-962E-FDEC249551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101600</xdr:rowOff>
    </xdr:to>
    <xdr:sp macro="" textlink="">
      <xdr:nvSpPr>
        <xdr:cNvPr id="17478" name="AutoShape 70">
          <a:extLst>
            <a:ext uri="{FF2B5EF4-FFF2-40B4-BE49-F238E27FC236}">
              <a16:creationId xmlns:a16="http://schemas.microsoft.com/office/drawing/2014/main" id="{73E1F794-7A79-074C-B629-7FA9EDFB399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101600</xdr:rowOff>
    </xdr:to>
    <xdr:sp macro="" textlink="">
      <xdr:nvSpPr>
        <xdr:cNvPr id="17479" name="AutoShape 71">
          <a:extLst>
            <a:ext uri="{FF2B5EF4-FFF2-40B4-BE49-F238E27FC236}">
              <a16:creationId xmlns:a16="http://schemas.microsoft.com/office/drawing/2014/main" id="{CC72B516-D5C9-E749-B13E-8E9EF818B1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101600</xdr:rowOff>
    </xdr:to>
    <xdr:sp macro="" textlink="">
      <xdr:nvSpPr>
        <xdr:cNvPr id="17480" name="AutoShape 72">
          <a:extLst>
            <a:ext uri="{FF2B5EF4-FFF2-40B4-BE49-F238E27FC236}">
              <a16:creationId xmlns:a16="http://schemas.microsoft.com/office/drawing/2014/main" id="{A304A3B1-4CF4-E444-BCCE-FDB4AF96A3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101600</xdr:rowOff>
    </xdr:to>
    <xdr:sp macro="" textlink="">
      <xdr:nvSpPr>
        <xdr:cNvPr id="17481" name="AutoShape 73">
          <a:extLst>
            <a:ext uri="{FF2B5EF4-FFF2-40B4-BE49-F238E27FC236}">
              <a16:creationId xmlns:a16="http://schemas.microsoft.com/office/drawing/2014/main" id="{D5E1106E-A136-2049-9FCE-085A68D2C7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101600</xdr:rowOff>
    </xdr:to>
    <xdr:sp macro="" textlink="">
      <xdr:nvSpPr>
        <xdr:cNvPr id="17482" name="AutoShape 74">
          <a:extLst>
            <a:ext uri="{FF2B5EF4-FFF2-40B4-BE49-F238E27FC236}">
              <a16:creationId xmlns:a16="http://schemas.microsoft.com/office/drawing/2014/main" id="{D244791E-1B3D-574F-BAA7-1CD7AF97D68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101600</xdr:rowOff>
    </xdr:to>
    <xdr:sp macro="" textlink="">
      <xdr:nvSpPr>
        <xdr:cNvPr id="17483" name="AutoShape 75">
          <a:extLst>
            <a:ext uri="{FF2B5EF4-FFF2-40B4-BE49-F238E27FC236}">
              <a16:creationId xmlns:a16="http://schemas.microsoft.com/office/drawing/2014/main" id="{9EE3F868-739C-D549-9207-964F517822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101600</xdr:rowOff>
    </xdr:to>
    <xdr:sp macro="" textlink="">
      <xdr:nvSpPr>
        <xdr:cNvPr id="17484" name="AutoShape 76">
          <a:extLst>
            <a:ext uri="{FF2B5EF4-FFF2-40B4-BE49-F238E27FC236}">
              <a16:creationId xmlns:a16="http://schemas.microsoft.com/office/drawing/2014/main" id="{296C1A0F-E08B-3F48-B2E6-E3469B85D9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101600</xdr:rowOff>
    </xdr:to>
    <xdr:sp macro="" textlink="">
      <xdr:nvSpPr>
        <xdr:cNvPr id="17485" name="AutoShape 77">
          <a:extLst>
            <a:ext uri="{FF2B5EF4-FFF2-40B4-BE49-F238E27FC236}">
              <a16:creationId xmlns:a16="http://schemas.microsoft.com/office/drawing/2014/main" id="{2157C834-02A0-6B4F-AE8F-FE141F1C275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101600</xdr:rowOff>
    </xdr:to>
    <xdr:sp macro="" textlink="">
      <xdr:nvSpPr>
        <xdr:cNvPr id="17486" name="AutoShape 78">
          <a:extLst>
            <a:ext uri="{FF2B5EF4-FFF2-40B4-BE49-F238E27FC236}">
              <a16:creationId xmlns:a16="http://schemas.microsoft.com/office/drawing/2014/main" id="{651F532A-CF6E-0E4C-85B5-9CCA66BE37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101600</xdr:rowOff>
    </xdr:to>
    <xdr:sp macro="" textlink="">
      <xdr:nvSpPr>
        <xdr:cNvPr id="17487" name="AutoShape 79">
          <a:extLst>
            <a:ext uri="{FF2B5EF4-FFF2-40B4-BE49-F238E27FC236}">
              <a16:creationId xmlns:a16="http://schemas.microsoft.com/office/drawing/2014/main" id="{F6700D23-55E8-0D4B-BEA2-440D83DFC1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101600</xdr:rowOff>
    </xdr:to>
    <xdr:sp macro="" textlink="">
      <xdr:nvSpPr>
        <xdr:cNvPr id="17488" name="AutoShape 80">
          <a:extLst>
            <a:ext uri="{FF2B5EF4-FFF2-40B4-BE49-F238E27FC236}">
              <a16:creationId xmlns:a16="http://schemas.microsoft.com/office/drawing/2014/main" id="{51079FF2-C329-8243-8790-2DE6A66E2C0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101600</xdr:rowOff>
    </xdr:to>
    <xdr:sp macro="" textlink="">
      <xdr:nvSpPr>
        <xdr:cNvPr id="17489" name="AutoShape 81">
          <a:extLst>
            <a:ext uri="{FF2B5EF4-FFF2-40B4-BE49-F238E27FC236}">
              <a16:creationId xmlns:a16="http://schemas.microsoft.com/office/drawing/2014/main" id="{561E19A4-605B-014D-9BE4-438C46E8C9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101600</xdr:rowOff>
    </xdr:to>
    <xdr:sp macro="" textlink="">
      <xdr:nvSpPr>
        <xdr:cNvPr id="17490" name="AutoShape 82">
          <a:extLst>
            <a:ext uri="{FF2B5EF4-FFF2-40B4-BE49-F238E27FC236}">
              <a16:creationId xmlns:a16="http://schemas.microsoft.com/office/drawing/2014/main" id="{ECDE3EC2-3949-B446-83BB-6FD64AFBD5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101600</xdr:rowOff>
    </xdr:to>
    <xdr:sp macro="" textlink="">
      <xdr:nvSpPr>
        <xdr:cNvPr id="17491" name="AutoShape 83">
          <a:extLst>
            <a:ext uri="{FF2B5EF4-FFF2-40B4-BE49-F238E27FC236}">
              <a16:creationId xmlns:a16="http://schemas.microsoft.com/office/drawing/2014/main" id="{32AB5C34-660D-7642-855D-491795A339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101600</xdr:rowOff>
    </xdr:to>
    <xdr:sp macro="" textlink="">
      <xdr:nvSpPr>
        <xdr:cNvPr id="17492" name="AutoShape 84">
          <a:extLst>
            <a:ext uri="{FF2B5EF4-FFF2-40B4-BE49-F238E27FC236}">
              <a16:creationId xmlns:a16="http://schemas.microsoft.com/office/drawing/2014/main" id="{4E75FCB3-F7ED-3C40-B318-4A553C2F1BD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101600</xdr:rowOff>
    </xdr:to>
    <xdr:sp macro="" textlink="">
      <xdr:nvSpPr>
        <xdr:cNvPr id="17493" name="AutoShape 85">
          <a:extLst>
            <a:ext uri="{FF2B5EF4-FFF2-40B4-BE49-F238E27FC236}">
              <a16:creationId xmlns:a16="http://schemas.microsoft.com/office/drawing/2014/main" id="{EF80710B-B2F0-7E43-804C-662B43B64E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101600</xdr:rowOff>
    </xdr:to>
    <xdr:sp macro="" textlink="">
      <xdr:nvSpPr>
        <xdr:cNvPr id="17494" name="AutoShape 86">
          <a:extLst>
            <a:ext uri="{FF2B5EF4-FFF2-40B4-BE49-F238E27FC236}">
              <a16:creationId xmlns:a16="http://schemas.microsoft.com/office/drawing/2014/main" id="{6273915E-1310-3E47-A8A7-517DDD8A80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101600</xdr:rowOff>
    </xdr:to>
    <xdr:sp macro="" textlink="">
      <xdr:nvSpPr>
        <xdr:cNvPr id="17495" name="AutoShape 87">
          <a:extLst>
            <a:ext uri="{FF2B5EF4-FFF2-40B4-BE49-F238E27FC236}">
              <a16:creationId xmlns:a16="http://schemas.microsoft.com/office/drawing/2014/main" id="{D9D4676C-3444-6B4B-89E6-27BDB2427B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101600</xdr:rowOff>
    </xdr:to>
    <xdr:sp macro="" textlink="">
      <xdr:nvSpPr>
        <xdr:cNvPr id="17496" name="AutoShape 88">
          <a:extLst>
            <a:ext uri="{FF2B5EF4-FFF2-40B4-BE49-F238E27FC236}">
              <a16:creationId xmlns:a16="http://schemas.microsoft.com/office/drawing/2014/main" id="{7FCE7AF0-3635-D043-9189-CD3E629A5BE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101600</xdr:rowOff>
    </xdr:to>
    <xdr:sp macro="" textlink="">
      <xdr:nvSpPr>
        <xdr:cNvPr id="17497" name="AutoShape 89">
          <a:extLst>
            <a:ext uri="{FF2B5EF4-FFF2-40B4-BE49-F238E27FC236}">
              <a16:creationId xmlns:a16="http://schemas.microsoft.com/office/drawing/2014/main" id="{985000F6-471F-F64E-9487-886F6E89850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101600</xdr:rowOff>
    </xdr:to>
    <xdr:sp macro="" textlink="">
      <xdr:nvSpPr>
        <xdr:cNvPr id="17498" name="AutoShape 90">
          <a:extLst>
            <a:ext uri="{FF2B5EF4-FFF2-40B4-BE49-F238E27FC236}">
              <a16:creationId xmlns:a16="http://schemas.microsoft.com/office/drawing/2014/main" id="{68486805-D473-0F41-8AF6-DBE0EFFB40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101600</xdr:rowOff>
    </xdr:to>
    <xdr:sp macro="" textlink="">
      <xdr:nvSpPr>
        <xdr:cNvPr id="17499" name="AutoShape 91">
          <a:extLst>
            <a:ext uri="{FF2B5EF4-FFF2-40B4-BE49-F238E27FC236}">
              <a16:creationId xmlns:a16="http://schemas.microsoft.com/office/drawing/2014/main" id="{4A447D8E-9AE4-AF47-A6F6-F86ED91E6A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101600</xdr:rowOff>
    </xdr:to>
    <xdr:sp macro="" textlink="">
      <xdr:nvSpPr>
        <xdr:cNvPr id="17500" name="AutoShape 92">
          <a:extLst>
            <a:ext uri="{FF2B5EF4-FFF2-40B4-BE49-F238E27FC236}">
              <a16:creationId xmlns:a16="http://schemas.microsoft.com/office/drawing/2014/main" id="{C2311045-B37A-C849-9751-C5B9FBAAA7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101600</xdr:rowOff>
    </xdr:to>
    <xdr:sp macro="" textlink="">
      <xdr:nvSpPr>
        <xdr:cNvPr id="17501" name="AutoShape 93">
          <a:extLst>
            <a:ext uri="{FF2B5EF4-FFF2-40B4-BE49-F238E27FC236}">
              <a16:creationId xmlns:a16="http://schemas.microsoft.com/office/drawing/2014/main" id="{6EDE8142-F424-6F41-ACA7-FCF95D9CDA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101600</xdr:rowOff>
    </xdr:to>
    <xdr:sp macro="" textlink="">
      <xdr:nvSpPr>
        <xdr:cNvPr id="17502" name="AutoShape 94">
          <a:extLst>
            <a:ext uri="{FF2B5EF4-FFF2-40B4-BE49-F238E27FC236}">
              <a16:creationId xmlns:a16="http://schemas.microsoft.com/office/drawing/2014/main" id="{5D1CEA61-A676-0F46-83DC-D779AB44091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101600</xdr:rowOff>
    </xdr:to>
    <xdr:sp macro="" textlink="">
      <xdr:nvSpPr>
        <xdr:cNvPr id="17503" name="AutoShape 95">
          <a:extLst>
            <a:ext uri="{FF2B5EF4-FFF2-40B4-BE49-F238E27FC236}">
              <a16:creationId xmlns:a16="http://schemas.microsoft.com/office/drawing/2014/main" id="{6D8A11E4-D737-C844-88FB-E6676D7FA43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101600</xdr:rowOff>
    </xdr:to>
    <xdr:sp macro="" textlink="">
      <xdr:nvSpPr>
        <xdr:cNvPr id="17504" name="AutoShape 96">
          <a:extLst>
            <a:ext uri="{FF2B5EF4-FFF2-40B4-BE49-F238E27FC236}">
              <a16:creationId xmlns:a16="http://schemas.microsoft.com/office/drawing/2014/main" id="{C93E396B-9B74-264A-AFB9-E198A918E51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101600</xdr:rowOff>
    </xdr:to>
    <xdr:sp macro="" textlink="">
      <xdr:nvSpPr>
        <xdr:cNvPr id="17505" name="AutoShape 97">
          <a:extLst>
            <a:ext uri="{FF2B5EF4-FFF2-40B4-BE49-F238E27FC236}">
              <a16:creationId xmlns:a16="http://schemas.microsoft.com/office/drawing/2014/main" id="{C262FBE0-50F7-3746-A8A2-F93668C1475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101600</xdr:rowOff>
    </xdr:to>
    <xdr:sp macro="" textlink="">
      <xdr:nvSpPr>
        <xdr:cNvPr id="17506" name="AutoShape 98">
          <a:extLst>
            <a:ext uri="{FF2B5EF4-FFF2-40B4-BE49-F238E27FC236}">
              <a16:creationId xmlns:a16="http://schemas.microsoft.com/office/drawing/2014/main" id="{829F2EDF-635F-AF4A-9F80-FFA1FAC731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101600</xdr:rowOff>
    </xdr:to>
    <xdr:sp macro="" textlink="">
      <xdr:nvSpPr>
        <xdr:cNvPr id="17507" name="AutoShape 99">
          <a:extLst>
            <a:ext uri="{FF2B5EF4-FFF2-40B4-BE49-F238E27FC236}">
              <a16:creationId xmlns:a16="http://schemas.microsoft.com/office/drawing/2014/main" id="{CE453FEB-6C31-3548-BCDC-40D94D46E92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101600</xdr:rowOff>
    </xdr:to>
    <xdr:sp macro="" textlink="">
      <xdr:nvSpPr>
        <xdr:cNvPr id="17508" name="AutoShape 100">
          <a:extLst>
            <a:ext uri="{FF2B5EF4-FFF2-40B4-BE49-F238E27FC236}">
              <a16:creationId xmlns:a16="http://schemas.microsoft.com/office/drawing/2014/main" id="{FD9393C8-CF2D-E14F-9D0B-B9162AD8C11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101600</xdr:rowOff>
    </xdr:to>
    <xdr:sp macro="" textlink="">
      <xdr:nvSpPr>
        <xdr:cNvPr id="17509" name="AutoShape 101">
          <a:extLst>
            <a:ext uri="{FF2B5EF4-FFF2-40B4-BE49-F238E27FC236}">
              <a16:creationId xmlns:a16="http://schemas.microsoft.com/office/drawing/2014/main" id="{795D307C-9BD2-6042-8EDE-B702377705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101600</xdr:rowOff>
    </xdr:to>
    <xdr:sp macro="" textlink="">
      <xdr:nvSpPr>
        <xdr:cNvPr id="17510" name="AutoShape 102">
          <a:extLst>
            <a:ext uri="{FF2B5EF4-FFF2-40B4-BE49-F238E27FC236}">
              <a16:creationId xmlns:a16="http://schemas.microsoft.com/office/drawing/2014/main" id="{9323B7E6-AC92-6D42-B265-3B659A8766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101600</xdr:rowOff>
    </xdr:to>
    <xdr:sp macro="" textlink="">
      <xdr:nvSpPr>
        <xdr:cNvPr id="18433" name="AutoShape 1">
          <a:extLst>
            <a:ext uri="{FF2B5EF4-FFF2-40B4-BE49-F238E27FC236}">
              <a16:creationId xmlns:a16="http://schemas.microsoft.com/office/drawing/2014/main" id="{B943332D-D2CD-1B43-84CE-2D676E3088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101600</xdr:rowOff>
    </xdr:to>
    <xdr:sp macro="" textlink="">
      <xdr:nvSpPr>
        <xdr:cNvPr id="18434" name="AutoShape 2">
          <a:extLst>
            <a:ext uri="{FF2B5EF4-FFF2-40B4-BE49-F238E27FC236}">
              <a16:creationId xmlns:a16="http://schemas.microsoft.com/office/drawing/2014/main" id="{374C6B1E-4262-3446-8814-3D7C5B4371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101600</xdr:rowOff>
    </xdr:to>
    <xdr:sp macro="" textlink="">
      <xdr:nvSpPr>
        <xdr:cNvPr id="18435" name="AutoShape 3">
          <a:extLst>
            <a:ext uri="{FF2B5EF4-FFF2-40B4-BE49-F238E27FC236}">
              <a16:creationId xmlns:a16="http://schemas.microsoft.com/office/drawing/2014/main" id="{80EA5234-E895-9E45-918A-92493B0679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101600</xdr:rowOff>
    </xdr:to>
    <xdr:sp macro="" textlink="">
      <xdr:nvSpPr>
        <xdr:cNvPr id="18436" name="AutoShape 4">
          <a:extLst>
            <a:ext uri="{FF2B5EF4-FFF2-40B4-BE49-F238E27FC236}">
              <a16:creationId xmlns:a16="http://schemas.microsoft.com/office/drawing/2014/main" id="{07A76039-90ED-4440-A242-6835BA61F40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101600</xdr:rowOff>
    </xdr:to>
    <xdr:sp macro="" textlink="">
      <xdr:nvSpPr>
        <xdr:cNvPr id="18437" name="AutoShape 5">
          <a:extLst>
            <a:ext uri="{FF2B5EF4-FFF2-40B4-BE49-F238E27FC236}">
              <a16:creationId xmlns:a16="http://schemas.microsoft.com/office/drawing/2014/main" id="{A2B55616-938A-F44A-90A6-96DB4BCA55A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101600</xdr:rowOff>
    </xdr:to>
    <xdr:sp macro="" textlink="">
      <xdr:nvSpPr>
        <xdr:cNvPr id="18438" name="AutoShape 6">
          <a:extLst>
            <a:ext uri="{FF2B5EF4-FFF2-40B4-BE49-F238E27FC236}">
              <a16:creationId xmlns:a16="http://schemas.microsoft.com/office/drawing/2014/main" id="{827391C8-9012-414B-A5C0-7147C3D2CEF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101600</xdr:rowOff>
    </xdr:to>
    <xdr:sp macro="" textlink="">
      <xdr:nvSpPr>
        <xdr:cNvPr id="18439" name="AutoShape 7">
          <a:extLst>
            <a:ext uri="{FF2B5EF4-FFF2-40B4-BE49-F238E27FC236}">
              <a16:creationId xmlns:a16="http://schemas.microsoft.com/office/drawing/2014/main" id="{88E6C0F9-A442-1E46-8996-712F557DB8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101600</xdr:rowOff>
    </xdr:to>
    <xdr:sp macro="" textlink="">
      <xdr:nvSpPr>
        <xdr:cNvPr id="18440" name="AutoShape 8">
          <a:extLst>
            <a:ext uri="{FF2B5EF4-FFF2-40B4-BE49-F238E27FC236}">
              <a16:creationId xmlns:a16="http://schemas.microsoft.com/office/drawing/2014/main" id="{805D0853-C0DE-1549-A0B9-AE6B0A81C12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101600</xdr:rowOff>
    </xdr:to>
    <xdr:sp macro="" textlink="">
      <xdr:nvSpPr>
        <xdr:cNvPr id="18441" name="AutoShape 9">
          <a:extLst>
            <a:ext uri="{FF2B5EF4-FFF2-40B4-BE49-F238E27FC236}">
              <a16:creationId xmlns:a16="http://schemas.microsoft.com/office/drawing/2014/main" id="{7E48CA33-600E-A64D-A743-8E1543CBA6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101600</xdr:rowOff>
    </xdr:to>
    <xdr:sp macro="" textlink="">
      <xdr:nvSpPr>
        <xdr:cNvPr id="18442" name="AutoShape 10">
          <a:extLst>
            <a:ext uri="{FF2B5EF4-FFF2-40B4-BE49-F238E27FC236}">
              <a16:creationId xmlns:a16="http://schemas.microsoft.com/office/drawing/2014/main" id="{12198B30-E73D-FF4A-880A-2C34182EBF3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101600</xdr:rowOff>
    </xdr:to>
    <xdr:sp macro="" textlink="">
      <xdr:nvSpPr>
        <xdr:cNvPr id="18443" name="AutoShape 11">
          <a:extLst>
            <a:ext uri="{FF2B5EF4-FFF2-40B4-BE49-F238E27FC236}">
              <a16:creationId xmlns:a16="http://schemas.microsoft.com/office/drawing/2014/main" id="{DCE2FDD7-893D-3946-89E0-E1A9BE83B7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101600</xdr:rowOff>
    </xdr:to>
    <xdr:sp macro="" textlink="">
      <xdr:nvSpPr>
        <xdr:cNvPr id="18444" name="AutoShape 12">
          <a:extLst>
            <a:ext uri="{FF2B5EF4-FFF2-40B4-BE49-F238E27FC236}">
              <a16:creationId xmlns:a16="http://schemas.microsoft.com/office/drawing/2014/main" id="{2AF88B9D-2C33-B840-A227-C36E36F2C6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101600</xdr:rowOff>
    </xdr:to>
    <xdr:sp macro="" textlink="">
      <xdr:nvSpPr>
        <xdr:cNvPr id="18445" name="AutoShape 13">
          <a:extLst>
            <a:ext uri="{FF2B5EF4-FFF2-40B4-BE49-F238E27FC236}">
              <a16:creationId xmlns:a16="http://schemas.microsoft.com/office/drawing/2014/main" id="{C14002B5-DBFB-0545-BA54-8648EA1E29A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101600</xdr:rowOff>
    </xdr:to>
    <xdr:sp macro="" textlink="">
      <xdr:nvSpPr>
        <xdr:cNvPr id="18446" name="AutoShape 14">
          <a:extLst>
            <a:ext uri="{FF2B5EF4-FFF2-40B4-BE49-F238E27FC236}">
              <a16:creationId xmlns:a16="http://schemas.microsoft.com/office/drawing/2014/main" id="{2AA4689E-A704-8447-9E95-F32CC37D9EC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101600</xdr:rowOff>
    </xdr:to>
    <xdr:sp macro="" textlink="">
      <xdr:nvSpPr>
        <xdr:cNvPr id="18447" name="AutoShape 15">
          <a:extLst>
            <a:ext uri="{FF2B5EF4-FFF2-40B4-BE49-F238E27FC236}">
              <a16:creationId xmlns:a16="http://schemas.microsoft.com/office/drawing/2014/main" id="{74BC2426-F99C-BD42-A358-0D3495BDDD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101600</xdr:rowOff>
    </xdr:to>
    <xdr:sp macro="" textlink="">
      <xdr:nvSpPr>
        <xdr:cNvPr id="18448" name="AutoShape 16">
          <a:extLst>
            <a:ext uri="{FF2B5EF4-FFF2-40B4-BE49-F238E27FC236}">
              <a16:creationId xmlns:a16="http://schemas.microsoft.com/office/drawing/2014/main" id="{5E1B7425-6105-E744-BE9E-62243DDA670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101600</xdr:rowOff>
    </xdr:to>
    <xdr:sp macro="" textlink="">
      <xdr:nvSpPr>
        <xdr:cNvPr id="18449" name="AutoShape 17">
          <a:extLst>
            <a:ext uri="{FF2B5EF4-FFF2-40B4-BE49-F238E27FC236}">
              <a16:creationId xmlns:a16="http://schemas.microsoft.com/office/drawing/2014/main" id="{3F4C5AC1-5E0D-5242-9E7D-216F74FE877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101600</xdr:rowOff>
    </xdr:to>
    <xdr:sp macro="" textlink="">
      <xdr:nvSpPr>
        <xdr:cNvPr id="18450" name="AutoShape 18">
          <a:extLst>
            <a:ext uri="{FF2B5EF4-FFF2-40B4-BE49-F238E27FC236}">
              <a16:creationId xmlns:a16="http://schemas.microsoft.com/office/drawing/2014/main" id="{51F4CA5D-7E1F-884C-804A-4648B7946E5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101600</xdr:rowOff>
    </xdr:to>
    <xdr:sp macro="" textlink="">
      <xdr:nvSpPr>
        <xdr:cNvPr id="18451" name="AutoShape 19">
          <a:extLst>
            <a:ext uri="{FF2B5EF4-FFF2-40B4-BE49-F238E27FC236}">
              <a16:creationId xmlns:a16="http://schemas.microsoft.com/office/drawing/2014/main" id="{63A95C41-34D1-9A4E-A0B0-5E695921C6F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101600</xdr:rowOff>
    </xdr:to>
    <xdr:sp macro="" textlink="">
      <xdr:nvSpPr>
        <xdr:cNvPr id="18452" name="AutoShape 20">
          <a:extLst>
            <a:ext uri="{FF2B5EF4-FFF2-40B4-BE49-F238E27FC236}">
              <a16:creationId xmlns:a16="http://schemas.microsoft.com/office/drawing/2014/main" id="{D6C9E0D1-65E0-B644-B790-519CCF2DC53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101600</xdr:rowOff>
    </xdr:to>
    <xdr:sp macro="" textlink="">
      <xdr:nvSpPr>
        <xdr:cNvPr id="18453" name="AutoShape 21">
          <a:extLst>
            <a:ext uri="{FF2B5EF4-FFF2-40B4-BE49-F238E27FC236}">
              <a16:creationId xmlns:a16="http://schemas.microsoft.com/office/drawing/2014/main" id="{A6E3E771-34E1-BC40-8056-80100176FAE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101600</xdr:rowOff>
    </xdr:to>
    <xdr:sp macro="" textlink="">
      <xdr:nvSpPr>
        <xdr:cNvPr id="18454" name="AutoShape 22">
          <a:extLst>
            <a:ext uri="{FF2B5EF4-FFF2-40B4-BE49-F238E27FC236}">
              <a16:creationId xmlns:a16="http://schemas.microsoft.com/office/drawing/2014/main" id="{E64568A5-3DEF-144A-BEE1-63CE50C81A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101600</xdr:rowOff>
    </xdr:to>
    <xdr:sp macro="" textlink="">
      <xdr:nvSpPr>
        <xdr:cNvPr id="18455" name="AutoShape 23">
          <a:extLst>
            <a:ext uri="{FF2B5EF4-FFF2-40B4-BE49-F238E27FC236}">
              <a16:creationId xmlns:a16="http://schemas.microsoft.com/office/drawing/2014/main" id="{0A1BFB94-8B26-934D-AA71-AFCEFE99DA2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101600</xdr:rowOff>
    </xdr:to>
    <xdr:sp macro="" textlink="">
      <xdr:nvSpPr>
        <xdr:cNvPr id="18456" name="AutoShape 24">
          <a:extLst>
            <a:ext uri="{FF2B5EF4-FFF2-40B4-BE49-F238E27FC236}">
              <a16:creationId xmlns:a16="http://schemas.microsoft.com/office/drawing/2014/main" id="{DADC4C26-C15A-1740-B73D-BB15E75CEF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101600</xdr:rowOff>
    </xdr:to>
    <xdr:sp macro="" textlink="">
      <xdr:nvSpPr>
        <xdr:cNvPr id="18457" name="AutoShape 25">
          <a:extLst>
            <a:ext uri="{FF2B5EF4-FFF2-40B4-BE49-F238E27FC236}">
              <a16:creationId xmlns:a16="http://schemas.microsoft.com/office/drawing/2014/main" id="{E4DAA534-8F2A-6D42-A033-6E8ABB6A1AC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101600</xdr:rowOff>
    </xdr:to>
    <xdr:sp macro="" textlink="">
      <xdr:nvSpPr>
        <xdr:cNvPr id="18458" name="AutoShape 26">
          <a:extLst>
            <a:ext uri="{FF2B5EF4-FFF2-40B4-BE49-F238E27FC236}">
              <a16:creationId xmlns:a16="http://schemas.microsoft.com/office/drawing/2014/main" id="{6CCF839D-8A3A-114D-A874-7781D567823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101600</xdr:rowOff>
    </xdr:to>
    <xdr:sp macro="" textlink="">
      <xdr:nvSpPr>
        <xdr:cNvPr id="18459" name="AutoShape 27">
          <a:extLst>
            <a:ext uri="{FF2B5EF4-FFF2-40B4-BE49-F238E27FC236}">
              <a16:creationId xmlns:a16="http://schemas.microsoft.com/office/drawing/2014/main" id="{F016030F-78B6-914A-9ADA-CA56C09C80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8460" name="AutoShape 28">
          <a:extLst>
            <a:ext uri="{FF2B5EF4-FFF2-40B4-BE49-F238E27FC236}">
              <a16:creationId xmlns:a16="http://schemas.microsoft.com/office/drawing/2014/main" id="{4E223115-9FDB-8B4A-9366-23FE7D78AF1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101600</xdr:rowOff>
    </xdr:to>
    <xdr:sp macro="" textlink="">
      <xdr:nvSpPr>
        <xdr:cNvPr id="18461" name="AutoShape 29">
          <a:extLst>
            <a:ext uri="{FF2B5EF4-FFF2-40B4-BE49-F238E27FC236}">
              <a16:creationId xmlns:a16="http://schemas.microsoft.com/office/drawing/2014/main" id="{1A5A7294-6D8E-B04D-AE02-99DA5735BC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101600</xdr:rowOff>
    </xdr:to>
    <xdr:sp macro="" textlink="">
      <xdr:nvSpPr>
        <xdr:cNvPr id="18462" name="AutoShape 30">
          <a:extLst>
            <a:ext uri="{FF2B5EF4-FFF2-40B4-BE49-F238E27FC236}">
              <a16:creationId xmlns:a16="http://schemas.microsoft.com/office/drawing/2014/main" id="{E9293575-9336-D840-8013-E144DDAD902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101600</xdr:rowOff>
    </xdr:to>
    <xdr:sp macro="" textlink="">
      <xdr:nvSpPr>
        <xdr:cNvPr id="18463" name="AutoShape 31">
          <a:extLst>
            <a:ext uri="{FF2B5EF4-FFF2-40B4-BE49-F238E27FC236}">
              <a16:creationId xmlns:a16="http://schemas.microsoft.com/office/drawing/2014/main" id="{A36FEECC-C5A8-214A-AE68-C77DDA9D44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101600</xdr:rowOff>
    </xdr:to>
    <xdr:sp macro="" textlink="">
      <xdr:nvSpPr>
        <xdr:cNvPr id="18464" name="AutoShape 32">
          <a:extLst>
            <a:ext uri="{FF2B5EF4-FFF2-40B4-BE49-F238E27FC236}">
              <a16:creationId xmlns:a16="http://schemas.microsoft.com/office/drawing/2014/main" id="{7555000A-D849-074F-9BF8-EA7655D8BE7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101600</xdr:rowOff>
    </xdr:to>
    <xdr:sp macro="" textlink="">
      <xdr:nvSpPr>
        <xdr:cNvPr id="18465" name="AutoShape 33">
          <a:extLst>
            <a:ext uri="{FF2B5EF4-FFF2-40B4-BE49-F238E27FC236}">
              <a16:creationId xmlns:a16="http://schemas.microsoft.com/office/drawing/2014/main" id="{A779D3AF-2404-0948-BE3A-FDAFC9DD25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101600</xdr:rowOff>
    </xdr:to>
    <xdr:sp macro="" textlink="">
      <xdr:nvSpPr>
        <xdr:cNvPr id="18466" name="AutoShape 34">
          <a:extLst>
            <a:ext uri="{FF2B5EF4-FFF2-40B4-BE49-F238E27FC236}">
              <a16:creationId xmlns:a16="http://schemas.microsoft.com/office/drawing/2014/main" id="{C7EDE49C-3FCF-A44C-9616-497A41F737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101600</xdr:rowOff>
    </xdr:to>
    <xdr:sp macro="" textlink="">
      <xdr:nvSpPr>
        <xdr:cNvPr id="18467" name="AutoShape 35">
          <a:extLst>
            <a:ext uri="{FF2B5EF4-FFF2-40B4-BE49-F238E27FC236}">
              <a16:creationId xmlns:a16="http://schemas.microsoft.com/office/drawing/2014/main" id="{7AB68F59-BE70-6C49-99A3-22893E19373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101600</xdr:rowOff>
    </xdr:to>
    <xdr:sp macro="" textlink="">
      <xdr:nvSpPr>
        <xdr:cNvPr id="18468" name="AutoShape 36">
          <a:extLst>
            <a:ext uri="{FF2B5EF4-FFF2-40B4-BE49-F238E27FC236}">
              <a16:creationId xmlns:a16="http://schemas.microsoft.com/office/drawing/2014/main" id="{78CD3470-16DA-D645-BCC6-F5AC943427D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101600</xdr:rowOff>
    </xdr:to>
    <xdr:sp macro="" textlink="">
      <xdr:nvSpPr>
        <xdr:cNvPr id="18469" name="AutoShape 37">
          <a:extLst>
            <a:ext uri="{FF2B5EF4-FFF2-40B4-BE49-F238E27FC236}">
              <a16:creationId xmlns:a16="http://schemas.microsoft.com/office/drawing/2014/main" id="{F09A4279-92C0-CE4F-93F4-17D194D239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101600</xdr:rowOff>
    </xdr:to>
    <xdr:sp macro="" textlink="">
      <xdr:nvSpPr>
        <xdr:cNvPr id="18470" name="AutoShape 38">
          <a:extLst>
            <a:ext uri="{FF2B5EF4-FFF2-40B4-BE49-F238E27FC236}">
              <a16:creationId xmlns:a16="http://schemas.microsoft.com/office/drawing/2014/main" id="{3FD15CBC-1D1C-6949-A6A2-1ECE5DF68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101600</xdr:rowOff>
    </xdr:to>
    <xdr:sp macro="" textlink="">
      <xdr:nvSpPr>
        <xdr:cNvPr id="18471" name="AutoShape 39">
          <a:extLst>
            <a:ext uri="{FF2B5EF4-FFF2-40B4-BE49-F238E27FC236}">
              <a16:creationId xmlns:a16="http://schemas.microsoft.com/office/drawing/2014/main" id="{345D273B-17E4-924E-A64C-5D9AD5FCFE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101600</xdr:rowOff>
    </xdr:to>
    <xdr:sp macro="" textlink="">
      <xdr:nvSpPr>
        <xdr:cNvPr id="18472" name="AutoShape 40">
          <a:extLst>
            <a:ext uri="{FF2B5EF4-FFF2-40B4-BE49-F238E27FC236}">
              <a16:creationId xmlns:a16="http://schemas.microsoft.com/office/drawing/2014/main" id="{3D00F9A8-5049-644D-A2D0-E1080E788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101600</xdr:rowOff>
    </xdr:to>
    <xdr:sp macro="" textlink="">
      <xdr:nvSpPr>
        <xdr:cNvPr id="18473" name="AutoShape 41">
          <a:extLst>
            <a:ext uri="{FF2B5EF4-FFF2-40B4-BE49-F238E27FC236}">
              <a16:creationId xmlns:a16="http://schemas.microsoft.com/office/drawing/2014/main" id="{02A30FC6-34BC-304B-BD78-5DB667ED5DA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101600</xdr:rowOff>
    </xdr:to>
    <xdr:sp macro="" textlink="">
      <xdr:nvSpPr>
        <xdr:cNvPr id="18474" name="AutoShape 42">
          <a:extLst>
            <a:ext uri="{FF2B5EF4-FFF2-40B4-BE49-F238E27FC236}">
              <a16:creationId xmlns:a16="http://schemas.microsoft.com/office/drawing/2014/main" id="{23F01C56-886F-1743-8FA0-632AEE64597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101600</xdr:rowOff>
    </xdr:to>
    <xdr:sp macro="" textlink="">
      <xdr:nvSpPr>
        <xdr:cNvPr id="18475" name="AutoShape 43">
          <a:extLst>
            <a:ext uri="{FF2B5EF4-FFF2-40B4-BE49-F238E27FC236}">
              <a16:creationId xmlns:a16="http://schemas.microsoft.com/office/drawing/2014/main" id="{B1695FE3-3A21-FC40-A306-331E5E61F4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101600</xdr:rowOff>
    </xdr:to>
    <xdr:sp macro="" textlink="">
      <xdr:nvSpPr>
        <xdr:cNvPr id="18476" name="AutoShape 44">
          <a:extLst>
            <a:ext uri="{FF2B5EF4-FFF2-40B4-BE49-F238E27FC236}">
              <a16:creationId xmlns:a16="http://schemas.microsoft.com/office/drawing/2014/main" id="{8145E84D-C7C9-D34A-81C0-D778203BE0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101600</xdr:rowOff>
    </xdr:to>
    <xdr:sp macro="" textlink="">
      <xdr:nvSpPr>
        <xdr:cNvPr id="18477" name="AutoShape 45">
          <a:extLst>
            <a:ext uri="{FF2B5EF4-FFF2-40B4-BE49-F238E27FC236}">
              <a16:creationId xmlns:a16="http://schemas.microsoft.com/office/drawing/2014/main" id="{BE4EC744-1CD5-6742-8CE4-D3B718A6F7A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101600</xdr:rowOff>
    </xdr:to>
    <xdr:sp macro="" textlink="">
      <xdr:nvSpPr>
        <xdr:cNvPr id="18478" name="AutoShape 46">
          <a:extLst>
            <a:ext uri="{FF2B5EF4-FFF2-40B4-BE49-F238E27FC236}">
              <a16:creationId xmlns:a16="http://schemas.microsoft.com/office/drawing/2014/main" id="{A6A1E215-DFFD-7C47-8D19-A1E325EA5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101600</xdr:rowOff>
    </xdr:to>
    <xdr:sp macro="" textlink="">
      <xdr:nvSpPr>
        <xdr:cNvPr id="18479" name="AutoShape 47">
          <a:extLst>
            <a:ext uri="{FF2B5EF4-FFF2-40B4-BE49-F238E27FC236}">
              <a16:creationId xmlns:a16="http://schemas.microsoft.com/office/drawing/2014/main" id="{471FAEC4-DA3A-064F-8BFE-9A516FF6F26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101600</xdr:rowOff>
    </xdr:to>
    <xdr:sp macro="" textlink="">
      <xdr:nvSpPr>
        <xdr:cNvPr id="18480" name="AutoShape 48">
          <a:extLst>
            <a:ext uri="{FF2B5EF4-FFF2-40B4-BE49-F238E27FC236}">
              <a16:creationId xmlns:a16="http://schemas.microsoft.com/office/drawing/2014/main" id="{63465346-D190-A845-B3AA-18D46347B0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101600</xdr:rowOff>
    </xdr:to>
    <xdr:sp macro="" textlink="">
      <xdr:nvSpPr>
        <xdr:cNvPr id="18481" name="AutoShape 49">
          <a:extLst>
            <a:ext uri="{FF2B5EF4-FFF2-40B4-BE49-F238E27FC236}">
              <a16:creationId xmlns:a16="http://schemas.microsoft.com/office/drawing/2014/main" id="{6E48B9AB-AFBD-2646-B9BA-469BD13BAB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101600</xdr:rowOff>
    </xdr:to>
    <xdr:sp macro="" textlink="">
      <xdr:nvSpPr>
        <xdr:cNvPr id="18482" name="AutoShape 50">
          <a:extLst>
            <a:ext uri="{FF2B5EF4-FFF2-40B4-BE49-F238E27FC236}">
              <a16:creationId xmlns:a16="http://schemas.microsoft.com/office/drawing/2014/main" id="{8FE794E8-D38F-D547-A22F-E35C04D4C02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101600</xdr:rowOff>
    </xdr:to>
    <xdr:sp macro="" textlink="">
      <xdr:nvSpPr>
        <xdr:cNvPr id="18483" name="AutoShape 51">
          <a:extLst>
            <a:ext uri="{FF2B5EF4-FFF2-40B4-BE49-F238E27FC236}">
              <a16:creationId xmlns:a16="http://schemas.microsoft.com/office/drawing/2014/main" id="{BFD25AD7-E131-CA44-9098-AA673A5E02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101600</xdr:rowOff>
    </xdr:to>
    <xdr:sp macro="" textlink="">
      <xdr:nvSpPr>
        <xdr:cNvPr id="18484" name="AutoShape 52">
          <a:extLst>
            <a:ext uri="{FF2B5EF4-FFF2-40B4-BE49-F238E27FC236}">
              <a16:creationId xmlns:a16="http://schemas.microsoft.com/office/drawing/2014/main" id="{29357E72-1750-9B49-8AD8-91D4A8B6903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101600</xdr:rowOff>
    </xdr:to>
    <xdr:sp macro="" textlink="">
      <xdr:nvSpPr>
        <xdr:cNvPr id="18485" name="AutoShape 53">
          <a:extLst>
            <a:ext uri="{FF2B5EF4-FFF2-40B4-BE49-F238E27FC236}">
              <a16:creationId xmlns:a16="http://schemas.microsoft.com/office/drawing/2014/main" id="{AAE250F7-E70A-0041-87CD-D00E1819B4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101600</xdr:rowOff>
    </xdr:to>
    <xdr:sp macro="" textlink="">
      <xdr:nvSpPr>
        <xdr:cNvPr id="18486" name="AutoShape 54">
          <a:extLst>
            <a:ext uri="{FF2B5EF4-FFF2-40B4-BE49-F238E27FC236}">
              <a16:creationId xmlns:a16="http://schemas.microsoft.com/office/drawing/2014/main" id="{218BE815-F656-F94D-91D2-BE11220E3F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101600</xdr:rowOff>
    </xdr:to>
    <xdr:sp macro="" textlink="">
      <xdr:nvSpPr>
        <xdr:cNvPr id="18487" name="AutoShape 55">
          <a:extLst>
            <a:ext uri="{FF2B5EF4-FFF2-40B4-BE49-F238E27FC236}">
              <a16:creationId xmlns:a16="http://schemas.microsoft.com/office/drawing/2014/main" id="{787C6619-28AA-7341-A8DA-51C8A76556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101600</xdr:rowOff>
    </xdr:to>
    <xdr:sp macro="" textlink="">
      <xdr:nvSpPr>
        <xdr:cNvPr id="18488" name="AutoShape 56">
          <a:extLst>
            <a:ext uri="{FF2B5EF4-FFF2-40B4-BE49-F238E27FC236}">
              <a16:creationId xmlns:a16="http://schemas.microsoft.com/office/drawing/2014/main" id="{21DE381B-F017-774C-9AE1-D25AD691BB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101600</xdr:rowOff>
    </xdr:to>
    <xdr:sp macro="" textlink="">
      <xdr:nvSpPr>
        <xdr:cNvPr id="18489" name="AutoShape 57">
          <a:extLst>
            <a:ext uri="{FF2B5EF4-FFF2-40B4-BE49-F238E27FC236}">
              <a16:creationId xmlns:a16="http://schemas.microsoft.com/office/drawing/2014/main" id="{C29668D6-070A-3E4E-B9BD-AC200331EB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101600</xdr:rowOff>
    </xdr:to>
    <xdr:sp macro="" textlink="">
      <xdr:nvSpPr>
        <xdr:cNvPr id="18490" name="AutoShape 58">
          <a:extLst>
            <a:ext uri="{FF2B5EF4-FFF2-40B4-BE49-F238E27FC236}">
              <a16:creationId xmlns:a16="http://schemas.microsoft.com/office/drawing/2014/main" id="{EE645E33-BB21-E34E-972E-A435EC185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101600</xdr:rowOff>
    </xdr:to>
    <xdr:sp macro="" textlink="">
      <xdr:nvSpPr>
        <xdr:cNvPr id="18491" name="AutoShape 59">
          <a:extLst>
            <a:ext uri="{FF2B5EF4-FFF2-40B4-BE49-F238E27FC236}">
              <a16:creationId xmlns:a16="http://schemas.microsoft.com/office/drawing/2014/main" id="{97DCB7A8-D9CF-8849-9097-654B952E80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101600</xdr:rowOff>
    </xdr:to>
    <xdr:sp macro="" textlink="">
      <xdr:nvSpPr>
        <xdr:cNvPr id="18492" name="AutoShape 60">
          <a:extLst>
            <a:ext uri="{FF2B5EF4-FFF2-40B4-BE49-F238E27FC236}">
              <a16:creationId xmlns:a16="http://schemas.microsoft.com/office/drawing/2014/main" id="{383447BB-5A74-AA48-B000-26F5A0F228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101600</xdr:rowOff>
    </xdr:to>
    <xdr:sp macro="" textlink="">
      <xdr:nvSpPr>
        <xdr:cNvPr id="18493" name="AutoShape 61">
          <a:extLst>
            <a:ext uri="{FF2B5EF4-FFF2-40B4-BE49-F238E27FC236}">
              <a16:creationId xmlns:a16="http://schemas.microsoft.com/office/drawing/2014/main" id="{0E57B48E-F02C-4246-8BE9-B1132ECDFDF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101600</xdr:rowOff>
    </xdr:to>
    <xdr:sp macro="" textlink="">
      <xdr:nvSpPr>
        <xdr:cNvPr id="18494" name="AutoShape 62">
          <a:extLst>
            <a:ext uri="{FF2B5EF4-FFF2-40B4-BE49-F238E27FC236}">
              <a16:creationId xmlns:a16="http://schemas.microsoft.com/office/drawing/2014/main" id="{158CF517-5EDE-4744-B522-BE6E7A6441B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101600</xdr:rowOff>
    </xdr:to>
    <xdr:sp macro="" textlink="">
      <xdr:nvSpPr>
        <xdr:cNvPr id="18495" name="AutoShape 63">
          <a:extLst>
            <a:ext uri="{FF2B5EF4-FFF2-40B4-BE49-F238E27FC236}">
              <a16:creationId xmlns:a16="http://schemas.microsoft.com/office/drawing/2014/main" id="{2CD53F16-A4E1-D545-ADBE-AE0CE019DAA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101600</xdr:rowOff>
    </xdr:to>
    <xdr:sp macro="" textlink="">
      <xdr:nvSpPr>
        <xdr:cNvPr id="18496" name="AutoShape 64">
          <a:extLst>
            <a:ext uri="{FF2B5EF4-FFF2-40B4-BE49-F238E27FC236}">
              <a16:creationId xmlns:a16="http://schemas.microsoft.com/office/drawing/2014/main" id="{A965B9E6-2377-C749-B880-3D629E19362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101600</xdr:rowOff>
    </xdr:to>
    <xdr:sp macro="" textlink="">
      <xdr:nvSpPr>
        <xdr:cNvPr id="18497" name="AutoShape 65">
          <a:extLst>
            <a:ext uri="{FF2B5EF4-FFF2-40B4-BE49-F238E27FC236}">
              <a16:creationId xmlns:a16="http://schemas.microsoft.com/office/drawing/2014/main" id="{39715CAE-3B44-B545-A8D1-135D10EF4A2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101600</xdr:rowOff>
    </xdr:to>
    <xdr:sp macro="" textlink="">
      <xdr:nvSpPr>
        <xdr:cNvPr id="18498" name="AutoShape 66">
          <a:extLst>
            <a:ext uri="{FF2B5EF4-FFF2-40B4-BE49-F238E27FC236}">
              <a16:creationId xmlns:a16="http://schemas.microsoft.com/office/drawing/2014/main" id="{FAA56ACD-4D56-5F4E-B0C5-E653269E1B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101600</xdr:rowOff>
    </xdr:to>
    <xdr:sp macro="" textlink="">
      <xdr:nvSpPr>
        <xdr:cNvPr id="18499" name="AutoShape 67">
          <a:extLst>
            <a:ext uri="{FF2B5EF4-FFF2-40B4-BE49-F238E27FC236}">
              <a16:creationId xmlns:a16="http://schemas.microsoft.com/office/drawing/2014/main" id="{1EA6EFE6-A5FF-2449-837B-08E4F307382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101600</xdr:rowOff>
    </xdr:to>
    <xdr:sp macro="" textlink="">
      <xdr:nvSpPr>
        <xdr:cNvPr id="18500" name="AutoShape 68">
          <a:extLst>
            <a:ext uri="{FF2B5EF4-FFF2-40B4-BE49-F238E27FC236}">
              <a16:creationId xmlns:a16="http://schemas.microsoft.com/office/drawing/2014/main" id="{C2BCBA1F-7C34-A248-84A0-218A082817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101600</xdr:rowOff>
    </xdr:to>
    <xdr:sp macro="" textlink="">
      <xdr:nvSpPr>
        <xdr:cNvPr id="18501" name="AutoShape 69">
          <a:extLst>
            <a:ext uri="{FF2B5EF4-FFF2-40B4-BE49-F238E27FC236}">
              <a16:creationId xmlns:a16="http://schemas.microsoft.com/office/drawing/2014/main" id="{1BB1749F-5EE7-4F4D-AF3B-8F5D4CD7D6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101600</xdr:rowOff>
    </xdr:to>
    <xdr:sp macro="" textlink="">
      <xdr:nvSpPr>
        <xdr:cNvPr id="18502" name="AutoShape 70">
          <a:extLst>
            <a:ext uri="{FF2B5EF4-FFF2-40B4-BE49-F238E27FC236}">
              <a16:creationId xmlns:a16="http://schemas.microsoft.com/office/drawing/2014/main" id="{87469A85-90D8-604A-BEC7-7A831725E8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101600</xdr:rowOff>
    </xdr:to>
    <xdr:sp macro="" textlink="">
      <xdr:nvSpPr>
        <xdr:cNvPr id="18503" name="AutoShape 71">
          <a:extLst>
            <a:ext uri="{FF2B5EF4-FFF2-40B4-BE49-F238E27FC236}">
              <a16:creationId xmlns:a16="http://schemas.microsoft.com/office/drawing/2014/main" id="{441976BF-B71A-2443-8D35-D4BD12E2CA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101600</xdr:rowOff>
    </xdr:to>
    <xdr:sp macro="" textlink="">
      <xdr:nvSpPr>
        <xdr:cNvPr id="18504" name="AutoShape 72">
          <a:extLst>
            <a:ext uri="{FF2B5EF4-FFF2-40B4-BE49-F238E27FC236}">
              <a16:creationId xmlns:a16="http://schemas.microsoft.com/office/drawing/2014/main" id="{18B939D2-D8DF-D34A-B7BD-C14EB5CF0E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101600</xdr:rowOff>
    </xdr:to>
    <xdr:sp macro="" textlink="">
      <xdr:nvSpPr>
        <xdr:cNvPr id="18505" name="AutoShape 73">
          <a:extLst>
            <a:ext uri="{FF2B5EF4-FFF2-40B4-BE49-F238E27FC236}">
              <a16:creationId xmlns:a16="http://schemas.microsoft.com/office/drawing/2014/main" id="{63E47B1B-9D55-2849-9B53-A48123D0F4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101600</xdr:rowOff>
    </xdr:to>
    <xdr:sp macro="" textlink="">
      <xdr:nvSpPr>
        <xdr:cNvPr id="18506" name="AutoShape 74">
          <a:extLst>
            <a:ext uri="{FF2B5EF4-FFF2-40B4-BE49-F238E27FC236}">
              <a16:creationId xmlns:a16="http://schemas.microsoft.com/office/drawing/2014/main" id="{03F57CE9-F754-4947-91EC-4276DA381D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101600</xdr:rowOff>
    </xdr:to>
    <xdr:sp macro="" textlink="">
      <xdr:nvSpPr>
        <xdr:cNvPr id="18507" name="AutoShape 75">
          <a:extLst>
            <a:ext uri="{FF2B5EF4-FFF2-40B4-BE49-F238E27FC236}">
              <a16:creationId xmlns:a16="http://schemas.microsoft.com/office/drawing/2014/main" id="{C7198D55-58E2-6641-A868-50DF22BE76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101600</xdr:rowOff>
    </xdr:to>
    <xdr:sp macro="" textlink="">
      <xdr:nvSpPr>
        <xdr:cNvPr id="18508" name="AutoShape 76">
          <a:extLst>
            <a:ext uri="{FF2B5EF4-FFF2-40B4-BE49-F238E27FC236}">
              <a16:creationId xmlns:a16="http://schemas.microsoft.com/office/drawing/2014/main" id="{84EA8D13-67CF-664E-B483-AE44FEBA08F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101600</xdr:rowOff>
    </xdr:to>
    <xdr:sp macro="" textlink="">
      <xdr:nvSpPr>
        <xdr:cNvPr id="18509" name="AutoShape 77">
          <a:extLst>
            <a:ext uri="{FF2B5EF4-FFF2-40B4-BE49-F238E27FC236}">
              <a16:creationId xmlns:a16="http://schemas.microsoft.com/office/drawing/2014/main" id="{C0641BB8-EECA-7A4B-8993-C6F88B25DD6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101600</xdr:rowOff>
    </xdr:to>
    <xdr:sp macro="" textlink="">
      <xdr:nvSpPr>
        <xdr:cNvPr id="18510" name="AutoShape 78">
          <a:extLst>
            <a:ext uri="{FF2B5EF4-FFF2-40B4-BE49-F238E27FC236}">
              <a16:creationId xmlns:a16="http://schemas.microsoft.com/office/drawing/2014/main" id="{118F534F-74A1-E74F-9AC3-CF476F3646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101600</xdr:rowOff>
    </xdr:to>
    <xdr:sp macro="" textlink="">
      <xdr:nvSpPr>
        <xdr:cNvPr id="18511" name="AutoShape 79">
          <a:extLst>
            <a:ext uri="{FF2B5EF4-FFF2-40B4-BE49-F238E27FC236}">
              <a16:creationId xmlns:a16="http://schemas.microsoft.com/office/drawing/2014/main" id="{2AB9E942-5111-3E48-9AD7-E9856975FE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101600</xdr:rowOff>
    </xdr:to>
    <xdr:sp macro="" textlink="">
      <xdr:nvSpPr>
        <xdr:cNvPr id="18512" name="AutoShape 80">
          <a:extLst>
            <a:ext uri="{FF2B5EF4-FFF2-40B4-BE49-F238E27FC236}">
              <a16:creationId xmlns:a16="http://schemas.microsoft.com/office/drawing/2014/main" id="{6E632593-EC98-A046-B7E0-0DFC5BE89F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101600</xdr:rowOff>
    </xdr:to>
    <xdr:sp macro="" textlink="">
      <xdr:nvSpPr>
        <xdr:cNvPr id="18513" name="AutoShape 81">
          <a:extLst>
            <a:ext uri="{FF2B5EF4-FFF2-40B4-BE49-F238E27FC236}">
              <a16:creationId xmlns:a16="http://schemas.microsoft.com/office/drawing/2014/main" id="{67834475-7E50-A049-AEF9-AB99B97ACF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101600</xdr:rowOff>
    </xdr:to>
    <xdr:sp macro="" textlink="">
      <xdr:nvSpPr>
        <xdr:cNvPr id="18514" name="AutoShape 82">
          <a:extLst>
            <a:ext uri="{FF2B5EF4-FFF2-40B4-BE49-F238E27FC236}">
              <a16:creationId xmlns:a16="http://schemas.microsoft.com/office/drawing/2014/main" id="{F0724962-96AE-FB40-AD79-275F992616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101600</xdr:rowOff>
    </xdr:to>
    <xdr:sp macro="" textlink="">
      <xdr:nvSpPr>
        <xdr:cNvPr id="18515" name="AutoShape 83">
          <a:extLst>
            <a:ext uri="{FF2B5EF4-FFF2-40B4-BE49-F238E27FC236}">
              <a16:creationId xmlns:a16="http://schemas.microsoft.com/office/drawing/2014/main" id="{4B9FB856-314F-0A49-A9C1-4B55DE2C79C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101600</xdr:rowOff>
    </xdr:to>
    <xdr:sp macro="" textlink="">
      <xdr:nvSpPr>
        <xdr:cNvPr id="18516" name="AutoShape 84">
          <a:extLst>
            <a:ext uri="{FF2B5EF4-FFF2-40B4-BE49-F238E27FC236}">
              <a16:creationId xmlns:a16="http://schemas.microsoft.com/office/drawing/2014/main" id="{1DC11E70-82E7-5845-971C-133D95957D7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101600</xdr:rowOff>
    </xdr:to>
    <xdr:sp macro="" textlink="">
      <xdr:nvSpPr>
        <xdr:cNvPr id="18517" name="AutoShape 85">
          <a:extLst>
            <a:ext uri="{FF2B5EF4-FFF2-40B4-BE49-F238E27FC236}">
              <a16:creationId xmlns:a16="http://schemas.microsoft.com/office/drawing/2014/main" id="{FCD84972-2C40-EA4C-B8A2-161F343138F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101600</xdr:rowOff>
    </xdr:to>
    <xdr:sp macro="" textlink="">
      <xdr:nvSpPr>
        <xdr:cNvPr id="18518" name="AutoShape 86">
          <a:extLst>
            <a:ext uri="{FF2B5EF4-FFF2-40B4-BE49-F238E27FC236}">
              <a16:creationId xmlns:a16="http://schemas.microsoft.com/office/drawing/2014/main" id="{9B1A97E9-F6C4-044E-83C2-51351905B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101600</xdr:rowOff>
    </xdr:to>
    <xdr:sp macro="" textlink="">
      <xdr:nvSpPr>
        <xdr:cNvPr id="18519" name="AutoShape 87">
          <a:extLst>
            <a:ext uri="{FF2B5EF4-FFF2-40B4-BE49-F238E27FC236}">
              <a16:creationId xmlns:a16="http://schemas.microsoft.com/office/drawing/2014/main" id="{28BD2D4F-BE4D-0348-83CD-87DD6F4CF0D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101600</xdr:rowOff>
    </xdr:to>
    <xdr:sp macro="" textlink="">
      <xdr:nvSpPr>
        <xdr:cNvPr id="18520" name="AutoShape 88">
          <a:extLst>
            <a:ext uri="{FF2B5EF4-FFF2-40B4-BE49-F238E27FC236}">
              <a16:creationId xmlns:a16="http://schemas.microsoft.com/office/drawing/2014/main" id="{29DB6BAD-1C4D-244B-843D-1A1B938A83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101600</xdr:rowOff>
    </xdr:to>
    <xdr:sp macro="" textlink="">
      <xdr:nvSpPr>
        <xdr:cNvPr id="18521" name="AutoShape 89">
          <a:extLst>
            <a:ext uri="{FF2B5EF4-FFF2-40B4-BE49-F238E27FC236}">
              <a16:creationId xmlns:a16="http://schemas.microsoft.com/office/drawing/2014/main" id="{F1802350-B2E0-A041-A820-C92598B94CA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101600</xdr:rowOff>
    </xdr:to>
    <xdr:sp macro="" textlink="">
      <xdr:nvSpPr>
        <xdr:cNvPr id="18522" name="AutoShape 90">
          <a:extLst>
            <a:ext uri="{FF2B5EF4-FFF2-40B4-BE49-F238E27FC236}">
              <a16:creationId xmlns:a16="http://schemas.microsoft.com/office/drawing/2014/main" id="{3B410EAC-74CB-A04C-8C99-009A2BAD0A2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101600</xdr:rowOff>
    </xdr:to>
    <xdr:sp macro="" textlink="">
      <xdr:nvSpPr>
        <xdr:cNvPr id="18523" name="AutoShape 91">
          <a:extLst>
            <a:ext uri="{FF2B5EF4-FFF2-40B4-BE49-F238E27FC236}">
              <a16:creationId xmlns:a16="http://schemas.microsoft.com/office/drawing/2014/main" id="{DCA612CF-C231-8A4E-9714-9988747A07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101600</xdr:rowOff>
    </xdr:to>
    <xdr:sp macro="" textlink="">
      <xdr:nvSpPr>
        <xdr:cNvPr id="18524" name="AutoShape 92">
          <a:extLst>
            <a:ext uri="{FF2B5EF4-FFF2-40B4-BE49-F238E27FC236}">
              <a16:creationId xmlns:a16="http://schemas.microsoft.com/office/drawing/2014/main" id="{6E0C4B5D-86C4-AA41-8CC8-8CD3A68466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101600</xdr:rowOff>
    </xdr:to>
    <xdr:sp macro="" textlink="">
      <xdr:nvSpPr>
        <xdr:cNvPr id="18525" name="AutoShape 93">
          <a:extLst>
            <a:ext uri="{FF2B5EF4-FFF2-40B4-BE49-F238E27FC236}">
              <a16:creationId xmlns:a16="http://schemas.microsoft.com/office/drawing/2014/main" id="{6D5D669B-57BD-0645-889D-D955957EB4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101600</xdr:rowOff>
    </xdr:to>
    <xdr:sp macro="" textlink="">
      <xdr:nvSpPr>
        <xdr:cNvPr id="18526" name="AutoShape 94">
          <a:extLst>
            <a:ext uri="{FF2B5EF4-FFF2-40B4-BE49-F238E27FC236}">
              <a16:creationId xmlns:a16="http://schemas.microsoft.com/office/drawing/2014/main" id="{953B5FB7-9FE8-9742-BD05-F930D8A12E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101600</xdr:rowOff>
    </xdr:to>
    <xdr:sp macro="" textlink="">
      <xdr:nvSpPr>
        <xdr:cNvPr id="18527" name="AutoShape 95">
          <a:extLst>
            <a:ext uri="{FF2B5EF4-FFF2-40B4-BE49-F238E27FC236}">
              <a16:creationId xmlns:a16="http://schemas.microsoft.com/office/drawing/2014/main" id="{A0FA3D27-C284-444B-A924-9AB6C83D300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101600</xdr:rowOff>
    </xdr:to>
    <xdr:sp macro="" textlink="">
      <xdr:nvSpPr>
        <xdr:cNvPr id="18528" name="AutoShape 96">
          <a:extLst>
            <a:ext uri="{FF2B5EF4-FFF2-40B4-BE49-F238E27FC236}">
              <a16:creationId xmlns:a16="http://schemas.microsoft.com/office/drawing/2014/main" id="{B29DEEE1-C7EE-AE42-8DF9-FFBF68A2D9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101600</xdr:rowOff>
    </xdr:to>
    <xdr:sp macro="" textlink="">
      <xdr:nvSpPr>
        <xdr:cNvPr id="18529" name="AutoShape 97">
          <a:extLst>
            <a:ext uri="{FF2B5EF4-FFF2-40B4-BE49-F238E27FC236}">
              <a16:creationId xmlns:a16="http://schemas.microsoft.com/office/drawing/2014/main" id="{3174589B-6483-E547-913D-8F72B376C2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101600</xdr:rowOff>
    </xdr:to>
    <xdr:sp macro="" textlink="">
      <xdr:nvSpPr>
        <xdr:cNvPr id="18530" name="AutoShape 98">
          <a:extLst>
            <a:ext uri="{FF2B5EF4-FFF2-40B4-BE49-F238E27FC236}">
              <a16:creationId xmlns:a16="http://schemas.microsoft.com/office/drawing/2014/main" id="{7E6390B3-5760-1441-9D88-5C1C027348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101600</xdr:rowOff>
    </xdr:to>
    <xdr:sp macro="" textlink="">
      <xdr:nvSpPr>
        <xdr:cNvPr id="18531" name="AutoShape 99">
          <a:extLst>
            <a:ext uri="{FF2B5EF4-FFF2-40B4-BE49-F238E27FC236}">
              <a16:creationId xmlns:a16="http://schemas.microsoft.com/office/drawing/2014/main" id="{73B7D9D6-1FDB-5344-B580-F8C2700CB3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101600</xdr:rowOff>
    </xdr:to>
    <xdr:sp macro="" textlink="">
      <xdr:nvSpPr>
        <xdr:cNvPr id="18532" name="AutoShape 100">
          <a:extLst>
            <a:ext uri="{FF2B5EF4-FFF2-40B4-BE49-F238E27FC236}">
              <a16:creationId xmlns:a16="http://schemas.microsoft.com/office/drawing/2014/main" id="{C629DCE2-FDD1-4C48-9D1D-82F6767ED5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101600</xdr:rowOff>
    </xdr:to>
    <xdr:sp macro="" textlink="">
      <xdr:nvSpPr>
        <xdr:cNvPr id="18533" name="AutoShape 101">
          <a:extLst>
            <a:ext uri="{FF2B5EF4-FFF2-40B4-BE49-F238E27FC236}">
              <a16:creationId xmlns:a16="http://schemas.microsoft.com/office/drawing/2014/main" id="{96E14425-97B4-B840-8479-6282F62CD8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101600</xdr:rowOff>
    </xdr:to>
    <xdr:sp macro="" textlink="">
      <xdr:nvSpPr>
        <xdr:cNvPr id="18534" name="AutoShape 102">
          <a:extLst>
            <a:ext uri="{FF2B5EF4-FFF2-40B4-BE49-F238E27FC236}">
              <a16:creationId xmlns:a16="http://schemas.microsoft.com/office/drawing/2014/main" id="{8F944669-A3C7-8E48-89DD-4BE58019CC0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101600</xdr:rowOff>
    </xdr:to>
    <xdr:sp macro="" textlink="">
      <xdr:nvSpPr>
        <xdr:cNvPr id="18535" name="AutoShape 103">
          <a:extLst>
            <a:ext uri="{FF2B5EF4-FFF2-40B4-BE49-F238E27FC236}">
              <a16:creationId xmlns:a16="http://schemas.microsoft.com/office/drawing/2014/main" id="{C09BECA9-DDC4-4649-9270-37DEF6CE5A3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101600</xdr:rowOff>
    </xdr:to>
    <xdr:sp macro="" textlink="">
      <xdr:nvSpPr>
        <xdr:cNvPr id="18536" name="AutoShape 104">
          <a:extLst>
            <a:ext uri="{FF2B5EF4-FFF2-40B4-BE49-F238E27FC236}">
              <a16:creationId xmlns:a16="http://schemas.microsoft.com/office/drawing/2014/main" id="{51877014-36B0-2B45-832A-21C4BC2F95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101600</xdr:rowOff>
    </xdr:to>
    <xdr:sp macro="" textlink="">
      <xdr:nvSpPr>
        <xdr:cNvPr id="18537" name="AutoShape 105">
          <a:extLst>
            <a:ext uri="{FF2B5EF4-FFF2-40B4-BE49-F238E27FC236}">
              <a16:creationId xmlns:a16="http://schemas.microsoft.com/office/drawing/2014/main" id="{00713004-1782-B049-A3F9-AE1B5119F5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101600</xdr:rowOff>
    </xdr:to>
    <xdr:sp macro="" textlink="">
      <xdr:nvSpPr>
        <xdr:cNvPr id="18538" name="AutoShape 106">
          <a:extLst>
            <a:ext uri="{FF2B5EF4-FFF2-40B4-BE49-F238E27FC236}">
              <a16:creationId xmlns:a16="http://schemas.microsoft.com/office/drawing/2014/main" id="{FD9208F5-121C-7642-B6F1-A663C1F6121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101600</xdr:rowOff>
    </xdr:to>
    <xdr:sp macro="" textlink="">
      <xdr:nvSpPr>
        <xdr:cNvPr id="18539" name="AutoShape 107">
          <a:extLst>
            <a:ext uri="{FF2B5EF4-FFF2-40B4-BE49-F238E27FC236}">
              <a16:creationId xmlns:a16="http://schemas.microsoft.com/office/drawing/2014/main" id="{DB422CF5-97D5-3B49-9B70-EA9BEE4FBB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101600</xdr:rowOff>
    </xdr:to>
    <xdr:sp macro="" textlink="">
      <xdr:nvSpPr>
        <xdr:cNvPr id="18540" name="AutoShape 108">
          <a:extLst>
            <a:ext uri="{FF2B5EF4-FFF2-40B4-BE49-F238E27FC236}">
              <a16:creationId xmlns:a16="http://schemas.microsoft.com/office/drawing/2014/main" id="{20C83D56-A80D-6844-B007-AC77D24574A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101600</xdr:rowOff>
    </xdr:to>
    <xdr:sp macro="" textlink="">
      <xdr:nvSpPr>
        <xdr:cNvPr id="16435" name="AutoShape 51">
          <a:extLst>
            <a:ext uri="{FF2B5EF4-FFF2-40B4-BE49-F238E27FC236}">
              <a16:creationId xmlns:a16="http://schemas.microsoft.com/office/drawing/2014/main" id="{429376F5-3C83-944C-839C-EF5A9737541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101600</xdr:rowOff>
    </xdr:to>
    <xdr:sp macro="" textlink="">
      <xdr:nvSpPr>
        <xdr:cNvPr id="16436" name="AutoShape 52">
          <a:extLst>
            <a:ext uri="{FF2B5EF4-FFF2-40B4-BE49-F238E27FC236}">
              <a16:creationId xmlns:a16="http://schemas.microsoft.com/office/drawing/2014/main" id="{AE050A7A-4A1F-E541-BCD2-7E27D4051B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101600</xdr:rowOff>
    </xdr:to>
    <xdr:sp macro="" textlink="">
      <xdr:nvSpPr>
        <xdr:cNvPr id="16437" name="AutoShape 53">
          <a:extLst>
            <a:ext uri="{FF2B5EF4-FFF2-40B4-BE49-F238E27FC236}">
              <a16:creationId xmlns:a16="http://schemas.microsoft.com/office/drawing/2014/main" id="{B79BEEDA-64FA-C94D-9F8F-AF51D97F16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101600</xdr:rowOff>
    </xdr:to>
    <xdr:sp macro="" textlink="">
      <xdr:nvSpPr>
        <xdr:cNvPr id="16438" name="AutoShape 54">
          <a:extLst>
            <a:ext uri="{FF2B5EF4-FFF2-40B4-BE49-F238E27FC236}">
              <a16:creationId xmlns:a16="http://schemas.microsoft.com/office/drawing/2014/main" id="{9EAA9F16-BFA8-E347-B5A4-0019452C74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101600</xdr:rowOff>
    </xdr:to>
    <xdr:sp macro="" textlink="">
      <xdr:nvSpPr>
        <xdr:cNvPr id="16439" name="AutoShape 55">
          <a:extLst>
            <a:ext uri="{FF2B5EF4-FFF2-40B4-BE49-F238E27FC236}">
              <a16:creationId xmlns:a16="http://schemas.microsoft.com/office/drawing/2014/main" id="{0B23432B-B0AA-E14F-BA46-B969D79599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101600</xdr:rowOff>
    </xdr:to>
    <xdr:sp macro="" textlink="">
      <xdr:nvSpPr>
        <xdr:cNvPr id="16440" name="AutoShape 56">
          <a:extLst>
            <a:ext uri="{FF2B5EF4-FFF2-40B4-BE49-F238E27FC236}">
              <a16:creationId xmlns:a16="http://schemas.microsoft.com/office/drawing/2014/main" id="{DA9FCE7C-D00C-E845-8BF4-897C12EDC36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101600</xdr:rowOff>
    </xdr:to>
    <xdr:sp macro="" textlink="">
      <xdr:nvSpPr>
        <xdr:cNvPr id="16441" name="AutoShape 57">
          <a:extLst>
            <a:ext uri="{FF2B5EF4-FFF2-40B4-BE49-F238E27FC236}">
              <a16:creationId xmlns:a16="http://schemas.microsoft.com/office/drawing/2014/main" id="{5DCCE808-56FD-7D48-BF0F-A3603CF1FE0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101600</xdr:rowOff>
    </xdr:to>
    <xdr:sp macro="" textlink="">
      <xdr:nvSpPr>
        <xdr:cNvPr id="16442" name="AutoShape 58">
          <a:extLst>
            <a:ext uri="{FF2B5EF4-FFF2-40B4-BE49-F238E27FC236}">
              <a16:creationId xmlns:a16="http://schemas.microsoft.com/office/drawing/2014/main" id="{476110F1-9035-9A46-93F8-92030F673F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101600</xdr:rowOff>
    </xdr:to>
    <xdr:sp macro="" textlink="">
      <xdr:nvSpPr>
        <xdr:cNvPr id="16443" name="AutoShape 59">
          <a:extLst>
            <a:ext uri="{FF2B5EF4-FFF2-40B4-BE49-F238E27FC236}">
              <a16:creationId xmlns:a16="http://schemas.microsoft.com/office/drawing/2014/main" id="{F6DD2A9F-0439-5649-A118-8F5B7D2A05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101600</xdr:rowOff>
    </xdr:to>
    <xdr:sp macro="" textlink="">
      <xdr:nvSpPr>
        <xdr:cNvPr id="16444" name="AutoShape 60">
          <a:extLst>
            <a:ext uri="{FF2B5EF4-FFF2-40B4-BE49-F238E27FC236}">
              <a16:creationId xmlns:a16="http://schemas.microsoft.com/office/drawing/2014/main" id="{2B1CDA8D-7C66-3541-A9A7-FDB1CDCB5D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101600</xdr:rowOff>
    </xdr:to>
    <xdr:sp macro="" textlink="">
      <xdr:nvSpPr>
        <xdr:cNvPr id="16445" name="AutoShape 61">
          <a:extLst>
            <a:ext uri="{FF2B5EF4-FFF2-40B4-BE49-F238E27FC236}">
              <a16:creationId xmlns:a16="http://schemas.microsoft.com/office/drawing/2014/main" id="{1C6B570F-FA08-5F4E-ADF8-A978A86D4F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101600</xdr:rowOff>
    </xdr:to>
    <xdr:sp macro="" textlink="">
      <xdr:nvSpPr>
        <xdr:cNvPr id="16446" name="AutoShape 62">
          <a:extLst>
            <a:ext uri="{FF2B5EF4-FFF2-40B4-BE49-F238E27FC236}">
              <a16:creationId xmlns:a16="http://schemas.microsoft.com/office/drawing/2014/main" id="{774776C1-C431-6649-B5AA-F271EA88F0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101600</xdr:rowOff>
    </xdr:to>
    <xdr:sp macro="" textlink="">
      <xdr:nvSpPr>
        <xdr:cNvPr id="16447" name="AutoShape 63">
          <a:extLst>
            <a:ext uri="{FF2B5EF4-FFF2-40B4-BE49-F238E27FC236}">
              <a16:creationId xmlns:a16="http://schemas.microsoft.com/office/drawing/2014/main" id="{CCE2A5AF-D26C-DF48-B5D5-5E374DC2512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101600</xdr:rowOff>
    </xdr:to>
    <xdr:sp macro="" textlink="">
      <xdr:nvSpPr>
        <xdr:cNvPr id="16448" name="AutoShape 64">
          <a:extLst>
            <a:ext uri="{FF2B5EF4-FFF2-40B4-BE49-F238E27FC236}">
              <a16:creationId xmlns:a16="http://schemas.microsoft.com/office/drawing/2014/main" id="{B67CFBF2-2AE7-8343-BB31-7D115708E1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101600</xdr:rowOff>
    </xdr:to>
    <xdr:sp macro="" textlink="">
      <xdr:nvSpPr>
        <xdr:cNvPr id="16449" name="AutoShape 65">
          <a:extLst>
            <a:ext uri="{FF2B5EF4-FFF2-40B4-BE49-F238E27FC236}">
              <a16:creationId xmlns:a16="http://schemas.microsoft.com/office/drawing/2014/main" id="{F3347750-B5B8-9E45-8B3E-A37EE1B7F42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101600</xdr:rowOff>
    </xdr:to>
    <xdr:sp macro="" textlink="">
      <xdr:nvSpPr>
        <xdr:cNvPr id="16450" name="AutoShape 66">
          <a:extLst>
            <a:ext uri="{FF2B5EF4-FFF2-40B4-BE49-F238E27FC236}">
              <a16:creationId xmlns:a16="http://schemas.microsoft.com/office/drawing/2014/main" id="{784BCE9B-766B-2647-8226-E7AA20122E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101600</xdr:rowOff>
    </xdr:to>
    <xdr:sp macro="" textlink="">
      <xdr:nvSpPr>
        <xdr:cNvPr id="16451" name="AutoShape 67">
          <a:extLst>
            <a:ext uri="{FF2B5EF4-FFF2-40B4-BE49-F238E27FC236}">
              <a16:creationId xmlns:a16="http://schemas.microsoft.com/office/drawing/2014/main" id="{CB27ECAD-235E-684E-AD16-5BEEDA97ED8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101600</xdr:rowOff>
    </xdr:to>
    <xdr:sp macro="" textlink="">
      <xdr:nvSpPr>
        <xdr:cNvPr id="16452" name="AutoShape 68">
          <a:extLst>
            <a:ext uri="{FF2B5EF4-FFF2-40B4-BE49-F238E27FC236}">
              <a16:creationId xmlns:a16="http://schemas.microsoft.com/office/drawing/2014/main" id="{C1B9045A-41E8-594E-A72F-1DBA224979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101600</xdr:rowOff>
    </xdr:to>
    <xdr:sp macro="" textlink="">
      <xdr:nvSpPr>
        <xdr:cNvPr id="16453" name="AutoShape 69">
          <a:extLst>
            <a:ext uri="{FF2B5EF4-FFF2-40B4-BE49-F238E27FC236}">
              <a16:creationId xmlns:a16="http://schemas.microsoft.com/office/drawing/2014/main" id="{00C30F19-3EC6-2643-8B4E-F38914C37E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101600</xdr:rowOff>
    </xdr:to>
    <xdr:sp macro="" textlink="">
      <xdr:nvSpPr>
        <xdr:cNvPr id="16454" name="AutoShape 70">
          <a:extLst>
            <a:ext uri="{FF2B5EF4-FFF2-40B4-BE49-F238E27FC236}">
              <a16:creationId xmlns:a16="http://schemas.microsoft.com/office/drawing/2014/main" id="{F1ADAB12-94DB-E34E-B3B0-9278EE2CCD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101600</xdr:rowOff>
    </xdr:to>
    <xdr:sp macro="" textlink="">
      <xdr:nvSpPr>
        <xdr:cNvPr id="16455" name="AutoShape 71">
          <a:extLst>
            <a:ext uri="{FF2B5EF4-FFF2-40B4-BE49-F238E27FC236}">
              <a16:creationId xmlns:a16="http://schemas.microsoft.com/office/drawing/2014/main" id="{3328CC06-664E-2E44-B089-D4B81187D1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101600</xdr:rowOff>
    </xdr:to>
    <xdr:sp macro="" textlink="">
      <xdr:nvSpPr>
        <xdr:cNvPr id="16456" name="AutoShape 72">
          <a:extLst>
            <a:ext uri="{FF2B5EF4-FFF2-40B4-BE49-F238E27FC236}">
              <a16:creationId xmlns:a16="http://schemas.microsoft.com/office/drawing/2014/main" id="{735A61BE-131B-CA4D-9996-C683B97F615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101600</xdr:rowOff>
    </xdr:to>
    <xdr:sp macro="" textlink="">
      <xdr:nvSpPr>
        <xdr:cNvPr id="16457" name="AutoShape 73">
          <a:extLst>
            <a:ext uri="{FF2B5EF4-FFF2-40B4-BE49-F238E27FC236}">
              <a16:creationId xmlns:a16="http://schemas.microsoft.com/office/drawing/2014/main" id="{176DF5C2-B093-C74D-B882-4DAE79363D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101600</xdr:rowOff>
    </xdr:to>
    <xdr:sp macro="" textlink="">
      <xdr:nvSpPr>
        <xdr:cNvPr id="16458" name="AutoShape 74">
          <a:extLst>
            <a:ext uri="{FF2B5EF4-FFF2-40B4-BE49-F238E27FC236}">
              <a16:creationId xmlns:a16="http://schemas.microsoft.com/office/drawing/2014/main" id="{6D106FEA-81C0-8542-9589-11344DDDA3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101600</xdr:rowOff>
    </xdr:to>
    <xdr:sp macro="" textlink="">
      <xdr:nvSpPr>
        <xdr:cNvPr id="16459" name="AutoShape 75">
          <a:extLst>
            <a:ext uri="{FF2B5EF4-FFF2-40B4-BE49-F238E27FC236}">
              <a16:creationId xmlns:a16="http://schemas.microsoft.com/office/drawing/2014/main" id="{B346B775-5F94-7A48-BC55-F559944E0AD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101600</xdr:rowOff>
    </xdr:to>
    <xdr:sp macro="" textlink="">
      <xdr:nvSpPr>
        <xdr:cNvPr id="16460" name="AutoShape 76">
          <a:extLst>
            <a:ext uri="{FF2B5EF4-FFF2-40B4-BE49-F238E27FC236}">
              <a16:creationId xmlns:a16="http://schemas.microsoft.com/office/drawing/2014/main" id="{311639DD-F159-1B43-8558-DFC9F595D17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101600</xdr:rowOff>
    </xdr:to>
    <xdr:sp macro="" textlink="">
      <xdr:nvSpPr>
        <xdr:cNvPr id="16461" name="AutoShape 77">
          <a:extLst>
            <a:ext uri="{FF2B5EF4-FFF2-40B4-BE49-F238E27FC236}">
              <a16:creationId xmlns:a16="http://schemas.microsoft.com/office/drawing/2014/main" id="{1681C9F7-BD27-7A4D-B0DF-AE4685BC9F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6462" name="AutoShape 78">
          <a:extLst>
            <a:ext uri="{FF2B5EF4-FFF2-40B4-BE49-F238E27FC236}">
              <a16:creationId xmlns:a16="http://schemas.microsoft.com/office/drawing/2014/main" id="{A93E511D-F1E8-C442-9444-737D4F7F41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101600</xdr:rowOff>
    </xdr:to>
    <xdr:sp macro="" textlink="">
      <xdr:nvSpPr>
        <xdr:cNvPr id="16463" name="AutoShape 79">
          <a:extLst>
            <a:ext uri="{FF2B5EF4-FFF2-40B4-BE49-F238E27FC236}">
              <a16:creationId xmlns:a16="http://schemas.microsoft.com/office/drawing/2014/main" id="{7927248D-64C7-294C-B907-1158613C401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101600</xdr:rowOff>
    </xdr:to>
    <xdr:sp macro="" textlink="">
      <xdr:nvSpPr>
        <xdr:cNvPr id="16464" name="AutoShape 80">
          <a:extLst>
            <a:ext uri="{FF2B5EF4-FFF2-40B4-BE49-F238E27FC236}">
              <a16:creationId xmlns:a16="http://schemas.microsoft.com/office/drawing/2014/main" id="{994E4C6D-5D1D-0443-9464-08ACFDF28A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101600</xdr:rowOff>
    </xdr:to>
    <xdr:sp macro="" textlink="">
      <xdr:nvSpPr>
        <xdr:cNvPr id="16465" name="AutoShape 81">
          <a:extLst>
            <a:ext uri="{FF2B5EF4-FFF2-40B4-BE49-F238E27FC236}">
              <a16:creationId xmlns:a16="http://schemas.microsoft.com/office/drawing/2014/main" id="{E010F190-AD08-0845-B28B-303E9B2AE6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101600</xdr:rowOff>
    </xdr:to>
    <xdr:sp macro="" textlink="">
      <xdr:nvSpPr>
        <xdr:cNvPr id="16466" name="AutoShape 82">
          <a:extLst>
            <a:ext uri="{FF2B5EF4-FFF2-40B4-BE49-F238E27FC236}">
              <a16:creationId xmlns:a16="http://schemas.microsoft.com/office/drawing/2014/main" id="{DC006810-3B51-B84A-9C2A-894FF4BD588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101600</xdr:rowOff>
    </xdr:to>
    <xdr:sp macro="" textlink="">
      <xdr:nvSpPr>
        <xdr:cNvPr id="16467" name="AutoShape 83">
          <a:extLst>
            <a:ext uri="{FF2B5EF4-FFF2-40B4-BE49-F238E27FC236}">
              <a16:creationId xmlns:a16="http://schemas.microsoft.com/office/drawing/2014/main" id="{DFCA5EC8-CC2F-E64E-81D5-F6B06C1A05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101600</xdr:rowOff>
    </xdr:to>
    <xdr:sp macro="" textlink="">
      <xdr:nvSpPr>
        <xdr:cNvPr id="16468" name="AutoShape 84">
          <a:extLst>
            <a:ext uri="{FF2B5EF4-FFF2-40B4-BE49-F238E27FC236}">
              <a16:creationId xmlns:a16="http://schemas.microsoft.com/office/drawing/2014/main" id="{B2EDE3F4-ADDB-2448-9A8B-FAD7954923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101600</xdr:rowOff>
    </xdr:to>
    <xdr:sp macro="" textlink="">
      <xdr:nvSpPr>
        <xdr:cNvPr id="16469" name="AutoShape 85">
          <a:extLst>
            <a:ext uri="{FF2B5EF4-FFF2-40B4-BE49-F238E27FC236}">
              <a16:creationId xmlns:a16="http://schemas.microsoft.com/office/drawing/2014/main" id="{8988DB88-5D9A-8C4C-8C47-4355A599F3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101600</xdr:rowOff>
    </xdr:to>
    <xdr:sp macro="" textlink="">
      <xdr:nvSpPr>
        <xdr:cNvPr id="16470" name="AutoShape 86">
          <a:extLst>
            <a:ext uri="{FF2B5EF4-FFF2-40B4-BE49-F238E27FC236}">
              <a16:creationId xmlns:a16="http://schemas.microsoft.com/office/drawing/2014/main" id="{A83979F2-0211-A643-A83F-6FAE318E48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101600</xdr:rowOff>
    </xdr:to>
    <xdr:sp macro="" textlink="">
      <xdr:nvSpPr>
        <xdr:cNvPr id="16471" name="AutoShape 87">
          <a:extLst>
            <a:ext uri="{FF2B5EF4-FFF2-40B4-BE49-F238E27FC236}">
              <a16:creationId xmlns:a16="http://schemas.microsoft.com/office/drawing/2014/main" id="{73C21B90-F219-C945-AA24-FAA7EEE57A3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101600</xdr:rowOff>
    </xdr:to>
    <xdr:sp macro="" textlink="">
      <xdr:nvSpPr>
        <xdr:cNvPr id="16472" name="AutoShape 88">
          <a:extLst>
            <a:ext uri="{FF2B5EF4-FFF2-40B4-BE49-F238E27FC236}">
              <a16:creationId xmlns:a16="http://schemas.microsoft.com/office/drawing/2014/main" id="{76D72E73-F362-854E-B83C-7441155F0E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101600</xdr:rowOff>
    </xdr:to>
    <xdr:sp macro="" textlink="">
      <xdr:nvSpPr>
        <xdr:cNvPr id="16473" name="AutoShape 89">
          <a:extLst>
            <a:ext uri="{FF2B5EF4-FFF2-40B4-BE49-F238E27FC236}">
              <a16:creationId xmlns:a16="http://schemas.microsoft.com/office/drawing/2014/main" id="{A5845942-2EC1-8B46-A60B-FF450C6FE0A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101600</xdr:rowOff>
    </xdr:to>
    <xdr:sp macro="" textlink="">
      <xdr:nvSpPr>
        <xdr:cNvPr id="16474" name="AutoShape 90">
          <a:extLst>
            <a:ext uri="{FF2B5EF4-FFF2-40B4-BE49-F238E27FC236}">
              <a16:creationId xmlns:a16="http://schemas.microsoft.com/office/drawing/2014/main" id="{56D4ACBE-800B-9846-93D2-409412121BC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101600</xdr:rowOff>
    </xdr:to>
    <xdr:sp macro="" textlink="">
      <xdr:nvSpPr>
        <xdr:cNvPr id="16475" name="AutoShape 91">
          <a:extLst>
            <a:ext uri="{FF2B5EF4-FFF2-40B4-BE49-F238E27FC236}">
              <a16:creationId xmlns:a16="http://schemas.microsoft.com/office/drawing/2014/main" id="{C79CED3E-E904-8E45-B571-C01A0430F73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101600</xdr:rowOff>
    </xdr:to>
    <xdr:sp macro="" textlink="">
      <xdr:nvSpPr>
        <xdr:cNvPr id="16476" name="AutoShape 92">
          <a:extLst>
            <a:ext uri="{FF2B5EF4-FFF2-40B4-BE49-F238E27FC236}">
              <a16:creationId xmlns:a16="http://schemas.microsoft.com/office/drawing/2014/main" id="{74E6D31F-95B6-C641-91E5-F7D37455BD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101600</xdr:rowOff>
    </xdr:to>
    <xdr:sp macro="" textlink="">
      <xdr:nvSpPr>
        <xdr:cNvPr id="16477" name="AutoShape 93">
          <a:extLst>
            <a:ext uri="{FF2B5EF4-FFF2-40B4-BE49-F238E27FC236}">
              <a16:creationId xmlns:a16="http://schemas.microsoft.com/office/drawing/2014/main" id="{3ED72242-D396-654B-90D4-586DE9B948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101600</xdr:rowOff>
    </xdr:to>
    <xdr:sp macro="" textlink="">
      <xdr:nvSpPr>
        <xdr:cNvPr id="16478" name="AutoShape 94">
          <a:extLst>
            <a:ext uri="{FF2B5EF4-FFF2-40B4-BE49-F238E27FC236}">
              <a16:creationId xmlns:a16="http://schemas.microsoft.com/office/drawing/2014/main" id="{F9D6E2D8-9612-8442-8E33-0EE176173B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101600</xdr:rowOff>
    </xdr:to>
    <xdr:sp macro="" textlink="">
      <xdr:nvSpPr>
        <xdr:cNvPr id="16479" name="AutoShape 95">
          <a:extLst>
            <a:ext uri="{FF2B5EF4-FFF2-40B4-BE49-F238E27FC236}">
              <a16:creationId xmlns:a16="http://schemas.microsoft.com/office/drawing/2014/main" id="{A2F67ED2-6CA6-2347-B7BA-79220D4464A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101600</xdr:rowOff>
    </xdr:to>
    <xdr:sp macro="" textlink="">
      <xdr:nvSpPr>
        <xdr:cNvPr id="16480" name="AutoShape 96">
          <a:extLst>
            <a:ext uri="{FF2B5EF4-FFF2-40B4-BE49-F238E27FC236}">
              <a16:creationId xmlns:a16="http://schemas.microsoft.com/office/drawing/2014/main" id="{2F2BE46D-3091-5B43-90D1-8FF3633693C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101600</xdr:rowOff>
    </xdr:to>
    <xdr:sp macro="" textlink="">
      <xdr:nvSpPr>
        <xdr:cNvPr id="16481" name="AutoShape 97">
          <a:extLst>
            <a:ext uri="{FF2B5EF4-FFF2-40B4-BE49-F238E27FC236}">
              <a16:creationId xmlns:a16="http://schemas.microsoft.com/office/drawing/2014/main" id="{4CA6D3E3-CC91-E14A-95D0-2B300B5E70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101600</xdr:rowOff>
    </xdr:to>
    <xdr:sp macro="" textlink="">
      <xdr:nvSpPr>
        <xdr:cNvPr id="16482" name="AutoShape 98">
          <a:extLst>
            <a:ext uri="{FF2B5EF4-FFF2-40B4-BE49-F238E27FC236}">
              <a16:creationId xmlns:a16="http://schemas.microsoft.com/office/drawing/2014/main" id="{DF3BC609-730B-2242-A151-0A27064FC70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101600</xdr:rowOff>
    </xdr:to>
    <xdr:sp macro="" textlink="">
      <xdr:nvSpPr>
        <xdr:cNvPr id="16483" name="AutoShape 99">
          <a:extLst>
            <a:ext uri="{FF2B5EF4-FFF2-40B4-BE49-F238E27FC236}">
              <a16:creationId xmlns:a16="http://schemas.microsoft.com/office/drawing/2014/main" id="{4F4A6D05-D7AE-8A41-B462-43F6EFED9C5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101600</xdr:rowOff>
    </xdr:to>
    <xdr:sp macro="" textlink="">
      <xdr:nvSpPr>
        <xdr:cNvPr id="16484" name="AutoShape 100">
          <a:extLst>
            <a:ext uri="{FF2B5EF4-FFF2-40B4-BE49-F238E27FC236}">
              <a16:creationId xmlns:a16="http://schemas.microsoft.com/office/drawing/2014/main" id="{06EE6FAE-FDE5-1245-B93C-6EF9C897F21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101600</xdr:rowOff>
    </xdr:to>
    <xdr:sp macro="" textlink="">
      <xdr:nvSpPr>
        <xdr:cNvPr id="16485" name="AutoShape 101">
          <a:extLst>
            <a:ext uri="{FF2B5EF4-FFF2-40B4-BE49-F238E27FC236}">
              <a16:creationId xmlns:a16="http://schemas.microsoft.com/office/drawing/2014/main" id="{41BDA4F4-DDEF-4146-A839-CFF689C2187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101600</xdr:rowOff>
    </xdr:to>
    <xdr:sp macro="" textlink="">
      <xdr:nvSpPr>
        <xdr:cNvPr id="16486" name="AutoShape 102">
          <a:extLst>
            <a:ext uri="{FF2B5EF4-FFF2-40B4-BE49-F238E27FC236}">
              <a16:creationId xmlns:a16="http://schemas.microsoft.com/office/drawing/2014/main" id="{5C88A22D-C5A6-DA4D-878F-A461953647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101600</xdr:rowOff>
    </xdr:to>
    <xdr:sp macro="" textlink="">
      <xdr:nvSpPr>
        <xdr:cNvPr id="16487" name="AutoShape 103">
          <a:extLst>
            <a:ext uri="{FF2B5EF4-FFF2-40B4-BE49-F238E27FC236}">
              <a16:creationId xmlns:a16="http://schemas.microsoft.com/office/drawing/2014/main" id="{FF7D370A-6878-2843-9BFD-AAA0CAB29E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101600</xdr:rowOff>
    </xdr:to>
    <xdr:sp macro="" textlink="">
      <xdr:nvSpPr>
        <xdr:cNvPr id="16488" name="AutoShape 104">
          <a:extLst>
            <a:ext uri="{FF2B5EF4-FFF2-40B4-BE49-F238E27FC236}">
              <a16:creationId xmlns:a16="http://schemas.microsoft.com/office/drawing/2014/main" id="{4AE38FA0-9198-AA49-A9D9-4469EB19415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101600</xdr:rowOff>
    </xdr:to>
    <xdr:sp macro="" textlink="">
      <xdr:nvSpPr>
        <xdr:cNvPr id="16489" name="AutoShape 105">
          <a:extLst>
            <a:ext uri="{FF2B5EF4-FFF2-40B4-BE49-F238E27FC236}">
              <a16:creationId xmlns:a16="http://schemas.microsoft.com/office/drawing/2014/main" id="{D4D7D2FD-6CBB-F146-955F-F2C00910AE6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101600</xdr:rowOff>
    </xdr:to>
    <xdr:sp macro="" textlink="">
      <xdr:nvSpPr>
        <xdr:cNvPr id="16490" name="AutoShape 106">
          <a:extLst>
            <a:ext uri="{FF2B5EF4-FFF2-40B4-BE49-F238E27FC236}">
              <a16:creationId xmlns:a16="http://schemas.microsoft.com/office/drawing/2014/main" id="{CC53D9F6-0A7A-B449-9CB5-40608C6E8B2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101600</xdr:rowOff>
    </xdr:to>
    <xdr:sp macro="" textlink="">
      <xdr:nvSpPr>
        <xdr:cNvPr id="16491" name="AutoShape 107">
          <a:extLst>
            <a:ext uri="{FF2B5EF4-FFF2-40B4-BE49-F238E27FC236}">
              <a16:creationId xmlns:a16="http://schemas.microsoft.com/office/drawing/2014/main" id="{90093F1E-FB78-9645-BEA4-C93B324AB4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101600</xdr:rowOff>
    </xdr:to>
    <xdr:sp macro="" textlink="">
      <xdr:nvSpPr>
        <xdr:cNvPr id="16492" name="AutoShape 108">
          <a:extLst>
            <a:ext uri="{FF2B5EF4-FFF2-40B4-BE49-F238E27FC236}">
              <a16:creationId xmlns:a16="http://schemas.microsoft.com/office/drawing/2014/main" id="{E0415BD0-DDEB-D440-AB74-8A0E12ECA73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101600</xdr:rowOff>
    </xdr:to>
    <xdr:sp macro="" textlink="">
      <xdr:nvSpPr>
        <xdr:cNvPr id="16493" name="AutoShape 109">
          <a:extLst>
            <a:ext uri="{FF2B5EF4-FFF2-40B4-BE49-F238E27FC236}">
              <a16:creationId xmlns:a16="http://schemas.microsoft.com/office/drawing/2014/main" id="{B850C87C-AB31-6344-81AE-330FE65684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101600</xdr:rowOff>
    </xdr:to>
    <xdr:sp macro="" textlink="">
      <xdr:nvSpPr>
        <xdr:cNvPr id="16494" name="AutoShape 110">
          <a:extLst>
            <a:ext uri="{FF2B5EF4-FFF2-40B4-BE49-F238E27FC236}">
              <a16:creationId xmlns:a16="http://schemas.microsoft.com/office/drawing/2014/main" id="{B1DD714F-57B0-6D4A-BEBE-F446DDB61C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101600</xdr:rowOff>
    </xdr:to>
    <xdr:sp macro="" textlink="">
      <xdr:nvSpPr>
        <xdr:cNvPr id="16495" name="AutoShape 111">
          <a:extLst>
            <a:ext uri="{FF2B5EF4-FFF2-40B4-BE49-F238E27FC236}">
              <a16:creationId xmlns:a16="http://schemas.microsoft.com/office/drawing/2014/main" id="{C5F77541-4BF5-2449-BF45-0E5AFA80E30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101600</xdr:rowOff>
    </xdr:to>
    <xdr:sp macro="" textlink="">
      <xdr:nvSpPr>
        <xdr:cNvPr id="16496" name="AutoShape 112">
          <a:extLst>
            <a:ext uri="{FF2B5EF4-FFF2-40B4-BE49-F238E27FC236}">
              <a16:creationId xmlns:a16="http://schemas.microsoft.com/office/drawing/2014/main" id="{EACE23A3-CC33-DA48-8D30-2D1CEF8122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101600</xdr:rowOff>
    </xdr:to>
    <xdr:sp macro="" textlink="">
      <xdr:nvSpPr>
        <xdr:cNvPr id="16497" name="AutoShape 113">
          <a:extLst>
            <a:ext uri="{FF2B5EF4-FFF2-40B4-BE49-F238E27FC236}">
              <a16:creationId xmlns:a16="http://schemas.microsoft.com/office/drawing/2014/main" id="{80660F72-CC7C-AD4C-A040-39DF365F14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101600</xdr:rowOff>
    </xdr:to>
    <xdr:sp macro="" textlink="">
      <xdr:nvSpPr>
        <xdr:cNvPr id="16498" name="AutoShape 114">
          <a:extLst>
            <a:ext uri="{FF2B5EF4-FFF2-40B4-BE49-F238E27FC236}">
              <a16:creationId xmlns:a16="http://schemas.microsoft.com/office/drawing/2014/main" id="{5CBC64A3-C96F-B24F-9319-35103791A0D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101600</xdr:rowOff>
    </xdr:to>
    <xdr:sp macro="" textlink="">
      <xdr:nvSpPr>
        <xdr:cNvPr id="16499" name="AutoShape 115">
          <a:extLst>
            <a:ext uri="{FF2B5EF4-FFF2-40B4-BE49-F238E27FC236}">
              <a16:creationId xmlns:a16="http://schemas.microsoft.com/office/drawing/2014/main" id="{0C8100F5-E046-BA4D-9BA3-DCA7750999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101600</xdr:rowOff>
    </xdr:to>
    <xdr:sp macro="" textlink="">
      <xdr:nvSpPr>
        <xdr:cNvPr id="16500" name="AutoShape 116">
          <a:extLst>
            <a:ext uri="{FF2B5EF4-FFF2-40B4-BE49-F238E27FC236}">
              <a16:creationId xmlns:a16="http://schemas.microsoft.com/office/drawing/2014/main" id="{645A36C6-5A3C-C842-90EC-8E43BF8038A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101600</xdr:rowOff>
    </xdr:to>
    <xdr:sp macro="" textlink="">
      <xdr:nvSpPr>
        <xdr:cNvPr id="16501" name="AutoShape 117">
          <a:extLst>
            <a:ext uri="{FF2B5EF4-FFF2-40B4-BE49-F238E27FC236}">
              <a16:creationId xmlns:a16="http://schemas.microsoft.com/office/drawing/2014/main" id="{3E5A4BF9-F44B-1F45-8640-9C8227953D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101600</xdr:rowOff>
    </xdr:to>
    <xdr:sp macro="" textlink="">
      <xdr:nvSpPr>
        <xdr:cNvPr id="16502" name="AutoShape 118">
          <a:extLst>
            <a:ext uri="{FF2B5EF4-FFF2-40B4-BE49-F238E27FC236}">
              <a16:creationId xmlns:a16="http://schemas.microsoft.com/office/drawing/2014/main" id="{C68CEE16-35D4-B84E-8D11-4D116F51401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101600</xdr:rowOff>
    </xdr:to>
    <xdr:sp macro="" textlink="">
      <xdr:nvSpPr>
        <xdr:cNvPr id="16503" name="AutoShape 119">
          <a:extLst>
            <a:ext uri="{FF2B5EF4-FFF2-40B4-BE49-F238E27FC236}">
              <a16:creationId xmlns:a16="http://schemas.microsoft.com/office/drawing/2014/main" id="{F0D8DEB3-A1EF-5F47-9FD3-C0275529DF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101600</xdr:rowOff>
    </xdr:to>
    <xdr:sp macro="" textlink="">
      <xdr:nvSpPr>
        <xdr:cNvPr id="16504" name="AutoShape 120">
          <a:extLst>
            <a:ext uri="{FF2B5EF4-FFF2-40B4-BE49-F238E27FC236}">
              <a16:creationId xmlns:a16="http://schemas.microsoft.com/office/drawing/2014/main" id="{2E0DB796-01C4-4A43-BAD4-3BCF320687C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101600</xdr:rowOff>
    </xdr:to>
    <xdr:sp macro="" textlink="">
      <xdr:nvSpPr>
        <xdr:cNvPr id="16505" name="AutoShape 121">
          <a:extLst>
            <a:ext uri="{FF2B5EF4-FFF2-40B4-BE49-F238E27FC236}">
              <a16:creationId xmlns:a16="http://schemas.microsoft.com/office/drawing/2014/main" id="{CCF13F7D-1811-0542-B885-DD14BC2628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101600</xdr:rowOff>
    </xdr:to>
    <xdr:sp macro="" textlink="">
      <xdr:nvSpPr>
        <xdr:cNvPr id="16506" name="AutoShape 122">
          <a:extLst>
            <a:ext uri="{FF2B5EF4-FFF2-40B4-BE49-F238E27FC236}">
              <a16:creationId xmlns:a16="http://schemas.microsoft.com/office/drawing/2014/main" id="{12478A7B-C649-3C47-B5C9-5ACF70E3183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101600</xdr:rowOff>
    </xdr:to>
    <xdr:sp macro="" textlink="">
      <xdr:nvSpPr>
        <xdr:cNvPr id="16507" name="AutoShape 123">
          <a:extLst>
            <a:ext uri="{FF2B5EF4-FFF2-40B4-BE49-F238E27FC236}">
              <a16:creationId xmlns:a16="http://schemas.microsoft.com/office/drawing/2014/main" id="{734679C0-6820-074F-A901-B65E494C58D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101600</xdr:rowOff>
    </xdr:to>
    <xdr:sp macro="" textlink="">
      <xdr:nvSpPr>
        <xdr:cNvPr id="16508" name="AutoShape 124">
          <a:extLst>
            <a:ext uri="{FF2B5EF4-FFF2-40B4-BE49-F238E27FC236}">
              <a16:creationId xmlns:a16="http://schemas.microsoft.com/office/drawing/2014/main" id="{D4205561-6559-E248-8A0D-E438826F12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101600</xdr:rowOff>
    </xdr:to>
    <xdr:sp macro="" textlink="">
      <xdr:nvSpPr>
        <xdr:cNvPr id="16509" name="AutoShape 125">
          <a:extLst>
            <a:ext uri="{FF2B5EF4-FFF2-40B4-BE49-F238E27FC236}">
              <a16:creationId xmlns:a16="http://schemas.microsoft.com/office/drawing/2014/main" id="{BC62E62F-582F-F949-B55A-A6D9E0A7401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101600</xdr:rowOff>
    </xdr:to>
    <xdr:sp macro="" textlink="">
      <xdr:nvSpPr>
        <xdr:cNvPr id="16510" name="AutoShape 126">
          <a:extLst>
            <a:ext uri="{FF2B5EF4-FFF2-40B4-BE49-F238E27FC236}">
              <a16:creationId xmlns:a16="http://schemas.microsoft.com/office/drawing/2014/main" id="{BF567CF1-B012-9040-80BF-90DDD1C9D9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101600</xdr:rowOff>
    </xdr:to>
    <xdr:sp macro="" textlink="">
      <xdr:nvSpPr>
        <xdr:cNvPr id="16511" name="AutoShape 127">
          <a:extLst>
            <a:ext uri="{FF2B5EF4-FFF2-40B4-BE49-F238E27FC236}">
              <a16:creationId xmlns:a16="http://schemas.microsoft.com/office/drawing/2014/main" id="{9FF1434A-305E-8F48-B52D-555D45CEB4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101600</xdr:rowOff>
    </xdr:to>
    <xdr:sp macro="" textlink="">
      <xdr:nvSpPr>
        <xdr:cNvPr id="16512" name="AutoShape 128">
          <a:extLst>
            <a:ext uri="{FF2B5EF4-FFF2-40B4-BE49-F238E27FC236}">
              <a16:creationId xmlns:a16="http://schemas.microsoft.com/office/drawing/2014/main" id="{1C28F362-19C2-E040-89B0-177A22CEB9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101600</xdr:rowOff>
    </xdr:to>
    <xdr:sp macro="" textlink="">
      <xdr:nvSpPr>
        <xdr:cNvPr id="16513" name="AutoShape 129">
          <a:extLst>
            <a:ext uri="{FF2B5EF4-FFF2-40B4-BE49-F238E27FC236}">
              <a16:creationId xmlns:a16="http://schemas.microsoft.com/office/drawing/2014/main" id="{62F99063-8DB5-C247-8097-FDE0540EBF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101600</xdr:rowOff>
    </xdr:to>
    <xdr:sp macro="" textlink="">
      <xdr:nvSpPr>
        <xdr:cNvPr id="16514" name="AutoShape 130">
          <a:extLst>
            <a:ext uri="{FF2B5EF4-FFF2-40B4-BE49-F238E27FC236}">
              <a16:creationId xmlns:a16="http://schemas.microsoft.com/office/drawing/2014/main" id="{0DF2E821-90ED-4541-93DB-675BCEE031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101600</xdr:rowOff>
    </xdr:to>
    <xdr:sp macro="" textlink="">
      <xdr:nvSpPr>
        <xdr:cNvPr id="16515" name="AutoShape 131">
          <a:extLst>
            <a:ext uri="{FF2B5EF4-FFF2-40B4-BE49-F238E27FC236}">
              <a16:creationId xmlns:a16="http://schemas.microsoft.com/office/drawing/2014/main" id="{7E76A32D-322D-654D-AE74-1D0BF314D7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101600</xdr:rowOff>
    </xdr:to>
    <xdr:sp macro="" textlink="">
      <xdr:nvSpPr>
        <xdr:cNvPr id="16516" name="AutoShape 132">
          <a:extLst>
            <a:ext uri="{FF2B5EF4-FFF2-40B4-BE49-F238E27FC236}">
              <a16:creationId xmlns:a16="http://schemas.microsoft.com/office/drawing/2014/main" id="{C04859E0-0914-8B44-AB35-AB447B4E0A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101600</xdr:rowOff>
    </xdr:to>
    <xdr:sp macro="" textlink="">
      <xdr:nvSpPr>
        <xdr:cNvPr id="16517" name="AutoShape 133">
          <a:extLst>
            <a:ext uri="{FF2B5EF4-FFF2-40B4-BE49-F238E27FC236}">
              <a16:creationId xmlns:a16="http://schemas.microsoft.com/office/drawing/2014/main" id="{884760D0-C933-CF49-A326-16722228A5A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101600</xdr:rowOff>
    </xdr:to>
    <xdr:sp macro="" textlink="">
      <xdr:nvSpPr>
        <xdr:cNvPr id="16518" name="AutoShape 134">
          <a:extLst>
            <a:ext uri="{FF2B5EF4-FFF2-40B4-BE49-F238E27FC236}">
              <a16:creationId xmlns:a16="http://schemas.microsoft.com/office/drawing/2014/main" id="{7CF9D69D-1CD0-BD4E-AEDB-EDD6F6A43B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101600</xdr:rowOff>
    </xdr:to>
    <xdr:sp macro="" textlink="">
      <xdr:nvSpPr>
        <xdr:cNvPr id="16519" name="AutoShape 135">
          <a:extLst>
            <a:ext uri="{FF2B5EF4-FFF2-40B4-BE49-F238E27FC236}">
              <a16:creationId xmlns:a16="http://schemas.microsoft.com/office/drawing/2014/main" id="{566F2F9B-6BCD-1845-A610-7C29CD11EB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101600</xdr:rowOff>
    </xdr:to>
    <xdr:sp macro="" textlink="">
      <xdr:nvSpPr>
        <xdr:cNvPr id="16520" name="AutoShape 136">
          <a:extLst>
            <a:ext uri="{FF2B5EF4-FFF2-40B4-BE49-F238E27FC236}">
              <a16:creationId xmlns:a16="http://schemas.microsoft.com/office/drawing/2014/main" id="{0B32AD04-2B26-DD40-A596-7C07C0C58C0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101600</xdr:rowOff>
    </xdr:to>
    <xdr:sp macro="" textlink="">
      <xdr:nvSpPr>
        <xdr:cNvPr id="16521" name="AutoShape 137">
          <a:extLst>
            <a:ext uri="{FF2B5EF4-FFF2-40B4-BE49-F238E27FC236}">
              <a16:creationId xmlns:a16="http://schemas.microsoft.com/office/drawing/2014/main" id="{A4313630-BD29-CA44-A642-FBD6E31241C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101600</xdr:rowOff>
    </xdr:to>
    <xdr:sp macro="" textlink="">
      <xdr:nvSpPr>
        <xdr:cNvPr id="16522" name="AutoShape 138">
          <a:extLst>
            <a:ext uri="{FF2B5EF4-FFF2-40B4-BE49-F238E27FC236}">
              <a16:creationId xmlns:a16="http://schemas.microsoft.com/office/drawing/2014/main" id="{BF1905EE-F823-A94B-9A48-B050DF08ABE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101600</xdr:rowOff>
    </xdr:to>
    <xdr:sp macro="" textlink="">
      <xdr:nvSpPr>
        <xdr:cNvPr id="16523" name="AutoShape 139">
          <a:extLst>
            <a:ext uri="{FF2B5EF4-FFF2-40B4-BE49-F238E27FC236}">
              <a16:creationId xmlns:a16="http://schemas.microsoft.com/office/drawing/2014/main" id="{D528FCB6-5861-164A-8B3A-6B5DDE0E53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101600</xdr:rowOff>
    </xdr:to>
    <xdr:sp macro="" textlink="">
      <xdr:nvSpPr>
        <xdr:cNvPr id="16524" name="AutoShape 140">
          <a:extLst>
            <a:ext uri="{FF2B5EF4-FFF2-40B4-BE49-F238E27FC236}">
              <a16:creationId xmlns:a16="http://schemas.microsoft.com/office/drawing/2014/main" id="{7A948EF5-E645-8944-A427-8328269E7B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101600</xdr:rowOff>
    </xdr:to>
    <xdr:sp macro="" textlink="">
      <xdr:nvSpPr>
        <xdr:cNvPr id="16525" name="AutoShape 141">
          <a:extLst>
            <a:ext uri="{FF2B5EF4-FFF2-40B4-BE49-F238E27FC236}">
              <a16:creationId xmlns:a16="http://schemas.microsoft.com/office/drawing/2014/main" id="{5D83170A-EB13-EE4B-B3C2-E8DD4E0776B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101600</xdr:rowOff>
    </xdr:to>
    <xdr:sp macro="" textlink="">
      <xdr:nvSpPr>
        <xdr:cNvPr id="16526" name="AutoShape 142">
          <a:extLst>
            <a:ext uri="{FF2B5EF4-FFF2-40B4-BE49-F238E27FC236}">
              <a16:creationId xmlns:a16="http://schemas.microsoft.com/office/drawing/2014/main" id="{BED1B355-DD1D-8D4E-A93C-178B211258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101600</xdr:rowOff>
    </xdr:to>
    <xdr:sp macro="" textlink="">
      <xdr:nvSpPr>
        <xdr:cNvPr id="16527" name="AutoShape 143">
          <a:extLst>
            <a:ext uri="{FF2B5EF4-FFF2-40B4-BE49-F238E27FC236}">
              <a16:creationId xmlns:a16="http://schemas.microsoft.com/office/drawing/2014/main" id="{F91B6275-8C81-914A-BFA8-B2545B138FC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101600</xdr:rowOff>
    </xdr:to>
    <xdr:sp macro="" textlink="">
      <xdr:nvSpPr>
        <xdr:cNvPr id="16528" name="AutoShape 144">
          <a:extLst>
            <a:ext uri="{FF2B5EF4-FFF2-40B4-BE49-F238E27FC236}">
              <a16:creationId xmlns:a16="http://schemas.microsoft.com/office/drawing/2014/main" id="{166B3539-B6E7-AD47-B40A-DDA7AB2CD6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101600</xdr:rowOff>
    </xdr:to>
    <xdr:sp macro="" textlink="">
      <xdr:nvSpPr>
        <xdr:cNvPr id="16529" name="AutoShape 145">
          <a:extLst>
            <a:ext uri="{FF2B5EF4-FFF2-40B4-BE49-F238E27FC236}">
              <a16:creationId xmlns:a16="http://schemas.microsoft.com/office/drawing/2014/main" id="{709AD8B5-F45F-E64C-8FBC-F5520F9B6D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101600</xdr:rowOff>
    </xdr:to>
    <xdr:sp macro="" textlink="">
      <xdr:nvSpPr>
        <xdr:cNvPr id="16530" name="AutoShape 146">
          <a:extLst>
            <a:ext uri="{FF2B5EF4-FFF2-40B4-BE49-F238E27FC236}">
              <a16:creationId xmlns:a16="http://schemas.microsoft.com/office/drawing/2014/main" id="{C046DCBC-7ED6-1C4D-A9B8-3652E29538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101600</xdr:rowOff>
    </xdr:to>
    <xdr:sp macro="" textlink="">
      <xdr:nvSpPr>
        <xdr:cNvPr id="16531" name="AutoShape 147">
          <a:extLst>
            <a:ext uri="{FF2B5EF4-FFF2-40B4-BE49-F238E27FC236}">
              <a16:creationId xmlns:a16="http://schemas.microsoft.com/office/drawing/2014/main" id="{86106A70-40F4-5144-93E6-B3D3E96680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101600</xdr:rowOff>
    </xdr:to>
    <xdr:sp macro="" textlink="">
      <xdr:nvSpPr>
        <xdr:cNvPr id="16532" name="AutoShape 148">
          <a:extLst>
            <a:ext uri="{FF2B5EF4-FFF2-40B4-BE49-F238E27FC236}">
              <a16:creationId xmlns:a16="http://schemas.microsoft.com/office/drawing/2014/main" id="{BFC933D2-75A3-0944-A012-3553A6040FB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101600</xdr:rowOff>
    </xdr:to>
    <xdr:sp macro="" textlink="">
      <xdr:nvSpPr>
        <xdr:cNvPr id="16533" name="AutoShape 149">
          <a:extLst>
            <a:ext uri="{FF2B5EF4-FFF2-40B4-BE49-F238E27FC236}">
              <a16:creationId xmlns:a16="http://schemas.microsoft.com/office/drawing/2014/main" id="{420792C5-7119-4746-BB66-CF84D12DAA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101600</xdr:rowOff>
    </xdr:to>
    <xdr:sp macro="" textlink="">
      <xdr:nvSpPr>
        <xdr:cNvPr id="16534" name="AutoShape 150">
          <a:extLst>
            <a:ext uri="{FF2B5EF4-FFF2-40B4-BE49-F238E27FC236}">
              <a16:creationId xmlns:a16="http://schemas.microsoft.com/office/drawing/2014/main" id="{1CB6F9C0-F4B5-D14E-8E3C-F46C312387B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101600</xdr:rowOff>
    </xdr:to>
    <xdr:sp macro="" textlink="">
      <xdr:nvSpPr>
        <xdr:cNvPr id="16535" name="AutoShape 151">
          <a:extLst>
            <a:ext uri="{FF2B5EF4-FFF2-40B4-BE49-F238E27FC236}">
              <a16:creationId xmlns:a16="http://schemas.microsoft.com/office/drawing/2014/main" id="{9444B09D-E032-0A46-8859-9994077B36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101600</xdr:rowOff>
    </xdr:to>
    <xdr:sp macro="" textlink="">
      <xdr:nvSpPr>
        <xdr:cNvPr id="16536" name="AutoShape 152">
          <a:extLst>
            <a:ext uri="{FF2B5EF4-FFF2-40B4-BE49-F238E27FC236}">
              <a16:creationId xmlns:a16="http://schemas.microsoft.com/office/drawing/2014/main" id="{8688E78E-FBB2-D940-9ED8-BC9398044B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101600</xdr:rowOff>
    </xdr:to>
    <xdr:sp macro="" textlink="">
      <xdr:nvSpPr>
        <xdr:cNvPr id="16537" name="AutoShape 153">
          <a:extLst>
            <a:ext uri="{FF2B5EF4-FFF2-40B4-BE49-F238E27FC236}">
              <a16:creationId xmlns:a16="http://schemas.microsoft.com/office/drawing/2014/main" id="{6DC86977-BB7C-0643-8F26-BBF7E17A7B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101600</xdr:rowOff>
    </xdr:to>
    <xdr:sp macro="" textlink="">
      <xdr:nvSpPr>
        <xdr:cNvPr id="16538" name="AutoShape 154">
          <a:extLst>
            <a:ext uri="{FF2B5EF4-FFF2-40B4-BE49-F238E27FC236}">
              <a16:creationId xmlns:a16="http://schemas.microsoft.com/office/drawing/2014/main" id="{69A968D8-FF3A-734A-A7C1-44EDC64D09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101600</xdr:rowOff>
    </xdr:to>
    <xdr:sp macro="" textlink="">
      <xdr:nvSpPr>
        <xdr:cNvPr id="16539" name="AutoShape 155">
          <a:extLst>
            <a:ext uri="{FF2B5EF4-FFF2-40B4-BE49-F238E27FC236}">
              <a16:creationId xmlns:a16="http://schemas.microsoft.com/office/drawing/2014/main" id="{B29817C2-44FA-9A44-B69A-A734E19DD68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101600</xdr:rowOff>
    </xdr:to>
    <xdr:sp macro="" textlink="">
      <xdr:nvSpPr>
        <xdr:cNvPr id="16540" name="AutoShape 156">
          <a:extLst>
            <a:ext uri="{FF2B5EF4-FFF2-40B4-BE49-F238E27FC236}">
              <a16:creationId xmlns:a16="http://schemas.microsoft.com/office/drawing/2014/main" id="{69ECD133-C610-A44F-A3BB-1CB9D5F423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101600</xdr:rowOff>
    </xdr:to>
    <xdr:sp macro="" textlink="">
      <xdr:nvSpPr>
        <xdr:cNvPr id="16541" name="AutoShape 157">
          <a:extLst>
            <a:ext uri="{FF2B5EF4-FFF2-40B4-BE49-F238E27FC236}">
              <a16:creationId xmlns:a16="http://schemas.microsoft.com/office/drawing/2014/main" id="{58D162E2-3EBE-8447-95FC-94E68B03DBC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101600</xdr:rowOff>
    </xdr:to>
    <xdr:sp macro="" textlink="">
      <xdr:nvSpPr>
        <xdr:cNvPr id="16542" name="AutoShape 158">
          <a:extLst>
            <a:ext uri="{FF2B5EF4-FFF2-40B4-BE49-F238E27FC236}">
              <a16:creationId xmlns:a16="http://schemas.microsoft.com/office/drawing/2014/main" id="{3584EDD9-D2F9-2047-AF2F-0187C3B1CD5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101600</xdr:rowOff>
    </xdr:to>
    <xdr:sp macro="" textlink="">
      <xdr:nvSpPr>
        <xdr:cNvPr id="16543" name="AutoShape 159">
          <a:extLst>
            <a:ext uri="{FF2B5EF4-FFF2-40B4-BE49-F238E27FC236}">
              <a16:creationId xmlns:a16="http://schemas.microsoft.com/office/drawing/2014/main" id="{99F9E58F-40C6-4943-9531-FA1E1255704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101600</xdr:rowOff>
    </xdr:to>
    <xdr:sp macro="" textlink="">
      <xdr:nvSpPr>
        <xdr:cNvPr id="16544" name="AutoShape 160">
          <a:extLst>
            <a:ext uri="{FF2B5EF4-FFF2-40B4-BE49-F238E27FC236}">
              <a16:creationId xmlns:a16="http://schemas.microsoft.com/office/drawing/2014/main" id="{E881D3B8-CFAC-5447-B354-FCAF28293DF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19457" name="AutoShape 1">
          <a:extLst>
            <a:ext uri="{FF2B5EF4-FFF2-40B4-BE49-F238E27FC236}">
              <a16:creationId xmlns:a16="http://schemas.microsoft.com/office/drawing/2014/main" id="{12A3771A-9F3B-CE41-87C7-571D720F20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101600</xdr:rowOff>
    </xdr:to>
    <xdr:sp macro="" textlink="">
      <xdr:nvSpPr>
        <xdr:cNvPr id="19458" name="AutoShape 2">
          <a:extLst>
            <a:ext uri="{FF2B5EF4-FFF2-40B4-BE49-F238E27FC236}">
              <a16:creationId xmlns:a16="http://schemas.microsoft.com/office/drawing/2014/main" id="{05043EF8-7AF3-AF48-8763-08DCDECAEDE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101600</xdr:rowOff>
    </xdr:to>
    <xdr:sp macro="" textlink="">
      <xdr:nvSpPr>
        <xdr:cNvPr id="19459" name="AutoShape 3">
          <a:extLst>
            <a:ext uri="{FF2B5EF4-FFF2-40B4-BE49-F238E27FC236}">
              <a16:creationId xmlns:a16="http://schemas.microsoft.com/office/drawing/2014/main" id="{333A5F6E-10E9-AA42-AD23-D4BFFB9D65D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101600</xdr:rowOff>
    </xdr:to>
    <xdr:sp macro="" textlink="">
      <xdr:nvSpPr>
        <xdr:cNvPr id="19460" name="AutoShape 4">
          <a:extLst>
            <a:ext uri="{FF2B5EF4-FFF2-40B4-BE49-F238E27FC236}">
              <a16:creationId xmlns:a16="http://schemas.microsoft.com/office/drawing/2014/main" id="{A1146817-E187-1145-93B7-27BD52663C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101600</xdr:rowOff>
    </xdr:to>
    <xdr:sp macro="" textlink="">
      <xdr:nvSpPr>
        <xdr:cNvPr id="19461" name="AutoShape 5">
          <a:extLst>
            <a:ext uri="{FF2B5EF4-FFF2-40B4-BE49-F238E27FC236}">
              <a16:creationId xmlns:a16="http://schemas.microsoft.com/office/drawing/2014/main" id="{3915B7CA-28A1-4D40-A4B9-2B6A04C9AAFB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101600</xdr:rowOff>
    </xdr:to>
    <xdr:sp macro="" textlink="">
      <xdr:nvSpPr>
        <xdr:cNvPr id="19462" name="AutoShape 6">
          <a:extLst>
            <a:ext uri="{FF2B5EF4-FFF2-40B4-BE49-F238E27FC236}">
              <a16:creationId xmlns:a16="http://schemas.microsoft.com/office/drawing/2014/main" id="{43D35475-592A-1744-A7FA-99077F1B5C7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101600</xdr:rowOff>
    </xdr:to>
    <xdr:sp macro="" textlink="">
      <xdr:nvSpPr>
        <xdr:cNvPr id="19463" name="AutoShape 7">
          <a:extLst>
            <a:ext uri="{FF2B5EF4-FFF2-40B4-BE49-F238E27FC236}">
              <a16:creationId xmlns:a16="http://schemas.microsoft.com/office/drawing/2014/main" id="{83F77529-5C2B-2846-B3D8-896BA4698E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19464" name="AutoShape 8">
          <a:extLst>
            <a:ext uri="{FF2B5EF4-FFF2-40B4-BE49-F238E27FC236}">
              <a16:creationId xmlns:a16="http://schemas.microsoft.com/office/drawing/2014/main" id="{90CF4E83-F388-6949-8E37-B8D7135DA2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101600</xdr:rowOff>
    </xdr:to>
    <xdr:sp macro="" textlink="">
      <xdr:nvSpPr>
        <xdr:cNvPr id="19465" name="AutoShape 9">
          <a:extLst>
            <a:ext uri="{FF2B5EF4-FFF2-40B4-BE49-F238E27FC236}">
              <a16:creationId xmlns:a16="http://schemas.microsoft.com/office/drawing/2014/main" id="{AFA2E258-882E-654F-BC78-AEEE5362FBE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101600</xdr:rowOff>
    </xdr:to>
    <xdr:sp macro="" textlink="">
      <xdr:nvSpPr>
        <xdr:cNvPr id="19466" name="AutoShape 10">
          <a:extLst>
            <a:ext uri="{FF2B5EF4-FFF2-40B4-BE49-F238E27FC236}">
              <a16:creationId xmlns:a16="http://schemas.microsoft.com/office/drawing/2014/main" id="{91ED8B5B-5AF5-A840-A27D-28FB916C55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19467" name="AutoShape 11">
          <a:extLst>
            <a:ext uri="{FF2B5EF4-FFF2-40B4-BE49-F238E27FC236}">
              <a16:creationId xmlns:a16="http://schemas.microsoft.com/office/drawing/2014/main" id="{B540282E-49BF-8147-B033-C0CD6206968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101600</xdr:rowOff>
    </xdr:to>
    <xdr:sp macro="" textlink="">
      <xdr:nvSpPr>
        <xdr:cNvPr id="19468" name="AutoShape 12">
          <a:extLst>
            <a:ext uri="{FF2B5EF4-FFF2-40B4-BE49-F238E27FC236}">
              <a16:creationId xmlns:a16="http://schemas.microsoft.com/office/drawing/2014/main" id="{F0BFE84A-D444-2D40-A001-5D621669B4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101600</xdr:rowOff>
    </xdr:to>
    <xdr:sp macro="" textlink="">
      <xdr:nvSpPr>
        <xdr:cNvPr id="19469" name="AutoShape 13">
          <a:extLst>
            <a:ext uri="{FF2B5EF4-FFF2-40B4-BE49-F238E27FC236}">
              <a16:creationId xmlns:a16="http://schemas.microsoft.com/office/drawing/2014/main" id="{A1393725-898A-4748-A361-C05B0E0E41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101600</xdr:rowOff>
    </xdr:to>
    <xdr:sp macro="" textlink="">
      <xdr:nvSpPr>
        <xdr:cNvPr id="19470" name="AutoShape 14">
          <a:extLst>
            <a:ext uri="{FF2B5EF4-FFF2-40B4-BE49-F238E27FC236}">
              <a16:creationId xmlns:a16="http://schemas.microsoft.com/office/drawing/2014/main" id="{C3F1377D-FA9A-024A-BF05-64EC2AA06F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101600</xdr:rowOff>
    </xdr:to>
    <xdr:sp macro="" textlink="">
      <xdr:nvSpPr>
        <xdr:cNvPr id="19471" name="AutoShape 15">
          <a:extLst>
            <a:ext uri="{FF2B5EF4-FFF2-40B4-BE49-F238E27FC236}">
              <a16:creationId xmlns:a16="http://schemas.microsoft.com/office/drawing/2014/main" id="{035556D9-746C-A249-A9B4-8D0D8FBF33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101600</xdr:rowOff>
    </xdr:to>
    <xdr:sp macro="" textlink="">
      <xdr:nvSpPr>
        <xdr:cNvPr id="19472" name="AutoShape 16">
          <a:extLst>
            <a:ext uri="{FF2B5EF4-FFF2-40B4-BE49-F238E27FC236}">
              <a16:creationId xmlns:a16="http://schemas.microsoft.com/office/drawing/2014/main" id="{9D63FCE4-71A5-B645-9460-678517E998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101600</xdr:rowOff>
    </xdr:to>
    <xdr:sp macro="" textlink="">
      <xdr:nvSpPr>
        <xdr:cNvPr id="19473" name="AutoShape 17">
          <a:extLst>
            <a:ext uri="{FF2B5EF4-FFF2-40B4-BE49-F238E27FC236}">
              <a16:creationId xmlns:a16="http://schemas.microsoft.com/office/drawing/2014/main" id="{A8778D75-181F-4F42-8757-2C36F1B5DD6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101600</xdr:rowOff>
    </xdr:to>
    <xdr:sp macro="" textlink="">
      <xdr:nvSpPr>
        <xdr:cNvPr id="19474" name="AutoShape 18">
          <a:extLst>
            <a:ext uri="{FF2B5EF4-FFF2-40B4-BE49-F238E27FC236}">
              <a16:creationId xmlns:a16="http://schemas.microsoft.com/office/drawing/2014/main" id="{6B517649-FAF6-EB48-BBA4-40407586D82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101600</xdr:rowOff>
    </xdr:to>
    <xdr:sp macro="" textlink="">
      <xdr:nvSpPr>
        <xdr:cNvPr id="19475" name="AutoShape 19">
          <a:extLst>
            <a:ext uri="{FF2B5EF4-FFF2-40B4-BE49-F238E27FC236}">
              <a16:creationId xmlns:a16="http://schemas.microsoft.com/office/drawing/2014/main" id="{1F5C84C9-C481-B744-980A-2C5C90F21D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101600</xdr:rowOff>
    </xdr:to>
    <xdr:sp macro="" textlink="">
      <xdr:nvSpPr>
        <xdr:cNvPr id="19476" name="AutoShape 20">
          <a:extLst>
            <a:ext uri="{FF2B5EF4-FFF2-40B4-BE49-F238E27FC236}">
              <a16:creationId xmlns:a16="http://schemas.microsoft.com/office/drawing/2014/main" id="{402934BF-2496-784C-BB40-74405E249E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19477" name="AutoShape 21">
          <a:extLst>
            <a:ext uri="{FF2B5EF4-FFF2-40B4-BE49-F238E27FC236}">
              <a16:creationId xmlns:a16="http://schemas.microsoft.com/office/drawing/2014/main" id="{4A4C5AAB-DF09-F14B-929A-82991C1B9D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101600</xdr:rowOff>
    </xdr:to>
    <xdr:sp macro="" textlink="">
      <xdr:nvSpPr>
        <xdr:cNvPr id="19478" name="AutoShape 22">
          <a:extLst>
            <a:ext uri="{FF2B5EF4-FFF2-40B4-BE49-F238E27FC236}">
              <a16:creationId xmlns:a16="http://schemas.microsoft.com/office/drawing/2014/main" id="{7855BE5E-DF0D-1643-A919-469757EDAE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101600</xdr:rowOff>
    </xdr:to>
    <xdr:sp macro="" textlink="">
      <xdr:nvSpPr>
        <xdr:cNvPr id="19479" name="AutoShape 23">
          <a:extLst>
            <a:ext uri="{FF2B5EF4-FFF2-40B4-BE49-F238E27FC236}">
              <a16:creationId xmlns:a16="http://schemas.microsoft.com/office/drawing/2014/main" id="{FA3464F9-FB74-C841-861E-CBE856AAD07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101600</xdr:rowOff>
    </xdr:to>
    <xdr:sp macro="" textlink="">
      <xdr:nvSpPr>
        <xdr:cNvPr id="19480" name="AutoShape 24">
          <a:extLst>
            <a:ext uri="{FF2B5EF4-FFF2-40B4-BE49-F238E27FC236}">
              <a16:creationId xmlns:a16="http://schemas.microsoft.com/office/drawing/2014/main" id="{3FC05C7A-607E-8046-9757-F07E79B97F6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101600</xdr:rowOff>
    </xdr:to>
    <xdr:sp macro="" textlink="">
      <xdr:nvSpPr>
        <xdr:cNvPr id="19481" name="AutoShape 25">
          <a:extLst>
            <a:ext uri="{FF2B5EF4-FFF2-40B4-BE49-F238E27FC236}">
              <a16:creationId xmlns:a16="http://schemas.microsoft.com/office/drawing/2014/main" id="{15243E3C-5103-B04A-B174-B8906793C8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101600</xdr:rowOff>
    </xdr:to>
    <xdr:sp macro="" textlink="">
      <xdr:nvSpPr>
        <xdr:cNvPr id="19482" name="AutoShape 26">
          <a:extLst>
            <a:ext uri="{FF2B5EF4-FFF2-40B4-BE49-F238E27FC236}">
              <a16:creationId xmlns:a16="http://schemas.microsoft.com/office/drawing/2014/main" id="{D5D3DF46-749F-2B4C-BACF-52A5CF27BCA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101600</xdr:rowOff>
    </xdr:to>
    <xdr:sp macro="" textlink="">
      <xdr:nvSpPr>
        <xdr:cNvPr id="19483" name="AutoShape 27">
          <a:extLst>
            <a:ext uri="{FF2B5EF4-FFF2-40B4-BE49-F238E27FC236}">
              <a16:creationId xmlns:a16="http://schemas.microsoft.com/office/drawing/2014/main" id="{3ABCD81B-FD91-7440-BD65-FC8F5D3DD1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101600</xdr:rowOff>
    </xdr:to>
    <xdr:sp macro="" textlink="">
      <xdr:nvSpPr>
        <xdr:cNvPr id="19484" name="AutoShape 28">
          <a:extLst>
            <a:ext uri="{FF2B5EF4-FFF2-40B4-BE49-F238E27FC236}">
              <a16:creationId xmlns:a16="http://schemas.microsoft.com/office/drawing/2014/main" id="{3E138F69-BF51-EF40-B5EF-DE0EE9F9A9E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101600</xdr:rowOff>
    </xdr:to>
    <xdr:sp macro="" textlink="">
      <xdr:nvSpPr>
        <xdr:cNvPr id="19485" name="AutoShape 29">
          <a:extLst>
            <a:ext uri="{FF2B5EF4-FFF2-40B4-BE49-F238E27FC236}">
              <a16:creationId xmlns:a16="http://schemas.microsoft.com/office/drawing/2014/main" id="{75527820-0FB4-7048-B348-8810EA0E1C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101600</xdr:rowOff>
    </xdr:to>
    <xdr:sp macro="" textlink="">
      <xdr:nvSpPr>
        <xdr:cNvPr id="19486" name="AutoShape 30">
          <a:extLst>
            <a:ext uri="{FF2B5EF4-FFF2-40B4-BE49-F238E27FC236}">
              <a16:creationId xmlns:a16="http://schemas.microsoft.com/office/drawing/2014/main" id="{C3480AB8-BC70-F64B-8551-A638E9CB97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101600</xdr:rowOff>
    </xdr:to>
    <xdr:sp macro="" textlink="">
      <xdr:nvSpPr>
        <xdr:cNvPr id="19487" name="AutoShape 31">
          <a:extLst>
            <a:ext uri="{FF2B5EF4-FFF2-40B4-BE49-F238E27FC236}">
              <a16:creationId xmlns:a16="http://schemas.microsoft.com/office/drawing/2014/main" id="{3AB8D8BC-92ED-6948-B817-F7B2D50D22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101600</xdr:rowOff>
    </xdr:to>
    <xdr:sp macro="" textlink="">
      <xdr:nvSpPr>
        <xdr:cNvPr id="19488" name="AutoShape 32">
          <a:extLst>
            <a:ext uri="{FF2B5EF4-FFF2-40B4-BE49-F238E27FC236}">
              <a16:creationId xmlns:a16="http://schemas.microsoft.com/office/drawing/2014/main" id="{4A50502D-07B8-7740-AFF5-F9BA9EBDC9D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9489" name="AutoShape 33">
          <a:extLst>
            <a:ext uri="{FF2B5EF4-FFF2-40B4-BE49-F238E27FC236}">
              <a16:creationId xmlns:a16="http://schemas.microsoft.com/office/drawing/2014/main" id="{422C0567-8C46-1646-BC2D-81FDD871D1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101600</xdr:rowOff>
    </xdr:to>
    <xdr:sp macro="" textlink="">
      <xdr:nvSpPr>
        <xdr:cNvPr id="19490" name="AutoShape 34">
          <a:extLst>
            <a:ext uri="{FF2B5EF4-FFF2-40B4-BE49-F238E27FC236}">
              <a16:creationId xmlns:a16="http://schemas.microsoft.com/office/drawing/2014/main" id="{30084252-F5D1-2546-952B-92A6443F85E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101600</xdr:rowOff>
    </xdr:to>
    <xdr:sp macro="" textlink="">
      <xdr:nvSpPr>
        <xdr:cNvPr id="19491" name="AutoShape 35">
          <a:extLst>
            <a:ext uri="{FF2B5EF4-FFF2-40B4-BE49-F238E27FC236}">
              <a16:creationId xmlns:a16="http://schemas.microsoft.com/office/drawing/2014/main" id="{503AC470-8E39-4744-BFC1-74342126B8B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101600</xdr:rowOff>
    </xdr:to>
    <xdr:sp macro="" textlink="">
      <xdr:nvSpPr>
        <xdr:cNvPr id="19492" name="AutoShape 36">
          <a:extLst>
            <a:ext uri="{FF2B5EF4-FFF2-40B4-BE49-F238E27FC236}">
              <a16:creationId xmlns:a16="http://schemas.microsoft.com/office/drawing/2014/main" id="{64258AC2-FA1A-5D41-8628-7FA2DCA26101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101600</xdr:rowOff>
    </xdr:to>
    <xdr:sp macro="" textlink="">
      <xdr:nvSpPr>
        <xdr:cNvPr id="19493" name="AutoShape 37">
          <a:extLst>
            <a:ext uri="{FF2B5EF4-FFF2-40B4-BE49-F238E27FC236}">
              <a16:creationId xmlns:a16="http://schemas.microsoft.com/office/drawing/2014/main" id="{F8429974-2DC5-D546-BBC3-EF4E3CC031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101600</xdr:rowOff>
    </xdr:to>
    <xdr:sp macro="" textlink="">
      <xdr:nvSpPr>
        <xdr:cNvPr id="19494" name="AutoShape 38">
          <a:extLst>
            <a:ext uri="{FF2B5EF4-FFF2-40B4-BE49-F238E27FC236}">
              <a16:creationId xmlns:a16="http://schemas.microsoft.com/office/drawing/2014/main" id="{B36F07FF-D3AA-E84E-B7BA-1179ED2EF6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101600</xdr:rowOff>
    </xdr:to>
    <xdr:sp macro="" textlink="">
      <xdr:nvSpPr>
        <xdr:cNvPr id="19495" name="AutoShape 39">
          <a:extLst>
            <a:ext uri="{FF2B5EF4-FFF2-40B4-BE49-F238E27FC236}">
              <a16:creationId xmlns:a16="http://schemas.microsoft.com/office/drawing/2014/main" id="{2AE4E3D2-917E-214B-A2BA-068BDF923A42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101600</xdr:rowOff>
    </xdr:to>
    <xdr:sp macro="" textlink="">
      <xdr:nvSpPr>
        <xdr:cNvPr id="19496" name="AutoShape 40">
          <a:extLst>
            <a:ext uri="{FF2B5EF4-FFF2-40B4-BE49-F238E27FC236}">
              <a16:creationId xmlns:a16="http://schemas.microsoft.com/office/drawing/2014/main" id="{C2C4C7BD-34DD-2648-9E23-2190994EC7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101600</xdr:rowOff>
    </xdr:to>
    <xdr:sp macro="" textlink="">
      <xdr:nvSpPr>
        <xdr:cNvPr id="19497" name="AutoShape 41">
          <a:extLst>
            <a:ext uri="{FF2B5EF4-FFF2-40B4-BE49-F238E27FC236}">
              <a16:creationId xmlns:a16="http://schemas.microsoft.com/office/drawing/2014/main" id="{C9ED977D-83B4-6F48-A962-9C1C8F34A7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101600</xdr:rowOff>
    </xdr:to>
    <xdr:sp macro="" textlink="">
      <xdr:nvSpPr>
        <xdr:cNvPr id="19498" name="AutoShape 42">
          <a:extLst>
            <a:ext uri="{FF2B5EF4-FFF2-40B4-BE49-F238E27FC236}">
              <a16:creationId xmlns:a16="http://schemas.microsoft.com/office/drawing/2014/main" id="{BCB7952D-6BF3-1445-912B-FECCAF58DD32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101600</xdr:rowOff>
    </xdr:to>
    <xdr:sp macro="" textlink="">
      <xdr:nvSpPr>
        <xdr:cNvPr id="19499" name="AutoShape 43">
          <a:extLst>
            <a:ext uri="{FF2B5EF4-FFF2-40B4-BE49-F238E27FC236}">
              <a16:creationId xmlns:a16="http://schemas.microsoft.com/office/drawing/2014/main" id="{D90049A8-97CA-4947-BB76-509EDFC531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101600</xdr:rowOff>
    </xdr:to>
    <xdr:sp macro="" textlink="">
      <xdr:nvSpPr>
        <xdr:cNvPr id="19500" name="AutoShape 44">
          <a:extLst>
            <a:ext uri="{FF2B5EF4-FFF2-40B4-BE49-F238E27FC236}">
              <a16:creationId xmlns:a16="http://schemas.microsoft.com/office/drawing/2014/main" id="{311CCF9A-FE3C-CD48-849B-F4382B64ED1C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101600</xdr:rowOff>
    </xdr:to>
    <xdr:sp macro="" textlink="">
      <xdr:nvSpPr>
        <xdr:cNvPr id="19501" name="AutoShape 45">
          <a:extLst>
            <a:ext uri="{FF2B5EF4-FFF2-40B4-BE49-F238E27FC236}">
              <a16:creationId xmlns:a16="http://schemas.microsoft.com/office/drawing/2014/main" id="{AFB1EB66-769A-344B-B60B-77AF21E48E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101600</xdr:rowOff>
    </xdr:to>
    <xdr:sp macro="" textlink="">
      <xdr:nvSpPr>
        <xdr:cNvPr id="19502" name="AutoShape 46">
          <a:extLst>
            <a:ext uri="{FF2B5EF4-FFF2-40B4-BE49-F238E27FC236}">
              <a16:creationId xmlns:a16="http://schemas.microsoft.com/office/drawing/2014/main" id="{E6373787-88CF-014D-986C-598CAF6690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101600</xdr:rowOff>
    </xdr:to>
    <xdr:sp macro="" textlink="">
      <xdr:nvSpPr>
        <xdr:cNvPr id="19503" name="AutoShape 47">
          <a:extLst>
            <a:ext uri="{FF2B5EF4-FFF2-40B4-BE49-F238E27FC236}">
              <a16:creationId xmlns:a16="http://schemas.microsoft.com/office/drawing/2014/main" id="{98890661-5A44-2C4E-8B05-26F1ED2403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101600</xdr:rowOff>
    </xdr:to>
    <xdr:sp macro="" textlink="">
      <xdr:nvSpPr>
        <xdr:cNvPr id="19504" name="AutoShape 48">
          <a:extLst>
            <a:ext uri="{FF2B5EF4-FFF2-40B4-BE49-F238E27FC236}">
              <a16:creationId xmlns:a16="http://schemas.microsoft.com/office/drawing/2014/main" id="{2716B8B2-4226-F342-8A9C-65E00DDE9DC1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101600</xdr:rowOff>
    </xdr:to>
    <xdr:sp macro="" textlink="">
      <xdr:nvSpPr>
        <xdr:cNvPr id="19505" name="AutoShape 49">
          <a:extLst>
            <a:ext uri="{FF2B5EF4-FFF2-40B4-BE49-F238E27FC236}">
              <a16:creationId xmlns:a16="http://schemas.microsoft.com/office/drawing/2014/main" id="{481BB718-331E-A44C-A650-320C6FB51D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101600</xdr:rowOff>
    </xdr:to>
    <xdr:sp macro="" textlink="">
      <xdr:nvSpPr>
        <xdr:cNvPr id="19506" name="AutoShape 50">
          <a:extLst>
            <a:ext uri="{FF2B5EF4-FFF2-40B4-BE49-F238E27FC236}">
              <a16:creationId xmlns:a16="http://schemas.microsoft.com/office/drawing/2014/main" id="{23832276-0B85-3345-813C-23B8967564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101600</xdr:rowOff>
    </xdr:to>
    <xdr:sp macro="" textlink="">
      <xdr:nvSpPr>
        <xdr:cNvPr id="19507" name="AutoShape 51">
          <a:extLst>
            <a:ext uri="{FF2B5EF4-FFF2-40B4-BE49-F238E27FC236}">
              <a16:creationId xmlns:a16="http://schemas.microsoft.com/office/drawing/2014/main" id="{436B1276-232B-B142-AE3C-71D28CB3CA7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101600</xdr:rowOff>
    </xdr:to>
    <xdr:sp macro="" textlink="">
      <xdr:nvSpPr>
        <xdr:cNvPr id="19508" name="AutoShape 52">
          <a:extLst>
            <a:ext uri="{FF2B5EF4-FFF2-40B4-BE49-F238E27FC236}">
              <a16:creationId xmlns:a16="http://schemas.microsoft.com/office/drawing/2014/main" id="{A06A4348-BC34-F249-BC84-1D3E5E1808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101600</xdr:rowOff>
    </xdr:to>
    <xdr:sp macro="" textlink="">
      <xdr:nvSpPr>
        <xdr:cNvPr id="19509" name="AutoShape 53">
          <a:extLst>
            <a:ext uri="{FF2B5EF4-FFF2-40B4-BE49-F238E27FC236}">
              <a16:creationId xmlns:a16="http://schemas.microsoft.com/office/drawing/2014/main" id="{23E7EC66-611F-514D-8D03-0C113267C36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101600</xdr:rowOff>
    </xdr:to>
    <xdr:sp macro="" textlink="">
      <xdr:nvSpPr>
        <xdr:cNvPr id="19510" name="AutoShape 54">
          <a:extLst>
            <a:ext uri="{FF2B5EF4-FFF2-40B4-BE49-F238E27FC236}">
              <a16:creationId xmlns:a16="http://schemas.microsoft.com/office/drawing/2014/main" id="{60CC2601-79A8-1547-8A3F-7329EBEBD62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101600</xdr:rowOff>
    </xdr:to>
    <xdr:sp macro="" textlink="">
      <xdr:nvSpPr>
        <xdr:cNvPr id="19511" name="AutoShape 55">
          <a:extLst>
            <a:ext uri="{FF2B5EF4-FFF2-40B4-BE49-F238E27FC236}">
              <a16:creationId xmlns:a16="http://schemas.microsoft.com/office/drawing/2014/main" id="{E7CC16D6-BBCC-B64A-BDD8-5EED382331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101600</xdr:rowOff>
    </xdr:to>
    <xdr:sp macro="" textlink="">
      <xdr:nvSpPr>
        <xdr:cNvPr id="19512" name="AutoShape 56">
          <a:extLst>
            <a:ext uri="{FF2B5EF4-FFF2-40B4-BE49-F238E27FC236}">
              <a16:creationId xmlns:a16="http://schemas.microsoft.com/office/drawing/2014/main" id="{753DBC4F-60F0-1A40-83BB-25E68725E0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101600</xdr:rowOff>
    </xdr:to>
    <xdr:sp macro="" textlink="">
      <xdr:nvSpPr>
        <xdr:cNvPr id="19513" name="AutoShape 57">
          <a:extLst>
            <a:ext uri="{FF2B5EF4-FFF2-40B4-BE49-F238E27FC236}">
              <a16:creationId xmlns:a16="http://schemas.microsoft.com/office/drawing/2014/main" id="{149885A6-827C-D944-ABC8-DD9410D61C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101600</xdr:rowOff>
    </xdr:to>
    <xdr:sp macro="" textlink="">
      <xdr:nvSpPr>
        <xdr:cNvPr id="19514" name="AutoShape 58">
          <a:extLst>
            <a:ext uri="{FF2B5EF4-FFF2-40B4-BE49-F238E27FC236}">
              <a16:creationId xmlns:a16="http://schemas.microsoft.com/office/drawing/2014/main" id="{4B0FDAF2-81E7-D94F-8BE6-E37B342659F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101600</xdr:rowOff>
    </xdr:to>
    <xdr:sp macro="" textlink="">
      <xdr:nvSpPr>
        <xdr:cNvPr id="19515" name="AutoShape 59">
          <a:extLst>
            <a:ext uri="{FF2B5EF4-FFF2-40B4-BE49-F238E27FC236}">
              <a16:creationId xmlns:a16="http://schemas.microsoft.com/office/drawing/2014/main" id="{2BA04B22-364F-D04E-95B8-95CD93B76A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19516" name="AutoShape 60">
          <a:extLst>
            <a:ext uri="{FF2B5EF4-FFF2-40B4-BE49-F238E27FC236}">
              <a16:creationId xmlns:a16="http://schemas.microsoft.com/office/drawing/2014/main" id="{E367C4D9-428B-D046-AF1F-8721016DCFE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101600</xdr:rowOff>
    </xdr:to>
    <xdr:sp macro="" textlink="">
      <xdr:nvSpPr>
        <xdr:cNvPr id="19517" name="AutoShape 61">
          <a:extLst>
            <a:ext uri="{FF2B5EF4-FFF2-40B4-BE49-F238E27FC236}">
              <a16:creationId xmlns:a16="http://schemas.microsoft.com/office/drawing/2014/main" id="{F3009425-74CC-8240-ACEB-44E2FB2641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101600</xdr:rowOff>
    </xdr:to>
    <xdr:sp macro="" textlink="">
      <xdr:nvSpPr>
        <xdr:cNvPr id="19518" name="AutoShape 62">
          <a:extLst>
            <a:ext uri="{FF2B5EF4-FFF2-40B4-BE49-F238E27FC236}">
              <a16:creationId xmlns:a16="http://schemas.microsoft.com/office/drawing/2014/main" id="{1E34BFB9-BA88-1041-A59D-1B1AB09A06B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101600</xdr:rowOff>
    </xdr:to>
    <xdr:sp macro="" textlink="">
      <xdr:nvSpPr>
        <xdr:cNvPr id="19519" name="AutoShape 63">
          <a:extLst>
            <a:ext uri="{FF2B5EF4-FFF2-40B4-BE49-F238E27FC236}">
              <a16:creationId xmlns:a16="http://schemas.microsoft.com/office/drawing/2014/main" id="{E026E217-9D18-CC4B-916E-38DC980FBB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101600</xdr:rowOff>
    </xdr:to>
    <xdr:sp macro="" textlink="">
      <xdr:nvSpPr>
        <xdr:cNvPr id="19520" name="AutoShape 64">
          <a:extLst>
            <a:ext uri="{FF2B5EF4-FFF2-40B4-BE49-F238E27FC236}">
              <a16:creationId xmlns:a16="http://schemas.microsoft.com/office/drawing/2014/main" id="{29E3CB40-0CC0-2548-B07F-3FA1DF3718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101600</xdr:rowOff>
    </xdr:to>
    <xdr:sp macro="" textlink="">
      <xdr:nvSpPr>
        <xdr:cNvPr id="19521" name="AutoShape 65">
          <a:extLst>
            <a:ext uri="{FF2B5EF4-FFF2-40B4-BE49-F238E27FC236}">
              <a16:creationId xmlns:a16="http://schemas.microsoft.com/office/drawing/2014/main" id="{91581974-8827-C144-A1F9-B3522FC451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101600</xdr:rowOff>
    </xdr:to>
    <xdr:sp macro="" textlink="">
      <xdr:nvSpPr>
        <xdr:cNvPr id="19522" name="AutoShape 66">
          <a:extLst>
            <a:ext uri="{FF2B5EF4-FFF2-40B4-BE49-F238E27FC236}">
              <a16:creationId xmlns:a16="http://schemas.microsoft.com/office/drawing/2014/main" id="{736BF1E4-C290-A14D-AAF4-646FCBF542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101600</xdr:rowOff>
    </xdr:to>
    <xdr:sp macro="" textlink="">
      <xdr:nvSpPr>
        <xdr:cNvPr id="19523" name="AutoShape 67">
          <a:extLst>
            <a:ext uri="{FF2B5EF4-FFF2-40B4-BE49-F238E27FC236}">
              <a16:creationId xmlns:a16="http://schemas.microsoft.com/office/drawing/2014/main" id="{E0D2A450-1DA9-314B-809A-38774D8BF2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101600</xdr:rowOff>
    </xdr:to>
    <xdr:sp macro="" textlink="">
      <xdr:nvSpPr>
        <xdr:cNvPr id="19524" name="AutoShape 68">
          <a:extLst>
            <a:ext uri="{FF2B5EF4-FFF2-40B4-BE49-F238E27FC236}">
              <a16:creationId xmlns:a16="http://schemas.microsoft.com/office/drawing/2014/main" id="{4FE7E93D-21AC-704A-906F-6782DB241C0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101600</xdr:rowOff>
    </xdr:to>
    <xdr:sp macro="" textlink="">
      <xdr:nvSpPr>
        <xdr:cNvPr id="19525" name="AutoShape 69">
          <a:extLst>
            <a:ext uri="{FF2B5EF4-FFF2-40B4-BE49-F238E27FC236}">
              <a16:creationId xmlns:a16="http://schemas.microsoft.com/office/drawing/2014/main" id="{B4F8B9D9-5EC3-5245-9A0E-5260C5D30D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101600</xdr:rowOff>
    </xdr:to>
    <xdr:sp macro="" textlink="">
      <xdr:nvSpPr>
        <xdr:cNvPr id="19526" name="AutoShape 70">
          <a:extLst>
            <a:ext uri="{FF2B5EF4-FFF2-40B4-BE49-F238E27FC236}">
              <a16:creationId xmlns:a16="http://schemas.microsoft.com/office/drawing/2014/main" id="{6C866512-7473-094B-BFD6-BE0C4C901D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101600</xdr:rowOff>
    </xdr:to>
    <xdr:sp macro="" textlink="">
      <xdr:nvSpPr>
        <xdr:cNvPr id="19527" name="AutoShape 71">
          <a:extLst>
            <a:ext uri="{FF2B5EF4-FFF2-40B4-BE49-F238E27FC236}">
              <a16:creationId xmlns:a16="http://schemas.microsoft.com/office/drawing/2014/main" id="{DB3DA20C-5331-5C45-9E7B-D42E3D93D6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101600</xdr:rowOff>
    </xdr:to>
    <xdr:sp macro="" textlink="">
      <xdr:nvSpPr>
        <xdr:cNvPr id="19528" name="AutoShape 72">
          <a:extLst>
            <a:ext uri="{FF2B5EF4-FFF2-40B4-BE49-F238E27FC236}">
              <a16:creationId xmlns:a16="http://schemas.microsoft.com/office/drawing/2014/main" id="{34A8CB97-774B-9549-824F-4569376B47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101600</xdr:rowOff>
    </xdr:to>
    <xdr:sp macro="" textlink="">
      <xdr:nvSpPr>
        <xdr:cNvPr id="19529" name="AutoShape 73">
          <a:extLst>
            <a:ext uri="{FF2B5EF4-FFF2-40B4-BE49-F238E27FC236}">
              <a16:creationId xmlns:a16="http://schemas.microsoft.com/office/drawing/2014/main" id="{07DD4074-790D-C147-A806-D88B0B82279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101600</xdr:rowOff>
    </xdr:to>
    <xdr:sp macro="" textlink="">
      <xdr:nvSpPr>
        <xdr:cNvPr id="19530" name="AutoShape 74">
          <a:extLst>
            <a:ext uri="{FF2B5EF4-FFF2-40B4-BE49-F238E27FC236}">
              <a16:creationId xmlns:a16="http://schemas.microsoft.com/office/drawing/2014/main" id="{194E11C0-5759-134E-9343-CEA513FA93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19531" name="AutoShape 75">
          <a:extLst>
            <a:ext uri="{FF2B5EF4-FFF2-40B4-BE49-F238E27FC236}">
              <a16:creationId xmlns:a16="http://schemas.microsoft.com/office/drawing/2014/main" id="{9ABEDE31-CEB2-7445-A25D-4C9EE1447E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101600</xdr:rowOff>
    </xdr:to>
    <xdr:sp macro="" textlink="">
      <xdr:nvSpPr>
        <xdr:cNvPr id="19532" name="AutoShape 76">
          <a:extLst>
            <a:ext uri="{FF2B5EF4-FFF2-40B4-BE49-F238E27FC236}">
              <a16:creationId xmlns:a16="http://schemas.microsoft.com/office/drawing/2014/main" id="{612C42E9-1747-E049-B84C-E31E20DCEE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101600</xdr:rowOff>
    </xdr:to>
    <xdr:sp macro="" textlink="">
      <xdr:nvSpPr>
        <xdr:cNvPr id="19533" name="AutoShape 77">
          <a:extLst>
            <a:ext uri="{FF2B5EF4-FFF2-40B4-BE49-F238E27FC236}">
              <a16:creationId xmlns:a16="http://schemas.microsoft.com/office/drawing/2014/main" id="{00C3A1F0-EEB1-834E-8063-DF4BECCBAF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101600</xdr:rowOff>
    </xdr:to>
    <xdr:sp macro="" textlink="">
      <xdr:nvSpPr>
        <xdr:cNvPr id="19534" name="AutoShape 78">
          <a:extLst>
            <a:ext uri="{FF2B5EF4-FFF2-40B4-BE49-F238E27FC236}">
              <a16:creationId xmlns:a16="http://schemas.microsoft.com/office/drawing/2014/main" id="{A5D19B2C-C1C6-6B44-9A5D-6B297B33508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101600</xdr:rowOff>
    </xdr:to>
    <xdr:sp macro="" textlink="">
      <xdr:nvSpPr>
        <xdr:cNvPr id="19535" name="AutoShape 79">
          <a:extLst>
            <a:ext uri="{FF2B5EF4-FFF2-40B4-BE49-F238E27FC236}">
              <a16:creationId xmlns:a16="http://schemas.microsoft.com/office/drawing/2014/main" id="{5893279D-F4D2-5545-A502-794F9F6911E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101600</xdr:rowOff>
    </xdr:to>
    <xdr:sp macro="" textlink="">
      <xdr:nvSpPr>
        <xdr:cNvPr id="19536" name="AutoShape 80">
          <a:extLst>
            <a:ext uri="{FF2B5EF4-FFF2-40B4-BE49-F238E27FC236}">
              <a16:creationId xmlns:a16="http://schemas.microsoft.com/office/drawing/2014/main" id="{89A08AF3-B212-D442-9749-938F37E9C5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101600</xdr:rowOff>
    </xdr:to>
    <xdr:sp macro="" textlink="">
      <xdr:nvSpPr>
        <xdr:cNvPr id="19537" name="AutoShape 81">
          <a:extLst>
            <a:ext uri="{FF2B5EF4-FFF2-40B4-BE49-F238E27FC236}">
              <a16:creationId xmlns:a16="http://schemas.microsoft.com/office/drawing/2014/main" id="{FEDFEA77-D6ED-BF43-B247-9AFC3B97C8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101600</xdr:rowOff>
    </xdr:to>
    <xdr:sp macro="" textlink="">
      <xdr:nvSpPr>
        <xdr:cNvPr id="19538" name="AutoShape 82">
          <a:extLst>
            <a:ext uri="{FF2B5EF4-FFF2-40B4-BE49-F238E27FC236}">
              <a16:creationId xmlns:a16="http://schemas.microsoft.com/office/drawing/2014/main" id="{A1D2AA79-551D-9549-BA91-0811E9B9DB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101600</xdr:rowOff>
    </xdr:to>
    <xdr:sp macro="" textlink="">
      <xdr:nvSpPr>
        <xdr:cNvPr id="19539" name="AutoShape 83">
          <a:extLst>
            <a:ext uri="{FF2B5EF4-FFF2-40B4-BE49-F238E27FC236}">
              <a16:creationId xmlns:a16="http://schemas.microsoft.com/office/drawing/2014/main" id="{1891C1A6-C17D-6146-9798-F6D07D8047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101600</xdr:rowOff>
    </xdr:to>
    <xdr:sp macro="" textlink="">
      <xdr:nvSpPr>
        <xdr:cNvPr id="19540" name="AutoShape 84">
          <a:extLst>
            <a:ext uri="{FF2B5EF4-FFF2-40B4-BE49-F238E27FC236}">
              <a16:creationId xmlns:a16="http://schemas.microsoft.com/office/drawing/2014/main" id="{1BD136E3-F167-A544-9CB3-D2D8B3A31D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101600</xdr:rowOff>
    </xdr:to>
    <xdr:sp macro="" textlink="">
      <xdr:nvSpPr>
        <xdr:cNvPr id="19541" name="AutoShape 85">
          <a:extLst>
            <a:ext uri="{FF2B5EF4-FFF2-40B4-BE49-F238E27FC236}">
              <a16:creationId xmlns:a16="http://schemas.microsoft.com/office/drawing/2014/main" id="{4D7C72BB-E33D-5042-B7FE-8207486EA4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101600</xdr:rowOff>
    </xdr:to>
    <xdr:sp macro="" textlink="">
      <xdr:nvSpPr>
        <xdr:cNvPr id="19542" name="AutoShape 86">
          <a:extLst>
            <a:ext uri="{FF2B5EF4-FFF2-40B4-BE49-F238E27FC236}">
              <a16:creationId xmlns:a16="http://schemas.microsoft.com/office/drawing/2014/main" id="{006BBBF6-5F82-194B-AABF-3611BCF56B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101600</xdr:rowOff>
    </xdr:to>
    <xdr:sp macro="" textlink="">
      <xdr:nvSpPr>
        <xdr:cNvPr id="19543" name="AutoShape 87">
          <a:extLst>
            <a:ext uri="{FF2B5EF4-FFF2-40B4-BE49-F238E27FC236}">
              <a16:creationId xmlns:a16="http://schemas.microsoft.com/office/drawing/2014/main" id="{CAD579A5-869F-604E-9BE4-B5636BA128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101600</xdr:rowOff>
    </xdr:to>
    <xdr:sp macro="" textlink="">
      <xdr:nvSpPr>
        <xdr:cNvPr id="19544" name="AutoShape 88">
          <a:extLst>
            <a:ext uri="{FF2B5EF4-FFF2-40B4-BE49-F238E27FC236}">
              <a16:creationId xmlns:a16="http://schemas.microsoft.com/office/drawing/2014/main" id="{2F4ABD7E-0F2E-B64F-B251-F98D977453B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101600</xdr:rowOff>
    </xdr:to>
    <xdr:sp macro="" textlink="">
      <xdr:nvSpPr>
        <xdr:cNvPr id="19545" name="AutoShape 89">
          <a:extLst>
            <a:ext uri="{FF2B5EF4-FFF2-40B4-BE49-F238E27FC236}">
              <a16:creationId xmlns:a16="http://schemas.microsoft.com/office/drawing/2014/main" id="{28E3D6BA-A01B-C840-AC75-1867F1DB76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101600</xdr:rowOff>
    </xdr:to>
    <xdr:sp macro="" textlink="">
      <xdr:nvSpPr>
        <xdr:cNvPr id="19546" name="AutoShape 90">
          <a:extLst>
            <a:ext uri="{FF2B5EF4-FFF2-40B4-BE49-F238E27FC236}">
              <a16:creationId xmlns:a16="http://schemas.microsoft.com/office/drawing/2014/main" id="{779D5721-0019-7240-BA6F-08CBC7624E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101600</xdr:rowOff>
    </xdr:to>
    <xdr:sp macro="" textlink="">
      <xdr:nvSpPr>
        <xdr:cNvPr id="19547" name="AutoShape 91">
          <a:extLst>
            <a:ext uri="{FF2B5EF4-FFF2-40B4-BE49-F238E27FC236}">
              <a16:creationId xmlns:a16="http://schemas.microsoft.com/office/drawing/2014/main" id="{55F69FAE-1596-5541-A997-F817984266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101600</xdr:rowOff>
    </xdr:to>
    <xdr:sp macro="" textlink="">
      <xdr:nvSpPr>
        <xdr:cNvPr id="19548" name="AutoShape 92">
          <a:extLst>
            <a:ext uri="{FF2B5EF4-FFF2-40B4-BE49-F238E27FC236}">
              <a16:creationId xmlns:a16="http://schemas.microsoft.com/office/drawing/2014/main" id="{09696097-11B1-3947-81E3-2949FFC76EB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101600</xdr:rowOff>
    </xdr:to>
    <xdr:sp macro="" textlink="">
      <xdr:nvSpPr>
        <xdr:cNvPr id="19549" name="AutoShape 93">
          <a:extLst>
            <a:ext uri="{FF2B5EF4-FFF2-40B4-BE49-F238E27FC236}">
              <a16:creationId xmlns:a16="http://schemas.microsoft.com/office/drawing/2014/main" id="{7809A742-FAED-074D-B1C2-920FA545A60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101600</xdr:rowOff>
    </xdr:to>
    <xdr:sp macro="" textlink="">
      <xdr:nvSpPr>
        <xdr:cNvPr id="19550" name="AutoShape 94">
          <a:extLst>
            <a:ext uri="{FF2B5EF4-FFF2-40B4-BE49-F238E27FC236}">
              <a16:creationId xmlns:a16="http://schemas.microsoft.com/office/drawing/2014/main" id="{696CB0B9-7013-3E43-B016-4C59905C94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101600</xdr:rowOff>
    </xdr:to>
    <xdr:sp macro="" textlink="">
      <xdr:nvSpPr>
        <xdr:cNvPr id="19551" name="AutoShape 95">
          <a:extLst>
            <a:ext uri="{FF2B5EF4-FFF2-40B4-BE49-F238E27FC236}">
              <a16:creationId xmlns:a16="http://schemas.microsoft.com/office/drawing/2014/main" id="{AC24C407-6408-BE4A-A699-E6F17AEECD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101600</xdr:rowOff>
    </xdr:to>
    <xdr:sp macro="" textlink="">
      <xdr:nvSpPr>
        <xdr:cNvPr id="19552" name="AutoShape 96">
          <a:extLst>
            <a:ext uri="{FF2B5EF4-FFF2-40B4-BE49-F238E27FC236}">
              <a16:creationId xmlns:a16="http://schemas.microsoft.com/office/drawing/2014/main" id="{9CD3D2B1-2CBB-FA4E-A00C-23521B6958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101600</xdr:rowOff>
    </xdr:to>
    <xdr:sp macro="" textlink="">
      <xdr:nvSpPr>
        <xdr:cNvPr id="19553" name="AutoShape 97">
          <a:extLst>
            <a:ext uri="{FF2B5EF4-FFF2-40B4-BE49-F238E27FC236}">
              <a16:creationId xmlns:a16="http://schemas.microsoft.com/office/drawing/2014/main" id="{3916E89F-1D87-5E47-9533-3C44A203FF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101600</xdr:rowOff>
    </xdr:to>
    <xdr:sp macro="" textlink="">
      <xdr:nvSpPr>
        <xdr:cNvPr id="19554" name="AutoShape 98">
          <a:extLst>
            <a:ext uri="{FF2B5EF4-FFF2-40B4-BE49-F238E27FC236}">
              <a16:creationId xmlns:a16="http://schemas.microsoft.com/office/drawing/2014/main" id="{2296DD58-3098-4F4B-979A-16082AA1F21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101600</xdr:rowOff>
    </xdr:to>
    <xdr:sp macro="" textlink="">
      <xdr:nvSpPr>
        <xdr:cNvPr id="19555" name="AutoShape 99">
          <a:extLst>
            <a:ext uri="{FF2B5EF4-FFF2-40B4-BE49-F238E27FC236}">
              <a16:creationId xmlns:a16="http://schemas.microsoft.com/office/drawing/2014/main" id="{D0DA4D04-B70C-9C42-BDE1-FC85129C17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101600</xdr:rowOff>
    </xdr:to>
    <xdr:sp macro="" textlink="">
      <xdr:nvSpPr>
        <xdr:cNvPr id="19556" name="AutoShape 100">
          <a:extLst>
            <a:ext uri="{FF2B5EF4-FFF2-40B4-BE49-F238E27FC236}">
              <a16:creationId xmlns:a16="http://schemas.microsoft.com/office/drawing/2014/main" id="{05A42D80-060D-7B42-B351-F417900510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101600</xdr:rowOff>
    </xdr:to>
    <xdr:sp macro="" textlink="">
      <xdr:nvSpPr>
        <xdr:cNvPr id="19557" name="AutoShape 101">
          <a:extLst>
            <a:ext uri="{FF2B5EF4-FFF2-40B4-BE49-F238E27FC236}">
              <a16:creationId xmlns:a16="http://schemas.microsoft.com/office/drawing/2014/main" id="{C34C947E-5068-5F4A-99AE-CE88BE1684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101600</xdr:rowOff>
    </xdr:to>
    <xdr:sp macro="" textlink="">
      <xdr:nvSpPr>
        <xdr:cNvPr id="19558" name="AutoShape 102">
          <a:extLst>
            <a:ext uri="{FF2B5EF4-FFF2-40B4-BE49-F238E27FC236}">
              <a16:creationId xmlns:a16="http://schemas.microsoft.com/office/drawing/2014/main" id="{C0B6F36D-04CF-8543-A1A6-CDB451B851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101600</xdr:rowOff>
    </xdr:to>
    <xdr:sp macro="" textlink="">
      <xdr:nvSpPr>
        <xdr:cNvPr id="19559" name="AutoShape 103">
          <a:extLst>
            <a:ext uri="{FF2B5EF4-FFF2-40B4-BE49-F238E27FC236}">
              <a16:creationId xmlns:a16="http://schemas.microsoft.com/office/drawing/2014/main" id="{FB37EE92-7F3B-0949-8AA1-131DCE5D1A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101600</xdr:rowOff>
    </xdr:to>
    <xdr:sp macro="" textlink="">
      <xdr:nvSpPr>
        <xdr:cNvPr id="19560" name="AutoShape 104">
          <a:extLst>
            <a:ext uri="{FF2B5EF4-FFF2-40B4-BE49-F238E27FC236}">
              <a16:creationId xmlns:a16="http://schemas.microsoft.com/office/drawing/2014/main" id="{83A89958-4690-DF4C-A583-8BDB91B19F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101600</xdr:rowOff>
    </xdr:to>
    <xdr:sp macro="" textlink="">
      <xdr:nvSpPr>
        <xdr:cNvPr id="19561" name="AutoShape 105">
          <a:extLst>
            <a:ext uri="{FF2B5EF4-FFF2-40B4-BE49-F238E27FC236}">
              <a16:creationId xmlns:a16="http://schemas.microsoft.com/office/drawing/2014/main" id="{B8DCA435-2580-0F4C-94C0-1F670866F7D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101600</xdr:rowOff>
    </xdr:to>
    <xdr:sp macro="" textlink="">
      <xdr:nvSpPr>
        <xdr:cNvPr id="19562" name="AutoShape 106">
          <a:extLst>
            <a:ext uri="{FF2B5EF4-FFF2-40B4-BE49-F238E27FC236}">
              <a16:creationId xmlns:a16="http://schemas.microsoft.com/office/drawing/2014/main" id="{6C8B2484-EC52-FE4D-8FD1-87BC01ED161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101600</xdr:rowOff>
    </xdr:to>
    <xdr:sp macro="" textlink="">
      <xdr:nvSpPr>
        <xdr:cNvPr id="19563" name="AutoShape 107">
          <a:extLst>
            <a:ext uri="{FF2B5EF4-FFF2-40B4-BE49-F238E27FC236}">
              <a16:creationId xmlns:a16="http://schemas.microsoft.com/office/drawing/2014/main" id="{63364EAC-D3FB-B04A-80B1-57F174B342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101600</xdr:rowOff>
    </xdr:to>
    <xdr:sp macro="" textlink="">
      <xdr:nvSpPr>
        <xdr:cNvPr id="19564" name="AutoShape 108">
          <a:extLst>
            <a:ext uri="{FF2B5EF4-FFF2-40B4-BE49-F238E27FC236}">
              <a16:creationId xmlns:a16="http://schemas.microsoft.com/office/drawing/2014/main" id="{4538E369-F628-6B46-86AC-8F1F99391F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101600</xdr:rowOff>
    </xdr:to>
    <xdr:sp macro="" textlink="">
      <xdr:nvSpPr>
        <xdr:cNvPr id="19565" name="AutoShape 109">
          <a:extLst>
            <a:ext uri="{FF2B5EF4-FFF2-40B4-BE49-F238E27FC236}">
              <a16:creationId xmlns:a16="http://schemas.microsoft.com/office/drawing/2014/main" id="{20B30B54-6A21-0C4C-9368-810175FC5B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101600</xdr:rowOff>
    </xdr:to>
    <xdr:sp macro="" textlink="">
      <xdr:nvSpPr>
        <xdr:cNvPr id="19566" name="AutoShape 110">
          <a:extLst>
            <a:ext uri="{FF2B5EF4-FFF2-40B4-BE49-F238E27FC236}">
              <a16:creationId xmlns:a16="http://schemas.microsoft.com/office/drawing/2014/main" id="{C1241729-F1ED-F345-95CC-60734DE876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101600</xdr:rowOff>
    </xdr:to>
    <xdr:sp macro="" textlink="">
      <xdr:nvSpPr>
        <xdr:cNvPr id="19567" name="AutoShape 111">
          <a:extLst>
            <a:ext uri="{FF2B5EF4-FFF2-40B4-BE49-F238E27FC236}">
              <a16:creationId xmlns:a16="http://schemas.microsoft.com/office/drawing/2014/main" id="{888B4A42-4008-5242-AD3F-11F8A96C53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101600</xdr:rowOff>
    </xdr:to>
    <xdr:sp macro="" textlink="">
      <xdr:nvSpPr>
        <xdr:cNvPr id="19568" name="AutoShape 112">
          <a:extLst>
            <a:ext uri="{FF2B5EF4-FFF2-40B4-BE49-F238E27FC236}">
              <a16:creationId xmlns:a16="http://schemas.microsoft.com/office/drawing/2014/main" id="{BDE22143-E1EE-7A42-A89F-781D94E694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101600</xdr:rowOff>
    </xdr:to>
    <xdr:sp macro="" textlink="">
      <xdr:nvSpPr>
        <xdr:cNvPr id="19569" name="AutoShape 113">
          <a:extLst>
            <a:ext uri="{FF2B5EF4-FFF2-40B4-BE49-F238E27FC236}">
              <a16:creationId xmlns:a16="http://schemas.microsoft.com/office/drawing/2014/main" id="{2E30C323-FF74-DD46-B7DA-2D61E51E77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101600</xdr:rowOff>
    </xdr:to>
    <xdr:sp macro="" textlink="">
      <xdr:nvSpPr>
        <xdr:cNvPr id="19570" name="AutoShape 114">
          <a:extLst>
            <a:ext uri="{FF2B5EF4-FFF2-40B4-BE49-F238E27FC236}">
              <a16:creationId xmlns:a16="http://schemas.microsoft.com/office/drawing/2014/main" id="{389CA0B8-C567-B740-8864-C6464770DD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101600</xdr:rowOff>
    </xdr:to>
    <xdr:sp macro="" textlink="">
      <xdr:nvSpPr>
        <xdr:cNvPr id="19571" name="AutoShape 115">
          <a:extLst>
            <a:ext uri="{FF2B5EF4-FFF2-40B4-BE49-F238E27FC236}">
              <a16:creationId xmlns:a16="http://schemas.microsoft.com/office/drawing/2014/main" id="{D349B061-E84E-A64C-8CE8-4A878DCF95D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101600</xdr:rowOff>
    </xdr:to>
    <xdr:sp macro="" textlink="">
      <xdr:nvSpPr>
        <xdr:cNvPr id="19572" name="AutoShape 116">
          <a:extLst>
            <a:ext uri="{FF2B5EF4-FFF2-40B4-BE49-F238E27FC236}">
              <a16:creationId xmlns:a16="http://schemas.microsoft.com/office/drawing/2014/main" id="{5DEFA300-A670-4949-A329-A9B5819946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101600</xdr:rowOff>
    </xdr:to>
    <xdr:sp macro="" textlink="">
      <xdr:nvSpPr>
        <xdr:cNvPr id="19573" name="AutoShape 117">
          <a:extLst>
            <a:ext uri="{FF2B5EF4-FFF2-40B4-BE49-F238E27FC236}">
              <a16:creationId xmlns:a16="http://schemas.microsoft.com/office/drawing/2014/main" id="{D9EE839B-7E15-9646-934F-0498868DE22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101600</xdr:rowOff>
    </xdr:to>
    <xdr:sp macro="" textlink="">
      <xdr:nvSpPr>
        <xdr:cNvPr id="19574" name="AutoShape 118">
          <a:extLst>
            <a:ext uri="{FF2B5EF4-FFF2-40B4-BE49-F238E27FC236}">
              <a16:creationId xmlns:a16="http://schemas.microsoft.com/office/drawing/2014/main" id="{94EDF9B7-81A6-C94F-BC5A-99DA77F9C4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101600</xdr:rowOff>
    </xdr:to>
    <xdr:sp macro="" textlink="">
      <xdr:nvSpPr>
        <xdr:cNvPr id="19575" name="AutoShape 119">
          <a:extLst>
            <a:ext uri="{FF2B5EF4-FFF2-40B4-BE49-F238E27FC236}">
              <a16:creationId xmlns:a16="http://schemas.microsoft.com/office/drawing/2014/main" id="{0CE9F3E6-75CD-044F-A24D-8B25D6B297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101600</xdr:rowOff>
    </xdr:to>
    <xdr:sp macro="" textlink="">
      <xdr:nvSpPr>
        <xdr:cNvPr id="19576" name="AutoShape 120">
          <a:extLst>
            <a:ext uri="{FF2B5EF4-FFF2-40B4-BE49-F238E27FC236}">
              <a16:creationId xmlns:a16="http://schemas.microsoft.com/office/drawing/2014/main" id="{C80610B9-0D71-F746-91F6-1C80E83786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101600</xdr:rowOff>
    </xdr:to>
    <xdr:sp macro="" textlink="">
      <xdr:nvSpPr>
        <xdr:cNvPr id="19577" name="AutoShape 121">
          <a:extLst>
            <a:ext uri="{FF2B5EF4-FFF2-40B4-BE49-F238E27FC236}">
              <a16:creationId xmlns:a16="http://schemas.microsoft.com/office/drawing/2014/main" id="{9FD5D70B-B808-6A48-B4AA-C53CD2ABC17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101600</xdr:rowOff>
    </xdr:to>
    <xdr:sp macro="" textlink="">
      <xdr:nvSpPr>
        <xdr:cNvPr id="19578" name="AutoShape 122">
          <a:extLst>
            <a:ext uri="{FF2B5EF4-FFF2-40B4-BE49-F238E27FC236}">
              <a16:creationId xmlns:a16="http://schemas.microsoft.com/office/drawing/2014/main" id="{224DF19C-A63D-074E-81BF-836FF619889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101600</xdr:rowOff>
    </xdr:to>
    <xdr:sp macro="" textlink="">
      <xdr:nvSpPr>
        <xdr:cNvPr id="19579" name="AutoShape 123">
          <a:extLst>
            <a:ext uri="{FF2B5EF4-FFF2-40B4-BE49-F238E27FC236}">
              <a16:creationId xmlns:a16="http://schemas.microsoft.com/office/drawing/2014/main" id="{5FC981BD-BE47-9848-97E3-162CDEDE60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101600</xdr:rowOff>
    </xdr:to>
    <xdr:sp macro="" textlink="">
      <xdr:nvSpPr>
        <xdr:cNvPr id="19580" name="AutoShape 124">
          <a:extLst>
            <a:ext uri="{FF2B5EF4-FFF2-40B4-BE49-F238E27FC236}">
              <a16:creationId xmlns:a16="http://schemas.microsoft.com/office/drawing/2014/main" id="{47A2E9CF-7459-0B46-963B-D39694BEAF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101600</xdr:rowOff>
    </xdr:to>
    <xdr:sp macro="" textlink="">
      <xdr:nvSpPr>
        <xdr:cNvPr id="19581" name="AutoShape 125">
          <a:extLst>
            <a:ext uri="{FF2B5EF4-FFF2-40B4-BE49-F238E27FC236}">
              <a16:creationId xmlns:a16="http://schemas.microsoft.com/office/drawing/2014/main" id="{52B6F2C6-DD91-E845-8C17-87E759C194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101600</xdr:rowOff>
    </xdr:to>
    <xdr:sp macro="" textlink="">
      <xdr:nvSpPr>
        <xdr:cNvPr id="19582" name="AutoShape 126">
          <a:extLst>
            <a:ext uri="{FF2B5EF4-FFF2-40B4-BE49-F238E27FC236}">
              <a16:creationId xmlns:a16="http://schemas.microsoft.com/office/drawing/2014/main" id="{951F2379-484C-704C-9622-ED1EE22BEFA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101600</xdr:rowOff>
    </xdr:to>
    <xdr:sp macro="" textlink="">
      <xdr:nvSpPr>
        <xdr:cNvPr id="19583" name="AutoShape 127">
          <a:extLst>
            <a:ext uri="{FF2B5EF4-FFF2-40B4-BE49-F238E27FC236}">
              <a16:creationId xmlns:a16="http://schemas.microsoft.com/office/drawing/2014/main" id="{A81EFF89-F4A2-7249-BE13-2D49FC5AA6B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101600</xdr:rowOff>
    </xdr:to>
    <xdr:sp macro="" textlink="">
      <xdr:nvSpPr>
        <xdr:cNvPr id="19584" name="AutoShape 128">
          <a:extLst>
            <a:ext uri="{FF2B5EF4-FFF2-40B4-BE49-F238E27FC236}">
              <a16:creationId xmlns:a16="http://schemas.microsoft.com/office/drawing/2014/main" id="{60729517-1F62-6D4F-B649-A23AF9D302D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101600</xdr:rowOff>
    </xdr:to>
    <xdr:sp macro="" textlink="">
      <xdr:nvSpPr>
        <xdr:cNvPr id="19585" name="AutoShape 129">
          <a:extLst>
            <a:ext uri="{FF2B5EF4-FFF2-40B4-BE49-F238E27FC236}">
              <a16:creationId xmlns:a16="http://schemas.microsoft.com/office/drawing/2014/main" id="{AD820E2E-3380-CF4B-B650-1E2A30B362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101600</xdr:rowOff>
    </xdr:to>
    <xdr:sp macro="" textlink="">
      <xdr:nvSpPr>
        <xdr:cNvPr id="19586" name="AutoShape 130">
          <a:extLst>
            <a:ext uri="{FF2B5EF4-FFF2-40B4-BE49-F238E27FC236}">
              <a16:creationId xmlns:a16="http://schemas.microsoft.com/office/drawing/2014/main" id="{79CDDE3E-80AD-0440-B8ED-743D823379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20481" name="AutoShape 1">
          <a:extLst>
            <a:ext uri="{FF2B5EF4-FFF2-40B4-BE49-F238E27FC236}">
              <a16:creationId xmlns:a16="http://schemas.microsoft.com/office/drawing/2014/main" id="{CC6DE52C-6A8B-9941-9E2B-3713AC87F1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101600</xdr:rowOff>
    </xdr:to>
    <xdr:sp macro="" textlink="">
      <xdr:nvSpPr>
        <xdr:cNvPr id="20482" name="AutoShape 2">
          <a:extLst>
            <a:ext uri="{FF2B5EF4-FFF2-40B4-BE49-F238E27FC236}">
              <a16:creationId xmlns:a16="http://schemas.microsoft.com/office/drawing/2014/main" id="{B8EC8A01-0412-3548-A542-DFFC9AD69B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101600</xdr:rowOff>
    </xdr:to>
    <xdr:sp macro="" textlink="">
      <xdr:nvSpPr>
        <xdr:cNvPr id="20483" name="AutoShape 3">
          <a:extLst>
            <a:ext uri="{FF2B5EF4-FFF2-40B4-BE49-F238E27FC236}">
              <a16:creationId xmlns:a16="http://schemas.microsoft.com/office/drawing/2014/main" id="{26ADBE74-A925-394F-91CF-E65D524A27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101600</xdr:rowOff>
    </xdr:to>
    <xdr:sp macro="" textlink="">
      <xdr:nvSpPr>
        <xdr:cNvPr id="20484" name="AutoShape 4">
          <a:extLst>
            <a:ext uri="{FF2B5EF4-FFF2-40B4-BE49-F238E27FC236}">
              <a16:creationId xmlns:a16="http://schemas.microsoft.com/office/drawing/2014/main" id="{BEB59598-1486-6846-AEAD-61B9301EA1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101600</xdr:rowOff>
    </xdr:to>
    <xdr:sp macro="" textlink="">
      <xdr:nvSpPr>
        <xdr:cNvPr id="20485" name="AutoShape 5">
          <a:extLst>
            <a:ext uri="{FF2B5EF4-FFF2-40B4-BE49-F238E27FC236}">
              <a16:creationId xmlns:a16="http://schemas.microsoft.com/office/drawing/2014/main" id="{D4A0016F-BC3E-2647-9DFC-9B5D1F67F3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101600</xdr:rowOff>
    </xdr:to>
    <xdr:sp macro="" textlink="">
      <xdr:nvSpPr>
        <xdr:cNvPr id="20486" name="AutoShape 6">
          <a:extLst>
            <a:ext uri="{FF2B5EF4-FFF2-40B4-BE49-F238E27FC236}">
              <a16:creationId xmlns:a16="http://schemas.microsoft.com/office/drawing/2014/main" id="{49D0D58E-ED1D-C045-B44D-F869C30D96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101600</xdr:rowOff>
    </xdr:to>
    <xdr:sp macro="" textlink="">
      <xdr:nvSpPr>
        <xdr:cNvPr id="20487" name="AutoShape 7">
          <a:extLst>
            <a:ext uri="{FF2B5EF4-FFF2-40B4-BE49-F238E27FC236}">
              <a16:creationId xmlns:a16="http://schemas.microsoft.com/office/drawing/2014/main" id="{AE449B7A-E7BA-D14F-84F3-632A177D71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20488" name="AutoShape 8">
          <a:extLst>
            <a:ext uri="{FF2B5EF4-FFF2-40B4-BE49-F238E27FC236}">
              <a16:creationId xmlns:a16="http://schemas.microsoft.com/office/drawing/2014/main" id="{9501D484-1F02-B846-ACBB-A309D0C2D9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101600</xdr:rowOff>
    </xdr:to>
    <xdr:sp macro="" textlink="">
      <xdr:nvSpPr>
        <xdr:cNvPr id="20489" name="AutoShape 9">
          <a:extLst>
            <a:ext uri="{FF2B5EF4-FFF2-40B4-BE49-F238E27FC236}">
              <a16:creationId xmlns:a16="http://schemas.microsoft.com/office/drawing/2014/main" id="{A1CF4C61-BFA6-E840-B8EA-6789DC3F5A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101600</xdr:rowOff>
    </xdr:to>
    <xdr:sp macro="" textlink="">
      <xdr:nvSpPr>
        <xdr:cNvPr id="20490" name="AutoShape 10">
          <a:extLst>
            <a:ext uri="{FF2B5EF4-FFF2-40B4-BE49-F238E27FC236}">
              <a16:creationId xmlns:a16="http://schemas.microsoft.com/office/drawing/2014/main" id="{E30BE522-6B47-F941-A878-0D29A84E0C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20491" name="AutoShape 11">
          <a:extLst>
            <a:ext uri="{FF2B5EF4-FFF2-40B4-BE49-F238E27FC236}">
              <a16:creationId xmlns:a16="http://schemas.microsoft.com/office/drawing/2014/main" id="{179706B8-2684-614E-AABF-831E62DF5CF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101600</xdr:rowOff>
    </xdr:to>
    <xdr:sp macro="" textlink="">
      <xdr:nvSpPr>
        <xdr:cNvPr id="20492" name="AutoShape 12">
          <a:extLst>
            <a:ext uri="{FF2B5EF4-FFF2-40B4-BE49-F238E27FC236}">
              <a16:creationId xmlns:a16="http://schemas.microsoft.com/office/drawing/2014/main" id="{F4F312A0-1E7D-C04D-98D7-496FCB1462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101600</xdr:rowOff>
    </xdr:to>
    <xdr:sp macro="" textlink="">
      <xdr:nvSpPr>
        <xdr:cNvPr id="20493" name="AutoShape 13">
          <a:extLst>
            <a:ext uri="{FF2B5EF4-FFF2-40B4-BE49-F238E27FC236}">
              <a16:creationId xmlns:a16="http://schemas.microsoft.com/office/drawing/2014/main" id="{ECDDBA16-8EF5-9545-94D8-DB0606FBF6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101600</xdr:rowOff>
    </xdr:to>
    <xdr:sp macro="" textlink="">
      <xdr:nvSpPr>
        <xdr:cNvPr id="20494" name="AutoShape 14">
          <a:extLst>
            <a:ext uri="{FF2B5EF4-FFF2-40B4-BE49-F238E27FC236}">
              <a16:creationId xmlns:a16="http://schemas.microsoft.com/office/drawing/2014/main" id="{6A855CF9-7E27-8E44-A696-2B2C34F461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101600</xdr:rowOff>
    </xdr:to>
    <xdr:sp macro="" textlink="">
      <xdr:nvSpPr>
        <xdr:cNvPr id="20495" name="AutoShape 15">
          <a:extLst>
            <a:ext uri="{FF2B5EF4-FFF2-40B4-BE49-F238E27FC236}">
              <a16:creationId xmlns:a16="http://schemas.microsoft.com/office/drawing/2014/main" id="{9CD71EC1-E497-8143-910D-F62AF4E338FB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101600</xdr:rowOff>
    </xdr:to>
    <xdr:sp macro="" textlink="">
      <xdr:nvSpPr>
        <xdr:cNvPr id="20496" name="AutoShape 16">
          <a:extLst>
            <a:ext uri="{FF2B5EF4-FFF2-40B4-BE49-F238E27FC236}">
              <a16:creationId xmlns:a16="http://schemas.microsoft.com/office/drawing/2014/main" id="{7E7F5BD1-706C-9347-9921-6FBF8AD97E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101600</xdr:rowOff>
    </xdr:to>
    <xdr:sp macro="" textlink="">
      <xdr:nvSpPr>
        <xdr:cNvPr id="20497" name="AutoShape 17">
          <a:extLst>
            <a:ext uri="{FF2B5EF4-FFF2-40B4-BE49-F238E27FC236}">
              <a16:creationId xmlns:a16="http://schemas.microsoft.com/office/drawing/2014/main" id="{8569907E-BFAD-F64F-A0BC-935FC947C6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101600</xdr:rowOff>
    </xdr:to>
    <xdr:sp macro="" textlink="">
      <xdr:nvSpPr>
        <xdr:cNvPr id="20498" name="AutoShape 18">
          <a:extLst>
            <a:ext uri="{FF2B5EF4-FFF2-40B4-BE49-F238E27FC236}">
              <a16:creationId xmlns:a16="http://schemas.microsoft.com/office/drawing/2014/main" id="{35EAABD0-657F-8549-821D-9C38405ACC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101600</xdr:rowOff>
    </xdr:to>
    <xdr:sp macro="" textlink="">
      <xdr:nvSpPr>
        <xdr:cNvPr id="20499" name="AutoShape 19">
          <a:extLst>
            <a:ext uri="{FF2B5EF4-FFF2-40B4-BE49-F238E27FC236}">
              <a16:creationId xmlns:a16="http://schemas.microsoft.com/office/drawing/2014/main" id="{3FABC660-7723-C34A-B93B-5D0B410DB6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101600</xdr:rowOff>
    </xdr:to>
    <xdr:sp macro="" textlink="">
      <xdr:nvSpPr>
        <xdr:cNvPr id="20500" name="AutoShape 20">
          <a:extLst>
            <a:ext uri="{FF2B5EF4-FFF2-40B4-BE49-F238E27FC236}">
              <a16:creationId xmlns:a16="http://schemas.microsoft.com/office/drawing/2014/main" id="{4A7F4846-18B0-6043-B8A8-35669753F9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20501" name="AutoShape 21">
          <a:extLst>
            <a:ext uri="{FF2B5EF4-FFF2-40B4-BE49-F238E27FC236}">
              <a16:creationId xmlns:a16="http://schemas.microsoft.com/office/drawing/2014/main" id="{0C5ABE1A-5C38-FE4E-9C17-68B19F28A1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101600</xdr:rowOff>
    </xdr:to>
    <xdr:sp macro="" textlink="">
      <xdr:nvSpPr>
        <xdr:cNvPr id="20502" name="AutoShape 22">
          <a:extLst>
            <a:ext uri="{FF2B5EF4-FFF2-40B4-BE49-F238E27FC236}">
              <a16:creationId xmlns:a16="http://schemas.microsoft.com/office/drawing/2014/main" id="{9508BC1C-49F2-8443-9D54-2BC304B5788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101600</xdr:rowOff>
    </xdr:to>
    <xdr:sp macro="" textlink="">
      <xdr:nvSpPr>
        <xdr:cNvPr id="20503" name="AutoShape 23">
          <a:extLst>
            <a:ext uri="{FF2B5EF4-FFF2-40B4-BE49-F238E27FC236}">
              <a16:creationId xmlns:a16="http://schemas.microsoft.com/office/drawing/2014/main" id="{397EBD89-FC1F-C449-8CAA-787F06E21C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101600</xdr:rowOff>
    </xdr:to>
    <xdr:sp macro="" textlink="">
      <xdr:nvSpPr>
        <xdr:cNvPr id="20504" name="AutoShape 24">
          <a:extLst>
            <a:ext uri="{FF2B5EF4-FFF2-40B4-BE49-F238E27FC236}">
              <a16:creationId xmlns:a16="http://schemas.microsoft.com/office/drawing/2014/main" id="{99206B9D-2BCA-DE44-BC78-15BA1F443D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101600</xdr:rowOff>
    </xdr:to>
    <xdr:sp macro="" textlink="">
      <xdr:nvSpPr>
        <xdr:cNvPr id="20505" name="AutoShape 25">
          <a:extLst>
            <a:ext uri="{FF2B5EF4-FFF2-40B4-BE49-F238E27FC236}">
              <a16:creationId xmlns:a16="http://schemas.microsoft.com/office/drawing/2014/main" id="{0067DC9F-2256-7A43-9121-09D67DDCA7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101600</xdr:rowOff>
    </xdr:to>
    <xdr:sp macro="" textlink="">
      <xdr:nvSpPr>
        <xdr:cNvPr id="20506" name="AutoShape 26">
          <a:extLst>
            <a:ext uri="{FF2B5EF4-FFF2-40B4-BE49-F238E27FC236}">
              <a16:creationId xmlns:a16="http://schemas.microsoft.com/office/drawing/2014/main" id="{DB296AAE-2436-C14A-9D69-E7D50462BA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101600</xdr:rowOff>
    </xdr:to>
    <xdr:sp macro="" textlink="">
      <xdr:nvSpPr>
        <xdr:cNvPr id="20507" name="AutoShape 27">
          <a:extLst>
            <a:ext uri="{FF2B5EF4-FFF2-40B4-BE49-F238E27FC236}">
              <a16:creationId xmlns:a16="http://schemas.microsoft.com/office/drawing/2014/main" id="{A6D2BF0D-D4B9-EF4A-8218-627597FD43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101600</xdr:rowOff>
    </xdr:to>
    <xdr:sp macro="" textlink="">
      <xdr:nvSpPr>
        <xdr:cNvPr id="20508" name="AutoShape 28">
          <a:extLst>
            <a:ext uri="{FF2B5EF4-FFF2-40B4-BE49-F238E27FC236}">
              <a16:creationId xmlns:a16="http://schemas.microsoft.com/office/drawing/2014/main" id="{EFD64510-5048-BF48-BA62-D7662DB4F5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101600</xdr:rowOff>
    </xdr:to>
    <xdr:sp macro="" textlink="">
      <xdr:nvSpPr>
        <xdr:cNvPr id="20509" name="AutoShape 29">
          <a:extLst>
            <a:ext uri="{FF2B5EF4-FFF2-40B4-BE49-F238E27FC236}">
              <a16:creationId xmlns:a16="http://schemas.microsoft.com/office/drawing/2014/main" id="{662BB1BA-5D28-344A-8BE0-8A63CDFDC3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101600</xdr:rowOff>
    </xdr:to>
    <xdr:sp macro="" textlink="">
      <xdr:nvSpPr>
        <xdr:cNvPr id="20510" name="AutoShape 30">
          <a:extLst>
            <a:ext uri="{FF2B5EF4-FFF2-40B4-BE49-F238E27FC236}">
              <a16:creationId xmlns:a16="http://schemas.microsoft.com/office/drawing/2014/main" id="{5F451435-C6E5-634F-987A-FF8EA24445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101600</xdr:rowOff>
    </xdr:to>
    <xdr:sp macro="" textlink="">
      <xdr:nvSpPr>
        <xdr:cNvPr id="20511" name="AutoShape 31">
          <a:extLst>
            <a:ext uri="{FF2B5EF4-FFF2-40B4-BE49-F238E27FC236}">
              <a16:creationId xmlns:a16="http://schemas.microsoft.com/office/drawing/2014/main" id="{FDF223A2-C7F6-3241-BEB1-DC0D7AFB9DA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101600</xdr:rowOff>
    </xdr:to>
    <xdr:sp macro="" textlink="">
      <xdr:nvSpPr>
        <xdr:cNvPr id="20512" name="AutoShape 32">
          <a:extLst>
            <a:ext uri="{FF2B5EF4-FFF2-40B4-BE49-F238E27FC236}">
              <a16:creationId xmlns:a16="http://schemas.microsoft.com/office/drawing/2014/main" id="{A25281EF-7095-014F-B4E0-1FECECDF119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20513" name="AutoShape 33">
          <a:extLst>
            <a:ext uri="{FF2B5EF4-FFF2-40B4-BE49-F238E27FC236}">
              <a16:creationId xmlns:a16="http://schemas.microsoft.com/office/drawing/2014/main" id="{8D37D2CE-042F-3249-A1B6-00035B6A3B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101600</xdr:rowOff>
    </xdr:to>
    <xdr:sp macro="" textlink="">
      <xdr:nvSpPr>
        <xdr:cNvPr id="20514" name="AutoShape 34">
          <a:extLst>
            <a:ext uri="{FF2B5EF4-FFF2-40B4-BE49-F238E27FC236}">
              <a16:creationId xmlns:a16="http://schemas.microsoft.com/office/drawing/2014/main" id="{4FC71B79-6B4D-A94B-8F0A-AE8401F72B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101600</xdr:rowOff>
    </xdr:to>
    <xdr:sp macro="" textlink="">
      <xdr:nvSpPr>
        <xdr:cNvPr id="20515" name="AutoShape 35">
          <a:extLst>
            <a:ext uri="{FF2B5EF4-FFF2-40B4-BE49-F238E27FC236}">
              <a16:creationId xmlns:a16="http://schemas.microsoft.com/office/drawing/2014/main" id="{87B0914D-F59A-834C-990F-9D98992545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101600</xdr:rowOff>
    </xdr:to>
    <xdr:sp macro="" textlink="">
      <xdr:nvSpPr>
        <xdr:cNvPr id="20516" name="AutoShape 36">
          <a:extLst>
            <a:ext uri="{FF2B5EF4-FFF2-40B4-BE49-F238E27FC236}">
              <a16:creationId xmlns:a16="http://schemas.microsoft.com/office/drawing/2014/main" id="{4691E767-853A-5549-85AE-E544C76F0642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101600</xdr:rowOff>
    </xdr:to>
    <xdr:sp macro="" textlink="">
      <xdr:nvSpPr>
        <xdr:cNvPr id="20517" name="AutoShape 37">
          <a:extLst>
            <a:ext uri="{FF2B5EF4-FFF2-40B4-BE49-F238E27FC236}">
              <a16:creationId xmlns:a16="http://schemas.microsoft.com/office/drawing/2014/main" id="{5B03E434-FABC-DC44-8B7D-E56E31EFF6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101600</xdr:rowOff>
    </xdr:to>
    <xdr:sp macro="" textlink="">
      <xdr:nvSpPr>
        <xdr:cNvPr id="20518" name="AutoShape 38">
          <a:extLst>
            <a:ext uri="{FF2B5EF4-FFF2-40B4-BE49-F238E27FC236}">
              <a16:creationId xmlns:a16="http://schemas.microsoft.com/office/drawing/2014/main" id="{60C0A9A6-5C58-4040-AF02-D89E6B6D96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101600</xdr:rowOff>
    </xdr:to>
    <xdr:sp macro="" textlink="">
      <xdr:nvSpPr>
        <xdr:cNvPr id="20519" name="AutoShape 39">
          <a:extLst>
            <a:ext uri="{FF2B5EF4-FFF2-40B4-BE49-F238E27FC236}">
              <a16:creationId xmlns:a16="http://schemas.microsoft.com/office/drawing/2014/main" id="{BD289972-2931-B945-A9E2-A557B2593E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101600</xdr:rowOff>
    </xdr:to>
    <xdr:sp macro="" textlink="">
      <xdr:nvSpPr>
        <xdr:cNvPr id="20520" name="AutoShape 40">
          <a:extLst>
            <a:ext uri="{FF2B5EF4-FFF2-40B4-BE49-F238E27FC236}">
              <a16:creationId xmlns:a16="http://schemas.microsoft.com/office/drawing/2014/main" id="{66E564F2-D49C-644F-975B-C078FC26985F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101600</xdr:rowOff>
    </xdr:to>
    <xdr:sp macro="" textlink="">
      <xdr:nvSpPr>
        <xdr:cNvPr id="20521" name="AutoShape 41">
          <a:extLst>
            <a:ext uri="{FF2B5EF4-FFF2-40B4-BE49-F238E27FC236}">
              <a16:creationId xmlns:a16="http://schemas.microsoft.com/office/drawing/2014/main" id="{87AA5DB7-FF12-4943-98BA-8287C10CA351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101600</xdr:rowOff>
    </xdr:to>
    <xdr:sp macro="" textlink="">
      <xdr:nvSpPr>
        <xdr:cNvPr id="20522" name="AutoShape 42">
          <a:extLst>
            <a:ext uri="{FF2B5EF4-FFF2-40B4-BE49-F238E27FC236}">
              <a16:creationId xmlns:a16="http://schemas.microsoft.com/office/drawing/2014/main" id="{EAB3672C-E949-C24D-AAAF-5742020AA55F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101600</xdr:rowOff>
    </xdr:to>
    <xdr:sp macro="" textlink="">
      <xdr:nvSpPr>
        <xdr:cNvPr id="20523" name="AutoShape 43">
          <a:extLst>
            <a:ext uri="{FF2B5EF4-FFF2-40B4-BE49-F238E27FC236}">
              <a16:creationId xmlns:a16="http://schemas.microsoft.com/office/drawing/2014/main" id="{053E58BE-5C44-824B-A6C1-CD60DB87DA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101600</xdr:rowOff>
    </xdr:to>
    <xdr:sp macro="" textlink="">
      <xdr:nvSpPr>
        <xdr:cNvPr id="20524" name="AutoShape 44">
          <a:extLst>
            <a:ext uri="{FF2B5EF4-FFF2-40B4-BE49-F238E27FC236}">
              <a16:creationId xmlns:a16="http://schemas.microsoft.com/office/drawing/2014/main" id="{4E73BE81-B4A3-CA4E-9816-FFEF9B1AFA9B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101600</xdr:rowOff>
    </xdr:to>
    <xdr:sp macro="" textlink="">
      <xdr:nvSpPr>
        <xdr:cNvPr id="20525" name="AutoShape 45">
          <a:extLst>
            <a:ext uri="{FF2B5EF4-FFF2-40B4-BE49-F238E27FC236}">
              <a16:creationId xmlns:a16="http://schemas.microsoft.com/office/drawing/2014/main" id="{6C25F767-3128-544A-88D3-19E6CCD0EA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101600</xdr:rowOff>
    </xdr:to>
    <xdr:sp macro="" textlink="">
      <xdr:nvSpPr>
        <xdr:cNvPr id="20526" name="AutoShape 46">
          <a:extLst>
            <a:ext uri="{FF2B5EF4-FFF2-40B4-BE49-F238E27FC236}">
              <a16:creationId xmlns:a16="http://schemas.microsoft.com/office/drawing/2014/main" id="{53191E86-5920-9244-95E9-CAF7D6DB83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101600</xdr:rowOff>
    </xdr:to>
    <xdr:sp macro="" textlink="">
      <xdr:nvSpPr>
        <xdr:cNvPr id="20527" name="AutoShape 47">
          <a:extLst>
            <a:ext uri="{FF2B5EF4-FFF2-40B4-BE49-F238E27FC236}">
              <a16:creationId xmlns:a16="http://schemas.microsoft.com/office/drawing/2014/main" id="{AD115320-99A5-7E46-A341-F4E94F111C35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101600</xdr:rowOff>
    </xdr:to>
    <xdr:sp macro="" textlink="">
      <xdr:nvSpPr>
        <xdr:cNvPr id="20528" name="AutoShape 48">
          <a:extLst>
            <a:ext uri="{FF2B5EF4-FFF2-40B4-BE49-F238E27FC236}">
              <a16:creationId xmlns:a16="http://schemas.microsoft.com/office/drawing/2014/main" id="{A55E78BF-D997-C841-9963-DAD7257B9397}"/>
            </a:ext>
          </a:extLst>
        </xdr:cNvPr>
        <xdr:cNvSpPr>
          <a:spLocks noChangeAspect="1" noChangeArrowheads="1"/>
        </xdr:cNvSpPr>
      </xdr:nvSpPr>
      <xdr:spPr bwMode="auto">
        <a:xfrm>
          <a:off x="825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101600</xdr:rowOff>
    </xdr:to>
    <xdr:sp macro="" textlink="">
      <xdr:nvSpPr>
        <xdr:cNvPr id="20529" name="AutoShape 49">
          <a:extLst>
            <a:ext uri="{FF2B5EF4-FFF2-40B4-BE49-F238E27FC236}">
              <a16:creationId xmlns:a16="http://schemas.microsoft.com/office/drawing/2014/main" id="{E3533F1E-308A-3749-B5FC-F15264BDCB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101600</xdr:rowOff>
    </xdr:to>
    <xdr:sp macro="" textlink="">
      <xdr:nvSpPr>
        <xdr:cNvPr id="20530" name="AutoShape 50">
          <a:extLst>
            <a:ext uri="{FF2B5EF4-FFF2-40B4-BE49-F238E27FC236}">
              <a16:creationId xmlns:a16="http://schemas.microsoft.com/office/drawing/2014/main" id="{FE597B57-9038-9744-B501-E0D9A57BEB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101600</xdr:rowOff>
    </xdr:to>
    <xdr:sp macro="" textlink="">
      <xdr:nvSpPr>
        <xdr:cNvPr id="20531" name="AutoShape 51">
          <a:extLst>
            <a:ext uri="{FF2B5EF4-FFF2-40B4-BE49-F238E27FC236}">
              <a16:creationId xmlns:a16="http://schemas.microsoft.com/office/drawing/2014/main" id="{48C611FB-DEA1-8740-89B6-71B53C05E1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101600</xdr:rowOff>
    </xdr:to>
    <xdr:sp macro="" textlink="">
      <xdr:nvSpPr>
        <xdr:cNvPr id="20532" name="AutoShape 52">
          <a:extLst>
            <a:ext uri="{FF2B5EF4-FFF2-40B4-BE49-F238E27FC236}">
              <a16:creationId xmlns:a16="http://schemas.microsoft.com/office/drawing/2014/main" id="{BDD34BE6-3EEB-D04A-8261-D8D3F16156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101600</xdr:rowOff>
    </xdr:to>
    <xdr:sp macro="" textlink="">
      <xdr:nvSpPr>
        <xdr:cNvPr id="20533" name="AutoShape 53">
          <a:extLst>
            <a:ext uri="{FF2B5EF4-FFF2-40B4-BE49-F238E27FC236}">
              <a16:creationId xmlns:a16="http://schemas.microsoft.com/office/drawing/2014/main" id="{0986D5E1-AA8B-B24D-A1A4-CB9476781C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101600</xdr:rowOff>
    </xdr:to>
    <xdr:sp macro="" textlink="">
      <xdr:nvSpPr>
        <xdr:cNvPr id="20534" name="AutoShape 54">
          <a:extLst>
            <a:ext uri="{FF2B5EF4-FFF2-40B4-BE49-F238E27FC236}">
              <a16:creationId xmlns:a16="http://schemas.microsoft.com/office/drawing/2014/main" id="{2DB82D45-01D8-EB4C-8BEF-1E64D722EE3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101600</xdr:rowOff>
    </xdr:to>
    <xdr:sp macro="" textlink="">
      <xdr:nvSpPr>
        <xdr:cNvPr id="20535" name="AutoShape 55">
          <a:extLst>
            <a:ext uri="{FF2B5EF4-FFF2-40B4-BE49-F238E27FC236}">
              <a16:creationId xmlns:a16="http://schemas.microsoft.com/office/drawing/2014/main" id="{6E1B30FB-F93E-1848-9A9F-D4FBB55F15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101600</xdr:rowOff>
    </xdr:to>
    <xdr:sp macro="" textlink="">
      <xdr:nvSpPr>
        <xdr:cNvPr id="20536" name="AutoShape 56">
          <a:extLst>
            <a:ext uri="{FF2B5EF4-FFF2-40B4-BE49-F238E27FC236}">
              <a16:creationId xmlns:a16="http://schemas.microsoft.com/office/drawing/2014/main" id="{78B561CE-8ECE-0343-9E23-D0A6133A8C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101600</xdr:rowOff>
    </xdr:to>
    <xdr:sp macro="" textlink="">
      <xdr:nvSpPr>
        <xdr:cNvPr id="20537" name="AutoShape 57">
          <a:extLst>
            <a:ext uri="{FF2B5EF4-FFF2-40B4-BE49-F238E27FC236}">
              <a16:creationId xmlns:a16="http://schemas.microsoft.com/office/drawing/2014/main" id="{B6223F62-AEB4-BA40-B375-534B9DC0105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101600</xdr:rowOff>
    </xdr:to>
    <xdr:sp macro="" textlink="">
      <xdr:nvSpPr>
        <xdr:cNvPr id="20538" name="AutoShape 58">
          <a:extLst>
            <a:ext uri="{FF2B5EF4-FFF2-40B4-BE49-F238E27FC236}">
              <a16:creationId xmlns:a16="http://schemas.microsoft.com/office/drawing/2014/main" id="{F08B219B-78DE-9242-97F5-65795B9C86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101600</xdr:rowOff>
    </xdr:to>
    <xdr:sp macro="" textlink="">
      <xdr:nvSpPr>
        <xdr:cNvPr id="20539" name="AutoShape 59">
          <a:extLst>
            <a:ext uri="{FF2B5EF4-FFF2-40B4-BE49-F238E27FC236}">
              <a16:creationId xmlns:a16="http://schemas.microsoft.com/office/drawing/2014/main" id="{17D5D404-0415-5246-9BDA-1F45A6362B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20540" name="AutoShape 60">
          <a:extLst>
            <a:ext uri="{FF2B5EF4-FFF2-40B4-BE49-F238E27FC236}">
              <a16:creationId xmlns:a16="http://schemas.microsoft.com/office/drawing/2014/main" id="{754AF48D-E819-914F-9045-07C0CA90A9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101600</xdr:rowOff>
    </xdr:to>
    <xdr:sp macro="" textlink="">
      <xdr:nvSpPr>
        <xdr:cNvPr id="20541" name="AutoShape 61">
          <a:extLst>
            <a:ext uri="{FF2B5EF4-FFF2-40B4-BE49-F238E27FC236}">
              <a16:creationId xmlns:a16="http://schemas.microsoft.com/office/drawing/2014/main" id="{7F0BAE9D-85E6-A74F-A7B8-90107C1A73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101600</xdr:rowOff>
    </xdr:to>
    <xdr:sp macro="" textlink="">
      <xdr:nvSpPr>
        <xdr:cNvPr id="20542" name="AutoShape 62">
          <a:extLst>
            <a:ext uri="{FF2B5EF4-FFF2-40B4-BE49-F238E27FC236}">
              <a16:creationId xmlns:a16="http://schemas.microsoft.com/office/drawing/2014/main" id="{1F93B260-62FD-0A41-8CCE-2FB275FF5A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101600</xdr:rowOff>
    </xdr:to>
    <xdr:sp macro="" textlink="">
      <xdr:nvSpPr>
        <xdr:cNvPr id="20543" name="AutoShape 63">
          <a:extLst>
            <a:ext uri="{FF2B5EF4-FFF2-40B4-BE49-F238E27FC236}">
              <a16:creationId xmlns:a16="http://schemas.microsoft.com/office/drawing/2014/main" id="{24AD38D3-D362-424A-A06A-805BE9547E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101600</xdr:rowOff>
    </xdr:to>
    <xdr:sp macro="" textlink="">
      <xdr:nvSpPr>
        <xdr:cNvPr id="20544" name="AutoShape 64">
          <a:extLst>
            <a:ext uri="{FF2B5EF4-FFF2-40B4-BE49-F238E27FC236}">
              <a16:creationId xmlns:a16="http://schemas.microsoft.com/office/drawing/2014/main" id="{0AA94531-D431-944A-ACA9-FE241A44DA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101600</xdr:rowOff>
    </xdr:to>
    <xdr:sp macro="" textlink="">
      <xdr:nvSpPr>
        <xdr:cNvPr id="20545" name="AutoShape 65">
          <a:extLst>
            <a:ext uri="{FF2B5EF4-FFF2-40B4-BE49-F238E27FC236}">
              <a16:creationId xmlns:a16="http://schemas.microsoft.com/office/drawing/2014/main" id="{DA4A1984-C5FB-224E-B26F-45D9006AE6B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101600</xdr:rowOff>
    </xdr:to>
    <xdr:sp macro="" textlink="">
      <xdr:nvSpPr>
        <xdr:cNvPr id="20546" name="AutoShape 66">
          <a:extLst>
            <a:ext uri="{FF2B5EF4-FFF2-40B4-BE49-F238E27FC236}">
              <a16:creationId xmlns:a16="http://schemas.microsoft.com/office/drawing/2014/main" id="{9A3BDE73-48B9-9640-A9F9-9896D0085F4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101600</xdr:rowOff>
    </xdr:to>
    <xdr:sp macro="" textlink="">
      <xdr:nvSpPr>
        <xdr:cNvPr id="20547" name="AutoShape 67">
          <a:extLst>
            <a:ext uri="{FF2B5EF4-FFF2-40B4-BE49-F238E27FC236}">
              <a16:creationId xmlns:a16="http://schemas.microsoft.com/office/drawing/2014/main" id="{9D4594E0-2022-7042-AC71-A1852E75D1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101600</xdr:rowOff>
    </xdr:to>
    <xdr:sp macro="" textlink="">
      <xdr:nvSpPr>
        <xdr:cNvPr id="20548" name="AutoShape 68">
          <a:extLst>
            <a:ext uri="{FF2B5EF4-FFF2-40B4-BE49-F238E27FC236}">
              <a16:creationId xmlns:a16="http://schemas.microsoft.com/office/drawing/2014/main" id="{B4DF84B4-655F-0B41-BFDE-5D65A126DB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101600</xdr:rowOff>
    </xdr:to>
    <xdr:sp macro="" textlink="">
      <xdr:nvSpPr>
        <xdr:cNvPr id="20549" name="AutoShape 69">
          <a:extLst>
            <a:ext uri="{FF2B5EF4-FFF2-40B4-BE49-F238E27FC236}">
              <a16:creationId xmlns:a16="http://schemas.microsoft.com/office/drawing/2014/main" id="{75FBCDD5-214B-EB4B-B0B0-8D8510F38E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101600</xdr:rowOff>
    </xdr:to>
    <xdr:sp macro="" textlink="">
      <xdr:nvSpPr>
        <xdr:cNvPr id="20550" name="AutoShape 70">
          <a:extLst>
            <a:ext uri="{FF2B5EF4-FFF2-40B4-BE49-F238E27FC236}">
              <a16:creationId xmlns:a16="http://schemas.microsoft.com/office/drawing/2014/main" id="{ADBA98A6-946B-494E-B50A-C1534A2706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101600</xdr:rowOff>
    </xdr:to>
    <xdr:sp macro="" textlink="">
      <xdr:nvSpPr>
        <xdr:cNvPr id="20551" name="AutoShape 71">
          <a:extLst>
            <a:ext uri="{FF2B5EF4-FFF2-40B4-BE49-F238E27FC236}">
              <a16:creationId xmlns:a16="http://schemas.microsoft.com/office/drawing/2014/main" id="{9D6DDC50-D66F-F442-B7D9-ED9747E367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101600</xdr:rowOff>
    </xdr:to>
    <xdr:sp macro="" textlink="">
      <xdr:nvSpPr>
        <xdr:cNvPr id="20552" name="AutoShape 72">
          <a:extLst>
            <a:ext uri="{FF2B5EF4-FFF2-40B4-BE49-F238E27FC236}">
              <a16:creationId xmlns:a16="http://schemas.microsoft.com/office/drawing/2014/main" id="{856EE412-623A-AB4D-A47E-9F5C7D6056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101600</xdr:rowOff>
    </xdr:to>
    <xdr:sp macro="" textlink="">
      <xdr:nvSpPr>
        <xdr:cNvPr id="20553" name="AutoShape 73">
          <a:extLst>
            <a:ext uri="{FF2B5EF4-FFF2-40B4-BE49-F238E27FC236}">
              <a16:creationId xmlns:a16="http://schemas.microsoft.com/office/drawing/2014/main" id="{5263F8FA-750A-A84A-B349-338395AEA4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101600</xdr:rowOff>
    </xdr:to>
    <xdr:sp macro="" textlink="">
      <xdr:nvSpPr>
        <xdr:cNvPr id="20554" name="AutoShape 74">
          <a:extLst>
            <a:ext uri="{FF2B5EF4-FFF2-40B4-BE49-F238E27FC236}">
              <a16:creationId xmlns:a16="http://schemas.microsoft.com/office/drawing/2014/main" id="{95579460-951F-5B44-9C44-873BCC266E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20555" name="AutoShape 75">
          <a:extLst>
            <a:ext uri="{FF2B5EF4-FFF2-40B4-BE49-F238E27FC236}">
              <a16:creationId xmlns:a16="http://schemas.microsoft.com/office/drawing/2014/main" id="{6D4064C5-73A5-9846-A463-76177F0A5C6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101600</xdr:rowOff>
    </xdr:to>
    <xdr:sp macro="" textlink="">
      <xdr:nvSpPr>
        <xdr:cNvPr id="20556" name="AutoShape 76">
          <a:extLst>
            <a:ext uri="{FF2B5EF4-FFF2-40B4-BE49-F238E27FC236}">
              <a16:creationId xmlns:a16="http://schemas.microsoft.com/office/drawing/2014/main" id="{5495EC7E-0A33-7D41-8E52-D9E36B5AE5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101600</xdr:rowOff>
    </xdr:to>
    <xdr:sp macro="" textlink="">
      <xdr:nvSpPr>
        <xdr:cNvPr id="20557" name="AutoShape 77">
          <a:extLst>
            <a:ext uri="{FF2B5EF4-FFF2-40B4-BE49-F238E27FC236}">
              <a16:creationId xmlns:a16="http://schemas.microsoft.com/office/drawing/2014/main" id="{3208B309-EA7F-2741-88A6-1F7A1C5A90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101600</xdr:rowOff>
    </xdr:to>
    <xdr:sp macro="" textlink="">
      <xdr:nvSpPr>
        <xdr:cNvPr id="20558" name="AutoShape 78">
          <a:extLst>
            <a:ext uri="{FF2B5EF4-FFF2-40B4-BE49-F238E27FC236}">
              <a16:creationId xmlns:a16="http://schemas.microsoft.com/office/drawing/2014/main" id="{4F01F039-F370-974B-8155-112AD76564F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101600</xdr:rowOff>
    </xdr:to>
    <xdr:sp macro="" textlink="">
      <xdr:nvSpPr>
        <xdr:cNvPr id="20559" name="AutoShape 79">
          <a:extLst>
            <a:ext uri="{FF2B5EF4-FFF2-40B4-BE49-F238E27FC236}">
              <a16:creationId xmlns:a16="http://schemas.microsoft.com/office/drawing/2014/main" id="{6E737045-A77B-F24A-819F-F60DCB1A88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101600</xdr:rowOff>
    </xdr:to>
    <xdr:sp macro="" textlink="">
      <xdr:nvSpPr>
        <xdr:cNvPr id="20560" name="AutoShape 80">
          <a:extLst>
            <a:ext uri="{FF2B5EF4-FFF2-40B4-BE49-F238E27FC236}">
              <a16:creationId xmlns:a16="http://schemas.microsoft.com/office/drawing/2014/main" id="{B5B20923-BAE8-5543-A490-6E6FF9433F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101600</xdr:rowOff>
    </xdr:to>
    <xdr:sp macro="" textlink="">
      <xdr:nvSpPr>
        <xdr:cNvPr id="20561" name="AutoShape 81">
          <a:extLst>
            <a:ext uri="{FF2B5EF4-FFF2-40B4-BE49-F238E27FC236}">
              <a16:creationId xmlns:a16="http://schemas.microsoft.com/office/drawing/2014/main" id="{0D3A4FEF-EDAB-2F4E-AD71-EE8889432EF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101600</xdr:rowOff>
    </xdr:to>
    <xdr:sp macro="" textlink="">
      <xdr:nvSpPr>
        <xdr:cNvPr id="20562" name="AutoShape 82">
          <a:extLst>
            <a:ext uri="{FF2B5EF4-FFF2-40B4-BE49-F238E27FC236}">
              <a16:creationId xmlns:a16="http://schemas.microsoft.com/office/drawing/2014/main" id="{C7219388-9C06-BB40-BC5B-6BAB085D33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101600</xdr:rowOff>
    </xdr:to>
    <xdr:sp macro="" textlink="">
      <xdr:nvSpPr>
        <xdr:cNvPr id="20563" name="AutoShape 83">
          <a:extLst>
            <a:ext uri="{FF2B5EF4-FFF2-40B4-BE49-F238E27FC236}">
              <a16:creationId xmlns:a16="http://schemas.microsoft.com/office/drawing/2014/main" id="{0ECD6F43-2CE5-AC4E-9C57-7EC659AE4E2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101600</xdr:rowOff>
    </xdr:to>
    <xdr:sp macro="" textlink="">
      <xdr:nvSpPr>
        <xdr:cNvPr id="20564" name="AutoShape 84">
          <a:extLst>
            <a:ext uri="{FF2B5EF4-FFF2-40B4-BE49-F238E27FC236}">
              <a16:creationId xmlns:a16="http://schemas.microsoft.com/office/drawing/2014/main" id="{AF1A3713-4D7A-1F41-BE5A-B4034CC64B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101600</xdr:rowOff>
    </xdr:to>
    <xdr:sp macro="" textlink="">
      <xdr:nvSpPr>
        <xdr:cNvPr id="20565" name="AutoShape 85">
          <a:extLst>
            <a:ext uri="{FF2B5EF4-FFF2-40B4-BE49-F238E27FC236}">
              <a16:creationId xmlns:a16="http://schemas.microsoft.com/office/drawing/2014/main" id="{9AD257B1-7431-D841-B3B1-25EB7ACF3A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101600</xdr:rowOff>
    </xdr:to>
    <xdr:sp macro="" textlink="">
      <xdr:nvSpPr>
        <xdr:cNvPr id="20566" name="AutoShape 86">
          <a:extLst>
            <a:ext uri="{FF2B5EF4-FFF2-40B4-BE49-F238E27FC236}">
              <a16:creationId xmlns:a16="http://schemas.microsoft.com/office/drawing/2014/main" id="{DC25B272-D557-094E-9B75-FB7287C99D3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101600</xdr:rowOff>
    </xdr:to>
    <xdr:sp macro="" textlink="">
      <xdr:nvSpPr>
        <xdr:cNvPr id="20567" name="AutoShape 87">
          <a:extLst>
            <a:ext uri="{FF2B5EF4-FFF2-40B4-BE49-F238E27FC236}">
              <a16:creationId xmlns:a16="http://schemas.microsoft.com/office/drawing/2014/main" id="{C8FC6321-CD75-AD41-A537-11A1E8481FE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101600</xdr:rowOff>
    </xdr:to>
    <xdr:sp macro="" textlink="">
      <xdr:nvSpPr>
        <xdr:cNvPr id="20568" name="AutoShape 88">
          <a:extLst>
            <a:ext uri="{FF2B5EF4-FFF2-40B4-BE49-F238E27FC236}">
              <a16:creationId xmlns:a16="http://schemas.microsoft.com/office/drawing/2014/main" id="{1A9A494D-7AC4-3544-AF07-F9B451F11E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101600</xdr:rowOff>
    </xdr:to>
    <xdr:sp macro="" textlink="">
      <xdr:nvSpPr>
        <xdr:cNvPr id="20569" name="AutoShape 89">
          <a:extLst>
            <a:ext uri="{FF2B5EF4-FFF2-40B4-BE49-F238E27FC236}">
              <a16:creationId xmlns:a16="http://schemas.microsoft.com/office/drawing/2014/main" id="{782B1DE4-571E-6545-BBA1-B5C55C4DF8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101600</xdr:rowOff>
    </xdr:to>
    <xdr:sp macro="" textlink="">
      <xdr:nvSpPr>
        <xdr:cNvPr id="20570" name="AutoShape 90">
          <a:extLst>
            <a:ext uri="{FF2B5EF4-FFF2-40B4-BE49-F238E27FC236}">
              <a16:creationId xmlns:a16="http://schemas.microsoft.com/office/drawing/2014/main" id="{3F39E82D-C5F5-6246-9B3D-6A87A8F146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101600</xdr:rowOff>
    </xdr:to>
    <xdr:sp macro="" textlink="">
      <xdr:nvSpPr>
        <xdr:cNvPr id="20571" name="AutoShape 91">
          <a:extLst>
            <a:ext uri="{FF2B5EF4-FFF2-40B4-BE49-F238E27FC236}">
              <a16:creationId xmlns:a16="http://schemas.microsoft.com/office/drawing/2014/main" id="{167A671B-078C-8A44-B1B9-5E3028F1E4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101600</xdr:rowOff>
    </xdr:to>
    <xdr:sp macro="" textlink="">
      <xdr:nvSpPr>
        <xdr:cNvPr id="20572" name="AutoShape 92">
          <a:extLst>
            <a:ext uri="{FF2B5EF4-FFF2-40B4-BE49-F238E27FC236}">
              <a16:creationId xmlns:a16="http://schemas.microsoft.com/office/drawing/2014/main" id="{B433BD56-FB2F-1B44-B907-227E42BCE9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101600</xdr:rowOff>
    </xdr:to>
    <xdr:sp macro="" textlink="">
      <xdr:nvSpPr>
        <xdr:cNvPr id="20573" name="AutoShape 93">
          <a:extLst>
            <a:ext uri="{FF2B5EF4-FFF2-40B4-BE49-F238E27FC236}">
              <a16:creationId xmlns:a16="http://schemas.microsoft.com/office/drawing/2014/main" id="{0278CBD0-795D-CF44-825F-AF5437FA87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101600</xdr:rowOff>
    </xdr:to>
    <xdr:sp macro="" textlink="">
      <xdr:nvSpPr>
        <xdr:cNvPr id="20574" name="AutoShape 94">
          <a:extLst>
            <a:ext uri="{FF2B5EF4-FFF2-40B4-BE49-F238E27FC236}">
              <a16:creationId xmlns:a16="http://schemas.microsoft.com/office/drawing/2014/main" id="{C247EAEC-E267-B34C-9DE7-933EE8EEB4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101600</xdr:rowOff>
    </xdr:to>
    <xdr:sp macro="" textlink="">
      <xdr:nvSpPr>
        <xdr:cNvPr id="20575" name="AutoShape 95">
          <a:extLst>
            <a:ext uri="{FF2B5EF4-FFF2-40B4-BE49-F238E27FC236}">
              <a16:creationId xmlns:a16="http://schemas.microsoft.com/office/drawing/2014/main" id="{06097CEE-3157-F848-9B41-5A6AA41C3D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101600</xdr:rowOff>
    </xdr:to>
    <xdr:sp macro="" textlink="">
      <xdr:nvSpPr>
        <xdr:cNvPr id="20576" name="AutoShape 96">
          <a:extLst>
            <a:ext uri="{FF2B5EF4-FFF2-40B4-BE49-F238E27FC236}">
              <a16:creationId xmlns:a16="http://schemas.microsoft.com/office/drawing/2014/main" id="{51E7E50A-D46E-4747-8A9D-242B7B6753D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101600</xdr:rowOff>
    </xdr:to>
    <xdr:sp macro="" textlink="">
      <xdr:nvSpPr>
        <xdr:cNvPr id="20577" name="AutoShape 97">
          <a:extLst>
            <a:ext uri="{FF2B5EF4-FFF2-40B4-BE49-F238E27FC236}">
              <a16:creationId xmlns:a16="http://schemas.microsoft.com/office/drawing/2014/main" id="{EDD2C5D9-A8DB-334B-8BE6-18964AE101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101600</xdr:rowOff>
    </xdr:to>
    <xdr:sp macro="" textlink="">
      <xdr:nvSpPr>
        <xdr:cNvPr id="20578" name="AutoShape 98">
          <a:extLst>
            <a:ext uri="{FF2B5EF4-FFF2-40B4-BE49-F238E27FC236}">
              <a16:creationId xmlns:a16="http://schemas.microsoft.com/office/drawing/2014/main" id="{CB9C5475-C0E1-C849-9ACB-749C8EA09F5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101600</xdr:rowOff>
    </xdr:to>
    <xdr:sp macro="" textlink="">
      <xdr:nvSpPr>
        <xdr:cNvPr id="20579" name="AutoShape 99">
          <a:extLst>
            <a:ext uri="{FF2B5EF4-FFF2-40B4-BE49-F238E27FC236}">
              <a16:creationId xmlns:a16="http://schemas.microsoft.com/office/drawing/2014/main" id="{6EE8CC1F-1058-7E49-986C-7D64A842E1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101600</xdr:rowOff>
    </xdr:to>
    <xdr:sp macro="" textlink="">
      <xdr:nvSpPr>
        <xdr:cNvPr id="20580" name="AutoShape 100">
          <a:extLst>
            <a:ext uri="{FF2B5EF4-FFF2-40B4-BE49-F238E27FC236}">
              <a16:creationId xmlns:a16="http://schemas.microsoft.com/office/drawing/2014/main" id="{689BC9FB-E92F-B844-808C-8C2F9A68D32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101600</xdr:rowOff>
    </xdr:to>
    <xdr:sp macro="" textlink="">
      <xdr:nvSpPr>
        <xdr:cNvPr id="20581" name="AutoShape 101">
          <a:extLst>
            <a:ext uri="{FF2B5EF4-FFF2-40B4-BE49-F238E27FC236}">
              <a16:creationId xmlns:a16="http://schemas.microsoft.com/office/drawing/2014/main" id="{C089B5B2-FD39-1E48-BE71-1434A4FCEA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101600</xdr:rowOff>
    </xdr:to>
    <xdr:sp macro="" textlink="">
      <xdr:nvSpPr>
        <xdr:cNvPr id="20582" name="AutoShape 102">
          <a:extLst>
            <a:ext uri="{FF2B5EF4-FFF2-40B4-BE49-F238E27FC236}">
              <a16:creationId xmlns:a16="http://schemas.microsoft.com/office/drawing/2014/main" id="{5B2F66FF-FE1C-E445-A656-D655FE01000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101600</xdr:rowOff>
    </xdr:to>
    <xdr:sp macro="" textlink="">
      <xdr:nvSpPr>
        <xdr:cNvPr id="20583" name="AutoShape 103">
          <a:extLst>
            <a:ext uri="{FF2B5EF4-FFF2-40B4-BE49-F238E27FC236}">
              <a16:creationId xmlns:a16="http://schemas.microsoft.com/office/drawing/2014/main" id="{834DB504-2B78-3345-9A4F-DE063620D2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101600</xdr:rowOff>
    </xdr:to>
    <xdr:sp macro="" textlink="">
      <xdr:nvSpPr>
        <xdr:cNvPr id="20584" name="AutoShape 104">
          <a:extLst>
            <a:ext uri="{FF2B5EF4-FFF2-40B4-BE49-F238E27FC236}">
              <a16:creationId xmlns:a16="http://schemas.microsoft.com/office/drawing/2014/main" id="{098F3BD7-62D1-E84B-8E69-3F07EDA852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101600</xdr:rowOff>
    </xdr:to>
    <xdr:sp macro="" textlink="">
      <xdr:nvSpPr>
        <xdr:cNvPr id="20585" name="AutoShape 105">
          <a:extLst>
            <a:ext uri="{FF2B5EF4-FFF2-40B4-BE49-F238E27FC236}">
              <a16:creationId xmlns:a16="http://schemas.microsoft.com/office/drawing/2014/main" id="{D59C54FE-0666-8541-BB21-F31B4E85EA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101600</xdr:rowOff>
    </xdr:to>
    <xdr:sp macro="" textlink="">
      <xdr:nvSpPr>
        <xdr:cNvPr id="20586" name="AutoShape 106">
          <a:extLst>
            <a:ext uri="{FF2B5EF4-FFF2-40B4-BE49-F238E27FC236}">
              <a16:creationId xmlns:a16="http://schemas.microsoft.com/office/drawing/2014/main" id="{71B96BDE-E94F-2747-A47B-4EC8C45838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101600</xdr:rowOff>
    </xdr:to>
    <xdr:sp macro="" textlink="">
      <xdr:nvSpPr>
        <xdr:cNvPr id="20587" name="AutoShape 107">
          <a:extLst>
            <a:ext uri="{FF2B5EF4-FFF2-40B4-BE49-F238E27FC236}">
              <a16:creationId xmlns:a16="http://schemas.microsoft.com/office/drawing/2014/main" id="{292E4237-DAB5-0940-8BA9-810A854ECE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101600</xdr:rowOff>
    </xdr:to>
    <xdr:sp macro="" textlink="">
      <xdr:nvSpPr>
        <xdr:cNvPr id="20588" name="AutoShape 108">
          <a:extLst>
            <a:ext uri="{FF2B5EF4-FFF2-40B4-BE49-F238E27FC236}">
              <a16:creationId xmlns:a16="http://schemas.microsoft.com/office/drawing/2014/main" id="{7840C552-ED70-0840-AAAE-A6B4450DA1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101600</xdr:rowOff>
    </xdr:to>
    <xdr:sp macro="" textlink="">
      <xdr:nvSpPr>
        <xdr:cNvPr id="20589" name="AutoShape 109">
          <a:extLst>
            <a:ext uri="{FF2B5EF4-FFF2-40B4-BE49-F238E27FC236}">
              <a16:creationId xmlns:a16="http://schemas.microsoft.com/office/drawing/2014/main" id="{4C2A8D9E-B3AC-6943-8A37-2FE2E44060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101600</xdr:rowOff>
    </xdr:to>
    <xdr:sp macro="" textlink="">
      <xdr:nvSpPr>
        <xdr:cNvPr id="20590" name="AutoShape 110">
          <a:extLst>
            <a:ext uri="{FF2B5EF4-FFF2-40B4-BE49-F238E27FC236}">
              <a16:creationId xmlns:a16="http://schemas.microsoft.com/office/drawing/2014/main" id="{097C2E9D-E23A-F446-A55A-1952BDBA69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101600</xdr:rowOff>
    </xdr:to>
    <xdr:sp macro="" textlink="">
      <xdr:nvSpPr>
        <xdr:cNvPr id="20591" name="AutoShape 111">
          <a:extLst>
            <a:ext uri="{FF2B5EF4-FFF2-40B4-BE49-F238E27FC236}">
              <a16:creationId xmlns:a16="http://schemas.microsoft.com/office/drawing/2014/main" id="{39E2EB84-2CE2-1D4D-A846-4B86AA9CA45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101600</xdr:rowOff>
    </xdr:to>
    <xdr:sp macro="" textlink="">
      <xdr:nvSpPr>
        <xdr:cNvPr id="20592" name="AutoShape 112">
          <a:extLst>
            <a:ext uri="{FF2B5EF4-FFF2-40B4-BE49-F238E27FC236}">
              <a16:creationId xmlns:a16="http://schemas.microsoft.com/office/drawing/2014/main" id="{803E3660-D510-CB41-AD97-D9C599D19A1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101600</xdr:rowOff>
    </xdr:to>
    <xdr:sp macro="" textlink="">
      <xdr:nvSpPr>
        <xdr:cNvPr id="20593" name="AutoShape 113">
          <a:extLst>
            <a:ext uri="{FF2B5EF4-FFF2-40B4-BE49-F238E27FC236}">
              <a16:creationId xmlns:a16="http://schemas.microsoft.com/office/drawing/2014/main" id="{DF674BE4-3415-6D43-9F41-6C8B5A4789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101600</xdr:rowOff>
    </xdr:to>
    <xdr:sp macro="" textlink="">
      <xdr:nvSpPr>
        <xdr:cNvPr id="20594" name="AutoShape 114">
          <a:extLst>
            <a:ext uri="{FF2B5EF4-FFF2-40B4-BE49-F238E27FC236}">
              <a16:creationId xmlns:a16="http://schemas.microsoft.com/office/drawing/2014/main" id="{9CF6628F-AE57-9B44-A7EC-27CC397D311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101600</xdr:rowOff>
    </xdr:to>
    <xdr:sp macro="" textlink="">
      <xdr:nvSpPr>
        <xdr:cNvPr id="20595" name="AutoShape 115">
          <a:extLst>
            <a:ext uri="{FF2B5EF4-FFF2-40B4-BE49-F238E27FC236}">
              <a16:creationId xmlns:a16="http://schemas.microsoft.com/office/drawing/2014/main" id="{5FFF33C2-22EA-844C-A60B-717E68336E1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101600</xdr:rowOff>
    </xdr:to>
    <xdr:sp macro="" textlink="">
      <xdr:nvSpPr>
        <xdr:cNvPr id="20596" name="AutoShape 116">
          <a:extLst>
            <a:ext uri="{FF2B5EF4-FFF2-40B4-BE49-F238E27FC236}">
              <a16:creationId xmlns:a16="http://schemas.microsoft.com/office/drawing/2014/main" id="{D8DD2DD5-C83D-B84D-9AED-2CAC7A26581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101600</xdr:rowOff>
    </xdr:to>
    <xdr:sp macro="" textlink="">
      <xdr:nvSpPr>
        <xdr:cNvPr id="20597" name="AutoShape 117">
          <a:extLst>
            <a:ext uri="{FF2B5EF4-FFF2-40B4-BE49-F238E27FC236}">
              <a16:creationId xmlns:a16="http://schemas.microsoft.com/office/drawing/2014/main" id="{94695A4D-244C-A946-9BDE-0B6D65AA15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101600</xdr:rowOff>
    </xdr:to>
    <xdr:sp macro="" textlink="">
      <xdr:nvSpPr>
        <xdr:cNvPr id="20598" name="AutoShape 118">
          <a:extLst>
            <a:ext uri="{FF2B5EF4-FFF2-40B4-BE49-F238E27FC236}">
              <a16:creationId xmlns:a16="http://schemas.microsoft.com/office/drawing/2014/main" id="{41DF3A76-2A98-924C-9A40-82CA823081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101600</xdr:rowOff>
    </xdr:to>
    <xdr:sp macro="" textlink="">
      <xdr:nvSpPr>
        <xdr:cNvPr id="20599" name="AutoShape 119">
          <a:extLst>
            <a:ext uri="{FF2B5EF4-FFF2-40B4-BE49-F238E27FC236}">
              <a16:creationId xmlns:a16="http://schemas.microsoft.com/office/drawing/2014/main" id="{C47C5F52-023E-F44D-826A-C5DECFB1E10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101600</xdr:rowOff>
    </xdr:to>
    <xdr:sp macro="" textlink="">
      <xdr:nvSpPr>
        <xdr:cNvPr id="20600" name="AutoShape 120">
          <a:extLst>
            <a:ext uri="{FF2B5EF4-FFF2-40B4-BE49-F238E27FC236}">
              <a16:creationId xmlns:a16="http://schemas.microsoft.com/office/drawing/2014/main" id="{401F8891-FA61-9948-A598-57B5A596BD6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101600</xdr:rowOff>
    </xdr:to>
    <xdr:sp macro="" textlink="">
      <xdr:nvSpPr>
        <xdr:cNvPr id="20601" name="AutoShape 121">
          <a:extLst>
            <a:ext uri="{FF2B5EF4-FFF2-40B4-BE49-F238E27FC236}">
              <a16:creationId xmlns:a16="http://schemas.microsoft.com/office/drawing/2014/main" id="{5C00DC5C-276C-E44E-AD9C-07A5BEB264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101600</xdr:rowOff>
    </xdr:to>
    <xdr:sp macro="" textlink="">
      <xdr:nvSpPr>
        <xdr:cNvPr id="20602" name="AutoShape 122">
          <a:extLst>
            <a:ext uri="{FF2B5EF4-FFF2-40B4-BE49-F238E27FC236}">
              <a16:creationId xmlns:a16="http://schemas.microsoft.com/office/drawing/2014/main" id="{5001EC0A-9D97-9949-8828-509D877140B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101600</xdr:rowOff>
    </xdr:to>
    <xdr:sp macro="" textlink="">
      <xdr:nvSpPr>
        <xdr:cNvPr id="20603" name="AutoShape 123">
          <a:extLst>
            <a:ext uri="{FF2B5EF4-FFF2-40B4-BE49-F238E27FC236}">
              <a16:creationId xmlns:a16="http://schemas.microsoft.com/office/drawing/2014/main" id="{CC276408-53E4-1844-A2D9-7A8371615B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101600</xdr:rowOff>
    </xdr:to>
    <xdr:sp macro="" textlink="">
      <xdr:nvSpPr>
        <xdr:cNvPr id="20604" name="AutoShape 124">
          <a:extLst>
            <a:ext uri="{FF2B5EF4-FFF2-40B4-BE49-F238E27FC236}">
              <a16:creationId xmlns:a16="http://schemas.microsoft.com/office/drawing/2014/main" id="{662E96F7-B824-814C-A232-6744FE73F2E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101600</xdr:rowOff>
    </xdr:to>
    <xdr:sp macro="" textlink="">
      <xdr:nvSpPr>
        <xdr:cNvPr id="20605" name="AutoShape 125">
          <a:extLst>
            <a:ext uri="{FF2B5EF4-FFF2-40B4-BE49-F238E27FC236}">
              <a16:creationId xmlns:a16="http://schemas.microsoft.com/office/drawing/2014/main" id="{41549EA6-6D05-3847-BBC4-0A480D00718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101600</xdr:rowOff>
    </xdr:to>
    <xdr:sp macro="" textlink="">
      <xdr:nvSpPr>
        <xdr:cNvPr id="20606" name="AutoShape 126">
          <a:extLst>
            <a:ext uri="{FF2B5EF4-FFF2-40B4-BE49-F238E27FC236}">
              <a16:creationId xmlns:a16="http://schemas.microsoft.com/office/drawing/2014/main" id="{F2B81A46-B35B-B24E-9ECF-C894E5017A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101600</xdr:rowOff>
    </xdr:to>
    <xdr:sp macro="" textlink="">
      <xdr:nvSpPr>
        <xdr:cNvPr id="20607" name="AutoShape 127">
          <a:extLst>
            <a:ext uri="{FF2B5EF4-FFF2-40B4-BE49-F238E27FC236}">
              <a16:creationId xmlns:a16="http://schemas.microsoft.com/office/drawing/2014/main" id="{E9F1AEAE-0D99-5941-9406-B9C2BAF92B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101600</xdr:rowOff>
    </xdr:to>
    <xdr:sp macro="" textlink="">
      <xdr:nvSpPr>
        <xdr:cNvPr id="20608" name="AutoShape 128">
          <a:extLst>
            <a:ext uri="{FF2B5EF4-FFF2-40B4-BE49-F238E27FC236}">
              <a16:creationId xmlns:a16="http://schemas.microsoft.com/office/drawing/2014/main" id="{B1220A96-EAAE-FF45-BD6A-6037EEBFDF5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101600</xdr:rowOff>
    </xdr:to>
    <xdr:sp macro="" textlink="">
      <xdr:nvSpPr>
        <xdr:cNvPr id="20609" name="AutoShape 129">
          <a:extLst>
            <a:ext uri="{FF2B5EF4-FFF2-40B4-BE49-F238E27FC236}">
              <a16:creationId xmlns:a16="http://schemas.microsoft.com/office/drawing/2014/main" id="{88CB3679-41CF-E749-8844-DD87D5511B5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101600</xdr:rowOff>
    </xdr:to>
    <xdr:sp macro="" textlink="">
      <xdr:nvSpPr>
        <xdr:cNvPr id="20610" name="AutoShape 130">
          <a:extLst>
            <a:ext uri="{FF2B5EF4-FFF2-40B4-BE49-F238E27FC236}">
              <a16:creationId xmlns:a16="http://schemas.microsoft.com/office/drawing/2014/main" id="{A734E769-DB56-A146-AB8B-42387A0420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21505" name="AutoShape 1">
          <a:extLst>
            <a:ext uri="{FF2B5EF4-FFF2-40B4-BE49-F238E27FC236}">
              <a16:creationId xmlns:a16="http://schemas.microsoft.com/office/drawing/2014/main" id="{C9B285C9-D354-9A4A-9CBE-F23D704153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101600</xdr:rowOff>
    </xdr:to>
    <xdr:sp macro="" textlink="">
      <xdr:nvSpPr>
        <xdr:cNvPr id="21506" name="AutoShape 2">
          <a:extLst>
            <a:ext uri="{FF2B5EF4-FFF2-40B4-BE49-F238E27FC236}">
              <a16:creationId xmlns:a16="http://schemas.microsoft.com/office/drawing/2014/main" id="{573B8393-2A10-3E48-A745-C9E0D797F2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101600</xdr:rowOff>
    </xdr:to>
    <xdr:sp macro="" textlink="">
      <xdr:nvSpPr>
        <xdr:cNvPr id="21507" name="AutoShape 3">
          <a:extLst>
            <a:ext uri="{FF2B5EF4-FFF2-40B4-BE49-F238E27FC236}">
              <a16:creationId xmlns:a16="http://schemas.microsoft.com/office/drawing/2014/main" id="{222EC9D4-CE6A-6F4F-8432-D546ED8F82F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101600</xdr:rowOff>
    </xdr:to>
    <xdr:sp macro="" textlink="">
      <xdr:nvSpPr>
        <xdr:cNvPr id="21508" name="AutoShape 4">
          <a:extLst>
            <a:ext uri="{FF2B5EF4-FFF2-40B4-BE49-F238E27FC236}">
              <a16:creationId xmlns:a16="http://schemas.microsoft.com/office/drawing/2014/main" id="{6164906C-3397-0445-91CB-7CE94F1AEC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101600</xdr:rowOff>
    </xdr:to>
    <xdr:sp macro="" textlink="">
      <xdr:nvSpPr>
        <xdr:cNvPr id="21509" name="AutoShape 5">
          <a:extLst>
            <a:ext uri="{FF2B5EF4-FFF2-40B4-BE49-F238E27FC236}">
              <a16:creationId xmlns:a16="http://schemas.microsoft.com/office/drawing/2014/main" id="{4294553B-20F8-B444-A7BF-3E488CD1A0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101600</xdr:rowOff>
    </xdr:to>
    <xdr:sp macro="" textlink="">
      <xdr:nvSpPr>
        <xdr:cNvPr id="21510" name="AutoShape 6">
          <a:extLst>
            <a:ext uri="{FF2B5EF4-FFF2-40B4-BE49-F238E27FC236}">
              <a16:creationId xmlns:a16="http://schemas.microsoft.com/office/drawing/2014/main" id="{2E284A16-6604-E844-B513-DD0C6CE287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101600</xdr:rowOff>
    </xdr:to>
    <xdr:sp macro="" textlink="">
      <xdr:nvSpPr>
        <xdr:cNvPr id="21511" name="AutoShape 7">
          <a:extLst>
            <a:ext uri="{FF2B5EF4-FFF2-40B4-BE49-F238E27FC236}">
              <a16:creationId xmlns:a16="http://schemas.microsoft.com/office/drawing/2014/main" id="{B0941AAF-28C7-2C4F-A991-831C3800A0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21512" name="AutoShape 8">
          <a:extLst>
            <a:ext uri="{FF2B5EF4-FFF2-40B4-BE49-F238E27FC236}">
              <a16:creationId xmlns:a16="http://schemas.microsoft.com/office/drawing/2014/main" id="{F5C81769-DD7A-5344-8AFD-A555E91E41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101600</xdr:rowOff>
    </xdr:to>
    <xdr:sp macro="" textlink="">
      <xdr:nvSpPr>
        <xdr:cNvPr id="21513" name="AutoShape 9">
          <a:extLst>
            <a:ext uri="{FF2B5EF4-FFF2-40B4-BE49-F238E27FC236}">
              <a16:creationId xmlns:a16="http://schemas.microsoft.com/office/drawing/2014/main" id="{AD9DD9A3-27DB-3644-B962-8C7EDB4281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101600</xdr:rowOff>
    </xdr:to>
    <xdr:sp macro="" textlink="">
      <xdr:nvSpPr>
        <xdr:cNvPr id="21514" name="AutoShape 10">
          <a:extLst>
            <a:ext uri="{FF2B5EF4-FFF2-40B4-BE49-F238E27FC236}">
              <a16:creationId xmlns:a16="http://schemas.microsoft.com/office/drawing/2014/main" id="{06FBA0DA-0836-F04D-AC08-89203DF362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21515" name="AutoShape 11">
          <a:extLst>
            <a:ext uri="{FF2B5EF4-FFF2-40B4-BE49-F238E27FC236}">
              <a16:creationId xmlns:a16="http://schemas.microsoft.com/office/drawing/2014/main" id="{D91465E0-D2B5-6147-B415-97C851F706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101600</xdr:rowOff>
    </xdr:to>
    <xdr:sp macro="" textlink="">
      <xdr:nvSpPr>
        <xdr:cNvPr id="21516" name="AutoShape 12">
          <a:extLst>
            <a:ext uri="{FF2B5EF4-FFF2-40B4-BE49-F238E27FC236}">
              <a16:creationId xmlns:a16="http://schemas.microsoft.com/office/drawing/2014/main" id="{6E43918D-F73C-6B4E-BA6C-30AB4071EE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101600</xdr:rowOff>
    </xdr:to>
    <xdr:sp macro="" textlink="">
      <xdr:nvSpPr>
        <xdr:cNvPr id="21517" name="AutoShape 13">
          <a:extLst>
            <a:ext uri="{FF2B5EF4-FFF2-40B4-BE49-F238E27FC236}">
              <a16:creationId xmlns:a16="http://schemas.microsoft.com/office/drawing/2014/main" id="{CDF7172D-C637-CA4E-AA86-916B2E3A92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101600</xdr:rowOff>
    </xdr:to>
    <xdr:sp macro="" textlink="">
      <xdr:nvSpPr>
        <xdr:cNvPr id="21518" name="AutoShape 14">
          <a:extLst>
            <a:ext uri="{FF2B5EF4-FFF2-40B4-BE49-F238E27FC236}">
              <a16:creationId xmlns:a16="http://schemas.microsoft.com/office/drawing/2014/main" id="{A6E4A5D1-6A0F-2746-ABEB-DF8C4A7B86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101600</xdr:rowOff>
    </xdr:to>
    <xdr:sp macro="" textlink="">
      <xdr:nvSpPr>
        <xdr:cNvPr id="21519" name="AutoShape 15">
          <a:extLst>
            <a:ext uri="{FF2B5EF4-FFF2-40B4-BE49-F238E27FC236}">
              <a16:creationId xmlns:a16="http://schemas.microsoft.com/office/drawing/2014/main" id="{66FB1E00-51FE-F048-B874-2EAD5696EB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101600</xdr:rowOff>
    </xdr:to>
    <xdr:sp macro="" textlink="">
      <xdr:nvSpPr>
        <xdr:cNvPr id="21520" name="AutoShape 16">
          <a:extLst>
            <a:ext uri="{FF2B5EF4-FFF2-40B4-BE49-F238E27FC236}">
              <a16:creationId xmlns:a16="http://schemas.microsoft.com/office/drawing/2014/main" id="{91FE6CC9-8B10-2A49-9411-3873B1F452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101600</xdr:rowOff>
    </xdr:to>
    <xdr:sp macro="" textlink="">
      <xdr:nvSpPr>
        <xdr:cNvPr id="21521" name="AutoShape 17">
          <a:extLst>
            <a:ext uri="{FF2B5EF4-FFF2-40B4-BE49-F238E27FC236}">
              <a16:creationId xmlns:a16="http://schemas.microsoft.com/office/drawing/2014/main" id="{2870CEF1-0324-4049-B495-C0445045B0D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101600</xdr:rowOff>
    </xdr:to>
    <xdr:sp macro="" textlink="">
      <xdr:nvSpPr>
        <xdr:cNvPr id="21522" name="AutoShape 18">
          <a:extLst>
            <a:ext uri="{FF2B5EF4-FFF2-40B4-BE49-F238E27FC236}">
              <a16:creationId xmlns:a16="http://schemas.microsoft.com/office/drawing/2014/main" id="{757D729F-3CD5-0A49-900F-67495BE6B2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101600</xdr:rowOff>
    </xdr:to>
    <xdr:sp macro="" textlink="">
      <xdr:nvSpPr>
        <xdr:cNvPr id="21523" name="AutoShape 19">
          <a:extLst>
            <a:ext uri="{FF2B5EF4-FFF2-40B4-BE49-F238E27FC236}">
              <a16:creationId xmlns:a16="http://schemas.microsoft.com/office/drawing/2014/main" id="{3F3B8102-B9FD-2F4C-85C5-7787F23870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101600</xdr:rowOff>
    </xdr:to>
    <xdr:sp macro="" textlink="">
      <xdr:nvSpPr>
        <xdr:cNvPr id="21524" name="AutoShape 20">
          <a:extLst>
            <a:ext uri="{FF2B5EF4-FFF2-40B4-BE49-F238E27FC236}">
              <a16:creationId xmlns:a16="http://schemas.microsoft.com/office/drawing/2014/main" id="{724B86C7-468F-4641-B635-05C1CC75D3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21525" name="AutoShape 21">
          <a:extLst>
            <a:ext uri="{FF2B5EF4-FFF2-40B4-BE49-F238E27FC236}">
              <a16:creationId xmlns:a16="http://schemas.microsoft.com/office/drawing/2014/main" id="{8203AF4B-E708-4746-B14D-9F190BF6E9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101600</xdr:rowOff>
    </xdr:to>
    <xdr:sp macro="" textlink="">
      <xdr:nvSpPr>
        <xdr:cNvPr id="21526" name="AutoShape 22">
          <a:extLst>
            <a:ext uri="{FF2B5EF4-FFF2-40B4-BE49-F238E27FC236}">
              <a16:creationId xmlns:a16="http://schemas.microsoft.com/office/drawing/2014/main" id="{78ECE04A-B28E-7447-BAC1-CB73365FD7B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101600</xdr:rowOff>
    </xdr:to>
    <xdr:sp macro="" textlink="">
      <xdr:nvSpPr>
        <xdr:cNvPr id="21527" name="AutoShape 23">
          <a:extLst>
            <a:ext uri="{FF2B5EF4-FFF2-40B4-BE49-F238E27FC236}">
              <a16:creationId xmlns:a16="http://schemas.microsoft.com/office/drawing/2014/main" id="{4D5AD706-2AFD-9744-B7FE-8DA3879128E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101600</xdr:rowOff>
    </xdr:to>
    <xdr:sp macro="" textlink="">
      <xdr:nvSpPr>
        <xdr:cNvPr id="21528" name="AutoShape 24">
          <a:extLst>
            <a:ext uri="{FF2B5EF4-FFF2-40B4-BE49-F238E27FC236}">
              <a16:creationId xmlns:a16="http://schemas.microsoft.com/office/drawing/2014/main" id="{33905D59-1E0D-5840-9769-26BE2AE7F4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101600</xdr:rowOff>
    </xdr:to>
    <xdr:sp macro="" textlink="">
      <xdr:nvSpPr>
        <xdr:cNvPr id="21529" name="AutoShape 25">
          <a:extLst>
            <a:ext uri="{FF2B5EF4-FFF2-40B4-BE49-F238E27FC236}">
              <a16:creationId xmlns:a16="http://schemas.microsoft.com/office/drawing/2014/main" id="{BF00BB30-8903-2444-A3A6-A1D8ADAA323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101600</xdr:rowOff>
    </xdr:to>
    <xdr:sp macro="" textlink="">
      <xdr:nvSpPr>
        <xdr:cNvPr id="21530" name="AutoShape 26">
          <a:extLst>
            <a:ext uri="{FF2B5EF4-FFF2-40B4-BE49-F238E27FC236}">
              <a16:creationId xmlns:a16="http://schemas.microsoft.com/office/drawing/2014/main" id="{A28B0549-29E2-3643-ABEC-C257DC1FE4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101600</xdr:rowOff>
    </xdr:to>
    <xdr:sp macro="" textlink="">
      <xdr:nvSpPr>
        <xdr:cNvPr id="21531" name="AutoShape 27">
          <a:extLst>
            <a:ext uri="{FF2B5EF4-FFF2-40B4-BE49-F238E27FC236}">
              <a16:creationId xmlns:a16="http://schemas.microsoft.com/office/drawing/2014/main" id="{F85C53AA-8B80-4E44-8997-475A0BDA83C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101600</xdr:rowOff>
    </xdr:to>
    <xdr:sp macro="" textlink="">
      <xdr:nvSpPr>
        <xdr:cNvPr id="21532" name="AutoShape 28">
          <a:extLst>
            <a:ext uri="{FF2B5EF4-FFF2-40B4-BE49-F238E27FC236}">
              <a16:creationId xmlns:a16="http://schemas.microsoft.com/office/drawing/2014/main" id="{57E82F43-F38A-DE4F-B534-AA3EC69E019B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101600</xdr:rowOff>
    </xdr:to>
    <xdr:sp macro="" textlink="">
      <xdr:nvSpPr>
        <xdr:cNvPr id="21533" name="AutoShape 29">
          <a:extLst>
            <a:ext uri="{FF2B5EF4-FFF2-40B4-BE49-F238E27FC236}">
              <a16:creationId xmlns:a16="http://schemas.microsoft.com/office/drawing/2014/main" id="{FD0EC84D-A63C-624F-BD05-41484292A8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101600</xdr:rowOff>
    </xdr:to>
    <xdr:sp macro="" textlink="">
      <xdr:nvSpPr>
        <xdr:cNvPr id="21534" name="AutoShape 30">
          <a:extLst>
            <a:ext uri="{FF2B5EF4-FFF2-40B4-BE49-F238E27FC236}">
              <a16:creationId xmlns:a16="http://schemas.microsoft.com/office/drawing/2014/main" id="{5E7C077E-9E6D-404C-AC75-04097CB69F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101600</xdr:rowOff>
    </xdr:to>
    <xdr:sp macro="" textlink="">
      <xdr:nvSpPr>
        <xdr:cNvPr id="21535" name="AutoShape 31">
          <a:extLst>
            <a:ext uri="{FF2B5EF4-FFF2-40B4-BE49-F238E27FC236}">
              <a16:creationId xmlns:a16="http://schemas.microsoft.com/office/drawing/2014/main" id="{A00F3B31-0109-9348-8845-FF28601EFC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101600</xdr:rowOff>
    </xdr:to>
    <xdr:sp macro="" textlink="">
      <xdr:nvSpPr>
        <xdr:cNvPr id="21536" name="AutoShape 32">
          <a:extLst>
            <a:ext uri="{FF2B5EF4-FFF2-40B4-BE49-F238E27FC236}">
              <a16:creationId xmlns:a16="http://schemas.microsoft.com/office/drawing/2014/main" id="{48325B14-DBBA-8140-8E79-D49E7AB97A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21537" name="AutoShape 33">
          <a:extLst>
            <a:ext uri="{FF2B5EF4-FFF2-40B4-BE49-F238E27FC236}">
              <a16:creationId xmlns:a16="http://schemas.microsoft.com/office/drawing/2014/main" id="{08C7B870-94A7-8345-8CBB-CF69642CF70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101600</xdr:rowOff>
    </xdr:to>
    <xdr:sp macro="" textlink="">
      <xdr:nvSpPr>
        <xdr:cNvPr id="21538" name="AutoShape 34">
          <a:extLst>
            <a:ext uri="{FF2B5EF4-FFF2-40B4-BE49-F238E27FC236}">
              <a16:creationId xmlns:a16="http://schemas.microsoft.com/office/drawing/2014/main" id="{3E61C0A7-19DF-AE42-92EC-2B6024B782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101600</xdr:rowOff>
    </xdr:to>
    <xdr:sp macro="" textlink="">
      <xdr:nvSpPr>
        <xdr:cNvPr id="21539" name="AutoShape 35">
          <a:extLst>
            <a:ext uri="{FF2B5EF4-FFF2-40B4-BE49-F238E27FC236}">
              <a16:creationId xmlns:a16="http://schemas.microsoft.com/office/drawing/2014/main" id="{B335CAE9-9423-1B4A-9A44-64198F0E19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101600</xdr:rowOff>
    </xdr:to>
    <xdr:sp macro="" textlink="">
      <xdr:nvSpPr>
        <xdr:cNvPr id="21540" name="AutoShape 36">
          <a:extLst>
            <a:ext uri="{FF2B5EF4-FFF2-40B4-BE49-F238E27FC236}">
              <a16:creationId xmlns:a16="http://schemas.microsoft.com/office/drawing/2014/main" id="{07DA80D1-2A43-8A43-BB3E-4FAB3B8033B4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101600</xdr:rowOff>
    </xdr:to>
    <xdr:sp macro="" textlink="">
      <xdr:nvSpPr>
        <xdr:cNvPr id="21541" name="AutoShape 37">
          <a:extLst>
            <a:ext uri="{FF2B5EF4-FFF2-40B4-BE49-F238E27FC236}">
              <a16:creationId xmlns:a16="http://schemas.microsoft.com/office/drawing/2014/main" id="{274536A7-B018-1849-A8F9-0DF2571E44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101600</xdr:rowOff>
    </xdr:to>
    <xdr:sp macro="" textlink="">
      <xdr:nvSpPr>
        <xdr:cNvPr id="21542" name="AutoShape 38">
          <a:extLst>
            <a:ext uri="{FF2B5EF4-FFF2-40B4-BE49-F238E27FC236}">
              <a16:creationId xmlns:a16="http://schemas.microsoft.com/office/drawing/2014/main" id="{55546C1C-AD25-1A45-847A-A3AD97957C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101600</xdr:rowOff>
    </xdr:to>
    <xdr:sp macro="" textlink="">
      <xdr:nvSpPr>
        <xdr:cNvPr id="21543" name="AutoShape 39">
          <a:extLst>
            <a:ext uri="{FF2B5EF4-FFF2-40B4-BE49-F238E27FC236}">
              <a16:creationId xmlns:a16="http://schemas.microsoft.com/office/drawing/2014/main" id="{79A8C6F5-4361-EE45-95F1-6E3E12A6E3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101600</xdr:rowOff>
    </xdr:to>
    <xdr:sp macro="" textlink="">
      <xdr:nvSpPr>
        <xdr:cNvPr id="21544" name="AutoShape 40">
          <a:extLst>
            <a:ext uri="{FF2B5EF4-FFF2-40B4-BE49-F238E27FC236}">
              <a16:creationId xmlns:a16="http://schemas.microsoft.com/office/drawing/2014/main" id="{B764E3B8-D28D-4C4D-8549-FC71ED76FA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101600</xdr:rowOff>
    </xdr:to>
    <xdr:sp macro="" textlink="">
      <xdr:nvSpPr>
        <xdr:cNvPr id="21545" name="AutoShape 41">
          <a:extLst>
            <a:ext uri="{FF2B5EF4-FFF2-40B4-BE49-F238E27FC236}">
              <a16:creationId xmlns:a16="http://schemas.microsoft.com/office/drawing/2014/main" id="{5A00CEBD-1785-7543-9728-A95983BC62F0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101600</xdr:rowOff>
    </xdr:to>
    <xdr:sp macro="" textlink="">
      <xdr:nvSpPr>
        <xdr:cNvPr id="21546" name="AutoShape 42">
          <a:extLst>
            <a:ext uri="{FF2B5EF4-FFF2-40B4-BE49-F238E27FC236}">
              <a16:creationId xmlns:a16="http://schemas.microsoft.com/office/drawing/2014/main" id="{017D2BD1-DF71-5841-8F0E-3A5575AFCD86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101600</xdr:rowOff>
    </xdr:to>
    <xdr:sp macro="" textlink="">
      <xdr:nvSpPr>
        <xdr:cNvPr id="21547" name="AutoShape 43">
          <a:extLst>
            <a:ext uri="{FF2B5EF4-FFF2-40B4-BE49-F238E27FC236}">
              <a16:creationId xmlns:a16="http://schemas.microsoft.com/office/drawing/2014/main" id="{EF38DFC9-9676-254F-B80F-33EB60459D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101600</xdr:rowOff>
    </xdr:to>
    <xdr:sp macro="" textlink="">
      <xdr:nvSpPr>
        <xdr:cNvPr id="21548" name="AutoShape 44">
          <a:extLst>
            <a:ext uri="{FF2B5EF4-FFF2-40B4-BE49-F238E27FC236}">
              <a16:creationId xmlns:a16="http://schemas.microsoft.com/office/drawing/2014/main" id="{2E191F6E-82B7-5A42-8313-BE855C35EE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101600</xdr:rowOff>
    </xdr:to>
    <xdr:sp macro="" textlink="">
      <xdr:nvSpPr>
        <xdr:cNvPr id="21549" name="AutoShape 45">
          <a:extLst>
            <a:ext uri="{FF2B5EF4-FFF2-40B4-BE49-F238E27FC236}">
              <a16:creationId xmlns:a16="http://schemas.microsoft.com/office/drawing/2014/main" id="{76C34FBF-C1F3-C74B-B12B-431B42ED86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101600</xdr:rowOff>
    </xdr:to>
    <xdr:sp macro="" textlink="">
      <xdr:nvSpPr>
        <xdr:cNvPr id="21550" name="AutoShape 46">
          <a:extLst>
            <a:ext uri="{FF2B5EF4-FFF2-40B4-BE49-F238E27FC236}">
              <a16:creationId xmlns:a16="http://schemas.microsoft.com/office/drawing/2014/main" id="{549FD536-F679-C249-9090-E0EFF1B14A7D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101600</xdr:rowOff>
    </xdr:to>
    <xdr:sp macro="" textlink="">
      <xdr:nvSpPr>
        <xdr:cNvPr id="21551" name="AutoShape 47">
          <a:extLst>
            <a:ext uri="{FF2B5EF4-FFF2-40B4-BE49-F238E27FC236}">
              <a16:creationId xmlns:a16="http://schemas.microsoft.com/office/drawing/2014/main" id="{D19AF20F-FE2B-BD40-9EC2-422C768BC63B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101600</xdr:rowOff>
    </xdr:to>
    <xdr:sp macro="" textlink="">
      <xdr:nvSpPr>
        <xdr:cNvPr id="21552" name="AutoShape 48">
          <a:extLst>
            <a:ext uri="{FF2B5EF4-FFF2-40B4-BE49-F238E27FC236}">
              <a16:creationId xmlns:a16="http://schemas.microsoft.com/office/drawing/2014/main" id="{E9402CF1-D46F-C743-9F3E-2909237B49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101600</xdr:rowOff>
    </xdr:to>
    <xdr:sp macro="" textlink="">
      <xdr:nvSpPr>
        <xdr:cNvPr id="21553" name="AutoShape 49">
          <a:extLst>
            <a:ext uri="{FF2B5EF4-FFF2-40B4-BE49-F238E27FC236}">
              <a16:creationId xmlns:a16="http://schemas.microsoft.com/office/drawing/2014/main" id="{AB2B6938-8041-8941-9118-E805641AE0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101600</xdr:rowOff>
    </xdr:to>
    <xdr:sp macro="" textlink="">
      <xdr:nvSpPr>
        <xdr:cNvPr id="21554" name="AutoShape 50">
          <a:extLst>
            <a:ext uri="{FF2B5EF4-FFF2-40B4-BE49-F238E27FC236}">
              <a16:creationId xmlns:a16="http://schemas.microsoft.com/office/drawing/2014/main" id="{6015FB74-C220-B341-BE55-9501A9923AB4}"/>
            </a:ext>
          </a:extLst>
        </xdr:cNvPr>
        <xdr:cNvSpPr>
          <a:spLocks noChangeAspect="1" noChangeArrowheads="1"/>
        </xdr:cNvSpPr>
      </xdr:nvSpPr>
      <xdr:spPr bwMode="auto">
        <a:xfrm>
          <a:off x="825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101600</xdr:rowOff>
    </xdr:to>
    <xdr:sp macro="" textlink="">
      <xdr:nvSpPr>
        <xdr:cNvPr id="21555" name="AutoShape 51">
          <a:extLst>
            <a:ext uri="{FF2B5EF4-FFF2-40B4-BE49-F238E27FC236}">
              <a16:creationId xmlns:a16="http://schemas.microsoft.com/office/drawing/2014/main" id="{D1E532E4-034C-4849-BC0F-A8F544BF87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101600</xdr:rowOff>
    </xdr:to>
    <xdr:sp macro="" textlink="">
      <xdr:nvSpPr>
        <xdr:cNvPr id="21556" name="AutoShape 52">
          <a:extLst>
            <a:ext uri="{FF2B5EF4-FFF2-40B4-BE49-F238E27FC236}">
              <a16:creationId xmlns:a16="http://schemas.microsoft.com/office/drawing/2014/main" id="{0DAB0F98-8853-9B43-9360-E018DCDC6C6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101600</xdr:rowOff>
    </xdr:to>
    <xdr:sp macro="" textlink="">
      <xdr:nvSpPr>
        <xdr:cNvPr id="21557" name="AutoShape 53">
          <a:extLst>
            <a:ext uri="{FF2B5EF4-FFF2-40B4-BE49-F238E27FC236}">
              <a16:creationId xmlns:a16="http://schemas.microsoft.com/office/drawing/2014/main" id="{B542D421-33A6-A446-99CB-2627924EFA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101600</xdr:rowOff>
    </xdr:to>
    <xdr:sp macro="" textlink="">
      <xdr:nvSpPr>
        <xdr:cNvPr id="21558" name="AutoShape 54">
          <a:extLst>
            <a:ext uri="{FF2B5EF4-FFF2-40B4-BE49-F238E27FC236}">
              <a16:creationId xmlns:a16="http://schemas.microsoft.com/office/drawing/2014/main" id="{5BF2738D-DF9C-C242-A773-4C4AB46A36E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101600</xdr:rowOff>
    </xdr:to>
    <xdr:sp macro="" textlink="">
      <xdr:nvSpPr>
        <xdr:cNvPr id="21559" name="AutoShape 55">
          <a:extLst>
            <a:ext uri="{FF2B5EF4-FFF2-40B4-BE49-F238E27FC236}">
              <a16:creationId xmlns:a16="http://schemas.microsoft.com/office/drawing/2014/main" id="{41D8FEF2-1E65-C942-ABC8-0DA91B34317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101600</xdr:rowOff>
    </xdr:to>
    <xdr:sp macro="" textlink="">
      <xdr:nvSpPr>
        <xdr:cNvPr id="21560" name="AutoShape 56">
          <a:extLst>
            <a:ext uri="{FF2B5EF4-FFF2-40B4-BE49-F238E27FC236}">
              <a16:creationId xmlns:a16="http://schemas.microsoft.com/office/drawing/2014/main" id="{E8F056D2-F0F6-9247-84EA-FDD8D94215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101600</xdr:rowOff>
    </xdr:to>
    <xdr:sp macro="" textlink="">
      <xdr:nvSpPr>
        <xdr:cNvPr id="21561" name="AutoShape 57">
          <a:extLst>
            <a:ext uri="{FF2B5EF4-FFF2-40B4-BE49-F238E27FC236}">
              <a16:creationId xmlns:a16="http://schemas.microsoft.com/office/drawing/2014/main" id="{B49DF79D-2C89-A948-B444-376A242612E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101600</xdr:rowOff>
    </xdr:to>
    <xdr:sp macro="" textlink="">
      <xdr:nvSpPr>
        <xdr:cNvPr id="21562" name="AutoShape 58">
          <a:extLst>
            <a:ext uri="{FF2B5EF4-FFF2-40B4-BE49-F238E27FC236}">
              <a16:creationId xmlns:a16="http://schemas.microsoft.com/office/drawing/2014/main" id="{395820B9-3E43-1349-BB5D-C9624DBD1B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101600</xdr:rowOff>
    </xdr:to>
    <xdr:sp macro="" textlink="">
      <xdr:nvSpPr>
        <xdr:cNvPr id="21563" name="AutoShape 59">
          <a:extLst>
            <a:ext uri="{FF2B5EF4-FFF2-40B4-BE49-F238E27FC236}">
              <a16:creationId xmlns:a16="http://schemas.microsoft.com/office/drawing/2014/main" id="{49FD1369-D972-3147-9B1C-D4AB08EF2F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21564" name="AutoShape 60">
          <a:extLst>
            <a:ext uri="{FF2B5EF4-FFF2-40B4-BE49-F238E27FC236}">
              <a16:creationId xmlns:a16="http://schemas.microsoft.com/office/drawing/2014/main" id="{5C8C3B7E-0AAF-7E46-89C3-4F11F540A95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101600</xdr:rowOff>
    </xdr:to>
    <xdr:sp macro="" textlink="">
      <xdr:nvSpPr>
        <xdr:cNvPr id="21565" name="AutoShape 61">
          <a:extLst>
            <a:ext uri="{FF2B5EF4-FFF2-40B4-BE49-F238E27FC236}">
              <a16:creationId xmlns:a16="http://schemas.microsoft.com/office/drawing/2014/main" id="{E12F1FD2-F6AA-8F43-ACCA-B3935403632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101600</xdr:rowOff>
    </xdr:to>
    <xdr:sp macro="" textlink="">
      <xdr:nvSpPr>
        <xdr:cNvPr id="21566" name="AutoShape 62">
          <a:extLst>
            <a:ext uri="{FF2B5EF4-FFF2-40B4-BE49-F238E27FC236}">
              <a16:creationId xmlns:a16="http://schemas.microsoft.com/office/drawing/2014/main" id="{B137E2E9-2944-1E44-A1F2-1F33A1A890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101600</xdr:rowOff>
    </xdr:to>
    <xdr:sp macro="" textlink="">
      <xdr:nvSpPr>
        <xdr:cNvPr id="21567" name="AutoShape 63">
          <a:extLst>
            <a:ext uri="{FF2B5EF4-FFF2-40B4-BE49-F238E27FC236}">
              <a16:creationId xmlns:a16="http://schemas.microsoft.com/office/drawing/2014/main" id="{ED8092F6-C3AF-4548-9D11-01970385FD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101600</xdr:rowOff>
    </xdr:to>
    <xdr:sp macro="" textlink="">
      <xdr:nvSpPr>
        <xdr:cNvPr id="21568" name="AutoShape 64">
          <a:extLst>
            <a:ext uri="{FF2B5EF4-FFF2-40B4-BE49-F238E27FC236}">
              <a16:creationId xmlns:a16="http://schemas.microsoft.com/office/drawing/2014/main" id="{0393D300-D996-244A-BE0D-CF28D1B776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101600</xdr:rowOff>
    </xdr:to>
    <xdr:sp macro="" textlink="">
      <xdr:nvSpPr>
        <xdr:cNvPr id="21569" name="AutoShape 65">
          <a:extLst>
            <a:ext uri="{FF2B5EF4-FFF2-40B4-BE49-F238E27FC236}">
              <a16:creationId xmlns:a16="http://schemas.microsoft.com/office/drawing/2014/main" id="{3725476C-670C-904E-A9ED-AA09F9B57C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101600</xdr:rowOff>
    </xdr:to>
    <xdr:sp macro="" textlink="">
      <xdr:nvSpPr>
        <xdr:cNvPr id="21570" name="AutoShape 66">
          <a:extLst>
            <a:ext uri="{FF2B5EF4-FFF2-40B4-BE49-F238E27FC236}">
              <a16:creationId xmlns:a16="http://schemas.microsoft.com/office/drawing/2014/main" id="{DFD93BEC-3FAC-3249-BD24-E88ACFA15A6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101600</xdr:rowOff>
    </xdr:to>
    <xdr:sp macro="" textlink="">
      <xdr:nvSpPr>
        <xdr:cNvPr id="21571" name="AutoShape 67">
          <a:extLst>
            <a:ext uri="{FF2B5EF4-FFF2-40B4-BE49-F238E27FC236}">
              <a16:creationId xmlns:a16="http://schemas.microsoft.com/office/drawing/2014/main" id="{D25A4FF5-2FA6-8947-83F1-D16C7386AF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101600</xdr:rowOff>
    </xdr:to>
    <xdr:sp macro="" textlink="">
      <xdr:nvSpPr>
        <xdr:cNvPr id="21572" name="AutoShape 68">
          <a:extLst>
            <a:ext uri="{FF2B5EF4-FFF2-40B4-BE49-F238E27FC236}">
              <a16:creationId xmlns:a16="http://schemas.microsoft.com/office/drawing/2014/main" id="{F136EA7D-B23A-C043-8C1C-04EB852C98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101600</xdr:rowOff>
    </xdr:to>
    <xdr:sp macro="" textlink="">
      <xdr:nvSpPr>
        <xdr:cNvPr id="21573" name="AutoShape 69">
          <a:extLst>
            <a:ext uri="{FF2B5EF4-FFF2-40B4-BE49-F238E27FC236}">
              <a16:creationId xmlns:a16="http://schemas.microsoft.com/office/drawing/2014/main" id="{F285B2DA-562C-F744-BD0D-F9DC2F4A3D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101600</xdr:rowOff>
    </xdr:to>
    <xdr:sp macro="" textlink="">
      <xdr:nvSpPr>
        <xdr:cNvPr id="21574" name="AutoShape 70">
          <a:extLst>
            <a:ext uri="{FF2B5EF4-FFF2-40B4-BE49-F238E27FC236}">
              <a16:creationId xmlns:a16="http://schemas.microsoft.com/office/drawing/2014/main" id="{2198BCFB-F84C-3E41-BAE2-FE8CDD3CC8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101600</xdr:rowOff>
    </xdr:to>
    <xdr:sp macro="" textlink="">
      <xdr:nvSpPr>
        <xdr:cNvPr id="21575" name="AutoShape 71">
          <a:extLst>
            <a:ext uri="{FF2B5EF4-FFF2-40B4-BE49-F238E27FC236}">
              <a16:creationId xmlns:a16="http://schemas.microsoft.com/office/drawing/2014/main" id="{C9358B2C-D7C1-FD46-80B5-5333A4F33D5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101600</xdr:rowOff>
    </xdr:to>
    <xdr:sp macro="" textlink="">
      <xdr:nvSpPr>
        <xdr:cNvPr id="21576" name="AutoShape 72">
          <a:extLst>
            <a:ext uri="{FF2B5EF4-FFF2-40B4-BE49-F238E27FC236}">
              <a16:creationId xmlns:a16="http://schemas.microsoft.com/office/drawing/2014/main" id="{FAB22A2C-D932-F640-9D79-96E8B9ACE6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101600</xdr:rowOff>
    </xdr:to>
    <xdr:sp macro="" textlink="">
      <xdr:nvSpPr>
        <xdr:cNvPr id="21577" name="AutoShape 73">
          <a:extLst>
            <a:ext uri="{FF2B5EF4-FFF2-40B4-BE49-F238E27FC236}">
              <a16:creationId xmlns:a16="http://schemas.microsoft.com/office/drawing/2014/main" id="{951A1017-1107-7747-8DF8-664D973FA9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101600</xdr:rowOff>
    </xdr:to>
    <xdr:sp macro="" textlink="">
      <xdr:nvSpPr>
        <xdr:cNvPr id="21578" name="AutoShape 74">
          <a:extLst>
            <a:ext uri="{FF2B5EF4-FFF2-40B4-BE49-F238E27FC236}">
              <a16:creationId xmlns:a16="http://schemas.microsoft.com/office/drawing/2014/main" id="{9AFA9CD9-02D4-FB48-81CE-A1DCC4711E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21579" name="AutoShape 75">
          <a:extLst>
            <a:ext uri="{FF2B5EF4-FFF2-40B4-BE49-F238E27FC236}">
              <a16:creationId xmlns:a16="http://schemas.microsoft.com/office/drawing/2014/main" id="{8A10DCF7-628E-A046-9EE0-33487C7D1A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101600</xdr:rowOff>
    </xdr:to>
    <xdr:sp macro="" textlink="">
      <xdr:nvSpPr>
        <xdr:cNvPr id="21580" name="AutoShape 76">
          <a:extLst>
            <a:ext uri="{FF2B5EF4-FFF2-40B4-BE49-F238E27FC236}">
              <a16:creationId xmlns:a16="http://schemas.microsoft.com/office/drawing/2014/main" id="{941F75CF-35BF-4B45-A04E-9ECBEE7A33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101600</xdr:rowOff>
    </xdr:to>
    <xdr:sp macro="" textlink="">
      <xdr:nvSpPr>
        <xdr:cNvPr id="21581" name="AutoShape 77">
          <a:extLst>
            <a:ext uri="{FF2B5EF4-FFF2-40B4-BE49-F238E27FC236}">
              <a16:creationId xmlns:a16="http://schemas.microsoft.com/office/drawing/2014/main" id="{414A39E6-F6BF-0646-B245-4DFA8B78F5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101600</xdr:rowOff>
    </xdr:to>
    <xdr:sp macro="" textlink="">
      <xdr:nvSpPr>
        <xdr:cNvPr id="21582" name="AutoShape 78">
          <a:extLst>
            <a:ext uri="{FF2B5EF4-FFF2-40B4-BE49-F238E27FC236}">
              <a16:creationId xmlns:a16="http://schemas.microsoft.com/office/drawing/2014/main" id="{147B80AA-D187-CC46-8A73-4EDB91866F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101600</xdr:rowOff>
    </xdr:to>
    <xdr:sp macro="" textlink="">
      <xdr:nvSpPr>
        <xdr:cNvPr id="21583" name="AutoShape 79">
          <a:extLst>
            <a:ext uri="{FF2B5EF4-FFF2-40B4-BE49-F238E27FC236}">
              <a16:creationId xmlns:a16="http://schemas.microsoft.com/office/drawing/2014/main" id="{7AB163B8-3B17-D34C-8B3D-1B24AD13AD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101600</xdr:rowOff>
    </xdr:to>
    <xdr:sp macro="" textlink="">
      <xdr:nvSpPr>
        <xdr:cNvPr id="21584" name="AutoShape 80">
          <a:extLst>
            <a:ext uri="{FF2B5EF4-FFF2-40B4-BE49-F238E27FC236}">
              <a16:creationId xmlns:a16="http://schemas.microsoft.com/office/drawing/2014/main" id="{2212B317-A7C3-EA44-9FC7-C91C99AA46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101600</xdr:rowOff>
    </xdr:to>
    <xdr:sp macro="" textlink="">
      <xdr:nvSpPr>
        <xdr:cNvPr id="21585" name="AutoShape 81">
          <a:extLst>
            <a:ext uri="{FF2B5EF4-FFF2-40B4-BE49-F238E27FC236}">
              <a16:creationId xmlns:a16="http://schemas.microsoft.com/office/drawing/2014/main" id="{4F9B7788-C57D-4F47-81A4-044B0147D1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101600</xdr:rowOff>
    </xdr:to>
    <xdr:sp macro="" textlink="">
      <xdr:nvSpPr>
        <xdr:cNvPr id="21586" name="AutoShape 82">
          <a:extLst>
            <a:ext uri="{FF2B5EF4-FFF2-40B4-BE49-F238E27FC236}">
              <a16:creationId xmlns:a16="http://schemas.microsoft.com/office/drawing/2014/main" id="{6B719B3B-E059-C24C-9F9A-D6A5181E4B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101600</xdr:rowOff>
    </xdr:to>
    <xdr:sp macro="" textlink="">
      <xdr:nvSpPr>
        <xdr:cNvPr id="21587" name="AutoShape 83">
          <a:extLst>
            <a:ext uri="{FF2B5EF4-FFF2-40B4-BE49-F238E27FC236}">
              <a16:creationId xmlns:a16="http://schemas.microsoft.com/office/drawing/2014/main" id="{8C42DA62-521A-C64A-9D1F-BD090A23749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101600</xdr:rowOff>
    </xdr:to>
    <xdr:sp macro="" textlink="">
      <xdr:nvSpPr>
        <xdr:cNvPr id="21588" name="AutoShape 84">
          <a:extLst>
            <a:ext uri="{FF2B5EF4-FFF2-40B4-BE49-F238E27FC236}">
              <a16:creationId xmlns:a16="http://schemas.microsoft.com/office/drawing/2014/main" id="{8169FC49-A70D-A247-8377-E49A6CAF3C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101600</xdr:rowOff>
    </xdr:to>
    <xdr:sp macro="" textlink="">
      <xdr:nvSpPr>
        <xdr:cNvPr id="21589" name="AutoShape 85">
          <a:extLst>
            <a:ext uri="{FF2B5EF4-FFF2-40B4-BE49-F238E27FC236}">
              <a16:creationId xmlns:a16="http://schemas.microsoft.com/office/drawing/2014/main" id="{DBBD04BA-C589-7A40-82C8-4D196F346F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101600</xdr:rowOff>
    </xdr:to>
    <xdr:sp macro="" textlink="">
      <xdr:nvSpPr>
        <xdr:cNvPr id="21590" name="AutoShape 86">
          <a:extLst>
            <a:ext uri="{FF2B5EF4-FFF2-40B4-BE49-F238E27FC236}">
              <a16:creationId xmlns:a16="http://schemas.microsoft.com/office/drawing/2014/main" id="{E8AB79C2-EF9E-884C-ACC2-ED7BB32227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101600</xdr:rowOff>
    </xdr:to>
    <xdr:sp macro="" textlink="">
      <xdr:nvSpPr>
        <xdr:cNvPr id="21591" name="AutoShape 87">
          <a:extLst>
            <a:ext uri="{FF2B5EF4-FFF2-40B4-BE49-F238E27FC236}">
              <a16:creationId xmlns:a16="http://schemas.microsoft.com/office/drawing/2014/main" id="{3A129CC3-90CF-B44F-B1F0-F34EE0E8E4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101600</xdr:rowOff>
    </xdr:to>
    <xdr:sp macro="" textlink="">
      <xdr:nvSpPr>
        <xdr:cNvPr id="21592" name="AutoShape 88">
          <a:extLst>
            <a:ext uri="{FF2B5EF4-FFF2-40B4-BE49-F238E27FC236}">
              <a16:creationId xmlns:a16="http://schemas.microsoft.com/office/drawing/2014/main" id="{EEC51586-C462-FA4A-871C-F87527206F2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101600</xdr:rowOff>
    </xdr:to>
    <xdr:sp macro="" textlink="">
      <xdr:nvSpPr>
        <xdr:cNvPr id="21593" name="AutoShape 89">
          <a:extLst>
            <a:ext uri="{FF2B5EF4-FFF2-40B4-BE49-F238E27FC236}">
              <a16:creationId xmlns:a16="http://schemas.microsoft.com/office/drawing/2014/main" id="{E29EDC76-6CD0-3144-8A55-47C858331A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101600</xdr:rowOff>
    </xdr:to>
    <xdr:sp macro="" textlink="">
      <xdr:nvSpPr>
        <xdr:cNvPr id="21594" name="AutoShape 90">
          <a:extLst>
            <a:ext uri="{FF2B5EF4-FFF2-40B4-BE49-F238E27FC236}">
              <a16:creationId xmlns:a16="http://schemas.microsoft.com/office/drawing/2014/main" id="{48DCDB0B-F51E-1F40-AF0A-D878C77F587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101600</xdr:rowOff>
    </xdr:to>
    <xdr:sp macro="" textlink="">
      <xdr:nvSpPr>
        <xdr:cNvPr id="21595" name="AutoShape 91">
          <a:extLst>
            <a:ext uri="{FF2B5EF4-FFF2-40B4-BE49-F238E27FC236}">
              <a16:creationId xmlns:a16="http://schemas.microsoft.com/office/drawing/2014/main" id="{0598AF2B-C80B-984B-901C-602250FE1DB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101600</xdr:rowOff>
    </xdr:to>
    <xdr:sp macro="" textlink="">
      <xdr:nvSpPr>
        <xdr:cNvPr id="21596" name="AutoShape 92">
          <a:extLst>
            <a:ext uri="{FF2B5EF4-FFF2-40B4-BE49-F238E27FC236}">
              <a16:creationId xmlns:a16="http://schemas.microsoft.com/office/drawing/2014/main" id="{7D92273B-173A-2E4C-B69C-62B8A1D235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101600</xdr:rowOff>
    </xdr:to>
    <xdr:sp macro="" textlink="">
      <xdr:nvSpPr>
        <xdr:cNvPr id="21597" name="AutoShape 93">
          <a:extLst>
            <a:ext uri="{FF2B5EF4-FFF2-40B4-BE49-F238E27FC236}">
              <a16:creationId xmlns:a16="http://schemas.microsoft.com/office/drawing/2014/main" id="{549F8CC6-7258-614A-9AF2-2828BF5314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101600</xdr:rowOff>
    </xdr:to>
    <xdr:sp macro="" textlink="">
      <xdr:nvSpPr>
        <xdr:cNvPr id="21598" name="AutoShape 94">
          <a:extLst>
            <a:ext uri="{FF2B5EF4-FFF2-40B4-BE49-F238E27FC236}">
              <a16:creationId xmlns:a16="http://schemas.microsoft.com/office/drawing/2014/main" id="{B8F4D074-91CB-0F4D-A205-D4753CC6EC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101600</xdr:rowOff>
    </xdr:to>
    <xdr:sp macro="" textlink="">
      <xdr:nvSpPr>
        <xdr:cNvPr id="21599" name="AutoShape 95">
          <a:extLst>
            <a:ext uri="{FF2B5EF4-FFF2-40B4-BE49-F238E27FC236}">
              <a16:creationId xmlns:a16="http://schemas.microsoft.com/office/drawing/2014/main" id="{4DA7A09F-67AE-6549-9B37-E4CBDA7F9E6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101600</xdr:rowOff>
    </xdr:to>
    <xdr:sp macro="" textlink="">
      <xdr:nvSpPr>
        <xdr:cNvPr id="21600" name="AutoShape 96">
          <a:extLst>
            <a:ext uri="{FF2B5EF4-FFF2-40B4-BE49-F238E27FC236}">
              <a16:creationId xmlns:a16="http://schemas.microsoft.com/office/drawing/2014/main" id="{B48405C3-949E-864B-BBC7-5502CD791C6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101600</xdr:rowOff>
    </xdr:to>
    <xdr:sp macro="" textlink="">
      <xdr:nvSpPr>
        <xdr:cNvPr id="21601" name="AutoShape 97">
          <a:extLst>
            <a:ext uri="{FF2B5EF4-FFF2-40B4-BE49-F238E27FC236}">
              <a16:creationId xmlns:a16="http://schemas.microsoft.com/office/drawing/2014/main" id="{1D1C4A3F-6987-D042-A9FD-BC76D50E8A4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101600</xdr:rowOff>
    </xdr:to>
    <xdr:sp macro="" textlink="">
      <xdr:nvSpPr>
        <xdr:cNvPr id="21602" name="AutoShape 98">
          <a:extLst>
            <a:ext uri="{FF2B5EF4-FFF2-40B4-BE49-F238E27FC236}">
              <a16:creationId xmlns:a16="http://schemas.microsoft.com/office/drawing/2014/main" id="{96D54A34-9770-9C49-B3D8-81AC0627FC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101600</xdr:rowOff>
    </xdr:to>
    <xdr:sp macro="" textlink="">
      <xdr:nvSpPr>
        <xdr:cNvPr id="21603" name="AutoShape 99">
          <a:extLst>
            <a:ext uri="{FF2B5EF4-FFF2-40B4-BE49-F238E27FC236}">
              <a16:creationId xmlns:a16="http://schemas.microsoft.com/office/drawing/2014/main" id="{31331DB6-EA27-0B41-A3C7-1306DEEFAAA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101600</xdr:rowOff>
    </xdr:to>
    <xdr:sp macro="" textlink="">
      <xdr:nvSpPr>
        <xdr:cNvPr id="21604" name="AutoShape 100">
          <a:extLst>
            <a:ext uri="{FF2B5EF4-FFF2-40B4-BE49-F238E27FC236}">
              <a16:creationId xmlns:a16="http://schemas.microsoft.com/office/drawing/2014/main" id="{EE00E4F9-CBEF-F94A-92DB-B86FA10407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101600</xdr:rowOff>
    </xdr:to>
    <xdr:sp macro="" textlink="">
      <xdr:nvSpPr>
        <xdr:cNvPr id="21605" name="AutoShape 101">
          <a:extLst>
            <a:ext uri="{FF2B5EF4-FFF2-40B4-BE49-F238E27FC236}">
              <a16:creationId xmlns:a16="http://schemas.microsoft.com/office/drawing/2014/main" id="{F76DCAC8-E95E-E642-8F52-B2EA8C6BCB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101600</xdr:rowOff>
    </xdr:to>
    <xdr:sp macro="" textlink="">
      <xdr:nvSpPr>
        <xdr:cNvPr id="21606" name="AutoShape 102">
          <a:extLst>
            <a:ext uri="{FF2B5EF4-FFF2-40B4-BE49-F238E27FC236}">
              <a16:creationId xmlns:a16="http://schemas.microsoft.com/office/drawing/2014/main" id="{F48C8D50-2AA6-144C-9EB3-9CAA31C5E1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101600</xdr:rowOff>
    </xdr:to>
    <xdr:sp macro="" textlink="">
      <xdr:nvSpPr>
        <xdr:cNvPr id="21607" name="AutoShape 103">
          <a:extLst>
            <a:ext uri="{FF2B5EF4-FFF2-40B4-BE49-F238E27FC236}">
              <a16:creationId xmlns:a16="http://schemas.microsoft.com/office/drawing/2014/main" id="{39035D9A-5A98-C54B-A46B-8564C61718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101600</xdr:rowOff>
    </xdr:to>
    <xdr:sp macro="" textlink="">
      <xdr:nvSpPr>
        <xdr:cNvPr id="21608" name="AutoShape 104">
          <a:extLst>
            <a:ext uri="{FF2B5EF4-FFF2-40B4-BE49-F238E27FC236}">
              <a16:creationId xmlns:a16="http://schemas.microsoft.com/office/drawing/2014/main" id="{8EABCF40-F256-AE41-8413-023CED1D54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101600</xdr:rowOff>
    </xdr:to>
    <xdr:sp macro="" textlink="">
      <xdr:nvSpPr>
        <xdr:cNvPr id="21609" name="AutoShape 105">
          <a:extLst>
            <a:ext uri="{FF2B5EF4-FFF2-40B4-BE49-F238E27FC236}">
              <a16:creationId xmlns:a16="http://schemas.microsoft.com/office/drawing/2014/main" id="{32E05D70-E531-E242-B992-9AE5E4B6D09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101600</xdr:rowOff>
    </xdr:to>
    <xdr:sp macro="" textlink="">
      <xdr:nvSpPr>
        <xdr:cNvPr id="21610" name="AutoShape 106">
          <a:extLst>
            <a:ext uri="{FF2B5EF4-FFF2-40B4-BE49-F238E27FC236}">
              <a16:creationId xmlns:a16="http://schemas.microsoft.com/office/drawing/2014/main" id="{3295E4A9-BF9F-EE48-A5D2-93F6F65244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101600</xdr:rowOff>
    </xdr:to>
    <xdr:sp macro="" textlink="">
      <xdr:nvSpPr>
        <xdr:cNvPr id="21611" name="AutoShape 107">
          <a:extLst>
            <a:ext uri="{FF2B5EF4-FFF2-40B4-BE49-F238E27FC236}">
              <a16:creationId xmlns:a16="http://schemas.microsoft.com/office/drawing/2014/main" id="{8DE73993-C0BB-4648-9CF0-95F6C9BDBA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101600</xdr:rowOff>
    </xdr:to>
    <xdr:sp macro="" textlink="">
      <xdr:nvSpPr>
        <xdr:cNvPr id="21612" name="AutoShape 108">
          <a:extLst>
            <a:ext uri="{FF2B5EF4-FFF2-40B4-BE49-F238E27FC236}">
              <a16:creationId xmlns:a16="http://schemas.microsoft.com/office/drawing/2014/main" id="{343ADB5C-6263-CD40-9151-B6940E4E58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101600</xdr:rowOff>
    </xdr:to>
    <xdr:sp macro="" textlink="">
      <xdr:nvSpPr>
        <xdr:cNvPr id="21613" name="AutoShape 109">
          <a:extLst>
            <a:ext uri="{FF2B5EF4-FFF2-40B4-BE49-F238E27FC236}">
              <a16:creationId xmlns:a16="http://schemas.microsoft.com/office/drawing/2014/main" id="{02A34752-3E28-B84C-814B-184D0D1747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101600</xdr:rowOff>
    </xdr:to>
    <xdr:sp macro="" textlink="">
      <xdr:nvSpPr>
        <xdr:cNvPr id="21614" name="AutoShape 110">
          <a:extLst>
            <a:ext uri="{FF2B5EF4-FFF2-40B4-BE49-F238E27FC236}">
              <a16:creationId xmlns:a16="http://schemas.microsoft.com/office/drawing/2014/main" id="{05F2CC1A-0BA1-D54F-AED3-BC8F3AA895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101600</xdr:rowOff>
    </xdr:to>
    <xdr:sp macro="" textlink="">
      <xdr:nvSpPr>
        <xdr:cNvPr id="21615" name="AutoShape 111">
          <a:extLst>
            <a:ext uri="{FF2B5EF4-FFF2-40B4-BE49-F238E27FC236}">
              <a16:creationId xmlns:a16="http://schemas.microsoft.com/office/drawing/2014/main" id="{7EFB426E-6F96-5941-9C40-8945073EF7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101600</xdr:rowOff>
    </xdr:to>
    <xdr:sp macro="" textlink="">
      <xdr:nvSpPr>
        <xdr:cNvPr id="21616" name="AutoShape 112">
          <a:extLst>
            <a:ext uri="{FF2B5EF4-FFF2-40B4-BE49-F238E27FC236}">
              <a16:creationId xmlns:a16="http://schemas.microsoft.com/office/drawing/2014/main" id="{99A11600-B332-9E4E-B167-050C48F8E5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101600</xdr:rowOff>
    </xdr:to>
    <xdr:sp macro="" textlink="">
      <xdr:nvSpPr>
        <xdr:cNvPr id="21617" name="AutoShape 113">
          <a:extLst>
            <a:ext uri="{FF2B5EF4-FFF2-40B4-BE49-F238E27FC236}">
              <a16:creationId xmlns:a16="http://schemas.microsoft.com/office/drawing/2014/main" id="{B8CB0E0A-BB8A-D746-8791-D8DC001EE9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101600</xdr:rowOff>
    </xdr:to>
    <xdr:sp macro="" textlink="">
      <xdr:nvSpPr>
        <xdr:cNvPr id="21618" name="AutoShape 114">
          <a:extLst>
            <a:ext uri="{FF2B5EF4-FFF2-40B4-BE49-F238E27FC236}">
              <a16:creationId xmlns:a16="http://schemas.microsoft.com/office/drawing/2014/main" id="{3125A823-57F5-394A-8102-AC9400860D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101600</xdr:rowOff>
    </xdr:to>
    <xdr:sp macro="" textlink="">
      <xdr:nvSpPr>
        <xdr:cNvPr id="21619" name="AutoShape 115">
          <a:extLst>
            <a:ext uri="{FF2B5EF4-FFF2-40B4-BE49-F238E27FC236}">
              <a16:creationId xmlns:a16="http://schemas.microsoft.com/office/drawing/2014/main" id="{B29708F1-32F0-FF4A-84AD-148B21C9BD6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101600</xdr:rowOff>
    </xdr:to>
    <xdr:sp macro="" textlink="">
      <xdr:nvSpPr>
        <xdr:cNvPr id="21620" name="AutoShape 116">
          <a:extLst>
            <a:ext uri="{FF2B5EF4-FFF2-40B4-BE49-F238E27FC236}">
              <a16:creationId xmlns:a16="http://schemas.microsoft.com/office/drawing/2014/main" id="{A141D93C-D4A2-E74A-89DD-3AC5BFB049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101600</xdr:rowOff>
    </xdr:to>
    <xdr:sp macro="" textlink="">
      <xdr:nvSpPr>
        <xdr:cNvPr id="21621" name="AutoShape 117">
          <a:extLst>
            <a:ext uri="{FF2B5EF4-FFF2-40B4-BE49-F238E27FC236}">
              <a16:creationId xmlns:a16="http://schemas.microsoft.com/office/drawing/2014/main" id="{02D3CBE5-F0FB-2D48-AF2E-BB05F97757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101600</xdr:rowOff>
    </xdr:to>
    <xdr:sp macro="" textlink="">
      <xdr:nvSpPr>
        <xdr:cNvPr id="21622" name="AutoShape 118">
          <a:extLst>
            <a:ext uri="{FF2B5EF4-FFF2-40B4-BE49-F238E27FC236}">
              <a16:creationId xmlns:a16="http://schemas.microsoft.com/office/drawing/2014/main" id="{5EEF08E5-AFBF-F042-BFF1-3EAF865E20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101600</xdr:rowOff>
    </xdr:to>
    <xdr:sp macro="" textlink="">
      <xdr:nvSpPr>
        <xdr:cNvPr id="21623" name="AutoShape 119">
          <a:extLst>
            <a:ext uri="{FF2B5EF4-FFF2-40B4-BE49-F238E27FC236}">
              <a16:creationId xmlns:a16="http://schemas.microsoft.com/office/drawing/2014/main" id="{AAB65404-6859-D344-8719-8DF7EC81B8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101600</xdr:rowOff>
    </xdr:to>
    <xdr:sp macro="" textlink="">
      <xdr:nvSpPr>
        <xdr:cNvPr id="21624" name="AutoShape 120">
          <a:extLst>
            <a:ext uri="{FF2B5EF4-FFF2-40B4-BE49-F238E27FC236}">
              <a16:creationId xmlns:a16="http://schemas.microsoft.com/office/drawing/2014/main" id="{08F70926-829B-8544-BACA-987643B0BD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101600</xdr:rowOff>
    </xdr:to>
    <xdr:sp macro="" textlink="">
      <xdr:nvSpPr>
        <xdr:cNvPr id="21625" name="AutoShape 121">
          <a:extLst>
            <a:ext uri="{FF2B5EF4-FFF2-40B4-BE49-F238E27FC236}">
              <a16:creationId xmlns:a16="http://schemas.microsoft.com/office/drawing/2014/main" id="{919B29C0-4676-E841-8A57-AED92ED6A3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101600</xdr:rowOff>
    </xdr:to>
    <xdr:sp macro="" textlink="">
      <xdr:nvSpPr>
        <xdr:cNvPr id="21626" name="AutoShape 122">
          <a:extLst>
            <a:ext uri="{FF2B5EF4-FFF2-40B4-BE49-F238E27FC236}">
              <a16:creationId xmlns:a16="http://schemas.microsoft.com/office/drawing/2014/main" id="{F8380CA7-5AFE-5E47-B826-1BCEC2B5F7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101600</xdr:rowOff>
    </xdr:to>
    <xdr:sp macro="" textlink="">
      <xdr:nvSpPr>
        <xdr:cNvPr id="21627" name="AutoShape 123">
          <a:extLst>
            <a:ext uri="{FF2B5EF4-FFF2-40B4-BE49-F238E27FC236}">
              <a16:creationId xmlns:a16="http://schemas.microsoft.com/office/drawing/2014/main" id="{E887E2FC-4801-4941-B702-99661F57DF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101600</xdr:rowOff>
    </xdr:to>
    <xdr:sp macro="" textlink="">
      <xdr:nvSpPr>
        <xdr:cNvPr id="21628" name="AutoShape 124">
          <a:extLst>
            <a:ext uri="{FF2B5EF4-FFF2-40B4-BE49-F238E27FC236}">
              <a16:creationId xmlns:a16="http://schemas.microsoft.com/office/drawing/2014/main" id="{5A5E1C1D-ACCB-AA45-9CFB-393665C33F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101600</xdr:rowOff>
    </xdr:to>
    <xdr:sp macro="" textlink="">
      <xdr:nvSpPr>
        <xdr:cNvPr id="21629" name="AutoShape 125">
          <a:extLst>
            <a:ext uri="{FF2B5EF4-FFF2-40B4-BE49-F238E27FC236}">
              <a16:creationId xmlns:a16="http://schemas.microsoft.com/office/drawing/2014/main" id="{A924B53A-771F-394C-9A23-0F203F5864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101600</xdr:rowOff>
    </xdr:to>
    <xdr:sp macro="" textlink="">
      <xdr:nvSpPr>
        <xdr:cNvPr id="21630" name="AutoShape 126">
          <a:extLst>
            <a:ext uri="{FF2B5EF4-FFF2-40B4-BE49-F238E27FC236}">
              <a16:creationId xmlns:a16="http://schemas.microsoft.com/office/drawing/2014/main" id="{6FB55D4E-5614-3842-B253-28D7A3EF5D0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101600</xdr:rowOff>
    </xdr:to>
    <xdr:sp macro="" textlink="">
      <xdr:nvSpPr>
        <xdr:cNvPr id="21631" name="AutoShape 127">
          <a:extLst>
            <a:ext uri="{FF2B5EF4-FFF2-40B4-BE49-F238E27FC236}">
              <a16:creationId xmlns:a16="http://schemas.microsoft.com/office/drawing/2014/main" id="{7362B8B3-F367-3F41-9A87-AB6CF591A1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101600</xdr:rowOff>
    </xdr:to>
    <xdr:sp macro="" textlink="">
      <xdr:nvSpPr>
        <xdr:cNvPr id="21632" name="AutoShape 128">
          <a:extLst>
            <a:ext uri="{FF2B5EF4-FFF2-40B4-BE49-F238E27FC236}">
              <a16:creationId xmlns:a16="http://schemas.microsoft.com/office/drawing/2014/main" id="{E49FF5BB-B356-0A45-A08C-7A2AD89093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101600</xdr:rowOff>
    </xdr:to>
    <xdr:sp macro="" textlink="">
      <xdr:nvSpPr>
        <xdr:cNvPr id="21633" name="AutoShape 129">
          <a:extLst>
            <a:ext uri="{FF2B5EF4-FFF2-40B4-BE49-F238E27FC236}">
              <a16:creationId xmlns:a16="http://schemas.microsoft.com/office/drawing/2014/main" id="{97868898-B3A3-8445-A3A7-2854E6C103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101600</xdr:rowOff>
    </xdr:to>
    <xdr:sp macro="" textlink="">
      <xdr:nvSpPr>
        <xdr:cNvPr id="21634" name="AutoShape 130">
          <a:extLst>
            <a:ext uri="{FF2B5EF4-FFF2-40B4-BE49-F238E27FC236}">
              <a16:creationId xmlns:a16="http://schemas.microsoft.com/office/drawing/2014/main" id="{B0A13269-C5A1-FC49-9B70-35ACCE3BF8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22529" name="AutoShape 1">
          <a:extLst>
            <a:ext uri="{FF2B5EF4-FFF2-40B4-BE49-F238E27FC236}">
              <a16:creationId xmlns:a16="http://schemas.microsoft.com/office/drawing/2014/main" id="{BA270D8E-88F3-0F48-BD47-A058754490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101600</xdr:rowOff>
    </xdr:to>
    <xdr:sp macro="" textlink="">
      <xdr:nvSpPr>
        <xdr:cNvPr id="22530" name="AutoShape 2">
          <a:extLst>
            <a:ext uri="{FF2B5EF4-FFF2-40B4-BE49-F238E27FC236}">
              <a16:creationId xmlns:a16="http://schemas.microsoft.com/office/drawing/2014/main" id="{9CFEF2BB-F143-2B41-945C-D790CBC5E9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101600</xdr:rowOff>
    </xdr:to>
    <xdr:sp macro="" textlink="">
      <xdr:nvSpPr>
        <xdr:cNvPr id="22531" name="AutoShape 3">
          <a:extLst>
            <a:ext uri="{FF2B5EF4-FFF2-40B4-BE49-F238E27FC236}">
              <a16:creationId xmlns:a16="http://schemas.microsoft.com/office/drawing/2014/main" id="{D6B74C8C-C092-C941-9AA4-9ECAA369D9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101600</xdr:rowOff>
    </xdr:to>
    <xdr:sp macro="" textlink="">
      <xdr:nvSpPr>
        <xdr:cNvPr id="22532" name="AutoShape 4">
          <a:extLst>
            <a:ext uri="{FF2B5EF4-FFF2-40B4-BE49-F238E27FC236}">
              <a16:creationId xmlns:a16="http://schemas.microsoft.com/office/drawing/2014/main" id="{95A59DFE-8A2E-5142-A801-3E566BCD43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101600</xdr:rowOff>
    </xdr:to>
    <xdr:sp macro="" textlink="">
      <xdr:nvSpPr>
        <xdr:cNvPr id="22533" name="AutoShape 5">
          <a:extLst>
            <a:ext uri="{FF2B5EF4-FFF2-40B4-BE49-F238E27FC236}">
              <a16:creationId xmlns:a16="http://schemas.microsoft.com/office/drawing/2014/main" id="{C3AD57E6-8B2C-3748-B2D9-6E652C2817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101600</xdr:rowOff>
    </xdr:to>
    <xdr:sp macro="" textlink="">
      <xdr:nvSpPr>
        <xdr:cNvPr id="22534" name="AutoShape 6">
          <a:extLst>
            <a:ext uri="{FF2B5EF4-FFF2-40B4-BE49-F238E27FC236}">
              <a16:creationId xmlns:a16="http://schemas.microsoft.com/office/drawing/2014/main" id="{8C1166B0-81A4-9B4E-9F51-743936123E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101600</xdr:rowOff>
    </xdr:to>
    <xdr:sp macro="" textlink="">
      <xdr:nvSpPr>
        <xdr:cNvPr id="22535" name="AutoShape 7">
          <a:extLst>
            <a:ext uri="{FF2B5EF4-FFF2-40B4-BE49-F238E27FC236}">
              <a16:creationId xmlns:a16="http://schemas.microsoft.com/office/drawing/2014/main" id="{DEDA3593-5BAB-4144-83A8-E009C6922E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22536" name="AutoShape 8">
          <a:extLst>
            <a:ext uri="{FF2B5EF4-FFF2-40B4-BE49-F238E27FC236}">
              <a16:creationId xmlns:a16="http://schemas.microsoft.com/office/drawing/2014/main" id="{6CC2066E-02E5-E741-9570-3974A28011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101600</xdr:rowOff>
    </xdr:to>
    <xdr:sp macro="" textlink="">
      <xdr:nvSpPr>
        <xdr:cNvPr id="22537" name="AutoShape 9">
          <a:extLst>
            <a:ext uri="{FF2B5EF4-FFF2-40B4-BE49-F238E27FC236}">
              <a16:creationId xmlns:a16="http://schemas.microsoft.com/office/drawing/2014/main" id="{8E8BE1DA-6268-914E-89D4-BF767AB658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101600</xdr:rowOff>
    </xdr:to>
    <xdr:sp macro="" textlink="">
      <xdr:nvSpPr>
        <xdr:cNvPr id="22538" name="AutoShape 10">
          <a:extLst>
            <a:ext uri="{FF2B5EF4-FFF2-40B4-BE49-F238E27FC236}">
              <a16:creationId xmlns:a16="http://schemas.microsoft.com/office/drawing/2014/main" id="{027502AE-1591-2645-B472-5F2BF7AED8D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22539" name="AutoShape 11">
          <a:extLst>
            <a:ext uri="{FF2B5EF4-FFF2-40B4-BE49-F238E27FC236}">
              <a16:creationId xmlns:a16="http://schemas.microsoft.com/office/drawing/2014/main" id="{AD0BCBB5-30B1-CD43-868C-B6C9D51A30D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101600</xdr:rowOff>
    </xdr:to>
    <xdr:sp macro="" textlink="">
      <xdr:nvSpPr>
        <xdr:cNvPr id="22540" name="AutoShape 12">
          <a:extLst>
            <a:ext uri="{FF2B5EF4-FFF2-40B4-BE49-F238E27FC236}">
              <a16:creationId xmlns:a16="http://schemas.microsoft.com/office/drawing/2014/main" id="{15C59C3C-5300-B143-8C75-682CD31EBA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101600</xdr:rowOff>
    </xdr:to>
    <xdr:sp macro="" textlink="">
      <xdr:nvSpPr>
        <xdr:cNvPr id="22541" name="AutoShape 13">
          <a:extLst>
            <a:ext uri="{FF2B5EF4-FFF2-40B4-BE49-F238E27FC236}">
              <a16:creationId xmlns:a16="http://schemas.microsoft.com/office/drawing/2014/main" id="{47C0453C-D5A6-1449-B188-3EE103AAAB6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101600</xdr:rowOff>
    </xdr:to>
    <xdr:sp macro="" textlink="">
      <xdr:nvSpPr>
        <xdr:cNvPr id="22542" name="AutoShape 14">
          <a:extLst>
            <a:ext uri="{FF2B5EF4-FFF2-40B4-BE49-F238E27FC236}">
              <a16:creationId xmlns:a16="http://schemas.microsoft.com/office/drawing/2014/main" id="{E28238DF-F520-1143-B003-F81008F79A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101600</xdr:rowOff>
    </xdr:to>
    <xdr:sp macro="" textlink="">
      <xdr:nvSpPr>
        <xdr:cNvPr id="22543" name="AutoShape 15">
          <a:extLst>
            <a:ext uri="{FF2B5EF4-FFF2-40B4-BE49-F238E27FC236}">
              <a16:creationId xmlns:a16="http://schemas.microsoft.com/office/drawing/2014/main" id="{B62576B0-C0D8-A748-86B5-51D9F793AD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101600</xdr:rowOff>
    </xdr:to>
    <xdr:sp macro="" textlink="">
      <xdr:nvSpPr>
        <xdr:cNvPr id="22544" name="AutoShape 16">
          <a:extLst>
            <a:ext uri="{FF2B5EF4-FFF2-40B4-BE49-F238E27FC236}">
              <a16:creationId xmlns:a16="http://schemas.microsoft.com/office/drawing/2014/main" id="{94E6FDBE-4C89-0E48-AA2A-9BEECEA3F59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101600</xdr:rowOff>
    </xdr:to>
    <xdr:sp macro="" textlink="">
      <xdr:nvSpPr>
        <xdr:cNvPr id="22545" name="AutoShape 17">
          <a:extLst>
            <a:ext uri="{FF2B5EF4-FFF2-40B4-BE49-F238E27FC236}">
              <a16:creationId xmlns:a16="http://schemas.microsoft.com/office/drawing/2014/main" id="{661CC142-699B-1B45-86B7-B2E0C714C35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101600</xdr:rowOff>
    </xdr:to>
    <xdr:sp macro="" textlink="">
      <xdr:nvSpPr>
        <xdr:cNvPr id="22546" name="AutoShape 18">
          <a:extLst>
            <a:ext uri="{FF2B5EF4-FFF2-40B4-BE49-F238E27FC236}">
              <a16:creationId xmlns:a16="http://schemas.microsoft.com/office/drawing/2014/main" id="{8AB8E3F6-69D2-AF40-80DC-F7158B09BA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101600</xdr:rowOff>
    </xdr:to>
    <xdr:sp macro="" textlink="">
      <xdr:nvSpPr>
        <xdr:cNvPr id="22547" name="AutoShape 19">
          <a:extLst>
            <a:ext uri="{FF2B5EF4-FFF2-40B4-BE49-F238E27FC236}">
              <a16:creationId xmlns:a16="http://schemas.microsoft.com/office/drawing/2014/main" id="{6B635ABA-E773-B741-A14B-A4B9CFBA82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101600</xdr:rowOff>
    </xdr:to>
    <xdr:sp macro="" textlink="">
      <xdr:nvSpPr>
        <xdr:cNvPr id="22548" name="AutoShape 20">
          <a:extLst>
            <a:ext uri="{FF2B5EF4-FFF2-40B4-BE49-F238E27FC236}">
              <a16:creationId xmlns:a16="http://schemas.microsoft.com/office/drawing/2014/main" id="{2E92DDC2-20C8-CF4E-983C-F8198AE14D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101600</xdr:rowOff>
    </xdr:to>
    <xdr:sp macro="" textlink="">
      <xdr:nvSpPr>
        <xdr:cNvPr id="22549" name="AutoShape 21">
          <a:extLst>
            <a:ext uri="{FF2B5EF4-FFF2-40B4-BE49-F238E27FC236}">
              <a16:creationId xmlns:a16="http://schemas.microsoft.com/office/drawing/2014/main" id="{88535EDD-5D50-BC47-8F0F-937A128090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101600</xdr:rowOff>
    </xdr:to>
    <xdr:sp macro="" textlink="">
      <xdr:nvSpPr>
        <xdr:cNvPr id="22550" name="AutoShape 22">
          <a:extLst>
            <a:ext uri="{FF2B5EF4-FFF2-40B4-BE49-F238E27FC236}">
              <a16:creationId xmlns:a16="http://schemas.microsoft.com/office/drawing/2014/main" id="{017A3ABE-220E-FF44-98BF-B550D6ED1F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101600</xdr:rowOff>
    </xdr:to>
    <xdr:sp macro="" textlink="">
      <xdr:nvSpPr>
        <xdr:cNvPr id="22551" name="AutoShape 23">
          <a:extLst>
            <a:ext uri="{FF2B5EF4-FFF2-40B4-BE49-F238E27FC236}">
              <a16:creationId xmlns:a16="http://schemas.microsoft.com/office/drawing/2014/main" id="{8B4D5830-85C7-424A-BB0D-0126523349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101600</xdr:rowOff>
    </xdr:to>
    <xdr:sp macro="" textlink="">
      <xdr:nvSpPr>
        <xdr:cNvPr id="22552" name="AutoShape 24">
          <a:extLst>
            <a:ext uri="{FF2B5EF4-FFF2-40B4-BE49-F238E27FC236}">
              <a16:creationId xmlns:a16="http://schemas.microsoft.com/office/drawing/2014/main" id="{3BA674F4-B121-C74E-A0AB-8BDCFE3CEB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101600</xdr:rowOff>
    </xdr:to>
    <xdr:sp macro="" textlink="">
      <xdr:nvSpPr>
        <xdr:cNvPr id="22553" name="AutoShape 25">
          <a:extLst>
            <a:ext uri="{FF2B5EF4-FFF2-40B4-BE49-F238E27FC236}">
              <a16:creationId xmlns:a16="http://schemas.microsoft.com/office/drawing/2014/main" id="{06D491EA-CE89-1040-9DFD-82FC2BABE72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101600</xdr:rowOff>
    </xdr:to>
    <xdr:sp macro="" textlink="">
      <xdr:nvSpPr>
        <xdr:cNvPr id="22554" name="AutoShape 26">
          <a:extLst>
            <a:ext uri="{FF2B5EF4-FFF2-40B4-BE49-F238E27FC236}">
              <a16:creationId xmlns:a16="http://schemas.microsoft.com/office/drawing/2014/main" id="{A3916567-1198-004F-B89E-BF8B1A0DEE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101600</xdr:rowOff>
    </xdr:to>
    <xdr:sp macro="" textlink="">
      <xdr:nvSpPr>
        <xdr:cNvPr id="22555" name="AutoShape 27">
          <a:extLst>
            <a:ext uri="{FF2B5EF4-FFF2-40B4-BE49-F238E27FC236}">
              <a16:creationId xmlns:a16="http://schemas.microsoft.com/office/drawing/2014/main" id="{C701750F-A18B-0D49-88FE-59C4C3C42C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101600</xdr:rowOff>
    </xdr:to>
    <xdr:sp macro="" textlink="">
      <xdr:nvSpPr>
        <xdr:cNvPr id="22556" name="AutoShape 28">
          <a:extLst>
            <a:ext uri="{FF2B5EF4-FFF2-40B4-BE49-F238E27FC236}">
              <a16:creationId xmlns:a16="http://schemas.microsoft.com/office/drawing/2014/main" id="{487A417A-B138-F749-BEEA-A19B40830D6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101600</xdr:rowOff>
    </xdr:to>
    <xdr:sp macro="" textlink="">
      <xdr:nvSpPr>
        <xdr:cNvPr id="22557" name="AutoShape 29">
          <a:extLst>
            <a:ext uri="{FF2B5EF4-FFF2-40B4-BE49-F238E27FC236}">
              <a16:creationId xmlns:a16="http://schemas.microsoft.com/office/drawing/2014/main" id="{AD4169D2-7AF9-F845-897A-F59F078583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101600</xdr:rowOff>
    </xdr:to>
    <xdr:sp macro="" textlink="">
      <xdr:nvSpPr>
        <xdr:cNvPr id="22558" name="AutoShape 30">
          <a:extLst>
            <a:ext uri="{FF2B5EF4-FFF2-40B4-BE49-F238E27FC236}">
              <a16:creationId xmlns:a16="http://schemas.microsoft.com/office/drawing/2014/main" id="{D159367E-863B-A54E-8CE8-BD2E79234D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101600</xdr:rowOff>
    </xdr:to>
    <xdr:sp macro="" textlink="">
      <xdr:nvSpPr>
        <xdr:cNvPr id="22559" name="AutoShape 31">
          <a:extLst>
            <a:ext uri="{FF2B5EF4-FFF2-40B4-BE49-F238E27FC236}">
              <a16:creationId xmlns:a16="http://schemas.microsoft.com/office/drawing/2014/main" id="{A49E8665-55A2-7046-A8DF-011040A321C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101600</xdr:rowOff>
    </xdr:to>
    <xdr:sp macro="" textlink="">
      <xdr:nvSpPr>
        <xdr:cNvPr id="22560" name="AutoShape 32">
          <a:extLst>
            <a:ext uri="{FF2B5EF4-FFF2-40B4-BE49-F238E27FC236}">
              <a16:creationId xmlns:a16="http://schemas.microsoft.com/office/drawing/2014/main" id="{9EFB4508-4C3B-244D-83D5-5082DC4315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22561" name="AutoShape 33">
          <a:extLst>
            <a:ext uri="{FF2B5EF4-FFF2-40B4-BE49-F238E27FC236}">
              <a16:creationId xmlns:a16="http://schemas.microsoft.com/office/drawing/2014/main" id="{BC89C796-A939-2748-A2FA-3DCC17354D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101600</xdr:rowOff>
    </xdr:to>
    <xdr:sp macro="" textlink="">
      <xdr:nvSpPr>
        <xdr:cNvPr id="22562" name="AutoShape 34">
          <a:extLst>
            <a:ext uri="{FF2B5EF4-FFF2-40B4-BE49-F238E27FC236}">
              <a16:creationId xmlns:a16="http://schemas.microsoft.com/office/drawing/2014/main" id="{A5CC92E7-A91E-B64B-8F37-6E031EA909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101600</xdr:rowOff>
    </xdr:to>
    <xdr:sp macro="" textlink="">
      <xdr:nvSpPr>
        <xdr:cNvPr id="22563" name="AutoShape 35">
          <a:extLst>
            <a:ext uri="{FF2B5EF4-FFF2-40B4-BE49-F238E27FC236}">
              <a16:creationId xmlns:a16="http://schemas.microsoft.com/office/drawing/2014/main" id="{2057DC11-EBF0-614D-930B-D8AFEF6586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101600</xdr:rowOff>
    </xdr:to>
    <xdr:sp macro="" textlink="">
      <xdr:nvSpPr>
        <xdr:cNvPr id="22564" name="AutoShape 36">
          <a:extLst>
            <a:ext uri="{FF2B5EF4-FFF2-40B4-BE49-F238E27FC236}">
              <a16:creationId xmlns:a16="http://schemas.microsoft.com/office/drawing/2014/main" id="{252279A9-1FB2-1946-AEC3-8DC9A55D08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101600</xdr:rowOff>
    </xdr:to>
    <xdr:sp macro="" textlink="">
      <xdr:nvSpPr>
        <xdr:cNvPr id="22565" name="AutoShape 37">
          <a:extLst>
            <a:ext uri="{FF2B5EF4-FFF2-40B4-BE49-F238E27FC236}">
              <a16:creationId xmlns:a16="http://schemas.microsoft.com/office/drawing/2014/main" id="{1935671B-B902-0548-A0E9-8C8C7C4955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101600</xdr:rowOff>
    </xdr:to>
    <xdr:sp macro="" textlink="">
      <xdr:nvSpPr>
        <xdr:cNvPr id="22566" name="AutoShape 38">
          <a:extLst>
            <a:ext uri="{FF2B5EF4-FFF2-40B4-BE49-F238E27FC236}">
              <a16:creationId xmlns:a16="http://schemas.microsoft.com/office/drawing/2014/main" id="{341B8FF2-7045-CC4B-8DE2-CC60E9F356D8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101600</xdr:rowOff>
    </xdr:to>
    <xdr:sp macro="" textlink="">
      <xdr:nvSpPr>
        <xdr:cNvPr id="22567" name="AutoShape 39">
          <a:extLst>
            <a:ext uri="{FF2B5EF4-FFF2-40B4-BE49-F238E27FC236}">
              <a16:creationId xmlns:a16="http://schemas.microsoft.com/office/drawing/2014/main" id="{E2162CA1-D796-5444-B265-AACEE97A81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101600</xdr:rowOff>
    </xdr:to>
    <xdr:sp macro="" textlink="">
      <xdr:nvSpPr>
        <xdr:cNvPr id="22568" name="AutoShape 40">
          <a:extLst>
            <a:ext uri="{FF2B5EF4-FFF2-40B4-BE49-F238E27FC236}">
              <a16:creationId xmlns:a16="http://schemas.microsoft.com/office/drawing/2014/main" id="{C053408E-D697-8348-A1A8-95355B5BAFF0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101600</xdr:rowOff>
    </xdr:to>
    <xdr:sp macro="" textlink="">
      <xdr:nvSpPr>
        <xdr:cNvPr id="22569" name="AutoShape 41">
          <a:extLst>
            <a:ext uri="{FF2B5EF4-FFF2-40B4-BE49-F238E27FC236}">
              <a16:creationId xmlns:a16="http://schemas.microsoft.com/office/drawing/2014/main" id="{11C2BC53-AE5B-9B42-B3B4-AED1528AAE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101600</xdr:rowOff>
    </xdr:to>
    <xdr:sp macro="" textlink="">
      <xdr:nvSpPr>
        <xdr:cNvPr id="22570" name="AutoShape 42">
          <a:extLst>
            <a:ext uri="{FF2B5EF4-FFF2-40B4-BE49-F238E27FC236}">
              <a16:creationId xmlns:a16="http://schemas.microsoft.com/office/drawing/2014/main" id="{E0415D91-8536-2744-8698-CC7F542049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101600</xdr:rowOff>
    </xdr:to>
    <xdr:sp macro="" textlink="">
      <xdr:nvSpPr>
        <xdr:cNvPr id="22571" name="AutoShape 43">
          <a:extLst>
            <a:ext uri="{FF2B5EF4-FFF2-40B4-BE49-F238E27FC236}">
              <a16:creationId xmlns:a16="http://schemas.microsoft.com/office/drawing/2014/main" id="{8E01203B-952B-624F-8AC8-C86E875996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101600</xdr:rowOff>
    </xdr:to>
    <xdr:sp macro="" textlink="">
      <xdr:nvSpPr>
        <xdr:cNvPr id="22572" name="AutoShape 44">
          <a:extLst>
            <a:ext uri="{FF2B5EF4-FFF2-40B4-BE49-F238E27FC236}">
              <a16:creationId xmlns:a16="http://schemas.microsoft.com/office/drawing/2014/main" id="{15F45B97-E37C-4249-B020-8CB42BDCAA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101600</xdr:rowOff>
    </xdr:to>
    <xdr:sp macro="" textlink="">
      <xdr:nvSpPr>
        <xdr:cNvPr id="22573" name="AutoShape 45">
          <a:extLst>
            <a:ext uri="{FF2B5EF4-FFF2-40B4-BE49-F238E27FC236}">
              <a16:creationId xmlns:a16="http://schemas.microsoft.com/office/drawing/2014/main" id="{4731036F-3CB8-2A44-A22C-291E09928B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101600</xdr:rowOff>
    </xdr:to>
    <xdr:sp macro="" textlink="">
      <xdr:nvSpPr>
        <xdr:cNvPr id="22574" name="AutoShape 46">
          <a:extLst>
            <a:ext uri="{FF2B5EF4-FFF2-40B4-BE49-F238E27FC236}">
              <a16:creationId xmlns:a16="http://schemas.microsoft.com/office/drawing/2014/main" id="{4DF275C7-6938-3D4F-A7A8-F6389F2920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101600</xdr:rowOff>
    </xdr:to>
    <xdr:sp macro="" textlink="">
      <xdr:nvSpPr>
        <xdr:cNvPr id="22575" name="AutoShape 47">
          <a:extLst>
            <a:ext uri="{FF2B5EF4-FFF2-40B4-BE49-F238E27FC236}">
              <a16:creationId xmlns:a16="http://schemas.microsoft.com/office/drawing/2014/main" id="{CA37CC10-BF91-F249-B09E-D17DF04793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101600</xdr:rowOff>
    </xdr:to>
    <xdr:sp macro="" textlink="">
      <xdr:nvSpPr>
        <xdr:cNvPr id="22576" name="AutoShape 48">
          <a:extLst>
            <a:ext uri="{FF2B5EF4-FFF2-40B4-BE49-F238E27FC236}">
              <a16:creationId xmlns:a16="http://schemas.microsoft.com/office/drawing/2014/main" id="{734D88CA-7FF9-5A4E-81A9-F5F87C59E2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101600</xdr:rowOff>
    </xdr:to>
    <xdr:sp macro="" textlink="">
      <xdr:nvSpPr>
        <xdr:cNvPr id="22577" name="AutoShape 49">
          <a:extLst>
            <a:ext uri="{FF2B5EF4-FFF2-40B4-BE49-F238E27FC236}">
              <a16:creationId xmlns:a16="http://schemas.microsoft.com/office/drawing/2014/main" id="{F7C4A4C9-835C-3243-8F2F-47915596B7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101600</xdr:rowOff>
    </xdr:to>
    <xdr:sp macro="" textlink="">
      <xdr:nvSpPr>
        <xdr:cNvPr id="22578" name="AutoShape 50">
          <a:extLst>
            <a:ext uri="{FF2B5EF4-FFF2-40B4-BE49-F238E27FC236}">
              <a16:creationId xmlns:a16="http://schemas.microsoft.com/office/drawing/2014/main" id="{31E3EDB2-0356-2F48-B4DC-B414D66205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101600</xdr:rowOff>
    </xdr:to>
    <xdr:sp macro="" textlink="">
      <xdr:nvSpPr>
        <xdr:cNvPr id="22579" name="AutoShape 51">
          <a:extLst>
            <a:ext uri="{FF2B5EF4-FFF2-40B4-BE49-F238E27FC236}">
              <a16:creationId xmlns:a16="http://schemas.microsoft.com/office/drawing/2014/main" id="{D5B69518-C86D-E24D-B824-CBD856FBF8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101600</xdr:rowOff>
    </xdr:to>
    <xdr:sp macro="" textlink="">
      <xdr:nvSpPr>
        <xdr:cNvPr id="22580" name="AutoShape 52">
          <a:extLst>
            <a:ext uri="{FF2B5EF4-FFF2-40B4-BE49-F238E27FC236}">
              <a16:creationId xmlns:a16="http://schemas.microsoft.com/office/drawing/2014/main" id="{8DF6AFF5-C294-014B-BD30-C6136E1743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101600</xdr:rowOff>
    </xdr:to>
    <xdr:sp macro="" textlink="">
      <xdr:nvSpPr>
        <xdr:cNvPr id="22581" name="AutoShape 53">
          <a:extLst>
            <a:ext uri="{FF2B5EF4-FFF2-40B4-BE49-F238E27FC236}">
              <a16:creationId xmlns:a16="http://schemas.microsoft.com/office/drawing/2014/main" id="{685F48E2-E9C9-934E-90F5-5BDA4B0791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101600</xdr:rowOff>
    </xdr:to>
    <xdr:sp macro="" textlink="">
      <xdr:nvSpPr>
        <xdr:cNvPr id="22582" name="AutoShape 54">
          <a:extLst>
            <a:ext uri="{FF2B5EF4-FFF2-40B4-BE49-F238E27FC236}">
              <a16:creationId xmlns:a16="http://schemas.microsoft.com/office/drawing/2014/main" id="{3AFB4E7A-EAAF-5646-898E-3B40F54A113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101600</xdr:rowOff>
    </xdr:to>
    <xdr:sp macro="" textlink="">
      <xdr:nvSpPr>
        <xdr:cNvPr id="22583" name="AutoShape 55">
          <a:extLst>
            <a:ext uri="{FF2B5EF4-FFF2-40B4-BE49-F238E27FC236}">
              <a16:creationId xmlns:a16="http://schemas.microsoft.com/office/drawing/2014/main" id="{7317D438-6F66-5645-90A1-2DF437AFBCB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101600</xdr:rowOff>
    </xdr:to>
    <xdr:sp macro="" textlink="">
      <xdr:nvSpPr>
        <xdr:cNvPr id="22584" name="AutoShape 56">
          <a:extLst>
            <a:ext uri="{FF2B5EF4-FFF2-40B4-BE49-F238E27FC236}">
              <a16:creationId xmlns:a16="http://schemas.microsoft.com/office/drawing/2014/main" id="{1875FD63-1F19-0146-B59D-919D54E24C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101600</xdr:rowOff>
    </xdr:to>
    <xdr:sp macro="" textlink="">
      <xdr:nvSpPr>
        <xdr:cNvPr id="22585" name="AutoShape 57">
          <a:extLst>
            <a:ext uri="{FF2B5EF4-FFF2-40B4-BE49-F238E27FC236}">
              <a16:creationId xmlns:a16="http://schemas.microsoft.com/office/drawing/2014/main" id="{C72716B6-9BE1-FB4B-A7CB-09D46BFB54A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101600</xdr:rowOff>
    </xdr:to>
    <xdr:sp macro="" textlink="">
      <xdr:nvSpPr>
        <xdr:cNvPr id="22586" name="AutoShape 58">
          <a:extLst>
            <a:ext uri="{FF2B5EF4-FFF2-40B4-BE49-F238E27FC236}">
              <a16:creationId xmlns:a16="http://schemas.microsoft.com/office/drawing/2014/main" id="{D7624B49-80BB-6545-94AD-15BEC4ECF1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101600</xdr:rowOff>
    </xdr:to>
    <xdr:sp macro="" textlink="">
      <xdr:nvSpPr>
        <xdr:cNvPr id="22587" name="AutoShape 59">
          <a:extLst>
            <a:ext uri="{FF2B5EF4-FFF2-40B4-BE49-F238E27FC236}">
              <a16:creationId xmlns:a16="http://schemas.microsoft.com/office/drawing/2014/main" id="{B0F49C54-16D7-454C-8011-21ADCA876F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101600</xdr:rowOff>
    </xdr:to>
    <xdr:sp macro="" textlink="">
      <xdr:nvSpPr>
        <xdr:cNvPr id="22588" name="AutoShape 60">
          <a:extLst>
            <a:ext uri="{FF2B5EF4-FFF2-40B4-BE49-F238E27FC236}">
              <a16:creationId xmlns:a16="http://schemas.microsoft.com/office/drawing/2014/main" id="{941C07D7-1483-414A-B63B-EB2E64A497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101600</xdr:rowOff>
    </xdr:to>
    <xdr:sp macro="" textlink="">
      <xdr:nvSpPr>
        <xdr:cNvPr id="22589" name="AutoShape 61">
          <a:extLst>
            <a:ext uri="{FF2B5EF4-FFF2-40B4-BE49-F238E27FC236}">
              <a16:creationId xmlns:a16="http://schemas.microsoft.com/office/drawing/2014/main" id="{DFED31C8-482A-204B-A669-D70D99D4616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101600</xdr:rowOff>
    </xdr:to>
    <xdr:sp macro="" textlink="">
      <xdr:nvSpPr>
        <xdr:cNvPr id="22590" name="AutoShape 62">
          <a:extLst>
            <a:ext uri="{FF2B5EF4-FFF2-40B4-BE49-F238E27FC236}">
              <a16:creationId xmlns:a16="http://schemas.microsoft.com/office/drawing/2014/main" id="{2CD84CA9-1615-AB4E-B156-21CB371A82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101600</xdr:rowOff>
    </xdr:to>
    <xdr:sp macro="" textlink="">
      <xdr:nvSpPr>
        <xdr:cNvPr id="22591" name="AutoShape 63">
          <a:extLst>
            <a:ext uri="{FF2B5EF4-FFF2-40B4-BE49-F238E27FC236}">
              <a16:creationId xmlns:a16="http://schemas.microsoft.com/office/drawing/2014/main" id="{F7889FF6-3DF8-2A41-B5B0-2D9BD4772F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101600</xdr:rowOff>
    </xdr:to>
    <xdr:sp macro="" textlink="">
      <xdr:nvSpPr>
        <xdr:cNvPr id="22592" name="AutoShape 64">
          <a:extLst>
            <a:ext uri="{FF2B5EF4-FFF2-40B4-BE49-F238E27FC236}">
              <a16:creationId xmlns:a16="http://schemas.microsoft.com/office/drawing/2014/main" id="{2CF0ABA9-A922-0344-9BB9-E1291EEA2A7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101600</xdr:rowOff>
    </xdr:to>
    <xdr:sp macro="" textlink="">
      <xdr:nvSpPr>
        <xdr:cNvPr id="22593" name="AutoShape 65">
          <a:extLst>
            <a:ext uri="{FF2B5EF4-FFF2-40B4-BE49-F238E27FC236}">
              <a16:creationId xmlns:a16="http://schemas.microsoft.com/office/drawing/2014/main" id="{D87CB41F-E40B-7940-8AE8-57327C3DCB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101600</xdr:rowOff>
    </xdr:to>
    <xdr:sp macro="" textlink="">
      <xdr:nvSpPr>
        <xdr:cNvPr id="22594" name="AutoShape 66">
          <a:extLst>
            <a:ext uri="{FF2B5EF4-FFF2-40B4-BE49-F238E27FC236}">
              <a16:creationId xmlns:a16="http://schemas.microsoft.com/office/drawing/2014/main" id="{1F844FDB-A8BF-C24D-8CB0-837E3038E1A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101600</xdr:rowOff>
    </xdr:to>
    <xdr:sp macro="" textlink="">
      <xdr:nvSpPr>
        <xdr:cNvPr id="22595" name="AutoShape 67">
          <a:extLst>
            <a:ext uri="{FF2B5EF4-FFF2-40B4-BE49-F238E27FC236}">
              <a16:creationId xmlns:a16="http://schemas.microsoft.com/office/drawing/2014/main" id="{23759195-F7DE-714A-8CD1-DABF8DB6677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101600</xdr:rowOff>
    </xdr:to>
    <xdr:sp macro="" textlink="">
      <xdr:nvSpPr>
        <xdr:cNvPr id="22596" name="AutoShape 68">
          <a:extLst>
            <a:ext uri="{FF2B5EF4-FFF2-40B4-BE49-F238E27FC236}">
              <a16:creationId xmlns:a16="http://schemas.microsoft.com/office/drawing/2014/main" id="{EDE2F404-FB15-6A43-A915-8900ABFF29F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101600</xdr:rowOff>
    </xdr:to>
    <xdr:sp macro="" textlink="">
      <xdr:nvSpPr>
        <xdr:cNvPr id="22597" name="AutoShape 69">
          <a:extLst>
            <a:ext uri="{FF2B5EF4-FFF2-40B4-BE49-F238E27FC236}">
              <a16:creationId xmlns:a16="http://schemas.microsoft.com/office/drawing/2014/main" id="{01A33154-AB8A-9D4B-A665-F666C196EB2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101600</xdr:rowOff>
    </xdr:to>
    <xdr:sp macro="" textlink="">
      <xdr:nvSpPr>
        <xdr:cNvPr id="22598" name="AutoShape 70">
          <a:extLst>
            <a:ext uri="{FF2B5EF4-FFF2-40B4-BE49-F238E27FC236}">
              <a16:creationId xmlns:a16="http://schemas.microsoft.com/office/drawing/2014/main" id="{F2F05C69-A7CE-4040-BE5F-56C3401705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101600</xdr:rowOff>
    </xdr:to>
    <xdr:sp macro="" textlink="">
      <xdr:nvSpPr>
        <xdr:cNvPr id="22599" name="AutoShape 71">
          <a:extLst>
            <a:ext uri="{FF2B5EF4-FFF2-40B4-BE49-F238E27FC236}">
              <a16:creationId xmlns:a16="http://schemas.microsoft.com/office/drawing/2014/main" id="{B9E83077-CFC5-5940-BE42-D509E52592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101600</xdr:rowOff>
    </xdr:to>
    <xdr:sp macro="" textlink="">
      <xdr:nvSpPr>
        <xdr:cNvPr id="22600" name="AutoShape 72">
          <a:extLst>
            <a:ext uri="{FF2B5EF4-FFF2-40B4-BE49-F238E27FC236}">
              <a16:creationId xmlns:a16="http://schemas.microsoft.com/office/drawing/2014/main" id="{C967840A-B291-894D-AD99-7A05E4CADF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101600</xdr:rowOff>
    </xdr:to>
    <xdr:sp macro="" textlink="">
      <xdr:nvSpPr>
        <xdr:cNvPr id="22601" name="AutoShape 73">
          <a:extLst>
            <a:ext uri="{FF2B5EF4-FFF2-40B4-BE49-F238E27FC236}">
              <a16:creationId xmlns:a16="http://schemas.microsoft.com/office/drawing/2014/main" id="{2BE1F63A-16D9-1D40-9F59-A1A000A0A9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101600</xdr:rowOff>
    </xdr:to>
    <xdr:sp macro="" textlink="">
      <xdr:nvSpPr>
        <xdr:cNvPr id="22602" name="AutoShape 74">
          <a:extLst>
            <a:ext uri="{FF2B5EF4-FFF2-40B4-BE49-F238E27FC236}">
              <a16:creationId xmlns:a16="http://schemas.microsoft.com/office/drawing/2014/main" id="{1339CCFC-3D29-784E-BDAB-E5C685CD0F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101600</xdr:rowOff>
    </xdr:to>
    <xdr:sp macro="" textlink="">
      <xdr:nvSpPr>
        <xdr:cNvPr id="22603" name="AutoShape 75">
          <a:extLst>
            <a:ext uri="{FF2B5EF4-FFF2-40B4-BE49-F238E27FC236}">
              <a16:creationId xmlns:a16="http://schemas.microsoft.com/office/drawing/2014/main" id="{5E5CD13A-BFE4-CD41-BD14-253AB44B4D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101600</xdr:rowOff>
    </xdr:to>
    <xdr:sp macro="" textlink="">
      <xdr:nvSpPr>
        <xdr:cNvPr id="22604" name="AutoShape 76">
          <a:extLst>
            <a:ext uri="{FF2B5EF4-FFF2-40B4-BE49-F238E27FC236}">
              <a16:creationId xmlns:a16="http://schemas.microsoft.com/office/drawing/2014/main" id="{820C8A4E-89F5-4E42-98F2-74111F184D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101600</xdr:rowOff>
    </xdr:to>
    <xdr:sp macro="" textlink="">
      <xdr:nvSpPr>
        <xdr:cNvPr id="22605" name="AutoShape 77">
          <a:extLst>
            <a:ext uri="{FF2B5EF4-FFF2-40B4-BE49-F238E27FC236}">
              <a16:creationId xmlns:a16="http://schemas.microsoft.com/office/drawing/2014/main" id="{42D437A7-7BC2-384D-A634-293BA5716F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101600</xdr:rowOff>
    </xdr:to>
    <xdr:sp macro="" textlink="">
      <xdr:nvSpPr>
        <xdr:cNvPr id="22606" name="AutoShape 78">
          <a:extLst>
            <a:ext uri="{FF2B5EF4-FFF2-40B4-BE49-F238E27FC236}">
              <a16:creationId xmlns:a16="http://schemas.microsoft.com/office/drawing/2014/main" id="{AA46AB07-E4FC-1F42-BF80-6AD5C19619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101600</xdr:rowOff>
    </xdr:to>
    <xdr:sp macro="" textlink="">
      <xdr:nvSpPr>
        <xdr:cNvPr id="22607" name="AutoShape 79">
          <a:extLst>
            <a:ext uri="{FF2B5EF4-FFF2-40B4-BE49-F238E27FC236}">
              <a16:creationId xmlns:a16="http://schemas.microsoft.com/office/drawing/2014/main" id="{ADE722C2-095C-B94F-A45D-71CBD8EAAF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101600</xdr:rowOff>
    </xdr:to>
    <xdr:sp macro="" textlink="">
      <xdr:nvSpPr>
        <xdr:cNvPr id="22608" name="AutoShape 80">
          <a:extLst>
            <a:ext uri="{FF2B5EF4-FFF2-40B4-BE49-F238E27FC236}">
              <a16:creationId xmlns:a16="http://schemas.microsoft.com/office/drawing/2014/main" id="{4E243776-40D5-1D46-B755-DAA10D83C4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101600</xdr:rowOff>
    </xdr:to>
    <xdr:sp macro="" textlink="">
      <xdr:nvSpPr>
        <xdr:cNvPr id="22609" name="AutoShape 81">
          <a:extLst>
            <a:ext uri="{FF2B5EF4-FFF2-40B4-BE49-F238E27FC236}">
              <a16:creationId xmlns:a16="http://schemas.microsoft.com/office/drawing/2014/main" id="{94E4EAD0-263D-5D49-8361-93ACEFA197F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101600</xdr:rowOff>
    </xdr:to>
    <xdr:sp macro="" textlink="">
      <xdr:nvSpPr>
        <xdr:cNvPr id="22610" name="AutoShape 82">
          <a:extLst>
            <a:ext uri="{FF2B5EF4-FFF2-40B4-BE49-F238E27FC236}">
              <a16:creationId xmlns:a16="http://schemas.microsoft.com/office/drawing/2014/main" id="{F7C1AA77-114D-4146-B74C-12E76D29FD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101600</xdr:rowOff>
    </xdr:to>
    <xdr:sp macro="" textlink="">
      <xdr:nvSpPr>
        <xdr:cNvPr id="22611" name="AutoShape 83">
          <a:extLst>
            <a:ext uri="{FF2B5EF4-FFF2-40B4-BE49-F238E27FC236}">
              <a16:creationId xmlns:a16="http://schemas.microsoft.com/office/drawing/2014/main" id="{C9D4720C-F2E6-4849-836B-2C38D6AF7A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101600</xdr:rowOff>
    </xdr:to>
    <xdr:sp macro="" textlink="">
      <xdr:nvSpPr>
        <xdr:cNvPr id="22612" name="AutoShape 84">
          <a:extLst>
            <a:ext uri="{FF2B5EF4-FFF2-40B4-BE49-F238E27FC236}">
              <a16:creationId xmlns:a16="http://schemas.microsoft.com/office/drawing/2014/main" id="{18934448-9331-B642-9DB4-F7A0F0F120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101600</xdr:rowOff>
    </xdr:to>
    <xdr:sp macro="" textlink="">
      <xdr:nvSpPr>
        <xdr:cNvPr id="22613" name="AutoShape 85">
          <a:extLst>
            <a:ext uri="{FF2B5EF4-FFF2-40B4-BE49-F238E27FC236}">
              <a16:creationId xmlns:a16="http://schemas.microsoft.com/office/drawing/2014/main" id="{40545363-DBB4-0F4E-9650-2FEA4BCA58B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101600</xdr:rowOff>
    </xdr:to>
    <xdr:sp macro="" textlink="">
      <xdr:nvSpPr>
        <xdr:cNvPr id="22614" name="AutoShape 86">
          <a:extLst>
            <a:ext uri="{FF2B5EF4-FFF2-40B4-BE49-F238E27FC236}">
              <a16:creationId xmlns:a16="http://schemas.microsoft.com/office/drawing/2014/main" id="{60BA5A4F-3BAA-1249-9AC1-69DD0FA509D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101600</xdr:rowOff>
    </xdr:to>
    <xdr:sp macro="" textlink="">
      <xdr:nvSpPr>
        <xdr:cNvPr id="22615" name="AutoShape 87">
          <a:extLst>
            <a:ext uri="{FF2B5EF4-FFF2-40B4-BE49-F238E27FC236}">
              <a16:creationId xmlns:a16="http://schemas.microsoft.com/office/drawing/2014/main" id="{82B34622-4A42-2E47-9D19-392223F108F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101600</xdr:rowOff>
    </xdr:to>
    <xdr:sp macro="" textlink="">
      <xdr:nvSpPr>
        <xdr:cNvPr id="22616" name="AutoShape 88">
          <a:extLst>
            <a:ext uri="{FF2B5EF4-FFF2-40B4-BE49-F238E27FC236}">
              <a16:creationId xmlns:a16="http://schemas.microsoft.com/office/drawing/2014/main" id="{7FB791E2-C801-4546-8738-264EE82CFB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101600</xdr:rowOff>
    </xdr:to>
    <xdr:sp macro="" textlink="">
      <xdr:nvSpPr>
        <xdr:cNvPr id="22617" name="AutoShape 89">
          <a:extLst>
            <a:ext uri="{FF2B5EF4-FFF2-40B4-BE49-F238E27FC236}">
              <a16:creationId xmlns:a16="http://schemas.microsoft.com/office/drawing/2014/main" id="{93B61659-051A-0645-9B29-4E1A9B426D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101600</xdr:rowOff>
    </xdr:to>
    <xdr:sp macro="" textlink="">
      <xdr:nvSpPr>
        <xdr:cNvPr id="22618" name="AutoShape 90">
          <a:extLst>
            <a:ext uri="{FF2B5EF4-FFF2-40B4-BE49-F238E27FC236}">
              <a16:creationId xmlns:a16="http://schemas.microsoft.com/office/drawing/2014/main" id="{1B2CA1CB-113A-6844-8791-9E6B26BF3AA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101600</xdr:rowOff>
    </xdr:to>
    <xdr:sp macro="" textlink="">
      <xdr:nvSpPr>
        <xdr:cNvPr id="22619" name="AutoShape 91">
          <a:extLst>
            <a:ext uri="{FF2B5EF4-FFF2-40B4-BE49-F238E27FC236}">
              <a16:creationId xmlns:a16="http://schemas.microsoft.com/office/drawing/2014/main" id="{E6A08A44-C16D-7E48-B9E8-F547C927B2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101600</xdr:rowOff>
    </xdr:to>
    <xdr:sp macro="" textlink="">
      <xdr:nvSpPr>
        <xdr:cNvPr id="22620" name="AutoShape 92">
          <a:extLst>
            <a:ext uri="{FF2B5EF4-FFF2-40B4-BE49-F238E27FC236}">
              <a16:creationId xmlns:a16="http://schemas.microsoft.com/office/drawing/2014/main" id="{E57409BC-ACD5-B84A-AFFC-8488165078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101600</xdr:rowOff>
    </xdr:to>
    <xdr:sp macro="" textlink="">
      <xdr:nvSpPr>
        <xdr:cNvPr id="22621" name="AutoShape 93">
          <a:extLst>
            <a:ext uri="{FF2B5EF4-FFF2-40B4-BE49-F238E27FC236}">
              <a16:creationId xmlns:a16="http://schemas.microsoft.com/office/drawing/2014/main" id="{FC4026A1-833B-6D4A-922D-34AA988442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101600</xdr:rowOff>
    </xdr:to>
    <xdr:sp macro="" textlink="">
      <xdr:nvSpPr>
        <xdr:cNvPr id="22622" name="AutoShape 94">
          <a:extLst>
            <a:ext uri="{FF2B5EF4-FFF2-40B4-BE49-F238E27FC236}">
              <a16:creationId xmlns:a16="http://schemas.microsoft.com/office/drawing/2014/main" id="{45B14B45-BABC-F54D-A333-6E006AEE5D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101600</xdr:rowOff>
    </xdr:to>
    <xdr:sp macro="" textlink="">
      <xdr:nvSpPr>
        <xdr:cNvPr id="22623" name="AutoShape 95">
          <a:extLst>
            <a:ext uri="{FF2B5EF4-FFF2-40B4-BE49-F238E27FC236}">
              <a16:creationId xmlns:a16="http://schemas.microsoft.com/office/drawing/2014/main" id="{1639F9BA-2E08-7647-B638-B8C5F5C502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101600</xdr:rowOff>
    </xdr:to>
    <xdr:sp macro="" textlink="">
      <xdr:nvSpPr>
        <xdr:cNvPr id="22624" name="AutoShape 96">
          <a:extLst>
            <a:ext uri="{FF2B5EF4-FFF2-40B4-BE49-F238E27FC236}">
              <a16:creationId xmlns:a16="http://schemas.microsoft.com/office/drawing/2014/main" id="{7C530177-5391-6049-8EA7-D53D4D5850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101600</xdr:rowOff>
    </xdr:to>
    <xdr:sp macro="" textlink="">
      <xdr:nvSpPr>
        <xdr:cNvPr id="22625" name="AutoShape 97">
          <a:extLst>
            <a:ext uri="{FF2B5EF4-FFF2-40B4-BE49-F238E27FC236}">
              <a16:creationId xmlns:a16="http://schemas.microsoft.com/office/drawing/2014/main" id="{874ED776-6FF3-E043-B200-54958A3A57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101600</xdr:rowOff>
    </xdr:to>
    <xdr:sp macro="" textlink="">
      <xdr:nvSpPr>
        <xdr:cNvPr id="22626" name="AutoShape 98">
          <a:extLst>
            <a:ext uri="{FF2B5EF4-FFF2-40B4-BE49-F238E27FC236}">
              <a16:creationId xmlns:a16="http://schemas.microsoft.com/office/drawing/2014/main" id="{D828164E-CB34-264C-8E19-213A4F422D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101600</xdr:rowOff>
    </xdr:to>
    <xdr:sp macro="" textlink="">
      <xdr:nvSpPr>
        <xdr:cNvPr id="22627" name="AutoShape 99">
          <a:extLst>
            <a:ext uri="{FF2B5EF4-FFF2-40B4-BE49-F238E27FC236}">
              <a16:creationId xmlns:a16="http://schemas.microsoft.com/office/drawing/2014/main" id="{D7E954AD-892D-A84F-8802-8131CA4735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101600</xdr:rowOff>
    </xdr:to>
    <xdr:sp macro="" textlink="">
      <xdr:nvSpPr>
        <xdr:cNvPr id="22628" name="AutoShape 100">
          <a:extLst>
            <a:ext uri="{FF2B5EF4-FFF2-40B4-BE49-F238E27FC236}">
              <a16:creationId xmlns:a16="http://schemas.microsoft.com/office/drawing/2014/main" id="{7A0F5D41-39AD-C248-8B4C-5DB4827675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101600</xdr:rowOff>
    </xdr:to>
    <xdr:sp macro="" textlink="">
      <xdr:nvSpPr>
        <xdr:cNvPr id="22629" name="AutoShape 101">
          <a:extLst>
            <a:ext uri="{FF2B5EF4-FFF2-40B4-BE49-F238E27FC236}">
              <a16:creationId xmlns:a16="http://schemas.microsoft.com/office/drawing/2014/main" id="{3AB78F5D-9D91-6C4E-8CC6-9972D446A5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101600</xdr:rowOff>
    </xdr:to>
    <xdr:sp macro="" textlink="">
      <xdr:nvSpPr>
        <xdr:cNvPr id="22630" name="AutoShape 102">
          <a:extLst>
            <a:ext uri="{FF2B5EF4-FFF2-40B4-BE49-F238E27FC236}">
              <a16:creationId xmlns:a16="http://schemas.microsoft.com/office/drawing/2014/main" id="{1EA5EE3A-7FAE-FB4C-9FD4-54505B49FA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101600</xdr:rowOff>
    </xdr:to>
    <xdr:sp macro="" textlink="">
      <xdr:nvSpPr>
        <xdr:cNvPr id="22631" name="AutoShape 103">
          <a:extLst>
            <a:ext uri="{FF2B5EF4-FFF2-40B4-BE49-F238E27FC236}">
              <a16:creationId xmlns:a16="http://schemas.microsoft.com/office/drawing/2014/main" id="{58FBC284-3C28-6C41-8EFA-5795E831C0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101600</xdr:rowOff>
    </xdr:to>
    <xdr:sp macro="" textlink="">
      <xdr:nvSpPr>
        <xdr:cNvPr id="22632" name="AutoShape 104">
          <a:extLst>
            <a:ext uri="{FF2B5EF4-FFF2-40B4-BE49-F238E27FC236}">
              <a16:creationId xmlns:a16="http://schemas.microsoft.com/office/drawing/2014/main" id="{23A75563-21A9-7648-809F-448B089CD1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101600</xdr:rowOff>
    </xdr:to>
    <xdr:sp macro="" textlink="">
      <xdr:nvSpPr>
        <xdr:cNvPr id="22633" name="AutoShape 105">
          <a:extLst>
            <a:ext uri="{FF2B5EF4-FFF2-40B4-BE49-F238E27FC236}">
              <a16:creationId xmlns:a16="http://schemas.microsoft.com/office/drawing/2014/main" id="{8DC58B4F-A573-8B49-BBA9-8E60C768EF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101600</xdr:rowOff>
    </xdr:to>
    <xdr:sp macro="" textlink="">
      <xdr:nvSpPr>
        <xdr:cNvPr id="22634" name="AutoShape 106">
          <a:extLst>
            <a:ext uri="{FF2B5EF4-FFF2-40B4-BE49-F238E27FC236}">
              <a16:creationId xmlns:a16="http://schemas.microsoft.com/office/drawing/2014/main" id="{C7D2D3F3-F2AA-104C-8FEC-841E8EDB03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101600</xdr:rowOff>
    </xdr:to>
    <xdr:sp macro="" textlink="">
      <xdr:nvSpPr>
        <xdr:cNvPr id="22635" name="AutoShape 107">
          <a:extLst>
            <a:ext uri="{FF2B5EF4-FFF2-40B4-BE49-F238E27FC236}">
              <a16:creationId xmlns:a16="http://schemas.microsoft.com/office/drawing/2014/main" id="{296FBB15-2466-E34C-8EC4-182521CECBB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101600</xdr:rowOff>
    </xdr:to>
    <xdr:sp macro="" textlink="">
      <xdr:nvSpPr>
        <xdr:cNvPr id="22636" name="AutoShape 108">
          <a:extLst>
            <a:ext uri="{FF2B5EF4-FFF2-40B4-BE49-F238E27FC236}">
              <a16:creationId xmlns:a16="http://schemas.microsoft.com/office/drawing/2014/main" id="{AA26A677-DBBF-0A4E-B901-EB593DDA50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101600</xdr:rowOff>
    </xdr:to>
    <xdr:sp macro="" textlink="">
      <xdr:nvSpPr>
        <xdr:cNvPr id="22637" name="AutoShape 109">
          <a:extLst>
            <a:ext uri="{FF2B5EF4-FFF2-40B4-BE49-F238E27FC236}">
              <a16:creationId xmlns:a16="http://schemas.microsoft.com/office/drawing/2014/main" id="{D80D0073-2F08-AA4A-9E6C-93E8E493B9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101600</xdr:rowOff>
    </xdr:to>
    <xdr:sp macro="" textlink="">
      <xdr:nvSpPr>
        <xdr:cNvPr id="22638" name="AutoShape 110">
          <a:extLst>
            <a:ext uri="{FF2B5EF4-FFF2-40B4-BE49-F238E27FC236}">
              <a16:creationId xmlns:a16="http://schemas.microsoft.com/office/drawing/2014/main" id="{90A68A59-D007-BE42-AD9E-FE4F8F133C2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101600</xdr:rowOff>
    </xdr:to>
    <xdr:sp macro="" textlink="">
      <xdr:nvSpPr>
        <xdr:cNvPr id="22639" name="AutoShape 111">
          <a:extLst>
            <a:ext uri="{FF2B5EF4-FFF2-40B4-BE49-F238E27FC236}">
              <a16:creationId xmlns:a16="http://schemas.microsoft.com/office/drawing/2014/main" id="{F641F0B6-40E8-C442-B138-C2CEFDA391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101600</xdr:rowOff>
    </xdr:to>
    <xdr:sp macro="" textlink="">
      <xdr:nvSpPr>
        <xdr:cNvPr id="22640" name="AutoShape 112">
          <a:extLst>
            <a:ext uri="{FF2B5EF4-FFF2-40B4-BE49-F238E27FC236}">
              <a16:creationId xmlns:a16="http://schemas.microsoft.com/office/drawing/2014/main" id="{AC0CA49A-304F-4A48-B30F-551514EE95E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101600</xdr:rowOff>
    </xdr:to>
    <xdr:sp macro="" textlink="">
      <xdr:nvSpPr>
        <xdr:cNvPr id="22641" name="AutoShape 113">
          <a:extLst>
            <a:ext uri="{FF2B5EF4-FFF2-40B4-BE49-F238E27FC236}">
              <a16:creationId xmlns:a16="http://schemas.microsoft.com/office/drawing/2014/main" id="{0A37180F-06DB-1947-BCB1-BA4095A8B5A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101600</xdr:rowOff>
    </xdr:to>
    <xdr:sp macro="" textlink="">
      <xdr:nvSpPr>
        <xdr:cNvPr id="22642" name="AutoShape 114">
          <a:extLst>
            <a:ext uri="{FF2B5EF4-FFF2-40B4-BE49-F238E27FC236}">
              <a16:creationId xmlns:a16="http://schemas.microsoft.com/office/drawing/2014/main" id="{26B1CE07-FB97-E144-A7D1-92BFE753E3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101600</xdr:rowOff>
    </xdr:to>
    <xdr:sp macro="" textlink="">
      <xdr:nvSpPr>
        <xdr:cNvPr id="22643" name="AutoShape 115">
          <a:extLst>
            <a:ext uri="{FF2B5EF4-FFF2-40B4-BE49-F238E27FC236}">
              <a16:creationId xmlns:a16="http://schemas.microsoft.com/office/drawing/2014/main" id="{E078620B-3274-834C-840C-C90F7223191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101600</xdr:rowOff>
    </xdr:to>
    <xdr:sp macro="" textlink="">
      <xdr:nvSpPr>
        <xdr:cNvPr id="22644" name="AutoShape 116">
          <a:extLst>
            <a:ext uri="{FF2B5EF4-FFF2-40B4-BE49-F238E27FC236}">
              <a16:creationId xmlns:a16="http://schemas.microsoft.com/office/drawing/2014/main" id="{A9D87039-325A-A14C-ABE7-4EF4D2F581E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101600</xdr:rowOff>
    </xdr:to>
    <xdr:sp macro="" textlink="">
      <xdr:nvSpPr>
        <xdr:cNvPr id="22645" name="AutoShape 117">
          <a:extLst>
            <a:ext uri="{FF2B5EF4-FFF2-40B4-BE49-F238E27FC236}">
              <a16:creationId xmlns:a16="http://schemas.microsoft.com/office/drawing/2014/main" id="{679DF3EE-12AA-C240-A81A-1EAF8DF0EE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101600</xdr:rowOff>
    </xdr:to>
    <xdr:sp macro="" textlink="">
      <xdr:nvSpPr>
        <xdr:cNvPr id="22646" name="AutoShape 118">
          <a:extLst>
            <a:ext uri="{FF2B5EF4-FFF2-40B4-BE49-F238E27FC236}">
              <a16:creationId xmlns:a16="http://schemas.microsoft.com/office/drawing/2014/main" id="{FBA92AA7-B1AF-F044-A7B0-6B80697B51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101600</xdr:rowOff>
    </xdr:to>
    <xdr:sp macro="" textlink="">
      <xdr:nvSpPr>
        <xdr:cNvPr id="22647" name="AutoShape 119">
          <a:extLst>
            <a:ext uri="{FF2B5EF4-FFF2-40B4-BE49-F238E27FC236}">
              <a16:creationId xmlns:a16="http://schemas.microsoft.com/office/drawing/2014/main" id="{CE724B2D-6C99-E94D-9C89-8409CAFCB0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101600</xdr:rowOff>
    </xdr:to>
    <xdr:sp macro="" textlink="">
      <xdr:nvSpPr>
        <xdr:cNvPr id="22648" name="AutoShape 120">
          <a:extLst>
            <a:ext uri="{FF2B5EF4-FFF2-40B4-BE49-F238E27FC236}">
              <a16:creationId xmlns:a16="http://schemas.microsoft.com/office/drawing/2014/main" id="{BB92DE79-4790-624F-A39C-3391648069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101600</xdr:rowOff>
    </xdr:to>
    <xdr:sp macro="" textlink="">
      <xdr:nvSpPr>
        <xdr:cNvPr id="22649" name="AutoShape 121">
          <a:extLst>
            <a:ext uri="{FF2B5EF4-FFF2-40B4-BE49-F238E27FC236}">
              <a16:creationId xmlns:a16="http://schemas.microsoft.com/office/drawing/2014/main" id="{34695D11-F323-B248-82E7-635A1863AFC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101600</xdr:rowOff>
    </xdr:to>
    <xdr:sp macro="" textlink="">
      <xdr:nvSpPr>
        <xdr:cNvPr id="22650" name="AutoShape 122">
          <a:extLst>
            <a:ext uri="{FF2B5EF4-FFF2-40B4-BE49-F238E27FC236}">
              <a16:creationId xmlns:a16="http://schemas.microsoft.com/office/drawing/2014/main" id="{AEC5F72F-4800-BD43-B3CC-7D74A7A1C89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101600</xdr:rowOff>
    </xdr:to>
    <xdr:sp macro="" textlink="">
      <xdr:nvSpPr>
        <xdr:cNvPr id="22651" name="AutoShape 123">
          <a:extLst>
            <a:ext uri="{FF2B5EF4-FFF2-40B4-BE49-F238E27FC236}">
              <a16:creationId xmlns:a16="http://schemas.microsoft.com/office/drawing/2014/main" id="{DA1C64DC-9B52-E24A-9649-33B7EC7E1A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101600</xdr:rowOff>
    </xdr:to>
    <xdr:sp macro="" textlink="">
      <xdr:nvSpPr>
        <xdr:cNvPr id="22652" name="AutoShape 124">
          <a:extLst>
            <a:ext uri="{FF2B5EF4-FFF2-40B4-BE49-F238E27FC236}">
              <a16:creationId xmlns:a16="http://schemas.microsoft.com/office/drawing/2014/main" id="{26A0BD35-6424-514F-8B99-163516AD55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101600</xdr:rowOff>
    </xdr:to>
    <xdr:sp macro="" textlink="">
      <xdr:nvSpPr>
        <xdr:cNvPr id="22653" name="AutoShape 125">
          <a:extLst>
            <a:ext uri="{FF2B5EF4-FFF2-40B4-BE49-F238E27FC236}">
              <a16:creationId xmlns:a16="http://schemas.microsoft.com/office/drawing/2014/main" id="{97FE21EF-5DD0-5A43-B206-6A2426E316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101600</xdr:rowOff>
    </xdr:to>
    <xdr:sp macro="" textlink="">
      <xdr:nvSpPr>
        <xdr:cNvPr id="22654" name="AutoShape 126">
          <a:extLst>
            <a:ext uri="{FF2B5EF4-FFF2-40B4-BE49-F238E27FC236}">
              <a16:creationId xmlns:a16="http://schemas.microsoft.com/office/drawing/2014/main" id="{27DA4C52-D288-314D-B76D-430C05B258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101600</xdr:rowOff>
    </xdr:to>
    <xdr:sp macro="" textlink="">
      <xdr:nvSpPr>
        <xdr:cNvPr id="22655" name="AutoShape 127">
          <a:extLst>
            <a:ext uri="{FF2B5EF4-FFF2-40B4-BE49-F238E27FC236}">
              <a16:creationId xmlns:a16="http://schemas.microsoft.com/office/drawing/2014/main" id="{D14C0A3D-8C8E-4641-800E-E4AEC17E0C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101600</xdr:rowOff>
    </xdr:to>
    <xdr:sp macro="" textlink="">
      <xdr:nvSpPr>
        <xdr:cNvPr id="22656" name="AutoShape 128">
          <a:extLst>
            <a:ext uri="{FF2B5EF4-FFF2-40B4-BE49-F238E27FC236}">
              <a16:creationId xmlns:a16="http://schemas.microsoft.com/office/drawing/2014/main" id="{B6E69C66-0E45-4B4C-9DFF-86A0058159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101600</xdr:rowOff>
    </xdr:to>
    <xdr:sp macro="" textlink="">
      <xdr:nvSpPr>
        <xdr:cNvPr id="22657" name="AutoShape 129">
          <a:extLst>
            <a:ext uri="{FF2B5EF4-FFF2-40B4-BE49-F238E27FC236}">
              <a16:creationId xmlns:a16="http://schemas.microsoft.com/office/drawing/2014/main" id="{F1340BD3-A191-D64D-9865-C926BE50B0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101600</xdr:rowOff>
    </xdr:to>
    <xdr:sp macro="" textlink="">
      <xdr:nvSpPr>
        <xdr:cNvPr id="22658" name="AutoShape 130">
          <a:extLst>
            <a:ext uri="{FF2B5EF4-FFF2-40B4-BE49-F238E27FC236}">
              <a16:creationId xmlns:a16="http://schemas.microsoft.com/office/drawing/2014/main" id="{60128BB3-5668-EB47-80D7-AFA58A70FC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college-football/team/roster/_/id/2579/south-carolina-gamecocks" TargetMode="External"/><Relationship Id="rId21" Type="http://schemas.openxmlformats.org/officeDocument/2006/relationships/hyperlink" Target="http://www.espn.com/college-football/team/roster/_/id/221/pittsburgh-panthers" TargetMode="External"/><Relationship Id="rId42" Type="http://schemas.openxmlformats.org/officeDocument/2006/relationships/hyperlink" Target="http://www.espn.com/college-football/team/roster/_/id/135/minnesota-golden-gophers" TargetMode="External"/><Relationship Id="rId63" Type="http://schemas.openxmlformats.org/officeDocument/2006/relationships/hyperlink" Target="http://www.espn.com/college-football/team/roster/_/id/98/western-kentucky-hilltoppers" TargetMode="External"/><Relationship Id="rId84" Type="http://schemas.openxmlformats.org/officeDocument/2006/relationships/hyperlink" Target="http://www.espn.com/college-football/team/roster/_/id/68/boise-state-broncos" TargetMode="External"/><Relationship Id="rId138" Type="http://schemas.openxmlformats.org/officeDocument/2006/relationships/hyperlink" Target="http://www.espn.com/college-football/team/roster/_/id/2617/stephen-f-austin-lumberjacks" TargetMode="External"/><Relationship Id="rId159" Type="http://schemas.openxmlformats.org/officeDocument/2006/relationships/hyperlink" Target="http://www.espn.com/college-football/team/roster/_/id/2453/north-alabama-lions" TargetMode="External"/><Relationship Id="rId170" Type="http://schemas.openxmlformats.org/officeDocument/2006/relationships/hyperlink" Target="http://www.espn.com/college-football/team/roster/_/id/2619/stony-brook-seawolves" TargetMode="External"/><Relationship Id="rId191" Type="http://schemas.openxmlformats.org/officeDocument/2006/relationships/hyperlink" Target="http://www.espn.com/college-football/team/roster/_/id/155/north-dakota-fighting-hawks" TargetMode="External"/><Relationship Id="rId205" Type="http://schemas.openxmlformats.org/officeDocument/2006/relationships/hyperlink" Target="http://www.espn.com/college-football/team/roster/_/id/2598/st-francis-pa-red-flash" TargetMode="External"/><Relationship Id="rId226" Type="http://schemas.openxmlformats.org/officeDocument/2006/relationships/hyperlink" Target="http://www.espn.com/college-football/team/roster/_/id/2413/morehead-state-eagles" TargetMode="External"/><Relationship Id="rId247" Type="http://schemas.openxmlformats.org/officeDocument/2006/relationships/hyperlink" Target="http://www.espn.com/college-football/team/roster/_/id/2010/alabama-bulldogs" TargetMode="External"/><Relationship Id="rId107" Type="http://schemas.openxmlformats.org/officeDocument/2006/relationships/hyperlink" Target="http://www.espn.com/college-football/team/roster/_/id/333/alabama-crimson-tide" TargetMode="External"/><Relationship Id="rId11" Type="http://schemas.openxmlformats.org/officeDocument/2006/relationships/hyperlink" Target="http://www.espn.com/college-football/team/roster/_/id/2116/ucf-knights" TargetMode="External"/><Relationship Id="rId32" Type="http://schemas.openxmlformats.org/officeDocument/2006/relationships/hyperlink" Target="http://www.espn.com/college-football/team/roster/_/id/2628/tcu-horned-frogs" TargetMode="External"/><Relationship Id="rId53" Type="http://schemas.openxmlformats.org/officeDocument/2006/relationships/hyperlink" Target="http://www.espn.com/college-football/team/roster/_/id/2348/louisiana-tech-bulldogs" TargetMode="External"/><Relationship Id="rId74" Type="http://schemas.openxmlformats.org/officeDocument/2006/relationships/hyperlink" Target="http://www.espn.com/college-football/team/roster/_/id/2084/buffalo-bulls" TargetMode="External"/><Relationship Id="rId128" Type="http://schemas.openxmlformats.org/officeDocument/2006/relationships/hyperlink" Target="http://www.espn.com/college-football/team/roster/_/id/326/texas-state-bobcats" TargetMode="External"/><Relationship Id="rId149" Type="http://schemas.openxmlformats.org/officeDocument/2006/relationships/hyperlink" Target="http://www.espn.com/college-football/team/roster/_/id/16/sacramento-state-hornets" TargetMode="External"/><Relationship Id="rId5" Type="http://schemas.openxmlformats.org/officeDocument/2006/relationships/hyperlink" Target="http://www.espn.com/college-football/team/roster/_/id/2426/navy-midshipmen" TargetMode="External"/><Relationship Id="rId95" Type="http://schemas.openxmlformats.org/officeDocument/2006/relationships/hyperlink" Target="http://www.espn.com/college-football/team/roster/_/id/12/arizona-wildcats" TargetMode="External"/><Relationship Id="rId160" Type="http://schemas.openxmlformats.org/officeDocument/2006/relationships/hyperlink" Target="http://www.espn.com/college-football/team/roster/_/id/2448/north-carolina-aggies" TargetMode="External"/><Relationship Id="rId181" Type="http://schemas.openxmlformats.org/officeDocument/2006/relationships/hyperlink" Target="http://www.espn.com/college-football/team/roster/_/id/43/yale-bulldogs" TargetMode="External"/><Relationship Id="rId216" Type="http://schemas.openxmlformats.org/officeDocument/2006/relationships/hyperlink" Target="http://www.espn.com/college-football/team/roster/_/id/2230/fordham-rams" TargetMode="External"/><Relationship Id="rId237" Type="http://schemas.openxmlformats.org/officeDocument/2006/relationships/hyperlink" Target="http://www.espn.com/college-football/team/roster/_/id/2643/the-citadel-bulldogs" TargetMode="External"/><Relationship Id="rId258" Type="http://schemas.openxmlformats.org/officeDocument/2006/relationships/hyperlink" Target="http://www.espn.com/college-football/team/roster/_/id/2640/texas-southern-tigers" TargetMode="External"/><Relationship Id="rId22" Type="http://schemas.openxmlformats.org/officeDocument/2006/relationships/hyperlink" Target="http://www.espn.com/college-football/team/roster/_/id/183/syracuse-orange" TargetMode="External"/><Relationship Id="rId43" Type="http://schemas.openxmlformats.org/officeDocument/2006/relationships/hyperlink" Target="http://www.espn.com/college-football/team/roster/_/id/158/nebraska-cornhuskers" TargetMode="External"/><Relationship Id="rId64" Type="http://schemas.openxmlformats.org/officeDocument/2006/relationships/hyperlink" Target="http://www.espn.com/college-football/team/roster/_/id/349/army-black-knights" TargetMode="External"/><Relationship Id="rId118" Type="http://schemas.openxmlformats.org/officeDocument/2006/relationships/hyperlink" Target="http://www.espn.com/college-football/team/roster/_/id/2633/tennessee-volunteers" TargetMode="External"/><Relationship Id="rId139" Type="http://schemas.openxmlformats.org/officeDocument/2006/relationships/hyperlink" Target="http://www.espn.com/college-football/team/roster/_/id/2627/tarleton-texans" TargetMode="External"/><Relationship Id="rId85" Type="http://schemas.openxmlformats.org/officeDocument/2006/relationships/hyperlink" Target="http://www.espn.com/college-football/team/roster/_/id/36/colorado-state-rams" TargetMode="External"/><Relationship Id="rId150" Type="http://schemas.openxmlformats.org/officeDocument/2006/relationships/hyperlink" Target="http://www.espn.com/college-football/team/roster/_/id/253/southern-utah-thunderbirds" TargetMode="External"/><Relationship Id="rId171" Type="http://schemas.openxmlformats.org/officeDocument/2006/relationships/hyperlink" Target="http://www.espn.com/college-football/team/roster/_/id/119/towson-tigers" TargetMode="External"/><Relationship Id="rId192" Type="http://schemas.openxmlformats.org/officeDocument/2006/relationships/hyperlink" Target="http://www.espn.com/college-football/team/roster/_/id/2449/north-dakota-state-bison" TargetMode="External"/><Relationship Id="rId206" Type="http://schemas.openxmlformats.org/officeDocument/2006/relationships/hyperlink" Target="http://www.espn.com/college-football/team/roster/_/id/2681/wagner-seahawks" TargetMode="External"/><Relationship Id="rId227" Type="http://schemas.openxmlformats.org/officeDocument/2006/relationships/hyperlink" Target="http://www.espn.com/college-football/team/roster/_/id/2506/presbyterian-blue-hose" TargetMode="External"/><Relationship Id="rId248" Type="http://schemas.openxmlformats.org/officeDocument/2006/relationships/hyperlink" Target="http://www.espn.com/college-football/team/roster/_/id/2011/alabama-state-hornets" TargetMode="External"/><Relationship Id="rId12" Type="http://schemas.openxmlformats.org/officeDocument/2006/relationships/hyperlink" Target="http://www.espn.com/college-football/team/roster/_/id/103/boston-college-eagles" TargetMode="External"/><Relationship Id="rId33" Type="http://schemas.openxmlformats.org/officeDocument/2006/relationships/hyperlink" Target="http://www.espn.com/college-football/team/roster/_/id/251/texas-longhorns" TargetMode="External"/><Relationship Id="rId108" Type="http://schemas.openxmlformats.org/officeDocument/2006/relationships/hyperlink" Target="http://www.espn.com/college-football/team/roster/_/id/8/arkansas-razorbacks" TargetMode="External"/><Relationship Id="rId129" Type="http://schemas.openxmlformats.org/officeDocument/2006/relationships/hyperlink" Target="http://www.espn.com/college-football/team/roster/_/id/2653/troy-trojans" TargetMode="External"/><Relationship Id="rId54" Type="http://schemas.openxmlformats.org/officeDocument/2006/relationships/hyperlink" Target="http://www.espn.com/college-football/team/roster/_/id/276/marshall-thundering-herd" TargetMode="External"/><Relationship Id="rId75" Type="http://schemas.openxmlformats.org/officeDocument/2006/relationships/hyperlink" Target="http://www.espn.com/college-football/team/roster/_/id/2117/central-michigan-chippewas" TargetMode="External"/><Relationship Id="rId96" Type="http://schemas.openxmlformats.org/officeDocument/2006/relationships/hyperlink" Target="http://www.espn.com/college-football/team/roster/_/id/9/arizona-state-sun-devils" TargetMode="External"/><Relationship Id="rId140" Type="http://schemas.openxmlformats.org/officeDocument/2006/relationships/hyperlink" Target="http://www.espn.com/college-football/team/roster/_/id/13/cal-poly-mustangs" TargetMode="External"/><Relationship Id="rId161" Type="http://schemas.openxmlformats.org/officeDocument/2006/relationships/hyperlink" Target="http://www.espn.com/college-football/team/roster/_/id/2523/robert-morris-colonials" TargetMode="External"/><Relationship Id="rId182" Type="http://schemas.openxmlformats.org/officeDocument/2006/relationships/hyperlink" Target="http://www.espn.com/college-football/team/roster/_/id/2169/delaware-state-hornets" TargetMode="External"/><Relationship Id="rId217" Type="http://schemas.openxmlformats.org/officeDocument/2006/relationships/hyperlink" Target="http://www.espn.com/college-football/team/roster/_/id/46/georgetown-hoyas" TargetMode="External"/><Relationship Id="rId6" Type="http://schemas.openxmlformats.org/officeDocument/2006/relationships/hyperlink" Target="http://www.espn.com/college-football/team/roster/_/id/2567/smu-mustangs" TargetMode="External"/><Relationship Id="rId238" Type="http://schemas.openxmlformats.org/officeDocument/2006/relationships/hyperlink" Target="http://www.espn.com/college-football/team/roster/_/id/2678/vmi-keydets" TargetMode="External"/><Relationship Id="rId23" Type="http://schemas.openxmlformats.org/officeDocument/2006/relationships/hyperlink" Target="http://www.espn.com/college-football/team/roster/_/id/258/virginia-cavaliers" TargetMode="External"/><Relationship Id="rId119" Type="http://schemas.openxmlformats.org/officeDocument/2006/relationships/hyperlink" Target="http://www.espn.com/college-football/team/roster/_/id/245/texas-aggies" TargetMode="External"/><Relationship Id="rId44" Type="http://schemas.openxmlformats.org/officeDocument/2006/relationships/hyperlink" Target="http://www.espn.com/college-football/team/roster/_/id/77/northwestern-wildcats" TargetMode="External"/><Relationship Id="rId65" Type="http://schemas.openxmlformats.org/officeDocument/2006/relationships/hyperlink" Target="http://www.espn.com/college-football/team/roster/_/id/252/byu-cougars" TargetMode="External"/><Relationship Id="rId86" Type="http://schemas.openxmlformats.org/officeDocument/2006/relationships/hyperlink" Target="http://www.espn.com/college-football/team/roster/_/id/278/fresno-state-bulldogs" TargetMode="External"/><Relationship Id="rId130" Type="http://schemas.openxmlformats.org/officeDocument/2006/relationships/hyperlink" Target="http://www.espn.com/college-football/team/roster/_/id/2433/ul-monroe-warhawks" TargetMode="External"/><Relationship Id="rId151" Type="http://schemas.openxmlformats.org/officeDocument/2006/relationships/hyperlink" Target="http://www.espn.com/college-football/team/roster/_/id/302/uc-davis-aggies" TargetMode="External"/><Relationship Id="rId172" Type="http://schemas.openxmlformats.org/officeDocument/2006/relationships/hyperlink" Target="http://www.espn.com/college-football/team/roster/_/id/222/villanova-wildcats" TargetMode="External"/><Relationship Id="rId193" Type="http://schemas.openxmlformats.org/officeDocument/2006/relationships/hyperlink" Target="http://www.espn.com/college-football/team/roster/_/id/2460/northern-iowa-panthers" TargetMode="External"/><Relationship Id="rId207" Type="http://schemas.openxmlformats.org/officeDocument/2006/relationships/hyperlink" Target="http://www.espn.com/college-football/team/roster/_/id/2046/austin-peay-governors" TargetMode="External"/><Relationship Id="rId228" Type="http://schemas.openxmlformats.org/officeDocument/2006/relationships/hyperlink" Target="http://www.espn.com/college-football/team/roster/_/id/301/san-diego-toreros" TargetMode="External"/><Relationship Id="rId249" Type="http://schemas.openxmlformats.org/officeDocument/2006/relationships/hyperlink" Target="http://www.espn.com/college-football/team/roster/_/id/2016/alcorn-state-braves" TargetMode="External"/><Relationship Id="rId13" Type="http://schemas.openxmlformats.org/officeDocument/2006/relationships/hyperlink" Target="http://www.espn.com/college-football/team/roster/_/id/228/clemson-tigers" TargetMode="External"/><Relationship Id="rId109" Type="http://schemas.openxmlformats.org/officeDocument/2006/relationships/hyperlink" Target="http://www.espn.com/college-football/team/roster/_/id/2/auburn-tigers" TargetMode="External"/><Relationship Id="rId34" Type="http://schemas.openxmlformats.org/officeDocument/2006/relationships/hyperlink" Target="http://www.espn.com/college-football/team/roster/_/id/2641/texas-tech-red-raiders" TargetMode="External"/><Relationship Id="rId55" Type="http://schemas.openxmlformats.org/officeDocument/2006/relationships/hyperlink" Target="http://www.espn.com/college-football/team/roster/_/id/2393/middle-tennessee-blue-raiders" TargetMode="External"/><Relationship Id="rId76" Type="http://schemas.openxmlformats.org/officeDocument/2006/relationships/hyperlink" Target="http://www.espn.com/college-football/team/roster/_/id/2199/eastern-michigan-eagles" TargetMode="External"/><Relationship Id="rId97" Type="http://schemas.openxmlformats.org/officeDocument/2006/relationships/hyperlink" Target="http://www.espn.com/college-football/team/roster/_/id/25/california-golden-bears" TargetMode="External"/><Relationship Id="rId120" Type="http://schemas.openxmlformats.org/officeDocument/2006/relationships/hyperlink" Target="http://www.espn.com/college-football/team/roster/_/id/238/vanderbilt-commodores" TargetMode="External"/><Relationship Id="rId141" Type="http://schemas.openxmlformats.org/officeDocument/2006/relationships/hyperlink" Target="http://www.espn.com/college-football/team/roster/_/id/331/eastern-washington-eagles" TargetMode="External"/><Relationship Id="rId7" Type="http://schemas.openxmlformats.org/officeDocument/2006/relationships/hyperlink" Target="http://www.espn.com/college-football/team/roster/_/id/58/south-florida-bulls" TargetMode="External"/><Relationship Id="rId162" Type="http://schemas.openxmlformats.org/officeDocument/2006/relationships/hyperlink" Target="http://www.espn.com/college-football/team/roster/_/id/399/albany-great-danes" TargetMode="External"/><Relationship Id="rId183" Type="http://schemas.openxmlformats.org/officeDocument/2006/relationships/hyperlink" Target="http://www.espn.com/college-football/team/roster/_/id/47/howard-bison" TargetMode="External"/><Relationship Id="rId218" Type="http://schemas.openxmlformats.org/officeDocument/2006/relationships/hyperlink" Target="http://www.espn.com/college-football/team/roster/_/id/107/holy-cross-crusaders" TargetMode="External"/><Relationship Id="rId239" Type="http://schemas.openxmlformats.org/officeDocument/2006/relationships/hyperlink" Target="http://www.espn.com/college-football/team/roster/_/id/2717/western-carolina-catamounts" TargetMode="External"/><Relationship Id="rId250" Type="http://schemas.openxmlformats.org/officeDocument/2006/relationships/hyperlink" Target="http://www.espn.com/college-football/team/roster/_/id/2029/arkansas-pine-bluff-golden-lions" TargetMode="External"/><Relationship Id="rId24" Type="http://schemas.openxmlformats.org/officeDocument/2006/relationships/hyperlink" Target="http://www.espn.com/college-football/team/roster/_/id/259/virginia-tech-hokies" TargetMode="External"/><Relationship Id="rId45" Type="http://schemas.openxmlformats.org/officeDocument/2006/relationships/hyperlink" Target="http://www.espn.com/college-football/team/roster/_/id/194/ohio-state-buckeyes" TargetMode="External"/><Relationship Id="rId66" Type="http://schemas.openxmlformats.org/officeDocument/2006/relationships/hyperlink" Target="http://www.espn.com/college-football/team/roster/_/id/2335/liberty-flames" TargetMode="External"/><Relationship Id="rId87" Type="http://schemas.openxmlformats.org/officeDocument/2006/relationships/hyperlink" Target="http://www.espn.com/college-football/team/roster/_/id/62/hawaii-rainbow-warriors" TargetMode="External"/><Relationship Id="rId110" Type="http://schemas.openxmlformats.org/officeDocument/2006/relationships/hyperlink" Target="http://www.espn.com/college-football/team/roster/_/id/57/florida-gators" TargetMode="External"/><Relationship Id="rId131" Type="http://schemas.openxmlformats.org/officeDocument/2006/relationships/hyperlink" Target="http://www.espn.com/college-football/team/roster/_/id/2000/abilene-christian-wildcats" TargetMode="External"/><Relationship Id="rId152" Type="http://schemas.openxmlformats.org/officeDocument/2006/relationships/hyperlink" Target="http://www.espn.com/college-football/team/roster/_/id/2692/weber-state-wildcats" TargetMode="External"/><Relationship Id="rId173" Type="http://schemas.openxmlformats.org/officeDocument/2006/relationships/hyperlink" Target="http://www.espn.com/college-football/team/roster/_/id/2729/william-mary-tribe" TargetMode="External"/><Relationship Id="rId194" Type="http://schemas.openxmlformats.org/officeDocument/2006/relationships/hyperlink" Target="http://www.espn.com/college-football/team/roster/_/id/233/south-dakota-coyotes" TargetMode="External"/><Relationship Id="rId208" Type="http://schemas.openxmlformats.org/officeDocument/2006/relationships/hyperlink" Target="http://www.espn.com/college-football/team/roster/_/id/2197/eastern-illinois-panthers" TargetMode="External"/><Relationship Id="rId229" Type="http://schemas.openxmlformats.org/officeDocument/2006/relationships/hyperlink" Target="http://www.espn.com/college-football/team/roster/_/id/2900/st-thomas-minnesota-tommies" TargetMode="External"/><Relationship Id="rId240" Type="http://schemas.openxmlformats.org/officeDocument/2006/relationships/hyperlink" Target="http://www.espn.com/college-football/team/roster/_/id/2747/wofford-terriers" TargetMode="External"/><Relationship Id="rId14" Type="http://schemas.openxmlformats.org/officeDocument/2006/relationships/hyperlink" Target="http://www.espn.com/college-football/team/roster/_/id/150/duke-blue-devils" TargetMode="External"/><Relationship Id="rId35" Type="http://schemas.openxmlformats.org/officeDocument/2006/relationships/hyperlink" Target="http://www.espn.com/college-football/team/roster/_/id/277/west-virginia-mountaineers" TargetMode="External"/><Relationship Id="rId56" Type="http://schemas.openxmlformats.org/officeDocument/2006/relationships/hyperlink" Target="http://www.espn.com/college-football/team/roster/_/id/249/north-texas-mean-green" TargetMode="External"/><Relationship Id="rId77" Type="http://schemas.openxmlformats.org/officeDocument/2006/relationships/hyperlink" Target="http://www.espn.com/college-football/team/roster/_/id/2309/kent-state-golden-flashes" TargetMode="External"/><Relationship Id="rId100" Type="http://schemas.openxmlformats.org/officeDocument/2006/relationships/hyperlink" Target="http://www.espn.com/college-football/team/roster/_/id/204/oregon-state-beavers" TargetMode="External"/><Relationship Id="rId8" Type="http://schemas.openxmlformats.org/officeDocument/2006/relationships/hyperlink" Target="http://www.espn.com/college-football/team/roster/_/id/218/temple-owls" TargetMode="External"/><Relationship Id="rId98" Type="http://schemas.openxmlformats.org/officeDocument/2006/relationships/hyperlink" Target="http://www.espn.com/college-football/team/roster/_/id/38/colorado-buffaloes" TargetMode="External"/><Relationship Id="rId121" Type="http://schemas.openxmlformats.org/officeDocument/2006/relationships/hyperlink" Target="http://www.espn.com/college-football/team/roster/_/id/2026/appalachian-state-mountaineers" TargetMode="External"/><Relationship Id="rId142" Type="http://schemas.openxmlformats.org/officeDocument/2006/relationships/hyperlink" Target="http://www.espn.com/college-football/team/roster/_/id/70/idaho-vandals" TargetMode="External"/><Relationship Id="rId163" Type="http://schemas.openxmlformats.org/officeDocument/2006/relationships/hyperlink" Target="http://www.espn.com/college-football/team/roster/_/id/48/delaware-blue-hens" TargetMode="External"/><Relationship Id="rId184" Type="http://schemas.openxmlformats.org/officeDocument/2006/relationships/hyperlink" Target="http://www.espn.com/college-football/team/roster/_/id/2415/morgan-state-bears" TargetMode="External"/><Relationship Id="rId219" Type="http://schemas.openxmlformats.org/officeDocument/2006/relationships/hyperlink" Target="http://www.espn.com/college-football/team/roster/_/id/322/lafayette-leopards" TargetMode="External"/><Relationship Id="rId230" Type="http://schemas.openxmlformats.org/officeDocument/2006/relationships/hyperlink" Target="http://www.espn.com/college-football/team/roster/_/id/56/stetson-hatters" TargetMode="External"/><Relationship Id="rId251" Type="http://schemas.openxmlformats.org/officeDocument/2006/relationships/hyperlink" Target="http://www.espn.com/college-football/team/roster/_/id/2065/bethune-cookman-wildcats" TargetMode="External"/><Relationship Id="rId25" Type="http://schemas.openxmlformats.org/officeDocument/2006/relationships/hyperlink" Target="http://www.espn.com/college-football/team/roster/_/id/154/wake-forest-demon-deacons" TargetMode="External"/><Relationship Id="rId46" Type="http://schemas.openxmlformats.org/officeDocument/2006/relationships/hyperlink" Target="http://www.espn.com/college-football/team/roster/_/id/213/penn-state-nittany-lions" TargetMode="External"/><Relationship Id="rId67" Type="http://schemas.openxmlformats.org/officeDocument/2006/relationships/hyperlink" Target="http://www.espn.com/college-football/team/roster/_/id/166/new-mexico-state-aggies" TargetMode="External"/><Relationship Id="rId88" Type="http://schemas.openxmlformats.org/officeDocument/2006/relationships/hyperlink" Target="http://www.espn.com/college-football/team/roster/_/id/2440/nevada-wolf-pack" TargetMode="External"/><Relationship Id="rId111" Type="http://schemas.openxmlformats.org/officeDocument/2006/relationships/hyperlink" Target="http://www.espn.com/college-football/team/roster/_/id/61/georgia-bulldogs" TargetMode="External"/><Relationship Id="rId132" Type="http://schemas.openxmlformats.org/officeDocument/2006/relationships/hyperlink" Target="http://www.espn.com/college-football/team/roster/_/id/2110/central-arkansas-bears" TargetMode="External"/><Relationship Id="rId153" Type="http://schemas.openxmlformats.org/officeDocument/2006/relationships/hyperlink" Target="http://www.espn.com/college-football/team/roster/_/id/2097/campbell-fighting-camels" TargetMode="External"/><Relationship Id="rId174" Type="http://schemas.openxmlformats.org/officeDocument/2006/relationships/hyperlink" Target="http://www.espn.com/college-football/team/roster/_/id/225/brown-bears" TargetMode="External"/><Relationship Id="rId195" Type="http://schemas.openxmlformats.org/officeDocument/2006/relationships/hyperlink" Target="http://www.espn.com/college-football/team/roster/_/id/2571/south-dakota-state-jackrabbits" TargetMode="External"/><Relationship Id="rId209" Type="http://schemas.openxmlformats.org/officeDocument/2006/relationships/hyperlink" Target="http://www.espn.com/college-football/team/roster/_/id/93/murray-state-racers" TargetMode="External"/><Relationship Id="rId220" Type="http://schemas.openxmlformats.org/officeDocument/2006/relationships/hyperlink" Target="http://www.espn.com/college-football/team/roster/_/id/2329/lehigh-mountain-hawks" TargetMode="External"/><Relationship Id="rId241" Type="http://schemas.openxmlformats.org/officeDocument/2006/relationships/hyperlink" Target="http://www.espn.com/college-football/team/roster/_/id/2277/houston-baptist-huskies" TargetMode="External"/><Relationship Id="rId15" Type="http://schemas.openxmlformats.org/officeDocument/2006/relationships/hyperlink" Target="http://www.espn.com/college-football/team/roster/_/id/52/florida-state-seminoles" TargetMode="External"/><Relationship Id="rId36" Type="http://schemas.openxmlformats.org/officeDocument/2006/relationships/hyperlink" Target="http://www.espn.com/college-football/team/roster/_/id/356/illinois-fighting-illini" TargetMode="External"/><Relationship Id="rId57" Type="http://schemas.openxmlformats.org/officeDocument/2006/relationships/hyperlink" Target="http://www.espn.com/college-football/team/roster/_/id/295/old-dominion-monarchs" TargetMode="External"/><Relationship Id="rId78" Type="http://schemas.openxmlformats.org/officeDocument/2006/relationships/hyperlink" Target="http://www.espn.com/college-football/team/roster/_/id/193/miami-oh-redhawks" TargetMode="External"/><Relationship Id="rId99" Type="http://schemas.openxmlformats.org/officeDocument/2006/relationships/hyperlink" Target="http://www.espn.com/college-football/team/roster/_/id/2483/oregon-ducks" TargetMode="External"/><Relationship Id="rId101" Type="http://schemas.openxmlformats.org/officeDocument/2006/relationships/hyperlink" Target="http://www.espn.com/college-football/team/roster/_/id/24/stanford-cardinal" TargetMode="External"/><Relationship Id="rId122" Type="http://schemas.openxmlformats.org/officeDocument/2006/relationships/hyperlink" Target="http://www.espn.com/college-football/team/roster/_/id/2032/arkansas-state-red-wolves" TargetMode="External"/><Relationship Id="rId143" Type="http://schemas.openxmlformats.org/officeDocument/2006/relationships/hyperlink" Target="http://www.espn.com/college-football/team/roster/_/id/304/idaho-state-bengals" TargetMode="External"/><Relationship Id="rId164" Type="http://schemas.openxmlformats.org/officeDocument/2006/relationships/hyperlink" Target="http://www.espn.com/college-football/team/roster/_/id/2210/elon-phoenix" TargetMode="External"/><Relationship Id="rId185" Type="http://schemas.openxmlformats.org/officeDocument/2006/relationships/hyperlink" Target="http://www.espn.com/college-football/team/roster/_/id/2450/norfolk-state-spartans" TargetMode="External"/><Relationship Id="rId9" Type="http://schemas.openxmlformats.org/officeDocument/2006/relationships/hyperlink" Target="http://www.espn.com/college-football/team/roster/_/id/2655/tulane-green-wave" TargetMode="External"/><Relationship Id="rId210" Type="http://schemas.openxmlformats.org/officeDocument/2006/relationships/hyperlink" Target="http://www.espn.com/college-football/team/roster/_/id/2546/southeast-missouri-state-redhawks" TargetMode="External"/><Relationship Id="rId26" Type="http://schemas.openxmlformats.org/officeDocument/2006/relationships/hyperlink" Target="http://www.espn.com/college-football/team/roster/_/id/239/baylor-bears" TargetMode="External"/><Relationship Id="rId231" Type="http://schemas.openxmlformats.org/officeDocument/2006/relationships/hyperlink" Target="http://www.espn.com/college-football/team/roster/_/id/2674/valparaiso-beacons" TargetMode="External"/><Relationship Id="rId252" Type="http://schemas.openxmlformats.org/officeDocument/2006/relationships/hyperlink" Target="http://www.espn.com/college-football/team/roster/_/id/50/florida-rattlers" TargetMode="External"/><Relationship Id="rId47" Type="http://schemas.openxmlformats.org/officeDocument/2006/relationships/hyperlink" Target="http://www.espn.com/college-football/team/roster/_/id/2509/purdue-boilermakers" TargetMode="External"/><Relationship Id="rId68" Type="http://schemas.openxmlformats.org/officeDocument/2006/relationships/hyperlink" Target="http://www.espn.com/college-football/team/roster/_/id/87/notre-dame-fighting-irish" TargetMode="External"/><Relationship Id="rId89" Type="http://schemas.openxmlformats.org/officeDocument/2006/relationships/hyperlink" Target="http://www.espn.com/college-football/team/roster/_/id/167/new-mexico-lobos" TargetMode="External"/><Relationship Id="rId112" Type="http://schemas.openxmlformats.org/officeDocument/2006/relationships/hyperlink" Target="http://www.espn.com/college-football/team/roster/_/id/96/kentucky-wildcats" TargetMode="External"/><Relationship Id="rId133" Type="http://schemas.openxmlformats.org/officeDocument/2006/relationships/hyperlink" Target="http://www.espn.com/college-football/team/roster/_/id/3101/dixie-state-trailblazers" TargetMode="External"/><Relationship Id="rId154" Type="http://schemas.openxmlformats.org/officeDocument/2006/relationships/hyperlink" Target="http://www.espn.com/college-football/team/roster/_/id/2127/charleston-southern-buccaneers" TargetMode="External"/><Relationship Id="rId175" Type="http://schemas.openxmlformats.org/officeDocument/2006/relationships/hyperlink" Target="http://www.espn.com/college-football/team/roster/_/id/171/columbia-lions" TargetMode="External"/><Relationship Id="rId196" Type="http://schemas.openxmlformats.org/officeDocument/2006/relationships/hyperlink" Target="http://www.espn.com/college-football/team/roster/_/id/79/southern-illinois-salukis" TargetMode="External"/><Relationship Id="rId200" Type="http://schemas.openxmlformats.org/officeDocument/2006/relationships/hyperlink" Target="http://www.espn.com/college-football/team/roster/_/id/2115/central-connecticut-blue-devils" TargetMode="External"/><Relationship Id="rId16" Type="http://schemas.openxmlformats.org/officeDocument/2006/relationships/hyperlink" Target="http://www.espn.com/college-football/team/roster/_/id/59/georgia-tech-yellow-jackets" TargetMode="External"/><Relationship Id="rId221" Type="http://schemas.openxmlformats.org/officeDocument/2006/relationships/hyperlink" Target="http://www.espn.com/college-football/team/roster/_/id/2086/butler-bulldogs" TargetMode="External"/><Relationship Id="rId242" Type="http://schemas.openxmlformats.org/officeDocument/2006/relationships/hyperlink" Target="http://www.espn.com/college-football/team/roster/_/id/2916/incarnate-word-cardinals" TargetMode="External"/><Relationship Id="rId37" Type="http://schemas.openxmlformats.org/officeDocument/2006/relationships/hyperlink" Target="http://www.espn.com/college-football/team/roster/_/id/84/indiana-hoosiers" TargetMode="External"/><Relationship Id="rId58" Type="http://schemas.openxmlformats.org/officeDocument/2006/relationships/hyperlink" Target="http://www.espn.com/college-football/team/roster/_/id/242/rice-owls" TargetMode="External"/><Relationship Id="rId79" Type="http://schemas.openxmlformats.org/officeDocument/2006/relationships/hyperlink" Target="http://www.espn.com/college-football/team/roster/_/id/2459/northern-illinois-huskies" TargetMode="External"/><Relationship Id="rId102" Type="http://schemas.openxmlformats.org/officeDocument/2006/relationships/hyperlink" Target="http://www.espn.com/college-football/team/roster/_/id/26/ucla-bruins" TargetMode="External"/><Relationship Id="rId123" Type="http://schemas.openxmlformats.org/officeDocument/2006/relationships/hyperlink" Target="http://www.espn.com/college-football/team/roster/_/id/324/coastal-carolina-chanticleers" TargetMode="External"/><Relationship Id="rId144" Type="http://schemas.openxmlformats.org/officeDocument/2006/relationships/hyperlink" Target="http://www.espn.com/college-football/team/roster/_/id/149/montana-grizzlies" TargetMode="External"/><Relationship Id="rId90" Type="http://schemas.openxmlformats.org/officeDocument/2006/relationships/hyperlink" Target="http://www.espn.com/college-football/team/roster/_/id/21/san-diego-state-aztecs" TargetMode="External"/><Relationship Id="rId165" Type="http://schemas.openxmlformats.org/officeDocument/2006/relationships/hyperlink" Target="http://www.espn.com/college-football/team/roster/_/id/256/james-madison-dukes" TargetMode="External"/><Relationship Id="rId186" Type="http://schemas.openxmlformats.org/officeDocument/2006/relationships/hyperlink" Target="http://www.espn.com/college-football/team/roster/_/id/2428/north-carolina-central-eagles" TargetMode="External"/><Relationship Id="rId211" Type="http://schemas.openxmlformats.org/officeDocument/2006/relationships/hyperlink" Target="http://www.espn.com/college-football/team/roster/_/id/2634/tennessee-state-tigers" TargetMode="External"/><Relationship Id="rId232" Type="http://schemas.openxmlformats.org/officeDocument/2006/relationships/hyperlink" Target="http://www.espn.com/college-football/team/roster/_/id/236/chattanooga-mocs" TargetMode="External"/><Relationship Id="rId253" Type="http://schemas.openxmlformats.org/officeDocument/2006/relationships/hyperlink" Target="http://www.espn.com/college-football/team/roster/_/id/2755/grambling-tigers" TargetMode="External"/><Relationship Id="rId27" Type="http://schemas.openxmlformats.org/officeDocument/2006/relationships/hyperlink" Target="http://www.espn.com/college-football/team/roster/_/id/66/iowa-state-cyclones" TargetMode="External"/><Relationship Id="rId48" Type="http://schemas.openxmlformats.org/officeDocument/2006/relationships/hyperlink" Target="http://www.espn.com/college-football/team/roster/_/id/164/rutgers-scarlet-knights" TargetMode="External"/><Relationship Id="rId69" Type="http://schemas.openxmlformats.org/officeDocument/2006/relationships/hyperlink" Target="http://www.espn.com/college-football/team/roster/_/id/41/uconn-huskies" TargetMode="External"/><Relationship Id="rId113" Type="http://schemas.openxmlformats.org/officeDocument/2006/relationships/hyperlink" Target="http://www.espn.com/college-football/team/roster/_/id/99/lsu-tigers" TargetMode="External"/><Relationship Id="rId134" Type="http://schemas.openxmlformats.org/officeDocument/2006/relationships/hyperlink" Target="http://www.espn.com/college-football/team/roster/_/id/2198/eastern-kentucky-colonels" TargetMode="External"/><Relationship Id="rId80" Type="http://schemas.openxmlformats.org/officeDocument/2006/relationships/hyperlink" Target="http://www.espn.com/college-football/team/roster/_/id/195/ohio-bobcats" TargetMode="External"/><Relationship Id="rId155" Type="http://schemas.openxmlformats.org/officeDocument/2006/relationships/hyperlink" Target="http://www.espn.com/college-football/team/roster/_/id/2241/gardner-webb-bulldogs" TargetMode="External"/><Relationship Id="rId176" Type="http://schemas.openxmlformats.org/officeDocument/2006/relationships/hyperlink" Target="http://www.espn.com/college-football/team/roster/_/id/172/cornell-big-red" TargetMode="External"/><Relationship Id="rId197" Type="http://schemas.openxmlformats.org/officeDocument/2006/relationships/hyperlink" Target="http://www.espn.com/college-football/team/roster/_/id/2710/western-illinois-leathernecks" TargetMode="External"/><Relationship Id="rId201" Type="http://schemas.openxmlformats.org/officeDocument/2006/relationships/hyperlink" Target="http://www.espn.com/college-football/team/roster/_/id/2184/duquesne-dukes" TargetMode="External"/><Relationship Id="rId222" Type="http://schemas.openxmlformats.org/officeDocument/2006/relationships/hyperlink" Target="http://www.espn.com/college-football/team/roster/_/id/2166/davidson-wildcats" TargetMode="External"/><Relationship Id="rId243" Type="http://schemas.openxmlformats.org/officeDocument/2006/relationships/hyperlink" Target="http://www.espn.com/college-football/team/roster/_/id/2377/mcneese-cowboys" TargetMode="External"/><Relationship Id="rId17" Type="http://schemas.openxmlformats.org/officeDocument/2006/relationships/hyperlink" Target="http://www.espn.com/college-football/team/roster/_/id/97/louisville-cardinals" TargetMode="External"/><Relationship Id="rId38" Type="http://schemas.openxmlformats.org/officeDocument/2006/relationships/hyperlink" Target="http://www.espn.com/college-football/team/roster/_/id/2294/iowa-hawkeyes" TargetMode="External"/><Relationship Id="rId59" Type="http://schemas.openxmlformats.org/officeDocument/2006/relationships/hyperlink" Target="http://www.espn.com/college-football/team/roster/_/id/2572/southern-miss-golden-eagles" TargetMode="External"/><Relationship Id="rId103" Type="http://schemas.openxmlformats.org/officeDocument/2006/relationships/hyperlink" Target="http://www.espn.com/college-football/team/roster/_/id/30/usc-trojans" TargetMode="External"/><Relationship Id="rId124" Type="http://schemas.openxmlformats.org/officeDocument/2006/relationships/hyperlink" Target="http://www.espn.com/college-football/team/roster/_/id/290/georgia-southern-eagles" TargetMode="External"/><Relationship Id="rId70" Type="http://schemas.openxmlformats.org/officeDocument/2006/relationships/hyperlink" Target="http://www.espn.com/college-football/team/roster/_/id/113/umass-minutemen" TargetMode="External"/><Relationship Id="rId91" Type="http://schemas.openxmlformats.org/officeDocument/2006/relationships/hyperlink" Target="http://www.espn.com/college-football/team/roster/_/id/23/san-jos%C3%A9-state-spartans" TargetMode="External"/><Relationship Id="rId145" Type="http://schemas.openxmlformats.org/officeDocument/2006/relationships/hyperlink" Target="http://www.espn.com/college-football/team/roster/_/id/147/montana-state-bobcats" TargetMode="External"/><Relationship Id="rId166" Type="http://schemas.openxmlformats.org/officeDocument/2006/relationships/hyperlink" Target="http://www.espn.com/college-football/team/roster/_/id/311/maine-black-bears" TargetMode="External"/><Relationship Id="rId187" Type="http://schemas.openxmlformats.org/officeDocument/2006/relationships/hyperlink" Target="http://www.espn.com/college-football/team/roster/_/id/2569/south-carolina-state-bulldogs" TargetMode="External"/><Relationship Id="rId1" Type="http://schemas.openxmlformats.org/officeDocument/2006/relationships/hyperlink" Target="http://www.espn.com/college-football/team/roster/_/id/2132/cincinnati-bearcats" TargetMode="External"/><Relationship Id="rId212" Type="http://schemas.openxmlformats.org/officeDocument/2006/relationships/hyperlink" Target="http://www.espn.com/college-football/team/roster/_/id/2635/tennessee-tech-golden-eagles" TargetMode="External"/><Relationship Id="rId233" Type="http://schemas.openxmlformats.org/officeDocument/2006/relationships/hyperlink" Target="http://www.espn.com/college-football/team/roster/_/id/2193/east-tennessee-state-buccaneers" TargetMode="External"/><Relationship Id="rId254" Type="http://schemas.openxmlformats.org/officeDocument/2006/relationships/hyperlink" Target="http://www.espn.com/college-football/team/roster/_/id/2296/jackson-state-tigers" TargetMode="External"/><Relationship Id="rId28" Type="http://schemas.openxmlformats.org/officeDocument/2006/relationships/hyperlink" Target="http://www.espn.com/college-football/team/roster/_/id/2305/kansas-jayhawks" TargetMode="External"/><Relationship Id="rId49" Type="http://schemas.openxmlformats.org/officeDocument/2006/relationships/hyperlink" Target="http://www.espn.com/college-football/team/roster/_/id/275/wisconsin-badgers" TargetMode="External"/><Relationship Id="rId114" Type="http://schemas.openxmlformats.org/officeDocument/2006/relationships/hyperlink" Target="http://www.espn.com/college-football/team/roster/_/id/344/mississippi-state-bulldogs" TargetMode="External"/><Relationship Id="rId60" Type="http://schemas.openxmlformats.org/officeDocument/2006/relationships/hyperlink" Target="http://www.espn.com/college-football/team/roster/_/id/5/uab-blazers" TargetMode="External"/><Relationship Id="rId81" Type="http://schemas.openxmlformats.org/officeDocument/2006/relationships/hyperlink" Target="http://www.espn.com/college-football/team/roster/_/id/2649/toledo-rockets" TargetMode="External"/><Relationship Id="rId135" Type="http://schemas.openxmlformats.org/officeDocument/2006/relationships/hyperlink" Target="http://www.espn.com/college-football/team/roster/_/id/55/jacksonville-state-gamecocks" TargetMode="External"/><Relationship Id="rId156" Type="http://schemas.openxmlformats.org/officeDocument/2006/relationships/hyperlink" Target="http://www.espn.com/college-football/team/roster/_/id/2261/hampton-pirates" TargetMode="External"/><Relationship Id="rId177" Type="http://schemas.openxmlformats.org/officeDocument/2006/relationships/hyperlink" Target="http://www.espn.com/college-football/team/roster/_/id/159/dartmouth-big-green" TargetMode="External"/><Relationship Id="rId198" Type="http://schemas.openxmlformats.org/officeDocument/2006/relationships/hyperlink" Target="http://www.espn.com/college-football/team/roster/_/id/2754/youngstown-state-penguins" TargetMode="External"/><Relationship Id="rId202" Type="http://schemas.openxmlformats.org/officeDocument/2006/relationships/hyperlink" Target="http://www.espn.com/college-football/team/roster/_/id/112358/long-island-university-sharks" TargetMode="External"/><Relationship Id="rId223" Type="http://schemas.openxmlformats.org/officeDocument/2006/relationships/hyperlink" Target="http://www.espn.com/college-football/team/roster/_/id/2168/dayton-flyers" TargetMode="External"/><Relationship Id="rId244" Type="http://schemas.openxmlformats.org/officeDocument/2006/relationships/hyperlink" Target="http://www.espn.com/college-football/team/roster/_/id/2447/nicholls-colonels" TargetMode="External"/><Relationship Id="rId18" Type="http://schemas.openxmlformats.org/officeDocument/2006/relationships/hyperlink" Target="http://www.espn.com/college-football/team/roster/_/id/2390/miami-hurricanes" TargetMode="External"/><Relationship Id="rId39" Type="http://schemas.openxmlformats.org/officeDocument/2006/relationships/hyperlink" Target="http://www.espn.com/college-football/team/roster/_/id/120/maryland-terrapins" TargetMode="External"/><Relationship Id="rId50" Type="http://schemas.openxmlformats.org/officeDocument/2006/relationships/hyperlink" Target="http://www.espn.com/college-football/team/roster/_/id/2429/charlotte-49ers" TargetMode="External"/><Relationship Id="rId104" Type="http://schemas.openxmlformats.org/officeDocument/2006/relationships/hyperlink" Target="http://www.espn.com/college-football/team/roster/_/id/254/utah-utes" TargetMode="External"/><Relationship Id="rId125" Type="http://schemas.openxmlformats.org/officeDocument/2006/relationships/hyperlink" Target="http://www.espn.com/college-football/team/roster/_/id/2247/georgia-state-panthers" TargetMode="External"/><Relationship Id="rId146" Type="http://schemas.openxmlformats.org/officeDocument/2006/relationships/hyperlink" Target="http://www.espn.com/college-football/team/roster/_/id/2464/northern-arizona-lumberjacks" TargetMode="External"/><Relationship Id="rId167" Type="http://schemas.openxmlformats.org/officeDocument/2006/relationships/hyperlink" Target="http://www.espn.com/college-football/team/roster/_/id/160/new-hampshire-wildcats" TargetMode="External"/><Relationship Id="rId188" Type="http://schemas.openxmlformats.org/officeDocument/2006/relationships/hyperlink" Target="http://www.espn.com/college-football/team/roster/_/id/2287/illinois-state-redbirds" TargetMode="External"/><Relationship Id="rId71" Type="http://schemas.openxmlformats.org/officeDocument/2006/relationships/hyperlink" Target="http://www.espn.com/college-football/team/roster/_/id/2006/akron-zips" TargetMode="External"/><Relationship Id="rId92" Type="http://schemas.openxmlformats.org/officeDocument/2006/relationships/hyperlink" Target="http://www.espn.com/college-football/team/roster/_/id/2439/unlv-rebels" TargetMode="External"/><Relationship Id="rId213" Type="http://schemas.openxmlformats.org/officeDocument/2006/relationships/hyperlink" Target="http://www.espn.com/college-football/team/roster/_/id/2630/ut-martin-skyhawks" TargetMode="External"/><Relationship Id="rId234" Type="http://schemas.openxmlformats.org/officeDocument/2006/relationships/hyperlink" Target="http://www.espn.com/college-football/team/roster/_/id/231/furman-paladins" TargetMode="External"/><Relationship Id="rId2" Type="http://schemas.openxmlformats.org/officeDocument/2006/relationships/hyperlink" Target="http://www.espn.com/college-football/team/roster/_/id/151/east-carolina-pirates" TargetMode="External"/><Relationship Id="rId29" Type="http://schemas.openxmlformats.org/officeDocument/2006/relationships/hyperlink" Target="http://www.espn.com/college-football/team/roster/_/id/2306/kansas-state-wildcats" TargetMode="External"/><Relationship Id="rId255" Type="http://schemas.openxmlformats.org/officeDocument/2006/relationships/hyperlink" Target="http://www.espn.com/college-football/team/roster/_/id/2400/mississippi-valley-state-delta-devils" TargetMode="External"/><Relationship Id="rId40" Type="http://schemas.openxmlformats.org/officeDocument/2006/relationships/hyperlink" Target="http://www.espn.com/college-football/team/roster/_/id/130/michigan-wolverines" TargetMode="External"/><Relationship Id="rId115" Type="http://schemas.openxmlformats.org/officeDocument/2006/relationships/hyperlink" Target="http://www.espn.com/college-football/team/roster/_/id/142/missouri-tigers" TargetMode="External"/><Relationship Id="rId136" Type="http://schemas.openxmlformats.org/officeDocument/2006/relationships/hyperlink" Target="http://www.espn.com/college-football/team/roster/_/id/2320/lamar-cardinals" TargetMode="External"/><Relationship Id="rId157" Type="http://schemas.openxmlformats.org/officeDocument/2006/relationships/hyperlink" Target="http://www.espn.com/college-football/team/roster/_/id/338/kennesaw-state-owls" TargetMode="External"/><Relationship Id="rId178" Type="http://schemas.openxmlformats.org/officeDocument/2006/relationships/hyperlink" Target="http://www.espn.com/college-football/team/roster/_/id/108/harvard-crimson" TargetMode="External"/><Relationship Id="rId61" Type="http://schemas.openxmlformats.org/officeDocument/2006/relationships/hyperlink" Target="http://www.espn.com/college-football/team/roster/_/id/2638/utep-miners" TargetMode="External"/><Relationship Id="rId82" Type="http://schemas.openxmlformats.org/officeDocument/2006/relationships/hyperlink" Target="http://www.espn.com/college-football/team/roster/_/id/2711/western-michigan-broncos" TargetMode="External"/><Relationship Id="rId199" Type="http://schemas.openxmlformats.org/officeDocument/2006/relationships/hyperlink" Target="http://www.espn.com/college-football/team/roster/_/id/2803/bryant-bulldogs" TargetMode="External"/><Relationship Id="rId203" Type="http://schemas.openxmlformats.org/officeDocument/2006/relationships/hyperlink" Target="http://www.espn.com/college-football/team/roster/_/id/2771/merrimack-warriors" TargetMode="External"/><Relationship Id="rId19" Type="http://schemas.openxmlformats.org/officeDocument/2006/relationships/hyperlink" Target="http://www.espn.com/college-football/team/roster/_/id/152/nc-state-wolfpack" TargetMode="External"/><Relationship Id="rId224" Type="http://schemas.openxmlformats.org/officeDocument/2006/relationships/hyperlink" Target="http://www.espn.com/college-football/team/roster/_/id/2181/drake-bulldogs" TargetMode="External"/><Relationship Id="rId245" Type="http://schemas.openxmlformats.org/officeDocument/2006/relationships/hyperlink" Target="http://www.espn.com/college-football/team/roster/_/id/2466/northwestern-state-demons" TargetMode="External"/><Relationship Id="rId30" Type="http://schemas.openxmlformats.org/officeDocument/2006/relationships/hyperlink" Target="http://www.espn.com/college-football/team/roster/_/id/201/oklahoma-sooners" TargetMode="External"/><Relationship Id="rId105" Type="http://schemas.openxmlformats.org/officeDocument/2006/relationships/hyperlink" Target="http://www.espn.com/college-football/team/roster/_/id/264/washington-huskies" TargetMode="External"/><Relationship Id="rId126" Type="http://schemas.openxmlformats.org/officeDocument/2006/relationships/hyperlink" Target="http://www.espn.com/college-football/team/roster/_/id/309/louisiana-ragin-cajuns" TargetMode="External"/><Relationship Id="rId147" Type="http://schemas.openxmlformats.org/officeDocument/2006/relationships/hyperlink" Target="http://www.espn.com/college-football/team/roster/_/id/2458/northern-colorado-bears" TargetMode="External"/><Relationship Id="rId168" Type="http://schemas.openxmlformats.org/officeDocument/2006/relationships/hyperlink" Target="http://www.espn.com/college-football/team/roster/_/id/227/rhode-island-rams" TargetMode="External"/><Relationship Id="rId51" Type="http://schemas.openxmlformats.org/officeDocument/2006/relationships/hyperlink" Target="http://www.espn.com/college-football/team/roster/_/id/2226/florida-atlantic-owls" TargetMode="External"/><Relationship Id="rId72" Type="http://schemas.openxmlformats.org/officeDocument/2006/relationships/hyperlink" Target="http://www.espn.com/college-football/team/roster/_/id/2050/ball-state-cardinals" TargetMode="External"/><Relationship Id="rId93" Type="http://schemas.openxmlformats.org/officeDocument/2006/relationships/hyperlink" Target="http://www.espn.com/college-football/team/roster/_/id/328/utah-state-aggies" TargetMode="External"/><Relationship Id="rId189" Type="http://schemas.openxmlformats.org/officeDocument/2006/relationships/hyperlink" Target="http://www.espn.com/college-football/team/roster/_/id/282/indiana-state-sycamores" TargetMode="External"/><Relationship Id="rId3" Type="http://schemas.openxmlformats.org/officeDocument/2006/relationships/hyperlink" Target="http://www.espn.com/college-football/team/roster/_/id/248/houston-cougars" TargetMode="External"/><Relationship Id="rId214" Type="http://schemas.openxmlformats.org/officeDocument/2006/relationships/hyperlink" Target="http://www.espn.com/college-football/team/roster/_/id/2083/bucknell-bison" TargetMode="External"/><Relationship Id="rId235" Type="http://schemas.openxmlformats.org/officeDocument/2006/relationships/hyperlink" Target="http://www.espn.com/college-football/team/roster/_/id/2382/mercer-bears" TargetMode="External"/><Relationship Id="rId256" Type="http://schemas.openxmlformats.org/officeDocument/2006/relationships/hyperlink" Target="http://www.espn.com/college-football/team/roster/_/id/2504/prairie-view-panthers" TargetMode="External"/><Relationship Id="rId116" Type="http://schemas.openxmlformats.org/officeDocument/2006/relationships/hyperlink" Target="http://www.espn.com/college-football/team/roster/_/id/145/ole-miss-rebels" TargetMode="External"/><Relationship Id="rId137" Type="http://schemas.openxmlformats.org/officeDocument/2006/relationships/hyperlink" Target="http://www.espn.com/college-football/team/roster/_/id/2534/sam-houston-bearkats" TargetMode="External"/><Relationship Id="rId158" Type="http://schemas.openxmlformats.org/officeDocument/2006/relationships/hyperlink" Target="http://www.espn.com/college-football/team/roster/_/id/2405/monmouth-hawks" TargetMode="External"/><Relationship Id="rId20" Type="http://schemas.openxmlformats.org/officeDocument/2006/relationships/hyperlink" Target="http://www.espn.com/college-football/team/roster/_/id/153/north-carolina-tar-heels" TargetMode="External"/><Relationship Id="rId41" Type="http://schemas.openxmlformats.org/officeDocument/2006/relationships/hyperlink" Target="http://www.espn.com/college-football/team/roster/_/id/127/michigan-state-spartans" TargetMode="External"/><Relationship Id="rId62" Type="http://schemas.openxmlformats.org/officeDocument/2006/relationships/hyperlink" Target="http://www.espn.com/college-football/team/roster/_/id/2636/utsa-roadrunners" TargetMode="External"/><Relationship Id="rId83" Type="http://schemas.openxmlformats.org/officeDocument/2006/relationships/hyperlink" Target="http://www.espn.com/college-football/team/roster/_/id/2005/air-force-falcons" TargetMode="External"/><Relationship Id="rId179" Type="http://schemas.openxmlformats.org/officeDocument/2006/relationships/hyperlink" Target="http://www.espn.com/college-football/team/roster/_/id/219/pennsylvania-quakers" TargetMode="External"/><Relationship Id="rId190" Type="http://schemas.openxmlformats.org/officeDocument/2006/relationships/hyperlink" Target="http://www.espn.com/college-football/team/roster/_/id/2623/missouri-state-bears" TargetMode="External"/><Relationship Id="rId204" Type="http://schemas.openxmlformats.org/officeDocument/2006/relationships/hyperlink" Target="http://www.espn.com/college-football/team/roster/_/id/2529/sacred-heart-pioneers" TargetMode="External"/><Relationship Id="rId225" Type="http://schemas.openxmlformats.org/officeDocument/2006/relationships/hyperlink" Target="http://www.espn.com/college-football/team/roster/_/id/2368/marist-red-foxes" TargetMode="External"/><Relationship Id="rId246" Type="http://schemas.openxmlformats.org/officeDocument/2006/relationships/hyperlink" Target="http://www.espn.com/college-football/team/roster/_/id/2545/se-louisiana-lions" TargetMode="External"/><Relationship Id="rId106" Type="http://schemas.openxmlformats.org/officeDocument/2006/relationships/hyperlink" Target="http://www.espn.com/college-football/team/roster/_/id/265/washington-state-cougars" TargetMode="External"/><Relationship Id="rId127" Type="http://schemas.openxmlformats.org/officeDocument/2006/relationships/hyperlink" Target="http://www.espn.com/college-football/team/roster/_/id/6/south-alabama-jaguars" TargetMode="External"/><Relationship Id="rId10" Type="http://schemas.openxmlformats.org/officeDocument/2006/relationships/hyperlink" Target="http://www.espn.com/college-football/team/roster/_/id/202/tulsa-golden-hurricane" TargetMode="External"/><Relationship Id="rId31" Type="http://schemas.openxmlformats.org/officeDocument/2006/relationships/hyperlink" Target="http://www.espn.com/college-football/team/roster/_/id/197/oklahoma-state-cowboys" TargetMode="External"/><Relationship Id="rId52" Type="http://schemas.openxmlformats.org/officeDocument/2006/relationships/hyperlink" Target="http://www.espn.com/college-football/team/roster/_/id/2229/florida-international-panthers" TargetMode="External"/><Relationship Id="rId73" Type="http://schemas.openxmlformats.org/officeDocument/2006/relationships/hyperlink" Target="http://www.espn.com/college-football/team/roster/_/id/189/bowling-green-falcons" TargetMode="External"/><Relationship Id="rId94" Type="http://schemas.openxmlformats.org/officeDocument/2006/relationships/hyperlink" Target="http://www.espn.com/college-football/team/roster/_/id/2751/wyoming-cowboys" TargetMode="External"/><Relationship Id="rId148" Type="http://schemas.openxmlformats.org/officeDocument/2006/relationships/hyperlink" Target="http://www.espn.com/college-football/team/roster/_/id/2502/portland-state-vikings" TargetMode="External"/><Relationship Id="rId169" Type="http://schemas.openxmlformats.org/officeDocument/2006/relationships/hyperlink" Target="http://www.espn.com/college-football/team/roster/_/id/257/richmond-spiders" TargetMode="External"/><Relationship Id="rId4" Type="http://schemas.openxmlformats.org/officeDocument/2006/relationships/hyperlink" Target="http://www.espn.com/college-football/team/roster/_/id/235/memphis-tigers" TargetMode="External"/><Relationship Id="rId180" Type="http://schemas.openxmlformats.org/officeDocument/2006/relationships/hyperlink" Target="http://www.espn.com/college-football/team/roster/_/id/163/princeton-tigers" TargetMode="External"/><Relationship Id="rId215" Type="http://schemas.openxmlformats.org/officeDocument/2006/relationships/hyperlink" Target="http://www.espn.com/college-football/team/roster/_/id/2142/colgate-raiders" TargetMode="External"/><Relationship Id="rId236" Type="http://schemas.openxmlformats.org/officeDocument/2006/relationships/hyperlink" Target="http://www.espn.com/college-football/team/roster/_/id/2535/samford-bulldogs" TargetMode="External"/><Relationship Id="rId257" Type="http://schemas.openxmlformats.org/officeDocument/2006/relationships/hyperlink" Target="http://www.espn.com/college-football/team/roster/_/id/2582/southern-jaguar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aa.com/schools/syracuse" TargetMode="External"/><Relationship Id="rId21" Type="http://schemas.openxmlformats.org/officeDocument/2006/relationships/hyperlink" Target="https://www.ncaa.com/schools/nevada" TargetMode="External"/><Relationship Id="rId42" Type="http://schemas.openxmlformats.org/officeDocument/2006/relationships/hyperlink" Target="https://www.ncaa.com/schools/liberty" TargetMode="External"/><Relationship Id="rId47" Type="http://schemas.openxmlformats.org/officeDocument/2006/relationships/hyperlink" Target="https://www.ncaa.com/schools/arizona-st" TargetMode="External"/><Relationship Id="rId63" Type="http://schemas.openxmlformats.org/officeDocument/2006/relationships/hyperlink" Target="https://www.ncaa.com/schools/florida" TargetMode="External"/><Relationship Id="rId68" Type="http://schemas.openxmlformats.org/officeDocument/2006/relationships/hyperlink" Target="https://www.ncaa.com/schools/south-ala" TargetMode="External"/><Relationship Id="rId84" Type="http://schemas.openxmlformats.org/officeDocument/2006/relationships/hyperlink" Target="https://www.ncaa.com/schools/oregon" TargetMode="External"/><Relationship Id="rId89" Type="http://schemas.openxmlformats.org/officeDocument/2006/relationships/hyperlink" Target="https://www.ncaa.com/schools/wyoming" TargetMode="External"/><Relationship Id="rId112" Type="http://schemas.openxmlformats.org/officeDocument/2006/relationships/hyperlink" Target="https://www.ncaa.com/schools/south-carolina" TargetMode="External"/><Relationship Id="rId16" Type="http://schemas.openxmlformats.org/officeDocument/2006/relationships/hyperlink" Target="https://www.ncaa.com/schools/boise-st" TargetMode="External"/><Relationship Id="rId107" Type="http://schemas.openxmlformats.org/officeDocument/2006/relationships/hyperlink" Target="https://www.ncaa.com/schools/temple" TargetMode="External"/><Relationship Id="rId11" Type="http://schemas.openxmlformats.org/officeDocument/2006/relationships/hyperlink" Target="https://www.ncaa.com/schools/alabama" TargetMode="External"/><Relationship Id="rId32" Type="http://schemas.openxmlformats.org/officeDocument/2006/relationships/hyperlink" Target="https://www.ncaa.com/schools/new-mexico-st" TargetMode="External"/><Relationship Id="rId37" Type="http://schemas.openxmlformats.org/officeDocument/2006/relationships/hyperlink" Target="https://www.ncaa.com/schools/bowling-green" TargetMode="External"/><Relationship Id="rId53" Type="http://schemas.openxmlformats.org/officeDocument/2006/relationships/hyperlink" Target="https://www.ncaa.com/schools/utah-st" TargetMode="External"/><Relationship Id="rId58" Type="http://schemas.openxmlformats.org/officeDocument/2006/relationships/hyperlink" Target="https://www.ncaa.com/schools/washington-st" TargetMode="External"/><Relationship Id="rId74" Type="http://schemas.openxmlformats.org/officeDocument/2006/relationships/hyperlink" Target="https://www.ncaa.com/schools/cincinnati" TargetMode="External"/><Relationship Id="rId79" Type="http://schemas.openxmlformats.org/officeDocument/2006/relationships/hyperlink" Target="https://www.ncaa.com/schools/san-jose-st" TargetMode="External"/><Relationship Id="rId102" Type="http://schemas.openxmlformats.org/officeDocument/2006/relationships/hyperlink" Target="https://www.ncaa.com/schools/boston-college" TargetMode="External"/><Relationship Id="rId123" Type="http://schemas.openxmlformats.org/officeDocument/2006/relationships/hyperlink" Target="https://www.ncaa.com/schools/kansas-st" TargetMode="External"/><Relationship Id="rId128" Type="http://schemas.openxmlformats.org/officeDocument/2006/relationships/hyperlink" Target="https://www.ncaa.com/schools/new-mexico-st" TargetMode="External"/><Relationship Id="rId5" Type="http://schemas.openxmlformats.org/officeDocument/2006/relationships/hyperlink" Target="https://www.ncaa.com/schools/memphis" TargetMode="External"/><Relationship Id="rId90" Type="http://schemas.openxmlformats.org/officeDocument/2006/relationships/hyperlink" Target="https://www.ncaa.com/schools/texas-tech" TargetMode="External"/><Relationship Id="rId95" Type="http://schemas.openxmlformats.org/officeDocument/2006/relationships/hyperlink" Target="https://www.ncaa.com/schools/purdue" TargetMode="External"/><Relationship Id="rId22" Type="http://schemas.openxmlformats.org/officeDocument/2006/relationships/hyperlink" Target="https://www.ncaa.com/schools/louisville" TargetMode="External"/><Relationship Id="rId27" Type="http://schemas.openxmlformats.org/officeDocument/2006/relationships/hyperlink" Target="https://www.ncaa.com/schools/east-carolina" TargetMode="External"/><Relationship Id="rId43" Type="http://schemas.openxmlformats.org/officeDocument/2006/relationships/hyperlink" Target="https://www.ncaa.com/schools/charlotte" TargetMode="External"/><Relationship Id="rId48" Type="http://schemas.openxmlformats.org/officeDocument/2006/relationships/hyperlink" Target="https://www.ncaa.com/schools/utep" TargetMode="External"/><Relationship Id="rId64" Type="http://schemas.openxmlformats.org/officeDocument/2006/relationships/hyperlink" Target="https://www.ncaa.com/schools/iowa" TargetMode="External"/><Relationship Id="rId69" Type="http://schemas.openxmlformats.org/officeDocument/2006/relationships/hyperlink" Target="https://www.ncaa.com/schools/texas" TargetMode="External"/><Relationship Id="rId113" Type="http://schemas.openxmlformats.org/officeDocument/2006/relationships/hyperlink" Target="https://www.ncaa.com/schools/miami-oh" TargetMode="External"/><Relationship Id="rId118" Type="http://schemas.openxmlformats.org/officeDocument/2006/relationships/hyperlink" Target="https://www.ncaa.com/schools/utah" TargetMode="External"/><Relationship Id="rId80" Type="http://schemas.openxmlformats.org/officeDocument/2006/relationships/hyperlink" Target="https://www.ncaa.com/schools/middle-tenn" TargetMode="External"/><Relationship Id="rId85" Type="http://schemas.openxmlformats.org/officeDocument/2006/relationships/hyperlink" Target="https://www.ncaa.com/schools/indiana" TargetMode="External"/><Relationship Id="rId12" Type="http://schemas.openxmlformats.org/officeDocument/2006/relationships/hyperlink" Target="https://www.ncaa.com/schools/pittsburgh" TargetMode="External"/><Relationship Id="rId17" Type="http://schemas.openxmlformats.org/officeDocument/2006/relationships/hyperlink" Target="https://www.ncaa.com/schools/missouri" TargetMode="External"/><Relationship Id="rId33" Type="http://schemas.openxmlformats.org/officeDocument/2006/relationships/hyperlink" Target="https://www.ncaa.com/schools/stanford" TargetMode="External"/><Relationship Id="rId38" Type="http://schemas.openxmlformats.org/officeDocument/2006/relationships/hyperlink" Target="https://www.ncaa.com/schools/oklahoma" TargetMode="External"/><Relationship Id="rId59" Type="http://schemas.openxmlformats.org/officeDocument/2006/relationships/hyperlink" Target="https://www.ncaa.com/schools/louisiana-tech" TargetMode="External"/><Relationship Id="rId103" Type="http://schemas.openxmlformats.org/officeDocument/2006/relationships/hyperlink" Target="https://www.ncaa.com/schools/south-fla" TargetMode="External"/><Relationship Id="rId108" Type="http://schemas.openxmlformats.org/officeDocument/2006/relationships/hyperlink" Target="https://www.ncaa.com/schools/georgia" TargetMode="External"/><Relationship Id="rId124" Type="http://schemas.openxmlformats.org/officeDocument/2006/relationships/hyperlink" Target="https://www.ncaa.com/schools/florida-st" TargetMode="External"/><Relationship Id="rId129" Type="http://schemas.openxmlformats.org/officeDocument/2006/relationships/hyperlink" Target="https://www.ncaa.com/schools/florida-st" TargetMode="External"/><Relationship Id="rId54" Type="http://schemas.openxmlformats.org/officeDocument/2006/relationships/hyperlink" Target="https://www.ncaa.com/schools/arkansas" TargetMode="External"/><Relationship Id="rId70" Type="http://schemas.openxmlformats.org/officeDocument/2006/relationships/hyperlink" Target="https://www.ncaa.com/schools/vanderbilt" TargetMode="External"/><Relationship Id="rId75" Type="http://schemas.openxmlformats.org/officeDocument/2006/relationships/hyperlink" Target="https://www.ncaa.com/schools/colorado-st" TargetMode="External"/><Relationship Id="rId91" Type="http://schemas.openxmlformats.org/officeDocument/2006/relationships/hyperlink" Target="https://www.ncaa.com/schools/byu" TargetMode="External"/><Relationship Id="rId96" Type="http://schemas.openxmlformats.org/officeDocument/2006/relationships/hyperlink" Target="https://www.ncaa.com/schools/uab" TargetMode="External"/><Relationship Id="rId1" Type="http://schemas.openxmlformats.org/officeDocument/2006/relationships/hyperlink" Target="https://www.ncaa.com/schools/virginia" TargetMode="External"/><Relationship Id="rId6" Type="http://schemas.openxmlformats.org/officeDocument/2006/relationships/hyperlink" Target="https://www.ncaa.com/schools/smu" TargetMode="External"/><Relationship Id="rId23" Type="http://schemas.openxmlformats.org/officeDocument/2006/relationships/hyperlink" Target="https://www.ncaa.com/schools/michigan-st" TargetMode="External"/><Relationship Id="rId28" Type="http://schemas.openxmlformats.org/officeDocument/2006/relationships/hyperlink" Target="https://www.ncaa.com/schools/penn-st" TargetMode="External"/><Relationship Id="rId49" Type="http://schemas.openxmlformats.org/officeDocument/2006/relationships/hyperlink" Target="https://www.ncaa.com/schools/washington" TargetMode="External"/><Relationship Id="rId114" Type="http://schemas.openxmlformats.org/officeDocument/2006/relationships/hyperlink" Target="https://www.ncaa.com/schools/minnesota" TargetMode="External"/><Relationship Id="rId119" Type="http://schemas.openxmlformats.org/officeDocument/2006/relationships/hyperlink" Target="https://www.ncaa.com/schools/georgia-tech" TargetMode="External"/><Relationship Id="rId44" Type="http://schemas.openxmlformats.org/officeDocument/2006/relationships/hyperlink" Target="https://www.ncaa.com/schools/la-lafayette" TargetMode="External"/><Relationship Id="rId60" Type="http://schemas.openxmlformats.org/officeDocument/2006/relationships/hyperlink" Target="https://www.ncaa.com/schools/buffalo" TargetMode="External"/><Relationship Id="rId65" Type="http://schemas.openxmlformats.org/officeDocument/2006/relationships/hyperlink" Target="https://www.ncaa.com/schools/kentucky" TargetMode="External"/><Relationship Id="rId81" Type="http://schemas.openxmlformats.org/officeDocument/2006/relationships/hyperlink" Target="https://www.ncaa.com/schools/michigan" TargetMode="External"/><Relationship Id="rId86" Type="http://schemas.openxmlformats.org/officeDocument/2006/relationships/hyperlink" Target="https://www.ncaa.com/schools/northern-ill" TargetMode="External"/><Relationship Id="rId130" Type="http://schemas.openxmlformats.org/officeDocument/2006/relationships/hyperlink" Target="https://www.ncaa.com/schools/unlv" TargetMode="External"/><Relationship Id="rId13" Type="http://schemas.openxmlformats.org/officeDocument/2006/relationships/hyperlink" Target="https://www.ncaa.com/schools/lsu" TargetMode="External"/><Relationship Id="rId18" Type="http://schemas.openxmlformats.org/officeDocument/2006/relationships/hyperlink" Target="https://www.ncaa.com/schools/tulsa" TargetMode="External"/><Relationship Id="rId39" Type="http://schemas.openxmlformats.org/officeDocument/2006/relationships/hyperlink" Target="https://www.ncaa.com/schools/tulane" TargetMode="External"/><Relationship Id="rId109" Type="http://schemas.openxmlformats.org/officeDocument/2006/relationships/hyperlink" Target="https://www.ncaa.com/schools/purdue" TargetMode="External"/><Relationship Id="rId34" Type="http://schemas.openxmlformats.org/officeDocument/2006/relationships/hyperlink" Target="https://www.ncaa.com/schools/west-virginia" TargetMode="External"/><Relationship Id="rId50" Type="http://schemas.openxmlformats.org/officeDocument/2006/relationships/hyperlink" Target="https://www.ncaa.com/schools/houston" TargetMode="External"/><Relationship Id="rId55" Type="http://schemas.openxmlformats.org/officeDocument/2006/relationships/hyperlink" Target="https://www.ncaa.com/schools/eastern-mich" TargetMode="External"/><Relationship Id="rId76" Type="http://schemas.openxmlformats.org/officeDocument/2006/relationships/hyperlink" Target="https://www.ncaa.com/schools/texas-am" TargetMode="External"/><Relationship Id="rId97" Type="http://schemas.openxmlformats.org/officeDocument/2006/relationships/hyperlink" Target="https://www.ncaa.com/schools/akron" TargetMode="External"/><Relationship Id="rId104" Type="http://schemas.openxmlformats.org/officeDocument/2006/relationships/hyperlink" Target="https://www.ncaa.com/schools/wisconsin" TargetMode="External"/><Relationship Id="rId120" Type="http://schemas.openxmlformats.org/officeDocument/2006/relationships/hyperlink" Target="https://www.ncaa.com/schools/georgia-st" TargetMode="External"/><Relationship Id="rId125" Type="http://schemas.openxmlformats.org/officeDocument/2006/relationships/hyperlink" Target="https://www.ncaa.com/schools/north-texas" TargetMode="External"/><Relationship Id="rId7" Type="http://schemas.openxmlformats.org/officeDocument/2006/relationships/hyperlink" Target="https://www.ncaa.com/schools/mississippi-st" TargetMode="External"/><Relationship Id="rId71" Type="http://schemas.openxmlformats.org/officeDocument/2006/relationships/hyperlink" Target="https://www.ncaa.com/schools/tennessee" TargetMode="External"/><Relationship Id="rId92" Type="http://schemas.openxmlformats.org/officeDocument/2006/relationships/hyperlink" Target="https://www.ncaa.com/schools/old-dominion" TargetMode="External"/><Relationship Id="rId2" Type="http://schemas.openxmlformats.org/officeDocument/2006/relationships/hyperlink" Target="https://www.ncaa.com/schools/western-ky" TargetMode="External"/><Relationship Id="rId29" Type="http://schemas.openxmlformats.org/officeDocument/2006/relationships/hyperlink" Target="https://www.ncaa.com/schools/coastal-caro" TargetMode="External"/><Relationship Id="rId24" Type="http://schemas.openxmlformats.org/officeDocument/2006/relationships/hyperlink" Target="https://www.ncaa.com/schools/southern-california" TargetMode="External"/><Relationship Id="rId40" Type="http://schemas.openxmlformats.org/officeDocument/2006/relationships/hyperlink" Target="https://www.ncaa.com/schools/arkansas-st" TargetMode="External"/><Relationship Id="rId45" Type="http://schemas.openxmlformats.org/officeDocument/2006/relationships/hyperlink" Target="https://www.ncaa.com/schools/kent-st" TargetMode="External"/><Relationship Id="rId66" Type="http://schemas.openxmlformats.org/officeDocument/2006/relationships/hyperlink" Target="https://www.ncaa.com/schools/iowa-st" TargetMode="External"/><Relationship Id="rId87" Type="http://schemas.openxmlformats.org/officeDocument/2006/relationships/hyperlink" Target="https://www.ncaa.com/schools/texas-tech" TargetMode="External"/><Relationship Id="rId110" Type="http://schemas.openxmlformats.org/officeDocument/2006/relationships/hyperlink" Target="https://www.ncaa.com/schools/miami-oh" TargetMode="External"/><Relationship Id="rId115" Type="http://schemas.openxmlformats.org/officeDocument/2006/relationships/hyperlink" Target="https://www.ncaa.com/schools/illinois" TargetMode="External"/><Relationship Id="rId131" Type="http://schemas.openxmlformats.org/officeDocument/2006/relationships/drawing" Target="../drawings/drawing1.xml"/><Relationship Id="rId61" Type="http://schemas.openxmlformats.org/officeDocument/2006/relationships/hyperlink" Target="https://www.ncaa.com/schools/troy" TargetMode="External"/><Relationship Id="rId82" Type="http://schemas.openxmlformats.org/officeDocument/2006/relationships/hyperlink" Target="https://www.ncaa.com/schools/texas-st" TargetMode="External"/><Relationship Id="rId19" Type="http://schemas.openxmlformats.org/officeDocument/2006/relationships/hyperlink" Target="https://www.ncaa.com/schools/duke" TargetMode="External"/><Relationship Id="rId14" Type="http://schemas.openxmlformats.org/officeDocument/2006/relationships/hyperlink" Target="https://www.ncaa.com/schools/ohio-st" TargetMode="External"/><Relationship Id="rId30" Type="http://schemas.openxmlformats.org/officeDocument/2006/relationships/hyperlink" Target="https://www.ncaa.com/schools/utsa" TargetMode="External"/><Relationship Id="rId35" Type="http://schemas.openxmlformats.org/officeDocument/2006/relationships/hyperlink" Target="https://www.ncaa.com/schools/western-mich" TargetMode="External"/><Relationship Id="rId56" Type="http://schemas.openxmlformats.org/officeDocument/2006/relationships/hyperlink" Target="https://www.ncaa.com/schools/notre-dame" TargetMode="External"/><Relationship Id="rId77" Type="http://schemas.openxmlformats.org/officeDocument/2006/relationships/hyperlink" Target="https://www.ncaa.com/schools/central-mich" TargetMode="External"/><Relationship Id="rId100" Type="http://schemas.openxmlformats.org/officeDocument/2006/relationships/hyperlink" Target="https://www.ncaa.com/schools/clemson" TargetMode="External"/><Relationship Id="rId105" Type="http://schemas.openxmlformats.org/officeDocument/2006/relationships/hyperlink" Target="https://www.ncaa.com/schools/oklahoma-st" TargetMode="External"/><Relationship Id="rId126" Type="http://schemas.openxmlformats.org/officeDocument/2006/relationships/hyperlink" Target="https://www.ncaa.com/schools/southern-miss" TargetMode="External"/><Relationship Id="rId8" Type="http://schemas.openxmlformats.org/officeDocument/2006/relationships/hyperlink" Target="https://www.ncaa.com/schools/fiu" TargetMode="External"/><Relationship Id="rId51" Type="http://schemas.openxmlformats.org/officeDocument/2006/relationships/hyperlink" Target="https://www.ncaa.com/schools/california" TargetMode="External"/><Relationship Id="rId72" Type="http://schemas.openxmlformats.org/officeDocument/2006/relationships/hyperlink" Target="https://www.ncaa.com/schools/new-mexico" TargetMode="External"/><Relationship Id="rId93" Type="http://schemas.openxmlformats.org/officeDocument/2006/relationships/hyperlink" Target="https://www.ncaa.com/schools/kansas" TargetMode="External"/><Relationship Id="rId98" Type="http://schemas.openxmlformats.org/officeDocument/2006/relationships/hyperlink" Target="https://www.ncaa.com/schools/ucf" TargetMode="External"/><Relationship Id="rId121" Type="http://schemas.openxmlformats.org/officeDocument/2006/relationships/hyperlink" Target="https://www.ncaa.com/schools/georgia" TargetMode="External"/><Relationship Id="rId3" Type="http://schemas.openxmlformats.org/officeDocument/2006/relationships/hyperlink" Target="https://www.ncaa.com/schools/fresno-st" TargetMode="External"/><Relationship Id="rId25" Type="http://schemas.openxmlformats.org/officeDocument/2006/relationships/hyperlink" Target="https://www.ncaa.com/schools/ole-miss" TargetMode="External"/><Relationship Id="rId46" Type="http://schemas.openxmlformats.org/officeDocument/2006/relationships/hyperlink" Target="https://www.ncaa.com/schools/north-carolina-st" TargetMode="External"/><Relationship Id="rId67" Type="http://schemas.openxmlformats.org/officeDocument/2006/relationships/hyperlink" Target="https://www.ncaa.com/schools/rutgers" TargetMode="External"/><Relationship Id="rId116" Type="http://schemas.openxmlformats.org/officeDocument/2006/relationships/hyperlink" Target="https://www.ncaa.com/schools/ohio" TargetMode="External"/><Relationship Id="rId20" Type="http://schemas.openxmlformats.org/officeDocument/2006/relationships/hyperlink" Target="https://www.ncaa.com/schools/wake-forest" TargetMode="External"/><Relationship Id="rId41" Type="http://schemas.openxmlformats.org/officeDocument/2006/relationships/hyperlink" Target="https://www.ncaa.com/schools/baylor" TargetMode="External"/><Relationship Id="rId62" Type="http://schemas.openxmlformats.org/officeDocument/2006/relationships/hyperlink" Target="https://www.ncaa.com/schools/ball-st" TargetMode="External"/><Relationship Id="rId83" Type="http://schemas.openxmlformats.org/officeDocument/2006/relationships/hyperlink" Target="https://www.ncaa.com/schools/toledo" TargetMode="External"/><Relationship Id="rId88" Type="http://schemas.openxmlformats.org/officeDocument/2006/relationships/hyperlink" Target="https://www.ncaa.com/schools/virginia-tech" TargetMode="External"/><Relationship Id="rId111" Type="http://schemas.openxmlformats.org/officeDocument/2006/relationships/hyperlink" Target="https://www.ncaa.com/schools/central-mich" TargetMode="External"/><Relationship Id="rId15" Type="http://schemas.openxmlformats.org/officeDocument/2006/relationships/hyperlink" Target="https://www.ncaa.com/schools/north-carolina" TargetMode="External"/><Relationship Id="rId36" Type="http://schemas.openxmlformats.org/officeDocument/2006/relationships/hyperlink" Target="https://www.ncaa.com/schools/hawaii" TargetMode="External"/><Relationship Id="rId57" Type="http://schemas.openxmlformats.org/officeDocument/2006/relationships/hyperlink" Target="https://www.ncaa.com/schools/auburn" TargetMode="External"/><Relationship Id="rId106" Type="http://schemas.openxmlformats.org/officeDocument/2006/relationships/hyperlink" Target="https://www.ncaa.com/schools/miami-fl" TargetMode="External"/><Relationship Id="rId127" Type="http://schemas.openxmlformats.org/officeDocument/2006/relationships/hyperlink" Target="https://www.ncaa.com/schools/north-texas" TargetMode="External"/><Relationship Id="rId10" Type="http://schemas.openxmlformats.org/officeDocument/2006/relationships/hyperlink" Target="https://www.ncaa.com/schools/nebraska" TargetMode="External"/><Relationship Id="rId31" Type="http://schemas.openxmlformats.org/officeDocument/2006/relationships/hyperlink" Target="https://www.ncaa.com/schools/fla-atlantic" TargetMode="External"/><Relationship Id="rId52" Type="http://schemas.openxmlformats.org/officeDocument/2006/relationships/hyperlink" Target="https://www.ncaa.com/schools/ucla" TargetMode="External"/><Relationship Id="rId73" Type="http://schemas.openxmlformats.org/officeDocument/2006/relationships/hyperlink" Target="https://www.ncaa.com/schools/oregon-st" TargetMode="External"/><Relationship Id="rId78" Type="http://schemas.openxmlformats.org/officeDocument/2006/relationships/hyperlink" Target="https://www.ncaa.com/schools/tcu" TargetMode="External"/><Relationship Id="rId94" Type="http://schemas.openxmlformats.org/officeDocument/2006/relationships/hyperlink" Target="https://www.ncaa.com/schools/massachusetts" TargetMode="External"/><Relationship Id="rId99" Type="http://schemas.openxmlformats.org/officeDocument/2006/relationships/hyperlink" Target="https://www.ncaa.com/schools/arkansas-st" TargetMode="External"/><Relationship Id="rId101" Type="http://schemas.openxmlformats.org/officeDocument/2006/relationships/hyperlink" Target="https://www.ncaa.com/schools/georgia-tech" TargetMode="External"/><Relationship Id="rId122" Type="http://schemas.openxmlformats.org/officeDocument/2006/relationships/hyperlink" Target="https://www.ncaa.com/schools/rice" TargetMode="External"/><Relationship Id="rId4" Type="http://schemas.openxmlformats.org/officeDocument/2006/relationships/hyperlink" Target="https://www.ncaa.com/schools/marshall" TargetMode="External"/><Relationship Id="rId9" Type="http://schemas.openxmlformats.org/officeDocument/2006/relationships/hyperlink" Target="https://www.ncaa.com/schools/maryland" TargetMode="External"/><Relationship Id="rId26" Type="http://schemas.openxmlformats.org/officeDocument/2006/relationships/hyperlink" Target="https://www.ncaa.com/schools/appalachian-s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aa.com/schools/ole-miss" TargetMode="External"/><Relationship Id="rId21" Type="http://schemas.openxmlformats.org/officeDocument/2006/relationships/hyperlink" Target="https://www.ncaa.com/schools/oklahoma-st" TargetMode="External"/><Relationship Id="rId42" Type="http://schemas.openxmlformats.org/officeDocument/2006/relationships/hyperlink" Target="https://www.ncaa.com/schools/ucla" TargetMode="External"/><Relationship Id="rId63" Type="http://schemas.openxmlformats.org/officeDocument/2006/relationships/hyperlink" Target="https://www.ncaa.com/schools/rutgers" TargetMode="External"/><Relationship Id="rId84" Type="http://schemas.openxmlformats.org/officeDocument/2006/relationships/hyperlink" Target="https://www.ncaa.com/schools/penn-st" TargetMode="External"/><Relationship Id="rId138" Type="http://schemas.openxmlformats.org/officeDocument/2006/relationships/hyperlink" Target="https://www.ncaa.com/schools/north-carolina-st" TargetMode="External"/><Relationship Id="rId159" Type="http://schemas.openxmlformats.org/officeDocument/2006/relationships/hyperlink" Target="https://www.ncaa.com/schools/rice" TargetMode="External"/><Relationship Id="rId170" Type="http://schemas.openxmlformats.org/officeDocument/2006/relationships/hyperlink" Target="https://www.ncaa.com/schools/charlotte" TargetMode="External"/><Relationship Id="rId191" Type="http://schemas.openxmlformats.org/officeDocument/2006/relationships/hyperlink" Target="https://www.ncaa.com/schools/ucla" TargetMode="External"/><Relationship Id="rId107" Type="http://schemas.openxmlformats.org/officeDocument/2006/relationships/hyperlink" Target="https://www.ncaa.com/schools/utah-st" TargetMode="External"/><Relationship Id="rId11" Type="http://schemas.openxmlformats.org/officeDocument/2006/relationships/hyperlink" Target="https://www.ncaa.com/schools/utah-st" TargetMode="External"/><Relationship Id="rId32" Type="http://schemas.openxmlformats.org/officeDocument/2006/relationships/hyperlink" Target="https://www.ncaa.com/schools/northern-ill" TargetMode="External"/><Relationship Id="rId53" Type="http://schemas.openxmlformats.org/officeDocument/2006/relationships/hyperlink" Target="https://www.ncaa.com/schools/tcu" TargetMode="External"/><Relationship Id="rId74" Type="http://schemas.openxmlformats.org/officeDocument/2006/relationships/hyperlink" Target="https://www.ncaa.com/schools/liberty" TargetMode="External"/><Relationship Id="rId128" Type="http://schemas.openxmlformats.org/officeDocument/2006/relationships/hyperlink" Target="https://www.ncaa.com/schools/iowa" TargetMode="External"/><Relationship Id="rId149" Type="http://schemas.openxmlformats.org/officeDocument/2006/relationships/hyperlink" Target="https://www.ncaa.com/schools/ucla" TargetMode="External"/><Relationship Id="rId5" Type="http://schemas.openxmlformats.org/officeDocument/2006/relationships/hyperlink" Target="https://www.ncaa.com/schools/georgia-tech" TargetMode="External"/><Relationship Id="rId95" Type="http://schemas.openxmlformats.org/officeDocument/2006/relationships/hyperlink" Target="https://www.ncaa.com/schools/air-force" TargetMode="External"/><Relationship Id="rId160" Type="http://schemas.openxmlformats.org/officeDocument/2006/relationships/hyperlink" Target="https://www.ncaa.com/schools/florida" TargetMode="External"/><Relationship Id="rId181" Type="http://schemas.openxmlformats.org/officeDocument/2006/relationships/hyperlink" Target="https://www.ncaa.com/schools/central-mich" TargetMode="External"/><Relationship Id="rId22" Type="http://schemas.openxmlformats.org/officeDocument/2006/relationships/hyperlink" Target="https://www.ncaa.com/schools/utsa" TargetMode="External"/><Relationship Id="rId43" Type="http://schemas.openxmlformats.org/officeDocument/2006/relationships/hyperlink" Target="https://www.ncaa.com/schools/charlotte" TargetMode="External"/><Relationship Id="rId64" Type="http://schemas.openxmlformats.org/officeDocument/2006/relationships/hyperlink" Target="https://www.ncaa.com/schools/toledo" TargetMode="External"/><Relationship Id="rId118" Type="http://schemas.openxmlformats.org/officeDocument/2006/relationships/hyperlink" Target="https://www.ncaa.com/schools/utah" TargetMode="External"/><Relationship Id="rId139" Type="http://schemas.openxmlformats.org/officeDocument/2006/relationships/hyperlink" Target="https://www.ncaa.com/schools/ucf" TargetMode="External"/><Relationship Id="rId85" Type="http://schemas.openxmlformats.org/officeDocument/2006/relationships/hyperlink" Target="https://www.ncaa.com/schools/ole-miss" TargetMode="External"/><Relationship Id="rId150" Type="http://schemas.openxmlformats.org/officeDocument/2006/relationships/hyperlink" Target="https://www.ncaa.com/schools/tulane" TargetMode="External"/><Relationship Id="rId171" Type="http://schemas.openxmlformats.org/officeDocument/2006/relationships/hyperlink" Target="https://www.ncaa.com/schools/utsa" TargetMode="External"/><Relationship Id="rId192" Type="http://schemas.openxmlformats.org/officeDocument/2006/relationships/hyperlink" Target="https://www.ncaa.com/schools/north-carolina-st" TargetMode="External"/><Relationship Id="rId12" Type="http://schemas.openxmlformats.org/officeDocument/2006/relationships/hyperlink" Target="https://www.ncaa.com/schools/west-virginia" TargetMode="External"/><Relationship Id="rId33" Type="http://schemas.openxmlformats.org/officeDocument/2006/relationships/hyperlink" Target="https://www.ncaa.com/schools/north-carolina-st" TargetMode="External"/><Relationship Id="rId108" Type="http://schemas.openxmlformats.org/officeDocument/2006/relationships/hyperlink" Target="https://www.ncaa.com/schools/fla-atlantic" TargetMode="External"/><Relationship Id="rId129" Type="http://schemas.openxmlformats.org/officeDocument/2006/relationships/hyperlink" Target="https://www.ncaa.com/schools/smu" TargetMode="External"/><Relationship Id="rId54" Type="http://schemas.openxmlformats.org/officeDocument/2006/relationships/hyperlink" Target="https://www.ncaa.com/schools/arizona" TargetMode="External"/><Relationship Id="rId75" Type="http://schemas.openxmlformats.org/officeDocument/2006/relationships/hyperlink" Target="https://www.ncaa.com/schools/miami-fl" TargetMode="External"/><Relationship Id="rId96" Type="http://schemas.openxmlformats.org/officeDocument/2006/relationships/hyperlink" Target="https://www.ncaa.com/schools/colorado-st" TargetMode="External"/><Relationship Id="rId140" Type="http://schemas.openxmlformats.org/officeDocument/2006/relationships/hyperlink" Target="https://www.ncaa.com/schools/central-mich" TargetMode="External"/><Relationship Id="rId161" Type="http://schemas.openxmlformats.org/officeDocument/2006/relationships/hyperlink" Target="https://www.ncaa.com/schools/nevada" TargetMode="External"/><Relationship Id="rId182" Type="http://schemas.openxmlformats.org/officeDocument/2006/relationships/hyperlink" Target="https://www.ncaa.com/schools/wake-forest" TargetMode="External"/><Relationship Id="rId6" Type="http://schemas.openxmlformats.org/officeDocument/2006/relationships/hyperlink" Target="https://www.ncaa.com/schools/north-texas" TargetMode="External"/><Relationship Id="rId23" Type="http://schemas.openxmlformats.org/officeDocument/2006/relationships/hyperlink" Target="https://www.ncaa.com/schools/hawaii" TargetMode="External"/><Relationship Id="rId119" Type="http://schemas.openxmlformats.org/officeDocument/2006/relationships/hyperlink" Target="https://www.ncaa.com/schools/middle-tenn" TargetMode="External"/><Relationship Id="rId44" Type="http://schemas.openxmlformats.org/officeDocument/2006/relationships/hyperlink" Target="https://www.ncaa.com/schools/texas-am" TargetMode="External"/><Relationship Id="rId65" Type="http://schemas.openxmlformats.org/officeDocument/2006/relationships/hyperlink" Target="https://www.ncaa.com/schools/kentucky" TargetMode="External"/><Relationship Id="rId86" Type="http://schemas.openxmlformats.org/officeDocument/2006/relationships/hyperlink" Target="https://www.ncaa.com/schools/appalachian-st" TargetMode="External"/><Relationship Id="rId130" Type="http://schemas.openxmlformats.org/officeDocument/2006/relationships/hyperlink" Target="https://www.ncaa.com/schools/akron" TargetMode="External"/><Relationship Id="rId151" Type="http://schemas.openxmlformats.org/officeDocument/2006/relationships/hyperlink" Target="https://www.ncaa.com/schools/california" TargetMode="External"/><Relationship Id="rId172" Type="http://schemas.openxmlformats.org/officeDocument/2006/relationships/hyperlink" Target="https://www.ncaa.com/schools/notre-dame" TargetMode="External"/><Relationship Id="rId193" Type="http://schemas.openxmlformats.org/officeDocument/2006/relationships/hyperlink" Target="https://www.ncaa.com/schools/tulsa" TargetMode="External"/><Relationship Id="rId13" Type="http://schemas.openxmlformats.org/officeDocument/2006/relationships/hyperlink" Target="https://www.ncaa.com/schools/iowa-st" TargetMode="External"/><Relationship Id="rId109" Type="http://schemas.openxmlformats.org/officeDocument/2006/relationships/hyperlink" Target="https://www.ncaa.com/schools/lsu" TargetMode="External"/><Relationship Id="rId34" Type="http://schemas.openxmlformats.org/officeDocument/2006/relationships/hyperlink" Target="https://www.ncaa.com/schools/smu" TargetMode="External"/><Relationship Id="rId55" Type="http://schemas.openxmlformats.org/officeDocument/2006/relationships/hyperlink" Target="https://www.ncaa.com/schools/army" TargetMode="External"/><Relationship Id="rId76" Type="http://schemas.openxmlformats.org/officeDocument/2006/relationships/hyperlink" Target="https://www.ncaa.com/schools/texas" TargetMode="External"/><Relationship Id="rId97" Type="http://schemas.openxmlformats.org/officeDocument/2006/relationships/hyperlink" Target="https://www.ncaa.com/schools/west-virginia" TargetMode="External"/><Relationship Id="rId120" Type="http://schemas.openxmlformats.org/officeDocument/2006/relationships/hyperlink" Target="https://www.ncaa.com/schools/syracuse" TargetMode="External"/><Relationship Id="rId141" Type="http://schemas.openxmlformats.org/officeDocument/2006/relationships/hyperlink" Target="https://www.ncaa.com/schools/michigan" TargetMode="External"/><Relationship Id="rId7" Type="http://schemas.openxmlformats.org/officeDocument/2006/relationships/hyperlink" Target="https://www.ncaa.com/schools/southern-california" TargetMode="External"/><Relationship Id="rId162" Type="http://schemas.openxmlformats.org/officeDocument/2006/relationships/hyperlink" Target="https://www.ncaa.com/schools/louisiana-tech" TargetMode="External"/><Relationship Id="rId183" Type="http://schemas.openxmlformats.org/officeDocument/2006/relationships/hyperlink" Target="https://www.ncaa.com/schools/cincinnati" TargetMode="External"/><Relationship Id="rId2" Type="http://schemas.openxmlformats.org/officeDocument/2006/relationships/hyperlink" Target="https://www.ncaa.com/schools/missouri" TargetMode="External"/><Relationship Id="rId29" Type="http://schemas.openxmlformats.org/officeDocument/2006/relationships/hyperlink" Target="https://www.ncaa.com/schools/alabama" TargetMode="External"/><Relationship Id="rId24" Type="http://schemas.openxmlformats.org/officeDocument/2006/relationships/hyperlink" Target="https://www.ncaa.com/schools/alabama" TargetMode="External"/><Relationship Id="rId40" Type="http://schemas.openxmlformats.org/officeDocument/2006/relationships/hyperlink" Target="https://www.ncaa.com/schools/air-force" TargetMode="External"/><Relationship Id="rId45" Type="http://schemas.openxmlformats.org/officeDocument/2006/relationships/hyperlink" Target="https://www.ncaa.com/schools/fiu" TargetMode="External"/><Relationship Id="rId66" Type="http://schemas.openxmlformats.org/officeDocument/2006/relationships/hyperlink" Target="https://www.ncaa.com/schools/florida-st" TargetMode="External"/><Relationship Id="rId87" Type="http://schemas.openxmlformats.org/officeDocument/2006/relationships/hyperlink" Target="https://www.ncaa.com/schools/virginia-tech" TargetMode="External"/><Relationship Id="rId110" Type="http://schemas.openxmlformats.org/officeDocument/2006/relationships/hyperlink" Target="https://www.ncaa.com/schools/hawaii" TargetMode="External"/><Relationship Id="rId115" Type="http://schemas.openxmlformats.org/officeDocument/2006/relationships/hyperlink" Target="https://www.ncaa.com/schools/duke" TargetMode="External"/><Relationship Id="rId131" Type="http://schemas.openxmlformats.org/officeDocument/2006/relationships/hyperlink" Target="https://www.ncaa.com/schools/south-fla" TargetMode="External"/><Relationship Id="rId136" Type="http://schemas.openxmlformats.org/officeDocument/2006/relationships/hyperlink" Target="https://www.ncaa.com/schools/fiu" TargetMode="External"/><Relationship Id="rId157" Type="http://schemas.openxmlformats.org/officeDocument/2006/relationships/hyperlink" Target="https://www.ncaa.com/schools/iowa-st" TargetMode="External"/><Relationship Id="rId178" Type="http://schemas.openxmlformats.org/officeDocument/2006/relationships/hyperlink" Target="https://www.ncaa.com/schools/florida-st" TargetMode="External"/><Relationship Id="rId61" Type="http://schemas.openxmlformats.org/officeDocument/2006/relationships/hyperlink" Target="https://www.ncaa.com/schools/memphis" TargetMode="External"/><Relationship Id="rId82" Type="http://schemas.openxmlformats.org/officeDocument/2006/relationships/hyperlink" Target="https://www.ncaa.com/schools/ga-southern" TargetMode="External"/><Relationship Id="rId152" Type="http://schemas.openxmlformats.org/officeDocument/2006/relationships/hyperlink" Target="https://www.ncaa.com/schools/kent-st" TargetMode="External"/><Relationship Id="rId173" Type="http://schemas.openxmlformats.org/officeDocument/2006/relationships/hyperlink" Target="https://www.ncaa.com/schools/ucla" TargetMode="External"/><Relationship Id="rId194" Type="http://schemas.openxmlformats.org/officeDocument/2006/relationships/hyperlink" Target="https://www.ncaa.com/schools/air-force" TargetMode="External"/><Relationship Id="rId199" Type="http://schemas.openxmlformats.org/officeDocument/2006/relationships/hyperlink" Target="https://www.ncaa.com/schools/michigan" TargetMode="External"/><Relationship Id="rId203" Type="http://schemas.openxmlformats.org/officeDocument/2006/relationships/drawing" Target="../drawings/drawing2.xml"/><Relationship Id="rId19" Type="http://schemas.openxmlformats.org/officeDocument/2006/relationships/hyperlink" Target="https://www.ncaa.com/schools/kansas-st" TargetMode="External"/><Relationship Id="rId14" Type="http://schemas.openxmlformats.org/officeDocument/2006/relationships/hyperlink" Target="https://www.ncaa.com/schools/east-carolina" TargetMode="External"/><Relationship Id="rId30" Type="http://schemas.openxmlformats.org/officeDocument/2006/relationships/hyperlink" Target="https://www.ncaa.com/schools/byu" TargetMode="External"/><Relationship Id="rId35" Type="http://schemas.openxmlformats.org/officeDocument/2006/relationships/hyperlink" Target="https://www.ncaa.com/schools/ucf" TargetMode="External"/><Relationship Id="rId56" Type="http://schemas.openxmlformats.org/officeDocument/2006/relationships/hyperlink" Target="https://www.ncaa.com/schools/wisconsin" TargetMode="External"/><Relationship Id="rId77" Type="http://schemas.openxmlformats.org/officeDocument/2006/relationships/hyperlink" Target="https://www.ncaa.com/schools/buffalo" TargetMode="External"/><Relationship Id="rId100" Type="http://schemas.openxmlformats.org/officeDocument/2006/relationships/hyperlink" Target="https://www.ncaa.com/schools/nevada" TargetMode="External"/><Relationship Id="rId105" Type="http://schemas.openxmlformats.org/officeDocument/2006/relationships/hyperlink" Target="https://www.ncaa.com/schools/oklahoma" TargetMode="External"/><Relationship Id="rId126" Type="http://schemas.openxmlformats.org/officeDocument/2006/relationships/hyperlink" Target="https://www.ncaa.com/schools/liberty" TargetMode="External"/><Relationship Id="rId147" Type="http://schemas.openxmlformats.org/officeDocument/2006/relationships/hyperlink" Target="https://www.ncaa.com/schools/houston" TargetMode="External"/><Relationship Id="rId168" Type="http://schemas.openxmlformats.org/officeDocument/2006/relationships/hyperlink" Target="https://www.ncaa.com/schools/texas-am" TargetMode="External"/><Relationship Id="rId8" Type="http://schemas.openxmlformats.org/officeDocument/2006/relationships/hyperlink" Target="https://www.ncaa.com/schools/baylor" TargetMode="External"/><Relationship Id="rId51" Type="http://schemas.openxmlformats.org/officeDocument/2006/relationships/hyperlink" Target="https://www.ncaa.com/schools/houston" TargetMode="External"/><Relationship Id="rId72" Type="http://schemas.openxmlformats.org/officeDocument/2006/relationships/hyperlink" Target="https://www.ncaa.com/schools/kansas-st" TargetMode="External"/><Relationship Id="rId93" Type="http://schemas.openxmlformats.org/officeDocument/2006/relationships/hyperlink" Target="https://www.ncaa.com/schools/oregon" TargetMode="External"/><Relationship Id="rId98" Type="http://schemas.openxmlformats.org/officeDocument/2006/relationships/hyperlink" Target="https://www.ncaa.com/schools/uab" TargetMode="External"/><Relationship Id="rId121" Type="http://schemas.openxmlformats.org/officeDocument/2006/relationships/hyperlink" Target="https://www.ncaa.com/schools/mississippi-st" TargetMode="External"/><Relationship Id="rId142" Type="http://schemas.openxmlformats.org/officeDocument/2006/relationships/hyperlink" Target="https://www.ncaa.com/schools/la-monroe" TargetMode="External"/><Relationship Id="rId163" Type="http://schemas.openxmlformats.org/officeDocument/2006/relationships/hyperlink" Target="https://www.ncaa.com/schools/virginia-tech" TargetMode="External"/><Relationship Id="rId184" Type="http://schemas.openxmlformats.org/officeDocument/2006/relationships/hyperlink" Target="https://www.ncaa.com/schools/ohio-st" TargetMode="External"/><Relationship Id="rId189" Type="http://schemas.openxmlformats.org/officeDocument/2006/relationships/hyperlink" Target="https://www.ncaa.com/schools/north-texas" TargetMode="External"/><Relationship Id="rId3" Type="http://schemas.openxmlformats.org/officeDocument/2006/relationships/hyperlink" Target="https://www.ncaa.com/schools/north-carolina" TargetMode="External"/><Relationship Id="rId25" Type="http://schemas.openxmlformats.org/officeDocument/2006/relationships/hyperlink" Target="https://www.ncaa.com/schools/maryland" TargetMode="External"/><Relationship Id="rId46" Type="http://schemas.openxmlformats.org/officeDocument/2006/relationships/hyperlink" Target="https://www.ncaa.com/schools/tennessee" TargetMode="External"/><Relationship Id="rId67" Type="http://schemas.openxmlformats.org/officeDocument/2006/relationships/hyperlink" Target="https://www.ncaa.com/schools/tennessee" TargetMode="External"/><Relationship Id="rId116" Type="http://schemas.openxmlformats.org/officeDocument/2006/relationships/hyperlink" Target="https://www.ncaa.com/schools/auburn" TargetMode="External"/><Relationship Id="rId137" Type="http://schemas.openxmlformats.org/officeDocument/2006/relationships/hyperlink" Target="https://www.ncaa.com/schools/arkansas-st" TargetMode="External"/><Relationship Id="rId158" Type="http://schemas.openxmlformats.org/officeDocument/2006/relationships/hyperlink" Target="https://www.ncaa.com/schools/fresno-st" TargetMode="External"/><Relationship Id="rId20" Type="http://schemas.openxmlformats.org/officeDocument/2006/relationships/hyperlink" Target="https://www.ncaa.com/schools/ohio-st" TargetMode="External"/><Relationship Id="rId41" Type="http://schemas.openxmlformats.org/officeDocument/2006/relationships/hyperlink" Target="https://www.ncaa.com/schools/north-carolina" TargetMode="External"/><Relationship Id="rId62" Type="http://schemas.openxmlformats.org/officeDocument/2006/relationships/hyperlink" Target="https://www.ncaa.com/schools/notre-dame" TargetMode="External"/><Relationship Id="rId83" Type="http://schemas.openxmlformats.org/officeDocument/2006/relationships/hyperlink" Target="https://www.ncaa.com/schools/oregon" TargetMode="External"/><Relationship Id="rId88" Type="http://schemas.openxmlformats.org/officeDocument/2006/relationships/hyperlink" Target="https://www.ncaa.com/schools/southern-miss" TargetMode="External"/><Relationship Id="rId111" Type="http://schemas.openxmlformats.org/officeDocument/2006/relationships/hyperlink" Target="https://www.ncaa.com/schools/kent-st" TargetMode="External"/><Relationship Id="rId132" Type="http://schemas.openxmlformats.org/officeDocument/2006/relationships/hyperlink" Target="https://www.ncaa.com/schools/nebraska" TargetMode="External"/><Relationship Id="rId153" Type="http://schemas.openxmlformats.org/officeDocument/2006/relationships/hyperlink" Target="https://www.ncaa.com/schools/colorado-st" TargetMode="External"/><Relationship Id="rId174" Type="http://schemas.openxmlformats.org/officeDocument/2006/relationships/hyperlink" Target="https://www.ncaa.com/schools/miami-fl" TargetMode="External"/><Relationship Id="rId179" Type="http://schemas.openxmlformats.org/officeDocument/2006/relationships/hyperlink" Target="https://www.ncaa.com/schools/boston-college" TargetMode="External"/><Relationship Id="rId195" Type="http://schemas.openxmlformats.org/officeDocument/2006/relationships/hyperlink" Target="https://www.ncaa.com/schools/toledo" TargetMode="External"/><Relationship Id="rId190" Type="http://schemas.openxmlformats.org/officeDocument/2006/relationships/hyperlink" Target="https://www.ncaa.com/schools/san-jose-st" TargetMode="External"/><Relationship Id="rId15" Type="http://schemas.openxmlformats.org/officeDocument/2006/relationships/hyperlink" Target="https://www.ncaa.com/schools/kentucky" TargetMode="External"/><Relationship Id="rId36" Type="http://schemas.openxmlformats.org/officeDocument/2006/relationships/hyperlink" Target="https://www.ncaa.com/schools/northwestern" TargetMode="External"/><Relationship Id="rId57" Type="http://schemas.openxmlformats.org/officeDocument/2006/relationships/hyperlink" Target="https://www.ncaa.com/schools/coastal-caro" TargetMode="External"/><Relationship Id="rId106" Type="http://schemas.openxmlformats.org/officeDocument/2006/relationships/hyperlink" Target="https://www.ncaa.com/schools/san-jose-st" TargetMode="External"/><Relationship Id="rId127" Type="http://schemas.openxmlformats.org/officeDocument/2006/relationships/hyperlink" Target="https://www.ncaa.com/schools/marshall" TargetMode="External"/><Relationship Id="rId10" Type="http://schemas.openxmlformats.org/officeDocument/2006/relationships/hyperlink" Target="https://www.ncaa.com/schools/tcu" TargetMode="External"/><Relationship Id="rId31" Type="http://schemas.openxmlformats.org/officeDocument/2006/relationships/hyperlink" Target="https://www.ncaa.com/schools/purdue" TargetMode="External"/><Relationship Id="rId52" Type="http://schemas.openxmlformats.org/officeDocument/2006/relationships/hyperlink" Target="https://www.ncaa.com/schools/south-ala" TargetMode="External"/><Relationship Id="rId73" Type="http://schemas.openxmlformats.org/officeDocument/2006/relationships/hyperlink" Target="https://www.ncaa.com/schools/ohio-st" TargetMode="External"/><Relationship Id="rId78" Type="http://schemas.openxmlformats.org/officeDocument/2006/relationships/hyperlink" Target="https://www.ncaa.com/schools/new-mexico-st" TargetMode="External"/><Relationship Id="rId94" Type="http://schemas.openxmlformats.org/officeDocument/2006/relationships/hyperlink" Target="https://www.ncaa.com/schools/virginia" TargetMode="External"/><Relationship Id="rId99" Type="http://schemas.openxmlformats.org/officeDocument/2006/relationships/hyperlink" Target="https://www.ncaa.com/schools/western-ky" TargetMode="External"/><Relationship Id="rId101" Type="http://schemas.openxmlformats.org/officeDocument/2006/relationships/hyperlink" Target="https://www.ncaa.com/schools/utsa" TargetMode="External"/><Relationship Id="rId122" Type="http://schemas.openxmlformats.org/officeDocument/2006/relationships/hyperlink" Target="https://www.ncaa.com/schools/boston-college" TargetMode="External"/><Relationship Id="rId143" Type="http://schemas.openxmlformats.org/officeDocument/2006/relationships/hyperlink" Target="https://www.ncaa.com/schools/ohio-st" TargetMode="External"/><Relationship Id="rId148" Type="http://schemas.openxmlformats.org/officeDocument/2006/relationships/hyperlink" Target="https://www.ncaa.com/schools/appalachian-st" TargetMode="External"/><Relationship Id="rId164" Type="http://schemas.openxmlformats.org/officeDocument/2006/relationships/hyperlink" Target="https://www.ncaa.com/schools/charlotte" TargetMode="External"/><Relationship Id="rId169" Type="http://schemas.openxmlformats.org/officeDocument/2006/relationships/hyperlink" Target="https://www.ncaa.com/schools/utep" TargetMode="External"/><Relationship Id="rId185" Type="http://schemas.openxmlformats.org/officeDocument/2006/relationships/hyperlink" Target="https://www.ncaa.com/schools/miami-oh" TargetMode="External"/><Relationship Id="rId4" Type="http://schemas.openxmlformats.org/officeDocument/2006/relationships/hyperlink" Target="https://www.ncaa.com/schools/ball-st" TargetMode="External"/><Relationship Id="rId9" Type="http://schemas.openxmlformats.org/officeDocument/2006/relationships/hyperlink" Target="https://www.ncaa.com/schools/ohio" TargetMode="External"/><Relationship Id="rId180" Type="http://schemas.openxmlformats.org/officeDocument/2006/relationships/hyperlink" Target="https://www.ncaa.com/schools/oklahoma" TargetMode="External"/><Relationship Id="rId26" Type="http://schemas.openxmlformats.org/officeDocument/2006/relationships/hyperlink" Target="https://www.ncaa.com/schools/central-mich" TargetMode="External"/><Relationship Id="rId47" Type="http://schemas.openxmlformats.org/officeDocument/2006/relationships/hyperlink" Target="https://www.ncaa.com/schools/fresno-st" TargetMode="External"/><Relationship Id="rId68" Type="http://schemas.openxmlformats.org/officeDocument/2006/relationships/hyperlink" Target="https://www.ncaa.com/schools/east-carolina" TargetMode="External"/><Relationship Id="rId89" Type="http://schemas.openxmlformats.org/officeDocument/2006/relationships/hyperlink" Target="https://www.ncaa.com/schools/virginia" TargetMode="External"/><Relationship Id="rId112" Type="http://schemas.openxmlformats.org/officeDocument/2006/relationships/hyperlink" Target="https://www.ncaa.com/schools/virginia" TargetMode="External"/><Relationship Id="rId133" Type="http://schemas.openxmlformats.org/officeDocument/2006/relationships/hyperlink" Target="https://www.ncaa.com/schools/tulsa" TargetMode="External"/><Relationship Id="rId154" Type="http://schemas.openxmlformats.org/officeDocument/2006/relationships/hyperlink" Target="https://www.ncaa.com/schools/kent-st" TargetMode="External"/><Relationship Id="rId175" Type="http://schemas.openxmlformats.org/officeDocument/2006/relationships/hyperlink" Target="https://www.ncaa.com/schools/utah-st" TargetMode="External"/><Relationship Id="rId196" Type="http://schemas.openxmlformats.org/officeDocument/2006/relationships/hyperlink" Target="https://www.ncaa.com/schools/western-ky" TargetMode="External"/><Relationship Id="rId200" Type="http://schemas.openxmlformats.org/officeDocument/2006/relationships/hyperlink" Target="https://www.ncaa.com/schools/duke" TargetMode="External"/><Relationship Id="rId16" Type="http://schemas.openxmlformats.org/officeDocument/2006/relationships/hyperlink" Target="https://www.ncaa.com/schools/marshall" TargetMode="External"/><Relationship Id="rId37" Type="http://schemas.openxmlformats.org/officeDocument/2006/relationships/hyperlink" Target="https://www.ncaa.com/schools/boise-st" TargetMode="External"/><Relationship Id="rId58" Type="http://schemas.openxmlformats.org/officeDocument/2006/relationships/hyperlink" Target="https://www.ncaa.com/schools/pittsburgh" TargetMode="External"/><Relationship Id="rId79" Type="http://schemas.openxmlformats.org/officeDocument/2006/relationships/hyperlink" Target="https://www.ncaa.com/schools/western-mich" TargetMode="External"/><Relationship Id="rId102" Type="http://schemas.openxmlformats.org/officeDocument/2006/relationships/hyperlink" Target="https://www.ncaa.com/schools/ole-miss" TargetMode="External"/><Relationship Id="rId123" Type="http://schemas.openxmlformats.org/officeDocument/2006/relationships/hyperlink" Target="https://www.ncaa.com/schools/san-diego-st" TargetMode="External"/><Relationship Id="rId144" Type="http://schemas.openxmlformats.org/officeDocument/2006/relationships/hyperlink" Target="https://www.ncaa.com/schools/boise-st" TargetMode="External"/><Relationship Id="rId90" Type="http://schemas.openxmlformats.org/officeDocument/2006/relationships/hyperlink" Target="https://www.ncaa.com/schools/boston-college" TargetMode="External"/><Relationship Id="rId165" Type="http://schemas.openxmlformats.org/officeDocument/2006/relationships/hyperlink" Target="https://www.ncaa.com/schools/louisville" TargetMode="External"/><Relationship Id="rId186" Type="http://schemas.openxmlformats.org/officeDocument/2006/relationships/hyperlink" Target="https://www.ncaa.com/schools/southern-california" TargetMode="External"/><Relationship Id="rId27" Type="http://schemas.openxmlformats.org/officeDocument/2006/relationships/hyperlink" Target="https://www.ncaa.com/schools/oregon-st" TargetMode="External"/><Relationship Id="rId48" Type="http://schemas.openxmlformats.org/officeDocument/2006/relationships/hyperlink" Target="https://www.ncaa.com/schools/utep" TargetMode="External"/><Relationship Id="rId69" Type="http://schemas.openxmlformats.org/officeDocument/2006/relationships/hyperlink" Target="https://www.ncaa.com/schools/unlv" TargetMode="External"/><Relationship Id="rId113" Type="http://schemas.openxmlformats.org/officeDocument/2006/relationships/hyperlink" Target="https://www.ncaa.com/schools/michigan-st" TargetMode="External"/><Relationship Id="rId134" Type="http://schemas.openxmlformats.org/officeDocument/2006/relationships/hyperlink" Target="https://www.ncaa.com/schools/southern-california" TargetMode="External"/><Relationship Id="rId80" Type="http://schemas.openxmlformats.org/officeDocument/2006/relationships/hyperlink" Target="https://www.ncaa.com/schools/cincinnati" TargetMode="External"/><Relationship Id="rId155" Type="http://schemas.openxmlformats.org/officeDocument/2006/relationships/hyperlink" Target="https://www.ncaa.com/schools/maryland" TargetMode="External"/><Relationship Id="rId176" Type="http://schemas.openxmlformats.org/officeDocument/2006/relationships/hyperlink" Target="https://www.ncaa.com/schools/baylor" TargetMode="External"/><Relationship Id="rId197" Type="http://schemas.openxmlformats.org/officeDocument/2006/relationships/hyperlink" Target="https://www.ncaa.com/schools/michigan-st" TargetMode="External"/><Relationship Id="rId201" Type="http://schemas.openxmlformats.org/officeDocument/2006/relationships/hyperlink" Target="https://www.ncaa.com/schools/memphis" TargetMode="External"/><Relationship Id="rId17" Type="http://schemas.openxmlformats.org/officeDocument/2006/relationships/hyperlink" Target="https://www.ncaa.com/schools/arkansas-st" TargetMode="External"/><Relationship Id="rId38" Type="http://schemas.openxmlformats.org/officeDocument/2006/relationships/hyperlink" Target="https://www.ncaa.com/schools/wyoming" TargetMode="External"/><Relationship Id="rId59" Type="http://schemas.openxmlformats.org/officeDocument/2006/relationships/hyperlink" Target="https://www.ncaa.com/schools/washington-st" TargetMode="External"/><Relationship Id="rId103" Type="http://schemas.openxmlformats.org/officeDocument/2006/relationships/hyperlink" Target="https://www.ncaa.com/schools/arkansas" TargetMode="External"/><Relationship Id="rId124" Type="http://schemas.openxmlformats.org/officeDocument/2006/relationships/hyperlink" Target="https://www.ncaa.com/schools/coastal-caro" TargetMode="External"/><Relationship Id="rId70" Type="http://schemas.openxmlformats.org/officeDocument/2006/relationships/hyperlink" Target="https://www.ncaa.com/schools/buffalo" TargetMode="External"/><Relationship Id="rId91" Type="http://schemas.openxmlformats.org/officeDocument/2006/relationships/hyperlink" Target="https://www.ncaa.com/schools/stanford" TargetMode="External"/><Relationship Id="rId145" Type="http://schemas.openxmlformats.org/officeDocument/2006/relationships/hyperlink" Target="https://www.ncaa.com/schools/hawaii" TargetMode="External"/><Relationship Id="rId166" Type="http://schemas.openxmlformats.org/officeDocument/2006/relationships/hyperlink" Target="https://www.ncaa.com/schools/oklahoma-st" TargetMode="External"/><Relationship Id="rId187" Type="http://schemas.openxmlformats.org/officeDocument/2006/relationships/hyperlink" Target="https://www.ncaa.com/schools/charlotte" TargetMode="External"/><Relationship Id="rId1" Type="http://schemas.openxmlformats.org/officeDocument/2006/relationships/hyperlink" Target="https://www.ncaa.com/schools/michigan-st" TargetMode="External"/><Relationship Id="rId28" Type="http://schemas.openxmlformats.org/officeDocument/2006/relationships/hyperlink" Target="https://www.ncaa.com/schools/arizona-st" TargetMode="External"/><Relationship Id="rId49" Type="http://schemas.openxmlformats.org/officeDocument/2006/relationships/hyperlink" Target="https://www.ncaa.com/schools/texas-am" TargetMode="External"/><Relationship Id="rId114" Type="http://schemas.openxmlformats.org/officeDocument/2006/relationships/hyperlink" Target="https://www.ncaa.com/schools/wake-forest" TargetMode="External"/><Relationship Id="rId60" Type="http://schemas.openxmlformats.org/officeDocument/2006/relationships/hyperlink" Target="https://www.ncaa.com/schools/san-diego-st" TargetMode="External"/><Relationship Id="rId81" Type="http://schemas.openxmlformats.org/officeDocument/2006/relationships/hyperlink" Target="https://www.ncaa.com/schools/fiu" TargetMode="External"/><Relationship Id="rId135" Type="http://schemas.openxmlformats.org/officeDocument/2006/relationships/hyperlink" Target="https://www.ncaa.com/schools/indiana" TargetMode="External"/><Relationship Id="rId156" Type="http://schemas.openxmlformats.org/officeDocument/2006/relationships/hyperlink" Target="https://www.ncaa.com/schools/coastal-caro" TargetMode="External"/><Relationship Id="rId177" Type="http://schemas.openxmlformats.org/officeDocument/2006/relationships/hyperlink" Target="https://www.ncaa.com/schools/massachusetts" TargetMode="External"/><Relationship Id="rId198" Type="http://schemas.openxmlformats.org/officeDocument/2006/relationships/hyperlink" Target="https://www.ncaa.com/schools/texas" TargetMode="External"/><Relationship Id="rId202" Type="http://schemas.openxmlformats.org/officeDocument/2006/relationships/hyperlink" Target="https://www.ncaa.com/schools/syracuse" TargetMode="External"/><Relationship Id="rId18" Type="http://schemas.openxmlformats.org/officeDocument/2006/relationships/hyperlink" Target="https://www.ncaa.com/schools/minnesota" TargetMode="External"/><Relationship Id="rId39" Type="http://schemas.openxmlformats.org/officeDocument/2006/relationships/hyperlink" Target="https://www.ncaa.com/schools/iowa" TargetMode="External"/><Relationship Id="rId50" Type="http://schemas.openxmlformats.org/officeDocument/2006/relationships/hyperlink" Target="https://www.ncaa.com/schools/la-lafayette" TargetMode="External"/><Relationship Id="rId104" Type="http://schemas.openxmlformats.org/officeDocument/2006/relationships/hyperlink" Target="https://www.ncaa.com/schools/texas-tech" TargetMode="External"/><Relationship Id="rId125" Type="http://schemas.openxmlformats.org/officeDocument/2006/relationships/hyperlink" Target="https://www.ncaa.com/schools/auburn" TargetMode="External"/><Relationship Id="rId146" Type="http://schemas.openxmlformats.org/officeDocument/2006/relationships/hyperlink" Target="https://www.ncaa.com/schools/appalachian-st" TargetMode="External"/><Relationship Id="rId167" Type="http://schemas.openxmlformats.org/officeDocument/2006/relationships/hyperlink" Target="https://www.ncaa.com/schools/western-mich" TargetMode="External"/><Relationship Id="rId188" Type="http://schemas.openxmlformats.org/officeDocument/2006/relationships/hyperlink" Target="https://www.ncaa.com/schools/purdue" TargetMode="External"/><Relationship Id="rId71" Type="http://schemas.openxmlformats.org/officeDocument/2006/relationships/hyperlink" Target="https://www.ncaa.com/schools/baylor" TargetMode="External"/><Relationship Id="rId92" Type="http://schemas.openxmlformats.org/officeDocument/2006/relationships/hyperlink" Target="https://www.ncaa.com/schools/fresno-st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aa.com/schools/kentucky" TargetMode="External"/><Relationship Id="rId21" Type="http://schemas.openxmlformats.org/officeDocument/2006/relationships/hyperlink" Target="https://www.ncaa.com/schools/charlotte" TargetMode="External"/><Relationship Id="rId42" Type="http://schemas.openxmlformats.org/officeDocument/2006/relationships/hyperlink" Target="https://www.ncaa.com/schools/kansas" TargetMode="External"/><Relationship Id="rId63" Type="http://schemas.openxmlformats.org/officeDocument/2006/relationships/hyperlink" Target="https://www.ncaa.com/schools/colorado-st" TargetMode="External"/><Relationship Id="rId84" Type="http://schemas.openxmlformats.org/officeDocument/2006/relationships/hyperlink" Target="https://www.ncaa.com/schools/wake-forest" TargetMode="External"/><Relationship Id="rId138" Type="http://schemas.openxmlformats.org/officeDocument/2006/relationships/hyperlink" Target="https://www.ncaa.com/schools/vanderbilt" TargetMode="External"/><Relationship Id="rId159" Type="http://schemas.openxmlformats.org/officeDocument/2006/relationships/hyperlink" Target="https://www.ncaa.com/schools/bowling-green" TargetMode="External"/><Relationship Id="rId170" Type="http://schemas.openxmlformats.org/officeDocument/2006/relationships/hyperlink" Target="https://www.ncaa.com/schools/toledo" TargetMode="External"/><Relationship Id="rId191" Type="http://schemas.openxmlformats.org/officeDocument/2006/relationships/hyperlink" Target="https://www.ncaa.com/schools/ohio" TargetMode="External"/><Relationship Id="rId107" Type="http://schemas.openxmlformats.org/officeDocument/2006/relationships/hyperlink" Target="https://www.ncaa.com/schools/nevada" TargetMode="External"/><Relationship Id="rId11" Type="http://schemas.openxmlformats.org/officeDocument/2006/relationships/hyperlink" Target="https://www.ncaa.com/schools/appalachian-st" TargetMode="External"/><Relationship Id="rId32" Type="http://schemas.openxmlformats.org/officeDocument/2006/relationships/hyperlink" Target="https://www.ncaa.com/schools/san-diego-st" TargetMode="External"/><Relationship Id="rId53" Type="http://schemas.openxmlformats.org/officeDocument/2006/relationships/hyperlink" Target="https://www.ncaa.com/schools/cincinnati" TargetMode="External"/><Relationship Id="rId74" Type="http://schemas.openxmlformats.org/officeDocument/2006/relationships/hyperlink" Target="https://www.ncaa.com/schools/smu" TargetMode="External"/><Relationship Id="rId128" Type="http://schemas.openxmlformats.org/officeDocument/2006/relationships/hyperlink" Target="https://www.ncaa.com/schools/northwestern" TargetMode="External"/><Relationship Id="rId149" Type="http://schemas.openxmlformats.org/officeDocument/2006/relationships/hyperlink" Target="https://www.ncaa.com/schools/texas" TargetMode="External"/><Relationship Id="rId5" Type="http://schemas.openxmlformats.org/officeDocument/2006/relationships/hyperlink" Target="https://www.ncaa.com/schools/iowa" TargetMode="External"/><Relationship Id="rId95" Type="http://schemas.openxmlformats.org/officeDocument/2006/relationships/hyperlink" Target="https://www.ncaa.com/schools/utah-st" TargetMode="External"/><Relationship Id="rId160" Type="http://schemas.openxmlformats.org/officeDocument/2006/relationships/hyperlink" Target="https://www.ncaa.com/schools/tulsa" TargetMode="External"/><Relationship Id="rId181" Type="http://schemas.openxmlformats.org/officeDocument/2006/relationships/hyperlink" Target="https://www.ncaa.com/schools/auburn" TargetMode="External"/><Relationship Id="rId22" Type="http://schemas.openxmlformats.org/officeDocument/2006/relationships/hyperlink" Target="https://www.ncaa.com/schools/duke" TargetMode="External"/><Relationship Id="rId43" Type="http://schemas.openxmlformats.org/officeDocument/2006/relationships/hyperlink" Target="https://www.ncaa.com/schools/texas-st" TargetMode="External"/><Relationship Id="rId64" Type="http://schemas.openxmlformats.org/officeDocument/2006/relationships/hyperlink" Target="https://www.ncaa.com/schools/oklahoma-st" TargetMode="External"/><Relationship Id="rId118" Type="http://schemas.openxmlformats.org/officeDocument/2006/relationships/hyperlink" Target="https://www.ncaa.com/schools/lsu" TargetMode="External"/><Relationship Id="rId139" Type="http://schemas.openxmlformats.org/officeDocument/2006/relationships/hyperlink" Target="https://www.ncaa.com/schools/marshall" TargetMode="External"/><Relationship Id="rId85" Type="http://schemas.openxmlformats.org/officeDocument/2006/relationships/hyperlink" Target="https://www.ncaa.com/schools/memphis" TargetMode="External"/><Relationship Id="rId150" Type="http://schemas.openxmlformats.org/officeDocument/2006/relationships/hyperlink" Target="https://www.ncaa.com/schools/old-dominion" TargetMode="External"/><Relationship Id="rId171" Type="http://schemas.openxmlformats.org/officeDocument/2006/relationships/hyperlink" Target="https://www.ncaa.com/schools/appalachian-st" TargetMode="External"/><Relationship Id="rId192" Type="http://schemas.openxmlformats.org/officeDocument/2006/relationships/hyperlink" Target="https://www.ncaa.com/schools/central-mich" TargetMode="External"/><Relationship Id="rId12" Type="http://schemas.openxmlformats.org/officeDocument/2006/relationships/hyperlink" Target="https://www.ncaa.com/schools/ucla" TargetMode="External"/><Relationship Id="rId33" Type="http://schemas.openxmlformats.org/officeDocument/2006/relationships/hyperlink" Target="https://www.ncaa.com/schools/fresno-st" TargetMode="External"/><Relationship Id="rId108" Type="http://schemas.openxmlformats.org/officeDocument/2006/relationships/hyperlink" Target="https://www.ncaa.com/schools/north-carolina-st" TargetMode="External"/><Relationship Id="rId129" Type="http://schemas.openxmlformats.org/officeDocument/2006/relationships/hyperlink" Target="https://www.ncaa.com/schools/maryland" TargetMode="External"/><Relationship Id="rId54" Type="http://schemas.openxmlformats.org/officeDocument/2006/relationships/hyperlink" Target="https://www.ncaa.com/schools/ucf" TargetMode="External"/><Relationship Id="rId75" Type="http://schemas.openxmlformats.org/officeDocument/2006/relationships/hyperlink" Target="https://www.ncaa.com/schools/boise-st" TargetMode="External"/><Relationship Id="rId96" Type="http://schemas.openxmlformats.org/officeDocument/2006/relationships/hyperlink" Target="https://www.ncaa.com/schools/vanderbilt" TargetMode="External"/><Relationship Id="rId140" Type="http://schemas.openxmlformats.org/officeDocument/2006/relationships/hyperlink" Target="https://www.ncaa.com/schools/georgia" TargetMode="External"/><Relationship Id="rId161" Type="http://schemas.openxmlformats.org/officeDocument/2006/relationships/hyperlink" Target="https://www.ncaa.com/schools/charlotte" TargetMode="External"/><Relationship Id="rId182" Type="http://schemas.openxmlformats.org/officeDocument/2006/relationships/hyperlink" Target="https://www.ncaa.com/schools/arizona-st" TargetMode="External"/><Relationship Id="rId6" Type="http://schemas.openxmlformats.org/officeDocument/2006/relationships/hyperlink" Target="https://www.ncaa.com/schools/michigan-st" TargetMode="External"/><Relationship Id="rId23" Type="http://schemas.openxmlformats.org/officeDocument/2006/relationships/hyperlink" Target="https://www.ncaa.com/schools/california" TargetMode="External"/><Relationship Id="rId119" Type="http://schemas.openxmlformats.org/officeDocument/2006/relationships/hyperlink" Target="https://www.ncaa.com/schools/troy" TargetMode="External"/><Relationship Id="rId44" Type="http://schemas.openxmlformats.org/officeDocument/2006/relationships/hyperlink" Target="https://www.ncaa.com/schools/texas-tech" TargetMode="External"/><Relationship Id="rId65" Type="http://schemas.openxmlformats.org/officeDocument/2006/relationships/hyperlink" Target="https://www.ncaa.com/schools/arizona" TargetMode="External"/><Relationship Id="rId86" Type="http://schemas.openxmlformats.org/officeDocument/2006/relationships/hyperlink" Target="https://www.ncaa.com/schools/smu" TargetMode="External"/><Relationship Id="rId130" Type="http://schemas.openxmlformats.org/officeDocument/2006/relationships/hyperlink" Target="https://www.ncaa.com/schools/georgia" TargetMode="External"/><Relationship Id="rId151" Type="http://schemas.openxmlformats.org/officeDocument/2006/relationships/hyperlink" Target="https://www.ncaa.com/schools/boise-st" TargetMode="External"/><Relationship Id="rId172" Type="http://schemas.openxmlformats.org/officeDocument/2006/relationships/hyperlink" Target="https://www.ncaa.com/schools/clemson" TargetMode="External"/><Relationship Id="rId193" Type="http://schemas.openxmlformats.org/officeDocument/2006/relationships/hyperlink" Target="https://www.ncaa.com/schools/ohio" TargetMode="External"/><Relationship Id="rId13" Type="http://schemas.openxmlformats.org/officeDocument/2006/relationships/hyperlink" Target="https://www.ncaa.com/schools/ball-st" TargetMode="External"/><Relationship Id="rId109" Type="http://schemas.openxmlformats.org/officeDocument/2006/relationships/hyperlink" Target="https://www.ncaa.com/schools/old-dominion" TargetMode="External"/><Relationship Id="rId34" Type="http://schemas.openxmlformats.org/officeDocument/2006/relationships/hyperlink" Target="https://www.ncaa.com/schools/east-carolina" TargetMode="External"/><Relationship Id="rId55" Type="http://schemas.openxmlformats.org/officeDocument/2006/relationships/hyperlink" Target="https://www.ncaa.com/schools/south-carolina" TargetMode="External"/><Relationship Id="rId76" Type="http://schemas.openxmlformats.org/officeDocument/2006/relationships/hyperlink" Target="https://www.ncaa.com/schools/virginia-tech" TargetMode="External"/><Relationship Id="rId97" Type="http://schemas.openxmlformats.org/officeDocument/2006/relationships/hyperlink" Target="https://www.ncaa.com/schools/arkansas-st" TargetMode="External"/><Relationship Id="rId120" Type="http://schemas.openxmlformats.org/officeDocument/2006/relationships/hyperlink" Target="https://www.ncaa.com/schools/byu" TargetMode="External"/><Relationship Id="rId141" Type="http://schemas.openxmlformats.org/officeDocument/2006/relationships/hyperlink" Target="https://www.ncaa.com/schools/north-carolina-st" TargetMode="External"/><Relationship Id="rId7" Type="http://schemas.openxmlformats.org/officeDocument/2006/relationships/hyperlink" Target="https://www.ncaa.com/schools/ohio" TargetMode="External"/><Relationship Id="rId162" Type="http://schemas.openxmlformats.org/officeDocument/2006/relationships/hyperlink" Target="https://www.ncaa.com/schools/wisconsin" TargetMode="External"/><Relationship Id="rId183" Type="http://schemas.openxmlformats.org/officeDocument/2006/relationships/hyperlink" Target="https://www.ncaa.com/schools/oregon" TargetMode="External"/><Relationship Id="rId2" Type="http://schemas.openxmlformats.org/officeDocument/2006/relationships/hyperlink" Target="https://www.ncaa.com/schools/tulane" TargetMode="External"/><Relationship Id="rId29" Type="http://schemas.openxmlformats.org/officeDocument/2006/relationships/hyperlink" Target="https://www.ncaa.com/schools/utah" TargetMode="External"/><Relationship Id="rId24" Type="http://schemas.openxmlformats.org/officeDocument/2006/relationships/hyperlink" Target="https://www.ncaa.com/schools/ohio-st" TargetMode="External"/><Relationship Id="rId40" Type="http://schemas.openxmlformats.org/officeDocument/2006/relationships/hyperlink" Target="https://www.ncaa.com/schools/notre-dame" TargetMode="External"/><Relationship Id="rId45" Type="http://schemas.openxmlformats.org/officeDocument/2006/relationships/hyperlink" Target="https://www.ncaa.com/schools/utsa" TargetMode="External"/><Relationship Id="rId66" Type="http://schemas.openxmlformats.org/officeDocument/2006/relationships/hyperlink" Target="https://www.ncaa.com/schools/indiana" TargetMode="External"/><Relationship Id="rId87" Type="http://schemas.openxmlformats.org/officeDocument/2006/relationships/hyperlink" Target="https://www.ncaa.com/schools/minnesota" TargetMode="External"/><Relationship Id="rId110" Type="http://schemas.openxmlformats.org/officeDocument/2006/relationships/hyperlink" Target="https://www.ncaa.com/schools/maryland" TargetMode="External"/><Relationship Id="rId115" Type="http://schemas.openxmlformats.org/officeDocument/2006/relationships/hyperlink" Target="https://www.ncaa.com/schools/colorado" TargetMode="External"/><Relationship Id="rId131" Type="http://schemas.openxmlformats.org/officeDocument/2006/relationships/hyperlink" Target="https://www.ncaa.com/schools/south-fla" TargetMode="External"/><Relationship Id="rId136" Type="http://schemas.openxmlformats.org/officeDocument/2006/relationships/hyperlink" Target="https://www.ncaa.com/schools/oregon-st" TargetMode="External"/><Relationship Id="rId157" Type="http://schemas.openxmlformats.org/officeDocument/2006/relationships/hyperlink" Target="https://www.ncaa.com/schools/arkansas" TargetMode="External"/><Relationship Id="rId178" Type="http://schemas.openxmlformats.org/officeDocument/2006/relationships/hyperlink" Target="https://www.ncaa.com/schools/northwestern" TargetMode="External"/><Relationship Id="rId61" Type="http://schemas.openxmlformats.org/officeDocument/2006/relationships/hyperlink" Target="https://www.ncaa.com/schools/houston" TargetMode="External"/><Relationship Id="rId82" Type="http://schemas.openxmlformats.org/officeDocument/2006/relationships/hyperlink" Target="https://www.ncaa.com/schools/toledo" TargetMode="External"/><Relationship Id="rId152" Type="http://schemas.openxmlformats.org/officeDocument/2006/relationships/hyperlink" Target="https://www.ncaa.com/schools/liberty" TargetMode="External"/><Relationship Id="rId173" Type="http://schemas.openxmlformats.org/officeDocument/2006/relationships/hyperlink" Target="https://www.ncaa.com/schools/uconn" TargetMode="External"/><Relationship Id="rId194" Type="http://schemas.openxmlformats.org/officeDocument/2006/relationships/hyperlink" Target="https://www.ncaa.com/schools/florida" TargetMode="External"/><Relationship Id="rId199" Type="http://schemas.openxmlformats.org/officeDocument/2006/relationships/hyperlink" Target="https://www.ncaa.com/schools/auburn" TargetMode="External"/><Relationship Id="rId19" Type="http://schemas.openxmlformats.org/officeDocument/2006/relationships/hyperlink" Target="https://www.ncaa.com/schools/arizona-st" TargetMode="External"/><Relationship Id="rId14" Type="http://schemas.openxmlformats.org/officeDocument/2006/relationships/hyperlink" Target="https://www.ncaa.com/schools/la-lafayette" TargetMode="External"/><Relationship Id="rId30" Type="http://schemas.openxmlformats.org/officeDocument/2006/relationships/hyperlink" Target="https://www.ncaa.com/schools/georgia-tech" TargetMode="External"/><Relationship Id="rId35" Type="http://schemas.openxmlformats.org/officeDocument/2006/relationships/hyperlink" Target="https://www.ncaa.com/schools/michigan" TargetMode="External"/><Relationship Id="rId56" Type="http://schemas.openxmlformats.org/officeDocument/2006/relationships/hyperlink" Target="https://www.ncaa.com/schools/auburn" TargetMode="External"/><Relationship Id="rId77" Type="http://schemas.openxmlformats.org/officeDocument/2006/relationships/hyperlink" Target="https://www.ncaa.com/schools/arkansas" TargetMode="External"/><Relationship Id="rId100" Type="http://schemas.openxmlformats.org/officeDocument/2006/relationships/hyperlink" Target="https://www.ncaa.com/schools/massachusetts" TargetMode="External"/><Relationship Id="rId105" Type="http://schemas.openxmlformats.org/officeDocument/2006/relationships/hyperlink" Target="https://www.ncaa.com/schools/uab" TargetMode="External"/><Relationship Id="rId126" Type="http://schemas.openxmlformats.org/officeDocument/2006/relationships/hyperlink" Target="https://www.ncaa.com/schools/ucla" TargetMode="External"/><Relationship Id="rId147" Type="http://schemas.openxmlformats.org/officeDocument/2006/relationships/hyperlink" Target="https://www.ncaa.com/schools/oregon" TargetMode="External"/><Relationship Id="rId168" Type="http://schemas.openxmlformats.org/officeDocument/2006/relationships/hyperlink" Target="https://www.ncaa.com/schools/duke" TargetMode="External"/><Relationship Id="rId8" Type="http://schemas.openxmlformats.org/officeDocument/2006/relationships/hyperlink" Target="https://www.ncaa.com/schools/san-jose-st" TargetMode="External"/><Relationship Id="rId51" Type="http://schemas.openxmlformats.org/officeDocument/2006/relationships/hyperlink" Target="https://www.ncaa.com/schools/stanford" TargetMode="External"/><Relationship Id="rId72" Type="http://schemas.openxmlformats.org/officeDocument/2006/relationships/hyperlink" Target="https://www.ncaa.com/schools/central-mich" TargetMode="External"/><Relationship Id="rId93" Type="http://schemas.openxmlformats.org/officeDocument/2006/relationships/hyperlink" Target="https://www.ncaa.com/schools/smu" TargetMode="External"/><Relationship Id="rId98" Type="http://schemas.openxmlformats.org/officeDocument/2006/relationships/hyperlink" Target="https://www.ncaa.com/schools/unlv" TargetMode="External"/><Relationship Id="rId121" Type="http://schemas.openxmlformats.org/officeDocument/2006/relationships/hyperlink" Target="https://www.ncaa.com/schools/old-dominion" TargetMode="External"/><Relationship Id="rId142" Type="http://schemas.openxmlformats.org/officeDocument/2006/relationships/hyperlink" Target="https://www.ncaa.com/schools/virginia" TargetMode="External"/><Relationship Id="rId163" Type="http://schemas.openxmlformats.org/officeDocument/2006/relationships/hyperlink" Target="https://www.ncaa.com/schools/iowa-st" TargetMode="External"/><Relationship Id="rId184" Type="http://schemas.openxmlformats.org/officeDocument/2006/relationships/hyperlink" Target="https://www.ncaa.com/schools/wisconsin" TargetMode="External"/><Relationship Id="rId189" Type="http://schemas.openxmlformats.org/officeDocument/2006/relationships/hyperlink" Target="https://www.ncaa.com/schools/uab" TargetMode="External"/><Relationship Id="rId3" Type="http://schemas.openxmlformats.org/officeDocument/2006/relationships/hyperlink" Target="https://www.ncaa.com/schools/west-virginia" TargetMode="External"/><Relationship Id="rId25" Type="http://schemas.openxmlformats.org/officeDocument/2006/relationships/hyperlink" Target="https://www.ncaa.com/schools/kansas-st" TargetMode="External"/><Relationship Id="rId46" Type="http://schemas.openxmlformats.org/officeDocument/2006/relationships/hyperlink" Target="https://www.ncaa.com/schools/wake-forest" TargetMode="External"/><Relationship Id="rId67" Type="http://schemas.openxmlformats.org/officeDocument/2006/relationships/hyperlink" Target="https://www.ncaa.com/schools/texas-am" TargetMode="External"/><Relationship Id="rId116" Type="http://schemas.openxmlformats.org/officeDocument/2006/relationships/hyperlink" Target="https://www.ncaa.com/schools/marshall" TargetMode="External"/><Relationship Id="rId137" Type="http://schemas.openxmlformats.org/officeDocument/2006/relationships/hyperlink" Target="https://www.ncaa.com/schools/washington" TargetMode="External"/><Relationship Id="rId158" Type="http://schemas.openxmlformats.org/officeDocument/2006/relationships/hyperlink" Target="https://www.ncaa.com/schools/massachusetts" TargetMode="External"/><Relationship Id="rId20" Type="http://schemas.openxmlformats.org/officeDocument/2006/relationships/hyperlink" Target="https://www.ncaa.com/schools/western-ky" TargetMode="External"/><Relationship Id="rId41" Type="http://schemas.openxmlformats.org/officeDocument/2006/relationships/hyperlink" Target="https://www.ncaa.com/schools/fla-atlantic" TargetMode="External"/><Relationship Id="rId62" Type="http://schemas.openxmlformats.org/officeDocument/2006/relationships/hyperlink" Target="https://www.ncaa.com/schools/kent-st" TargetMode="External"/><Relationship Id="rId83" Type="http://schemas.openxmlformats.org/officeDocument/2006/relationships/hyperlink" Target="https://www.ncaa.com/schools/western-mich" TargetMode="External"/><Relationship Id="rId88" Type="http://schemas.openxmlformats.org/officeDocument/2006/relationships/hyperlink" Target="https://www.ncaa.com/schools/wake-forest" TargetMode="External"/><Relationship Id="rId111" Type="http://schemas.openxmlformats.org/officeDocument/2006/relationships/hyperlink" Target="https://www.ncaa.com/schools/ga-southern" TargetMode="External"/><Relationship Id="rId132" Type="http://schemas.openxmlformats.org/officeDocument/2006/relationships/hyperlink" Target="https://www.ncaa.com/schools/florida" TargetMode="External"/><Relationship Id="rId153" Type="http://schemas.openxmlformats.org/officeDocument/2006/relationships/hyperlink" Target="https://www.ncaa.com/schools/florida-st" TargetMode="External"/><Relationship Id="rId174" Type="http://schemas.openxmlformats.org/officeDocument/2006/relationships/hyperlink" Target="https://www.ncaa.com/schools/florida-st" TargetMode="External"/><Relationship Id="rId179" Type="http://schemas.openxmlformats.org/officeDocument/2006/relationships/hyperlink" Target="https://www.ncaa.com/schools/alabama" TargetMode="External"/><Relationship Id="rId195" Type="http://schemas.openxmlformats.org/officeDocument/2006/relationships/hyperlink" Target="https://www.ncaa.com/schools/bowling-green" TargetMode="External"/><Relationship Id="rId190" Type="http://schemas.openxmlformats.org/officeDocument/2006/relationships/hyperlink" Target="https://www.ncaa.com/schools/ucf" TargetMode="External"/><Relationship Id="rId15" Type="http://schemas.openxmlformats.org/officeDocument/2006/relationships/hyperlink" Target="https://www.ncaa.com/schools/tcu" TargetMode="External"/><Relationship Id="rId36" Type="http://schemas.openxmlformats.org/officeDocument/2006/relationships/hyperlink" Target="https://www.ncaa.com/schools/rice" TargetMode="External"/><Relationship Id="rId57" Type="http://schemas.openxmlformats.org/officeDocument/2006/relationships/hyperlink" Target="https://www.ncaa.com/schools/texas-am" TargetMode="External"/><Relationship Id="rId106" Type="http://schemas.openxmlformats.org/officeDocument/2006/relationships/hyperlink" Target="https://www.ncaa.com/schools/northwestern" TargetMode="External"/><Relationship Id="rId127" Type="http://schemas.openxmlformats.org/officeDocument/2006/relationships/hyperlink" Target="https://www.ncaa.com/schools/florida-st" TargetMode="External"/><Relationship Id="rId10" Type="http://schemas.openxmlformats.org/officeDocument/2006/relationships/hyperlink" Target="https://www.ncaa.com/schools/rutgers" TargetMode="External"/><Relationship Id="rId31" Type="http://schemas.openxmlformats.org/officeDocument/2006/relationships/hyperlink" Target="https://www.ncaa.com/schools/tennessee" TargetMode="External"/><Relationship Id="rId52" Type="http://schemas.openxmlformats.org/officeDocument/2006/relationships/hyperlink" Target="https://www.ncaa.com/schools/alabama" TargetMode="External"/><Relationship Id="rId73" Type="http://schemas.openxmlformats.org/officeDocument/2006/relationships/hyperlink" Target="https://www.ncaa.com/schools/liberty" TargetMode="External"/><Relationship Id="rId78" Type="http://schemas.openxmlformats.org/officeDocument/2006/relationships/hyperlink" Target="https://www.ncaa.com/schools/virginia-tech" TargetMode="External"/><Relationship Id="rId94" Type="http://schemas.openxmlformats.org/officeDocument/2006/relationships/hyperlink" Target="https://www.ncaa.com/schools/louisiana-tech" TargetMode="External"/><Relationship Id="rId99" Type="http://schemas.openxmlformats.org/officeDocument/2006/relationships/hyperlink" Target="https://www.ncaa.com/schools/colorado" TargetMode="External"/><Relationship Id="rId101" Type="http://schemas.openxmlformats.org/officeDocument/2006/relationships/hyperlink" Target="https://www.ncaa.com/schools/stanford" TargetMode="External"/><Relationship Id="rId122" Type="http://schemas.openxmlformats.org/officeDocument/2006/relationships/hyperlink" Target="https://www.ncaa.com/schools/marshall" TargetMode="External"/><Relationship Id="rId143" Type="http://schemas.openxmlformats.org/officeDocument/2006/relationships/hyperlink" Target="https://www.ncaa.com/schools/stanford" TargetMode="External"/><Relationship Id="rId148" Type="http://schemas.openxmlformats.org/officeDocument/2006/relationships/hyperlink" Target="https://www.ncaa.com/schools/miami-oh" TargetMode="External"/><Relationship Id="rId164" Type="http://schemas.openxmlformats.org/officeDocument/2006/relationships/hyperlink" Target="https://www.ncaa.com/schools/penn-st" TargetMode="External"/><Relationship Id="rId169" Type="http://schemas.openxmlformats.org/officeDocument/2006/relationships/hyperlink" Target="https://www.ncaa.com/schools/appalachian-st" TargetMode="External"/><Relationship Id="rId185" Type="http://schemas.openxmlformats.org/officeDocument/2006/relationships/hyperlink" Target="https://www.ncaa.com/schools/southern-california" TargetMode="External"/><Relationship Id="rId4" Type="http://schemas.openxmlformats.org/officeDocument/2006/relationships/hyperlink" Target="https://www.ncaa.com/schools/syracuse" TargetMode="External"/><Relationship Id="rId9" Type="http://schemas.openxmlformats.org/officeDocument/2006/relationships/hyperlink" Target="https://www.ncaa.com/schools/baylor" TargetMode="External"/><Relationship Id="rId180" Type="http://schemas.openxmlformats.org/officeDocument/2006/relationships/hyperlink" Target="https://www.ncaa.com/schools/fla-atlantic" TargetMode="External"/><Relationship Id="rId26" Type="http://schemas.openxmlformats.org/officeDocument/2006/relationships/hyperlink" Target="https://www.ncaa.com/schools/new-mexico-st" TargetMode="External"/><Relationship Id="rId47" Type="http://schemas.openxmlformats.org/officeDocument/2006/relationships/hyperlink" Target="https://www.ncaa.com/schools/boston-college" TargetMode="External"/><Relationship Id="rId68" Type="http://schemas.openxmlformats.org/officeDocument/2006/relationships/hyperlink" Target="https://www.ncaa.com/schools/utep" TargetMode="External"/><Relationship Id="rId89" Type="http://schemas.openxmlformats.org/officeDocument/2006/relationships/hyperlink" Target="https://www.ncaa.com/schools/michigan" TargetMode="External"/><Relationship Id="rId112" Type="http://schemas.openxmlformats.org/officeDocument/2006/relationships/hyperlink" Target="https://www.ncaa.com/schools/new-mexico" TargetMode="External"/><Relationship Id="rId133" Type="http://schemas.openxmlformats.org/officeDocument/2006/relationships/hyperlink" Target="https://www.ncaa.com/schools/arizona" TargetMode="External"/><Relationship Id="rId154" Type="http://schemas.openxmlformats.org/officeDocument/2006/relationships/hyperlink" Target="https://www.ncaa.com/schools/clemson" TargetMode="External"/><Relationship Id="rId175" Type="http://schemas.openxmlformats.org/officeDocument/2006/relationships/hyperlink" Target="https://www.ncaa.com/schools/coastal-caro" TargetMode="External"/><Relationship Id="rId196" Type="http://schemas.openxmlformats.org/officeDocument/2006/relationships/hyperlink" Target="https://www.ncaa.com/schools/arizona-st" TargetMode="External"/><Relationship Id="rId200" Type="http://schemas.openxmlformats.org/officeDocument/2006/relationships/hyperlink" Target="https://www.ncaa.com/schools/navy" TargetMode="External"/><Relationship Id="rId16" Type="http://schemas.openxmlformats.org/officeDocument/2006/relationships/hyperlink" Target="https://www.ncaa.com/schools/missouri" TargetMode="External"/><Relationship Id="rId37" Type="http://schemas.openxmlformats.org/officeDocument/2006/relationships/hyperlink" Target="https://www.ncaa.com/schools/mississippi-st" TargetMode="External"/><Relationship Id="rId58" Type="http://schemas.openxmlformats.org/officeDocument/2006/relationships/hyperlink" Target="https://www.ncaa.com/schools/boise-st" TargetMode="External"/><Relationship Id="rId79" Type="http://schemas.openxmlformats.org/officeDocument/2006/relationships/hyperlink" Target="https://www.ncaa.com/schools/louisiana-tech" TargetMode="External"/><Relationship Id="rId102" Type="http://schemas.openxmlformats.org/officeDocument/2006/relationships/hyperlink" Target="https://www.ncaa.com/schools/north-carolina" TargetMode="External"/><Relationship Id="rId123" Type="http://schemas.openxmlformats.org/officeDocument/2006/relationships/hyperlink" Target="https://www.ncaa.com/schools/pittsburgh" TargetMode="External"/><Relationship Id="rId144" Type="http://schemas.openxmlformats.org/officeDocument/2006/relationships/hyperlink" Target="https://www.ncaa.com/schools/indiana" TargetMode="External"/><Relationship Id="rId90" Type="http://schemas.openxmlformats.org/officeDocument/2006/relationships/hyperlink" Target="https://www.ncaa.com/schools/bowling-green" TargetMode="External"/><Relationship Id="rId165" Type="http://schemas.openxmlformats.org/officeDocument/2006/relationships/hyperlink" Target="https://www.ncaa.com/schools/penn-st" TargetMode="External"/><Relationship Id="rId186" Type="http://schemas.openxmlformats.org/officeDocument/2006/relationships/hyperlink" Target="https://www.ncaa.com/schools/purdue" TargetMode="External"/><Relationship Id="rId27" Type="http://schemas.openxmlformats.org/officeDocument/2006/relationships/hyperlink" Target="https://www.ncaa.com/schools/louisville" TargetMode="External"/><Relationship Id="rId48" Type="http://schemas.openxmlformats.org/officeDocument/2006/relationships/hyperlink" Target="https://www.ncaa.com/schools/buffalo" TargetMode="External"/><Relationship Id="rId69" Type="http://schemas.openxmlformats.org/officeDocument/2006/relationships/hyperlink" Target="https://www.ncaa.com/schools/virginia-tech" TargetMode="External"/><Relationship Id="rId113" Type="http://schemas.openxmlformats.org/officeDocument/2006/relationships/hyperlink" Target="https://www.ncaa.com/schools/virginia" TargetMode="External"/><Relationship Id="rId134" Type="http://schemas.openxmlformats.org/officeDocument/2006/relationships/hyperlink" Target="https://www.ncaa.com/schools/alabama" TargetMode="External"/><Relationship Id="rId80" Type="http://schemas.openxmlformats.org/officeDocument/2006/relationships/hyperlink" Target="https://www.ncaa.com/schools/coastal-caro" TargetMode="External"/><Relationship Id="rId155" Type="http://schemas.openxmlformats.org/officeDocument/2006/relationships/hyperlink" Target="https://www.ncaa.com/schools/ga-southern" TargetMode="External"/><Relationship Id="rId176" Type="http://schemas.openxmlformats.org/officeDocument/2006/relationships/hyperlink" Target="https://www.ncaa.com/schools/ole-miss" TargetMode="External"/><Relationship Id="rId197" Type="http://schemas.openxmlformats.org/officeDocument/2006/relationships/hyperlink" Target="https://www.ncaa.com/schools/oklahoma" TargetMode="External"/><Relationship Id="rId201" Type="http://schemas.openxmlformats.org/officeDocument/2006/relationships/drawing" Target="../drawings/drawing3.xml"/><Relationship Id="rId17" Type="http://schemas.openxmlformats.org/officeDocument/2006/relationships/hyperlink" Target="https://www.ncaa.com/schools/southern-miss" TargetMode="External"/><Relationship Id="rId38" Type="http://schemas.openxmlformats.org/officeDocument/2006/relationships/hyperlink" Target="https://www.ncaa.com/schools/washington-st" TargetMode="External"/><Relationship Id="rId59" Type="http://schemas.openxmlformats.org/officeDocument/2006/relationships/hyperlink" Target="https://www.ncaa.com/schools/southern-california" TargetMode="External"/><Relationship Id="rId103" Type="http://schemas.openxmlformats.org/officeDocument/2006/relationships/hyperlink" Target="https://www.ncaa.com/schools/marshall" TargetMode="External"/><Relationship Id="rId124" Type="http://schemas.openxmlformats.org/officeDocument/2006/relationships/hyperlink" Target="https://www.ncaa.com/schools/miami-oh" TargetMode="External"/><Relationship Id="rId70" Type="http://schemas.openxmlformats.org/officeDocument/2006/relationships/hyperlink" Target="https://www.ncaa.com/schools/temple" TargetMode="External"/><Relationship Id="rId91" Type="http://schemas.openxmlformats.org/officeDocument/2006/relationships/hyperlink" Target="https://www.ncaa.com/schools/utsa" TargetMode="External"/><Relationship Id="rId145" Type="http://schemas.openxmlformats.org/officeDocument/2006/relationships/hyperlink" Target="https://www.ncaa.com/schools/minnesota" TargetMode="External"/><Relationship Id="rId166" Type="http://schemas.openxmlformats.org/officeDocument/2006/relationships/hyperlink" Target="https://www.ncaa.com/schools/ucf" TargetMode="External"/><Relationship Id="rId187" Type="http://schemas.openxmlformats.org/officeDocument/2006/relationships/hyperlink" Target="https://www.ncaa.com/schools/miami-fl" TargetMode="External"/><Relationship Id="rId1" Type="http://schemas.openxmlformats.org/officeDocument/2006/relationships/hyperlink" Target="https://www.ncaa.com/schools/arkansas-st" TargetMode="External"/><Relationship Id="rId28" Type="http://schemas.openxmlformats.org/officeDocument/2006/relationships/hyperlink" Target="https://www.ncaa.com/schools/houston" TargetMode="External"/><Relationship Id="rId49" Type="http://schemas.openxmlformats.org/officeDocument/2006/relationships/hyperlink" Target="https://www.ncaa.com/schools/middle-tenn" TargetMode="External"/><Relationship Id="rId114" Type="http://schemas.openxmlformats.org/officeDocument/2006/relationships/hyperlink" Target="https://www.ncaa.com/schools/illinois" TargetMode="External"/><Relationship Id="rId60" Type="http://schemas.openxmlformats.org/officeDocument/2006/relationships/hyperlink" Target="https://www.ncaa.com/schools/akron" TargetMode="External"/><Relationship Id="rId81" Type="http://schemas.openxmlformats.org/officeDocument/2006/relationships/hyperlink" Target="https://www.ncaa.com/schools/hawaii" TargetMode="External"/><Relationship Id="rId135" Type="http://schemas.openxmlformats.org/officeDocument/2006/relationships/hyperlink" Target="https://www.ncaa.com/schools/oklahoma" TargetMode="External"/><Relationship Id="rId156" Type="http://schemas.openxmlformats.org/officeDocument/2006/relationships/hyperlink" Target="https://www.ncaa.com/schools/unlv" TargetMode="External"/><Relationship Id="rId177" Type="http://schemas.openxmlformats.org/officeDocument/2006/relationships/hyperlink" Target="https://www.ncaa.com/schools/new-mexico" TargetMode="External"/><Relationship Id="rId198" Type="http://schemas.openxmlformats.org/officeDocument/2006/relationships/hyperlink" Target="https://www.ncaa.com/schools/notre-dame" TargetMode="External"/><Relationship Id="rId18" Type="http://schemas.openxmlformats.org/officeDocument/2006/relationships/hyperlink" Target="https://www.ncaa.com/schools/fiu" TargetMode="External"/><Relationship Id="rId39" Type="http://schemas.openxmlformats.org/officeDocument/2006/relationships/hyperlink" Target="https://www.ncaa.com/schools/texas" TargetMode="External"/><Relationship Id="rId50" Type="http://schemas.openxmlformats.org/officeDocument/2006/relationships/hyperlink" Target="https://www.ncaa.com/schools/nevada" TargetMode="External"/><Relationship Id="rId104" Type="http://schemas.openxmlformats.org/officeDocument/2006/relationships/hyperlink" Target="https://www.ncaa.com/schools/wyoming" TargetMode="External"/><Relationship Id="rId125" Type="http://schemas.openxmlformats.org/officeDocument/2006/relationships/hyperlink" Target="https://www.ncaa.com/schools/uconn" TargetMode="External"/><Relationship Id="rId146" Type="http://schemas.openxmlformats.org/officeDocument/2006/relationships/hyperlink" Target="https://www.ncaa.com/schools/eastern-mich" TargetMode="External"/><Relationship Id="rId167" Type="http://schemas.openxmlformats.org/officeDocument/2006/relationships/hyperlink" Target="https://www.ncaa.com/schools/north-carolina" TargetMode="External"/><Relationship Id="rId188" Type="http://schemas.openxmlformats.org/officeDocument/2006/relationships/hyperlink" Target="https://www.ncaa.com/schools/ucf" TargetMode="External"/><Relationship Id="rId71" Type="http://schemas.openxmlformats.org/officeDocument/2006/relationships/hyperlink" Target="https://www.ncaa.com/schools/la-monroe" TargetMode="External"/><Relationship Id="rId92" Type="http://schemas.openxmlformats.org/officeDocument/2006/relationships/hyperlink" Target="https://www.ncaa.com/schools/south-fla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aa.com/schools/ohio-st" TargetMode="External"/><Relationship Id="rId21" Type="http://schemas.openxmlformats.org/officeDocument/2006/relationships/hyperlink" Target="https://www.ncaa.com/schools/memphis" TargetMode="External"/><Relationship Id="rId42" Type="http://schemas.openxmlformats.org/officeDocument/2006/relationships/hyperlink" Target="https://www.ncaa.com/schools/colorado-st" TargetMode="External"/><Relationship Id="rId47" Type="http://schemas.openxmlformats.org/officeDocument/2006/relationships/hyperlink" Target="https://www.ncaa.com/schools/north-carolina" TargetMode="External"/><Relationship Id="rId63" Type="http://schemas.openxmlformats.org/officeDocument/2006/relationships/hyperlink" Target="https://www.ncaa.com/schools/notre-dame" TargetMode="External"/><Relationship Id="rId68" Type="http://schemas.openxmlformats.org/officeDocument/2006/relationships/hyperlink" Target="https://www.ncaa.com/schools/arizona-st" TargetMode="External"/><Relationship Id="rId84" Type="http://schemas.openxmlformats.org/officeDocument/2006/relationships/hyperlink" Target="https://www.ncaa.com/schools/oklahoma-st" TargetMode="External"/><Relationship Id="rId89" Type="http://schemas.openxmlformats.org/officeDocument/2006/relationships/hyperlink" Target="https://www.ncaa.com/schools/ucla" TargetMode="External"/><Relationship Id="rId16" Type="http://schemas.openxmlformats.org/officeDocument/2006/relationships/hyperlink" Target="https://www.ncaa.com/schools/alabama" TargetMode="External"/><Relationship Id="rId11" Type="http://schemas.openxmlformats.org/officeDocument/2006/relationships/hyperlink" Target="https://www.ncaa.com/schools/pittsburgh" TargetMode="External"/><Relationship Id="rId32" Type="http://schemas.openxmlformats.org/officeDocument/2006/relationships/hyperlink" Target="https://www.ncaa.com/schools/washington-st" TargetMode="External"/><Relationship Id="rId37" Type="http://schemas.openxmlformats.org/officeDocument/2006/relationships/hyperlink" Target="https://www.ncaa.com/schools/texas-st" TargetMode="External"/><Relationship Id="rId53" Type="http://schemas.openxmlformats.org/officeDocument/2006/relationships/hyperlink" Target="https://www.ncaa.com/schools/rutgers" TargetMode="External"/><Relationship Id="rId58" Type="http://schemas.openxmlformats.org/officeDocument/2006/relationships/hyperlink" Target="https://www.ncaa.com/schools/indiana" TargetMode="External"/><Relationship Id="rId74" Type="http://schemas.openxmlformats.org/officeDocument/2006/relationships/hyperlink" Target="https://www.ncaa.com/schools/texas-am" TargetMode="External"/><Relationship Id="rId79" Type="http://schemas.openxmlformats.org/officeDocument/2006/relationships/hyperlink" Target="https://www.ncaa.com/schools/akron" TargetMode="External"/><Relationship Id="rId102" Type="http://schemas.openxmlformats.org/officeDocument/2006/relationships/hyperlink" Target="https://www.ncaa.com/schools/michigan" TargetMode="External"/><Relationship Id="rId5" Type="http://schemas.openxmlformats.org/officeDocument/2006/relationships/hyperlink" Target="https://www.ncaa.com/schools/nevada" TargetMode="External"/><Relationship Id="rId90" Type="http://schemas.openxmlformats.org/officeDocument/2006/relationships/hyperlink" Target="https://www.ncaa.com/schools/kansas" TargetMode="External"/><Relationship Id="rId95" Type="http://schemas.openxmlformats.org/officeDocument/2006/relationships/hyperlink" Target="https://www.ncaa.com/schools/boston-college" TargetMode="External"/><Relationship Id="rId22" Type="http://schemas.openxmlformats.org/officeDocument/2006/relationships/hyperlink" Target="https://www.ncaa.com/schools/oklahoma" TargetMode="External"/><Relationship Id="rId27" Type="http://schemas.openxmlformats.org/officeDocument/2006/relationships/hyperlink" Target="https://www.ncaa.com/schools/purdue" TargetMode="External"/><Relationship Id="rId43" Type="http://schemas.openxmlformats.org/officeDocument/2006/relationships/hyperlink" Target="https://www.ncaa.com/schools/tulane" TargetMode="External"/><Relationship Id="rId48" Type="http://schemas.openxmlformats.org/officeDocument/2006/relationships/hyperlink" Target="https://www.ncaa.com/schools/fla-atlantic" TargetMode="External"/><Relationship Id="rId64" Type="http://schemas.openxmlformats.org/officeDocument/2006/relationships/hyperlink" Target="https://www.ncaa.com/schools/purdue" TargetMode="External"/><Relationship Id="rId69" Type="http://schemas.openxmlformats.org/officeDocument/2006/relationships/hyperlink" Target="https://www.ncaa.com/schools/fiu" TargetMode="External"/><Relationship Id="rId80" Type="http://schemas.openxmlformats.org/officeDocument/2006/relationships/hyperlink" Target="https://www.ncaa.com/schools/wisconsin" TargetMode="External"/><Relationship Id="rId85" Type="http://schemas.openxmlformats.org/officeDocument/2006/relationships/hyperlink" Target="https://www.ncaa.com/schools/oregon" TargetMode="External"/><Relationship Id="rId12" Type="http://schemas.openxmlformats.org/officeDocument/2006/relationships/hyperlink" Target="https://www.ncaa.com/schools/troy" TargetMode="External"/><Relationship Id="rId17" Type="http://schemas.openxmlformats.org/officeDocument/2006/relationships/hyperlink" Target="https://www.ncaa.com/schools/lsu" TargetMode="External"/><Relationship Id="rId25" Type="http://schemas.openxmlformats.org/officeDocument/2006/relationships/hyperlink" Target="https://www.ncaa.com/schools/utsa" TargetMode="External"/><Relationship Id="rId33" Type="http://schemas.openxmlformats.org/officeDocument/2006/relationships/hyperlink" Target="https://www.ncaa.com/schools/appalachian-st" TargetMode="External"/><Relationship Id="rId38" Type="http://schemas.openxmlformats.org/officeDocument/2006/relationships/hyperlink" Target="https://www.ncaa.com/schools/wake-forest" TargetMode="External"/><Relationship Id="rId46" Type="http://schemas.openxmlformats.org/officeDocument/2006/relationships/hyperlink" Target="https://www.ncaa.com/schools/iowa-st" TargetMode="External"/><Relationship Id="rId59" Type="http://schemas.openxmlformats.org/officeDocument/2006/relationships/hyperlink" Target="https://www.ncaa.com/schools/ball-st" TargetMode="External"/><Relationship Id="rId67" Type="http://schemas.openxmlformats.org/officeDocument/2006/relationships/hyperlink" Target="https://www.ncaa.com/schools/kent-st" TargetMode="External"/><Relationship Id="rId103" Type="http://schemas.openxmlformats.org/officeDocument/2006/relationships/drawing" Target="../drawings/drawing4.xml"/><Relationship Id="rId20" Type="http://schemas.openxmlformats.org/officeDocument/2006/relationships/hyperlink" Target="https://www.ncaa.com/schools/duke" TargetMode="External"/><Relationship Id="rId41" Type="http://schemas.openxmlformats.org/officeDocument/2006/relationships/hyperlink" Target="https://www.ncaa.com/schools/houston" TargetMode="External"/><Relationship Id="rId54" Type="http://schemas.openxmlformats.org/officeDocument/2006/relationships/hyperlink" Target="https://www.ncaa.com/schools/florida" TargetMode="External"/><Relationship Id="rId62" Type="http://schemas.openxmlformats.org/officeDocument/2006/relationships/hyperlink" Target="https://www.ncaa.com/schools/new-mexico" TargetMode="External"/><Relationship Id="rId70" Type="http://schemas.openxmlformats.org/officeDocument/2006/relationships/hyperlink" Target="https://www.ncaa.com/schools/eastern-mich" TargetMode="External"/><Relationship Id="rId75" Type="http://schemas.openxmlformats.org/officeDocument/2006/relationships/hyperlink" Target="https://www.ncaa.com/schools/tcu" TargetMode="External"/><Relationship Id="rId83" Type="http://schemas.openxmlformats.org/officeDocument/2006/relationships/hyperlink" Target="https://www.ncaa.com/schools/utah" TargetMode="External"/><Relationship Id="rId88" Type="http://schemas.openxmlformats.org/officeDocument/2006/relationships/hyperlink" Target="https://www.ncaa.com/schools/wyoming" TargetMode="External"/><Relationship Id="rId91" Type="http://schemas.openxmlformats.org/officeDocument/2006/relationships/hyperlink" Target="https://www.ncaa.com/schools/arkansas" TargetMode="External"/><Relationship Id="rId96" Type="http://schemas.openxmlformats.org/officeDocument/2006/relationships/hyperlink" Target="https://www.ncaa.com/schools/north-texas" TargetMode="External"/><Relationship Id="rId1" Type="http://schemas.openxmlformats.org/officeDocument/2006/relationships/hyperlink" Target="https://www.ncaa.com/schools/mississippi-st" TargetMode="External"/><Relationship Id="rId6" Type="http://schemas.openxmlformats.org/officeDocument/2006/relationships/hyperlink" Target="https://www.ncaa.com/schools/smu" TargetMode="External"/><Relationship Id="rId15" Type="http://schemas.openxmlformats.org/officeDocument/2006/relationships/hyperlink" Target="https://www.ncaa.com/schools/boise-st" TargetMode="External"/><Relationship Id="rId23" Type="http://schemas.openxmlformats.org/officeDocument/2006/relationships/hyperlink" Target="https://www.ncaa.com/schools/california" TargetMode="External"/><Relationship Id="rId28" Type="http://schemas.openxmlformats.org/officeDocument/2006/relationships/hyperlink" Target="https://www.ncaa.com/schools/hawaii" TargetMode="External"/><Relationship Id="rId36" Type="http://schemas.openxmlformats.org/officeDocument/2006/relationships/hyperlink" Target="https://www.ncaa.com/schools/south-ala" TargetMode="External"/><Relationship Id="rId49" Type="http://schemas.openxmlformats.org/officeDocument/2006/relationships/hyperlink" Target="https://www.ncaa.com/schools/cincinnati" TargetMode="External"/><Relationship Id="rId57" Type="http://schemas.openxmlformats.org/officeDocument/2006/relationships/hyperlink" Target="https://www.ncaa.com/schools/charlotte" TargetMode="External"/><Relationship Id="rId10" Type="http://schemas.openxmlformats.org/officeDocument/2006/relationships/hyperlink" Target="https://www.ncaa.com/schools/north-carolina-st" TargetMode="External"/><Relationship Id="rId31" Type="http://schemas.openxmlformats.org/officeDocument/2006/relationships/hyperlink" Target="https://www.ncaa.com/schools/louisville" TargetMode="External"/><Relationship Id="rId44" Type="http://schemas.openxmlformats.org/officeDocument/2006/relationships/hyperlink" Target="https://www.ncaa.com/schools/vanderbilt" TargetMode="External"/><Relationship Id="rId52" Type="http://schemas.openxmlformats.org/officeDocument/2006/relationships/hyperlink" Target="https://www.ncaa.com/schools/la-lafayette" TargetMode="External"/><Relationship Id="rId60" Type="http://schemas.openxmlformats.org/officeDocument/2006/relationships/hyperlink" Target="https://www.ncaa.com/schools/iowa" TargetMode="External"/><Relationship Id="rId65" Type="http://schemas.openxmlformats.org/officeDocument/2006/relationships/hyperlink" Target="https://www.ncaa.com/schools/michigan-st" TargetMode="External"/><Relationship Id="rId73" Type="http://schemas.openxmlformats.org/officeDocument/2006/relationships/hyperlink" Target="https://www.ncaa.com/schools/clemson" TargetMode="External"/><Relationship Id="rId78" Type="http://schemas.openxmlformats.org/officeDocument/2006/relationships/hyperlink" Target="https://www.ncaa.com/schools/coastal-caro" TargetMode="External"/><Relationship Id="rId81" Type="http://schemas.openxmlformats.org/officeDocument/2006/relationships/hyperlink" Target="https://www.ncaa.com/schools/ohio" TargetMode="External"/><Relationship Id="rId86" Type="http://schemas.openxmlformats.org/officeDocument/2006/relationships/hyperlink" Target="https://www.ncaa.com/schools/massachusetts" TargetMode="External"/><Relationship Id="rId94" Type="http://schemas.openxmlformats.org/officeDocument/2006/relationships/hyperlink" Target="https://www.ncaa.com/schools/oregon-st" TargetMode="External"/><Relationship Id="rId99" Type="http://schemas.openxmlformats.org/officeDocument/2006/relationships/hyperlink" Target="https://www.ncaa.com/schools/texas" TargetMode="External"/><Relationship Id="rId101" Type="http://schemas.openxmlformats.org/officeDocument/2006/relationships/hyperlink" Target="https://www.ncaa.com/schools/utep" TargetMode="External"/><Relationship Id="rId4" Type="http://schemas.openxmlformats.org/officeDocument/2006/relationships/hyperlink" Target="https://www.ncaa.com/schools/fresno-st" TargetMode="External"/><Relationship Id="rId9" Type="http://schemas.openxmlformats.org/officeDocument/2006/relationships/hyperlink" Target="https://www.ncaa.com/schools/maryland" TargetMode="External"/><Relationship Id="rId13" Type="http://schemas.openxmlformats.org/officeDocument/2006/relationships/hyperlink" Target="https://www.ncaa.com/schools/new-mexico-st" TargetMode="External"/><Relationship Id="rId18" Type="http://schemas.openxmlformats.org/officeDocument/2006/relationships/hyperlink" Target="https://www.ncaa.com/schools/southern-california" TargetMode="External"/><Relationship Id="rId39" Type="http://schemas.openxmlformats.org/officeDocument/2006/relationships/hyperlink" Target="https://www.ncaa.com/schools/stanford" TargetMode="External"/><Relationship Id="rId34" Type="http://schemas.openxmlformats.org/officeDocument/2006/relationships/hyperlink" Target="https://www.ncaa.com/schools/penn-st" TargetMode="External"/><Relationship Id="rId50" Type="http://schemas.openxmlformats.org/officeDocument/2006/relationships/hyperlink" Target="https://www.ncaa.com/schools/utah-st" TargetMode="External"/><Relationship Id="rId55" Type="http://schemas.openxmlformats.org/officeDocument/2006/relationships/hyperlink" Target="https://www.ncaa.com/schools/auburn" TargetMode="External"/><Relationship Id="rId76" Type="http://schemas.openxmlformats.org/officeDocument/2006/relationships/hyperlink" Target="https://www.ncaa.com/schools/central-mich" TargetMode="External"/><Relationship Id="rId97" Type="http://schemas.openxmlformats.org/officeDocument/2006/relationships/hyperlink" Target="https://www.ncaa.com/schools/toledo" TargetMode="External"/><Relationship Id="rId7" Type="http://schemas.openxmlformats.org/officeDocument/2006/relationships/hyperlink" Target="https://www.ncaa.com/schools/marshall" TargetMode="External"/><Relationship Id="rId71" Type="http://schemas.openxmlformats.org/officeDocument/2006/relationships/hyperlink" Target="https://www.ncaa.com/schools/liberty" TargetMode="External"/><Relationship Id="rId92" Type="http://schemas.openxmlformats.org/officeDocument/2006/relationships/hyperlink" Target="https://www.ncaa.com/schools/northern-ill" TargetMode="External"/><Relationship Id="rId2" Type="http://schemas.openxmlformats.org/officeDocument/2006/relationships/hyperlink" Target="https://www.ncaa.com/schools/western-ky" TargetMode="External"/><Relationship Id="rId29" Type="http://schemas.openxmlformats.org/officeDocument/2006/relationships/hyperlink" Target="https://www.ncaa.com/schools/ole-miss" TargetMode="External"/><Relationship Id="rId24" Type="http://schemas.openxmlformats.org/officeDocument/2006/relationships/hyperlink" Target="https://www.ncaa.com/schools/washington" TargetMode="External"/><Relationship Id="rId40" Type="http://schemas.openxmlformats.org/officeDocument/2006/relationships/hyperlink" Target="https://www.ncaa.com/schools/western-mich" TargetMode="External"/><Relationship Id="rId45" Type="http://schemas.openxmlformats.org/officeDocument/2006/relationships/hyperlink" Target="https://www.ncaa.com/schools/tulsa" TargetMode="External"/><Relationship Id="rId66" Type="http://schemas.openxmlformats.org/officeDocument/2006/relationships/hyperlink" Target="https://www.ncaa.com/schools/baylor" TargetMode="External"/><Relationship Id="rId87" Type="http://schemas.openxmlformats.org/officeDocument/2006/relationships/hyperlink" Target="https://www.ncaa.com/schools/middle-tenn" TargetMode="External"/><Relationship Id="rId61" Type="http://schemas.openxmlformats.org/officeDocument/2006/relationships/hyperlink" Target="https://www.ncaa.com/schools/nebraska" TargetMode="External"/><Relationship Id="rId82" Type="http://schemas.openxmlformats.org/officeDocument/2006/relationships/hyperlink" Target="https://www.ncaa.com/schools/old-dominion" TargetMode="External"/><Relationship Id="rId19" Type="http://schemas.openxmlformats.org/officeDocument/2006/relationships/hyperlink" Target="https://www.ncaa.com/schools/louisiana-tech" TargetMode="External"/><Relationship Id="rId14" Type="http://schemas.openxmlformats.org/officeDocument/2006/relationships/hyperlink" Target="https://www.ncaa.com/schools/bowling-green" TargetMode="External"/><Relationship Id="rId30" Type="http://schemas.openxmlformats.org/officeDocument/2006/relationships/hyperlink" Target="https://www.ncaa.com/schools/east-carolina" TargetMode="External"/><Relationship Id="rId35" Type="http://schemas.openxmlformats.org/officeDocument/2006/relationships/hyperlink" Target="https://www.ncaa.com/schools/west-virginia" TargetMode="External"/><Relationship Id="rId56" Type="http://schemas.openxmlformats.org/officeDocument/2006/relationships/hyperlink" Target="https://www.ncaa.com/schools/buffalo" TargetMode="External"/><Relationship Id="rId77" Type="http://schemas.openxmlformats.org/officeDocument/2006/relationships/hyperlink" Target="https://www.ncaa.com/schools/kentucky" TargetMode="External"/><Relationship Id="rId100" Type="http://schemas.openxmlformats.org/officeDocument/2006/relationships/hyperlink" Target="https://www.ncaa.com/schools/arizona" TargetMode="External"/><Relationship Id="rId8" Type="http://schemas.openxmlformats.org/officeDocument/2006/relationships/hyperlink" Target="https://www.ncaa.com/schools/missouri" TargetMode="External"/><Relationship Id="rId51" Type="http://schemas.openxmlformats.org/officeDocument/2006/relationships/hyperlink" Target="https://www.ncaa.com/schools/arkansas-st" TargetMode="External"/><Relationship Id="rId72" Type="http://schemas.openxmlformats.org/officeDocument/2006/relationships/hyperlink" Target="https://www.ncaa.com/schools/virginia-tech" TargetMode="External"/><Relationship Id="rId93" Type="http://schemas.openxmlformats.org/officeDocument/2006/relationships/hyperlink" Target="https://www.ncaa.com/schools/tennessee" TargetMode="External"/><Relationship Id="rId98" Type="http://schemas.openxmlformats.org/officeDocument/2006/relationships/hyperlink" Target="https://www.ncaa.com/schools/arkansas-st" TargetMode="External"/><Relationship Id="rId3" Type="http://schemas.openxmlformats.org/officeDocument/2006/relationships/hyperlink" Target="https://www.ncaa.com/schools/virginia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aa.com/schools/indiana" TargetMode="External"/><Relationship Id="rId21" Type="http://schemas.openxmlformats.org/officeDocument/2006/relationships/hyperlink" Target="https://www.ncaa.com/schools/purdue" TargetMode="External"/><Relationship Id="rId42" Type="http://schemas.openxmlformats.org/officeDocument/2006/relationships/hyperlink" Target="https://www.ncaa.com/schools/clemson" TargetMode="External"/><Relationship Id="rId47" Type="http://schemas.openxmlformats.org/officeDocument/2006/relationships/hyperlink" Target="https://www.ncaa.com/schools/utah-st" TargetMode="External"/><Relationship Id="rId63" Type="http://schemas.openxmlformats.org/officeDocument/2006/relationships/hyperlink" Target="https://www.ncaa.com/schools/tcu" TargetMode="External"/><Relationship Id="rId68" Type="http://schemas.openxmlformats.org/officeDocument/2006/relationships/hyperlink" Target="https://www.ncaa.com/schools/uconn" TargetMode="External"/><Relationship Id="rId84" Type="http://schemas.openxmlformats.org/officeDocument/2006/relationships/hyperlink" Target="https://www.ncaa.com/schools/washington" TargetMode="External"/><Relationship Id="rId89" Type="http://schemas.openxmlformats.org/officeDocument/2006/relationships/hyperlink" Target="https://www.ncaa.com/schools/north-carolina" TargetMode="External"/><Relationship Id="rId16" Type="http://schemas.openxmlformats.org/officeDocument/2006/relationships/hyperlink" Target="https://www.ncaa.com/schools/michigan" TargetMode="External"/><Relationship Id="rId107" Type="http://schemas.openxmlformats.org/officeDocument/2006/relationships/hyperlink" Target="https://www.ncaa.com/schools/cincinnati" TargetMode="External"/><Relationship Id="rId11" Type="http://schemas.openxmlformats.org/officeDocument/2006/relationships/hyperlink" Target="https://www.ncaa.com/schools/oregon" TargetMode="External"/><Relationship Id="rId32" Type="http://schemas.openxmlformats.org/officeDocument/2006/relationships/hyperlink" Target="https://www.ncaa.com/schools/baylor" TargetMode="External"/><Relationship Id="rId37" Type="http://schemas.openxmlformats.org/officeDocument/2006/relationships/hyperlink" Target="https://www.ncaa.com/schools/kansas-st" TargetMode="External"/><Relationship Id="rId53" Type="http://schemas.openxmlformats.org/officeDocument/2006/relationships/hyperlink" Target="https://www.ncaa.com/schools/auburn" TargetMode="External"/><Relationship Id="rId58" Type="http://schemas.openxmlformats.org/officeDocument/2006/relationships/hyperlink" Target="https://www.ncaa.com/schools/arkansas-st" TargetMode="External"/><Relationship Id="rId74" Type="http://schemas.openxmlformats.org/officeDocument/2006/relationships/hyperlink" Target="https://www.ncaa.com/schools/georgia-tech" TargetMode="External"/><Relationship Id="rId79" Type="http://schemas.openxmlformats.org/officeDocument/2006/relationships/hyperlink" Target="https://www.ncaa.com/schools/new-mexico-st" TargetMode="External"/><Relationship Id="rId102" Type="http://schemas.openxmlformats.org/officeDocument/2006/relationships/hyperlink" Target="https://www.ncaa.com/schools/nebraska" TargetMode="External"/><Relationship Id="rId5" Type="http://schemas.openxmlformats.org/officeDocument/2006/relationships/hyperlink" Target="https://www.ncaa.com/schools/south-carolina" TargetMode="External"/><Relationship Id="rId90" Type="http://schemas.openxmlformats.org/officeDocument/2006/relationships/hyperlink" Target="https://www.ncaa.com/schools/southern-miss" TargetMode="External"/><Relationship Id="rId95" Type="http://schemas.openxmlformats.org/officeDocument/2006/relationships/hyperlink" Target="https://www.ncaa.com/schools/stanford" TargetMode="External"/><Relationship Id="rId22" Type="http://schemas.openxmlformats.org/officeDocument/2006/relationships/hyperlink" Target="https://www.ncaa.com/schools/alabama" TargetMode="External"/><Relationship Id="rId27" Type="http://schemas.openxmlformats.org/officeDocument/2006/relationships/hyperlink" Target="https://www.ncaa.com/schools/washington-st" TargetMode="External"/><Relationship Id="rId43" Type="http://schemas.openxmlformats.org/officeDocument/2006/relationships/hyperlink" Target="https://www.ncaa.com/schools/ga-southern" TargetMode="External"/><Relationship Id="rId48" Type="http://schemas.openxmlformats.org/officeDocument/2006/relationships/hyperlink" Target="https://www.ncaa.com/schools/east-carolina" TargetMode="External"/><Relationship Id="rId64" Type="http://schemas.openxmlformats.org/officeDocument/2006/relationships/hyperlink" Target="https://www.ncaa.com/schools/iowa-st" TargetMode="External"/><Relationship Id="rId69" Type="http://schemas.openxmlformats.org/officeDocument/2006/relationships/hyperlink" Target="https://www.ncaa.com/schools/maryland" TargetMode="External"/><Relationship Id="rId80" Type="http://schemas.openxmlformats.org/officeDocument/2006/relationships/hyperlink" Target="https://www.ncaa.com/schools/illinois" TargetMode="External"/><Relationship Id="rId85" Type="http://schemas.openxmlformats.org/officeDocument/2006/relationships/hyperlink" Target="https://www.ncaa.com/schools/virginia-tech" TargetMode="External"/><Relationship Id="rId12" Type="http://schemas.openxmlformats.org/officeDocument/2006/relationships/hyperlink" Target="https://www.ncaa.com/schools/ohio-st" TargetMode="External"/><Relationship Id="rId17" Type="http://schemas.openxmlformats.org/officeDocument/2006/relationships/hyperlink" Target="https://www.ncaa.com/schools/northern-ill" TargetMode="External"/><Relationship Id="rId33" Type="http://schemas.openxmlformats.org/officeDocument/2006/relationships/hyperlink" Target="https://www.ncaa.com/schools/texas-st" TargetMode="External"/><Relationship Id="rId38" Type="http://schemas.openxmlformats.org/officeDocument/2006/relationships/hyperlink" Target="https://www.ncaa.com/schools/nevada" TargetMode="External"/><Relationship Id="rId59" Type="http://schemas.openxmlformats.org/officeDocument/2006/relationships/hyperlink" Target="https://www.ncaa.com/schools/georgia" TargetMode="External"/><Relationship Id="rId103" Type="http://schemas.openxmlformats.org/officeDocument/2006/relationships/hyperlink" Target="https://www.ncaa.com/schools/buffalo" TargetMode="External"/><Relationship Id="rId108" Type="http://schemas.openxmlformats.org/officeDocument/2006/relationships/hyperlink" Target="https://www.ncaa.com/schools/rice" TargetMode="External"/><Relationship Id="rId54" Type="http://schemas.openxmlformats.org/officeDocument/2006/relationships/hyperlink" Target="https://www.ncaa.com/schools/rutgers" TargetMode="External"/><Relationship Id="rId70" Type="http://schemas.openxmlformats.org/officeDocument/2006/relationships/hyperlink" Target="https://www.ncaa.com/schools/penn-st" TargetMode="External"/><Relationship Id="rId75" Type="http://schemas.openxmlformats.org/officeDocument/2006/relationships/hyperlink" Target="https://www.ncaa.com/schools/memphis" TargetMode="External"/><Relationship Id="rId91" Type="http://schemas.openxmlformats.org/officeDocument/2006/relationships/hyperlink" Target="https://www.ncaa.com/schools/utah" TargetMode="External"/><Relationship Id="rId96" Type="http://schemas.openxmlformats.org/officeDocument/2006/relationships/hyperlink" Target="https://www.ncaa.com/schools/northwestern" TargetMode="External"/><Relationship Id="rId1" Type="http://schemas.openxmlformats.org/officeDocument/2006/relationships/hyperlink" Target="https://www.ncaa.com/schools/wake-forest" TargetMode="External"/><Relationship Id="rId6" Type="http://schemas.openxmlformats.org/officeDocument/2006/relationships/hyperlink" Target="https://www.ncaa.com/schools/unlv" TargetMode="External"/><Relationship Id="rId15" Type="http://schemas.openxmlformats.org/officeDocument/2006/relationships/hyperlink" Target="https://www.ncaa.com/schools/boston-college" TargetMode="External"/><Relationship Id="rId23" Type="http://schemas.openxmlformats.org/officeDocument/2006/relationships/hyperlink" Target="https://www.ncaa.com/schools/oklahoma" TargetMode="External"/><Relationship Id="rId28" Type="http://schemas.openxmlformats.org/officeDocument/2006/relationships/hyperlink" Target="https://www.ncaa.com/schools/western-ky" TargetMode="External"/><Relationship Id="rId36" Type="http://schemas.openxmlformats.org/officeDocument/2006/relationships/hyperlink" Target="https://www.ncaa.com/schools/navy" TargetMode="External"/><Relationship Id="rId49" Type="http://schemas.openxmlformats.org/officeDocument/2006/relationships/hyperlink" Target="https://www.ncaa.com/schools/old-dominion" TargetMode="External"/><Relationship Id="rId57" Type="http://schemas.openxmlformats.org/officeDocument/2006/relationships/hyperlink" Target="https://www.ncaa.com/schools/new-mexico" TargetMode="External"/><Relationship Id="rId106" Type="http://schemas.openxmlformats.org/officeDocument/2006/relationships/hyperlink" Target="https://www.ncaa.com/schools/western-mich" TargetMode="External"/><Relationship Id="rId10" Type="http://schemas.openxmlformats.org/officeDocument/2006/relationships/hyperlink" Target="https://www.ncaa.com/schools/tulsa" TargetMode="External"/><Relationship Id="rId31" Type="http://schemas.openxmlformats.org/officeDocument/2006/relationships/hyperlink" Target="https://www.ncaa.com/schools/ball-st" TargetMode="External"/><Relationship Id="rId44" Type="http://schemas.openxmlformats.org/officeDocument/2006/relationships/hyperlink" Target="https://www.ncaa.com/schools/arkansas" TargetMode="External"/><Relationship Id="rId52" Type="http://schemas.openxmlformats.org/officeDocument/2006/relationships/hyperlink" Target="https://www.ncaa.com/schools/utep" TargetMode="External"/><Relationship Id="rId60" Type="http://schemas.openxmlformats.org/officeDocument/2006/relationships/hyperlink" Target="https://www.ncaa.com/schools/la-monroe" TargetMode="External"/><Relationship Id="rId65" Type="http://schemas.openxmlformats.org/officeDocument/2006/relationships/hyperlink" Target="https://www.ncaa.com/schools/utsa" TargetMode="External"/><Relationship Id="rId73" Type="http://schemas.openxmlformats.org/officeDocument/2006/relationships/hyperlink" Target="https://www.ncaa.com/schools/south-ala" TargetMode="External"/><Relationship Id="rId78" Type="http://schemas.openxmlformats.org/officeDocument/2006/relationships/hyperlink" Target="https://www.ncaa.com/schools/kent-st" TargetMode="External"/><Relationship Id="rId81" Type="http://schemas.openxmlformats.org/officeDocument/2006/relationships/hyperlink" Target="https://www.ncaa.com/schools/miami-fl" TargetMode="External"/><Relationship Id="rId86" Type="http://schemas.openxmlformats.org/officeDocument/2006/relationships/hyperlink" Target="https://www.ncaa.com/schools/duke" TargetMode="External"/><Relationship Id="rId94" Type="http://schemas.openxmlformats.org/officeDocument/2006/relationships/hyperlink" Target="https://www.ncaa.com/schools/central-mich" TargetMode="External"/><Relationship Id="rId99" Type="http://schemas.openxmlformats.org/officeDocument/2006/relationships/hyperlink" Target="https://www.ncaa.com/schools/uab" TargetMode="External"/><Relationship Id="rId101" Type="http://schemas.openxmlformats.org/officeDocument/2006/relationships/hyperlink" Target="https://www.ncaa.com/schools/vanderbilt" TargetMode="External"/><Relationship Id="rId4" Type="http://schemas.openxmlformats.org/officeDocument/2006/relationships/hyperlink" Target="https://www.ncaa.com/schools/bowling-green" TargetMode="External"/><Relationship Id="rId9" Type="http://schemas.openxmlformats.org/officeDocument/2006/relationships/hyperlink" Target="https://www.ncaa.com/schools/texas-tech" TargetMode="External"/><Relationship Id="rId13" Type="http://schemas.openxmlformats.org/officeDocument/2006/relationships/hyperlink" Target="https://www.ncaa.com/schools/georgia-st" TargetMode="External"/><Relationship Id="rId18" Type="http://schemas.openxmlformats.org/officeDocument/2006/relationships/hyperlink" Target="https://www.ncaa.com/schools/iowa" TargetMode="External"/><Relationship Id="rId39" Type="http://schemas.openxmlformats.org/officeDocument/2006/relationships/hyperlink" Target="https://www.ncaa.com/schools/ole-miss" TargetMode="External"/><Relationship Id="rId109" Type="http://schemas.openxmlformats.org/officeDocument/2006/relationships/drawing" Target="../drawings/drawing5.xml"/><Relationship Id="rId34" Type="http://schemas.openxmlformats.org/officeDocument/2006/relationships/hyperlink" Target="https://www.ncaa.com/schools/tennessee" TargetMode="External"/><Relationship Id="rId50" Type="http://schemas.openxmlformats.org/officeDocument/2006/relationships/hyperlink" Target="https://www.ncaa.com/schools/wyoming" TargetMode="External"/><Relationship Id="rId55" Type="http://schemas.openxmlformats.org/officeDocument/2006/relationships/hyperlink" Target="https://www.ncaa.com/schools/texas" TargetMode="External"/><Relationship Id="rId76" Type="http://schemas.openxmlformats.org/officeDocument/2006/relationships/hyperlink" Target="https://www.ncaa.com/schools/arizona" TargetMode="External"/><Relationship Id="rId97" Type="http://schemas.openxmlformats.org/officeDocument/2006/relationships/hyperlink" Target="https://www.ncaa.com/schools/mississippi-st" TargetMode="External"/><Relationship Id="rId104" Type="http://schemas.openxmlformats.org/officeDocument/2006/relationships/hyperlink" Target="https://www.ncaa.com/schools/colorado" TargetMode="External"/><Relationship Id="rId7" Type="http://schemas.openxmlformats.org/officeDocument/2006/relationships/hyperlink" Target="https://www.ncaa.com/schools/missouri" TargetMode="External"/><Relationship Id="rId71" Type="http://schemas.openxmlformats.org/officeDocument/2006/relationships/hyperlink" Target="https://www.ncaa.com/schools/florida-st" TargetMode="External"/><Relationship Id="rId92" Type="http://schemas.openxmlformats.org/officeDocument/2006/relationships/hyperlink" Target="https://www.ncaa.com/schools/eastern-mich" TargetMode="External"/><Relationship Id="rId2" Type="http://schemas.openxmlformats.org/officeDocument/2006/relationships/hyperlink" Target="https://www.ncaa.com/schools/west-virginia" TargetMode="External"/><Relationship Id="rId29" Type="http://schemas.openxmlformats.org/officeDocument/2006/relationships/hyperlink" Target="https://www.ncaa.com/schools/miami-oh" TargetMode="External"/><Relationship Id="rId24" Type="http://schemas.openxmlformats.org/officeDocument/2006/relationships/hyperlink" Target="https://www.ncaa.com/schools/boise-st" TargetMode="External"/><Relationship Id="rId40" Type="http://schemas.openxmlformats.org/officeDocument/2006/relationships/hyperlink" Target="https://www.ncaa.com/schools/oregon-st" TargetMode="External"/><Relationship Id="rId45" Type="http://schemas.openxmlformats.org/officeDocument/2006/relationships/hyperlink" Target="https://www.ncaa.com/schools/colorado-st" TargetMode="External"/><Relationship Id="rId66" Type="http://schemas.openxmlformats.org/officeDocument/2006/relationships/hyperlink" Target="https://www.ncaa.com/schools/toledo" TargetMode="External"/><Relationship Id="rId87" Type="http://schemas.openxmlformats.org/officeDocument/2006/relationships/hyperlink" Target="https://www.ncaa.com/schools/ohio" TargetMode="External"/><Relationship Id="rId61" Type="http://schemas.openxmlformats.org/officeDocument/2006/relationships/hyperlink" Target="https://www.ncaa.com/schools/louisville" TargetMode="External"/><Relationship Id="rId82" Type="http://schemas.openxmlformats.org/officeDocument/2006/relationships/hyperlink" Target="https://www.ncaa.com/schools/minnesota" TargetMode="External"/><Relationship Id="rId19" Type="http://schemas.openxmlformats.org/officeDocument/2006/relationships/hyperlink" Target="https://www.ncaa.com/schools/texas-am" TargetMode="External"/><Relationship Id="rId14" Type="http://schemas.openxmlformats.org/officeDocument/2006/relationships/hyperlink" Target="https://www.ncaa.com/schools/south-fla" TargetMode="External"/><Relationship Id="rId30" Type="http://schemas.openxmlformats.org/officeDocument/2006/relationships/hyperlink" Target="https://www.ncaa.com/schools/hawaii" TargetMode="External"/><Relationship Id="rId35" Type="http://schemas.openxmlformats.org/officeDocument/2006/relationships/hyperlink" Target="https://www.ncaa.com/schools/north-texas" TargetMode="External"/><Relationship Id="rId56" Type="http://schemas.openxmlformats.org/officeDocument/2006/relationships/hyperlink" Target="https://www.ncaa.com/schools/wisconsin" TargetMode="External"/><Relationship Id="rId77" Type="http://schemas.openxmlformats.org/officeDocument/2006/relationships/hyperlink" Target="https://www.ncaa.com/schools/syracuse" TargetMode="External"/><Relationship Id="rId100" Type="http://schemas.openxmlformats.org/officeDocument/2006/relationships/hyperlink" Target="https://www.ncaa.com/schools/houston" TargetMode="External"/><Relationship Id="rId105" Type="http://schemas.openxmlformats.org/officeDocument/2006/relationships/hyperlink" Target="https://www.ncaa.com/schools/oklahoma-st" TargetMode="External"/><Relationship Id="rId8" Type="http://schemas.openxmlformats.org/officeDocument/2006/relationships/hyperlink" Target="https://www.ncaa.com/schools/lsu" TargetMode="External"/><Relationship Id="rId51" Type="http://schemas.openxmlformats.org/officeDocument/2006/relationships/hyperlink" Target="https://www.ncaa.com/schools/arizona-st" TargetMode="External"/><Relationship Id="rId72" Type="http://schemas.openxmlformats.org/officeDocument/2006/relationships/hyperlink" Target="https://www.ncaa.com/schools/fiu" TargetMode="External"/><Relationship Id="rId93" Type="http://schemas.openxmlformats.org/officeDocument/2006/relationships/hyperlink" Target="https://www.ncaa.com/schools/michigan-st" TargetMode="External"/><Relationship Id="rId98" Type="http://schemas.openxmlformats.org/officeDocument/2006/relationships/hyperlink" Target="https://www.ncaa.com/schools/north-carolina-st" TargetMode="External"/><Relationship Id="rId3" Type="http://schemas.openxmlformats.org/officeDocument/2006/relationships/hyperlink" Target="https://www.ncaa.com/schools/appalachian-st" TargetMode="External"/><Relationship Id="rId25" Type="http://schemas.openxmlformats.org/officeDocument/2006/relationships/hyperlink" Target="https://www.ncaa.com/schools/louisiana-tech" TargetMode="External"/><Relationship Id="rId46" Type="http://schemas.openxmlformats.org/officeDocument/2006/relationships/hyperlink" Target="https://www.ncaa.com/schools/ucla" TargetMode="External"/><Relationship Id="rId67" Type="http://schemas.openxmlformats.org/officeDocument/2006/relationships/hyperlink" Target="https://www.ncaa.com/schools/notre-dame" TargetMode="External"/><Relationship Id="rId20" Type="http://schemas.openxmlformats.org/officeDocument/2006/relationships/hyperlink" Target="https://www.ncaa.com/schools/southern-california" TargetMode="External"/><Relationship Id="rId41" Type="http://schemas.openxmlformats.org/officeDocument/2006/relationships/hyperlink" Target="https://www.ncaa.com/schools/smu" TargetMode="External"/><Relationship Id="rId62" Type="http://schemas.openxmlformats.org/officeDocument/2006/relationships/hyperlink" Target="https://www.ncaa.com/schools/temple" TargetMode="External"/><Relationship Id="rId83" Type="http://schemas.openxmlformats.org/officeDocument/2006/relationships/hyperlink" Target="https://www.ncaa.com/schools/kansas" TargetMode="External"/><Relationship Id="rId88" Type="http://schemas.openxmlformats.org/officeDocument/2006/relationships/hyperlink" Target="https://www.ncaa.com/schools/san-diego-st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aa.com/schools/troy" TargetMode="External"/><Relationship Id="rId21" Type="http://schemas.openxmlformats.org/officeDocument/2006/relationships/hyperlink" Target="https://www.ncaa.com/schools/liberty" TargetMode="External"/><Relationship Id="rId42" Type="http://schemas.openxmlformats.org/officeDocument/2006/relationships/hyperlink" Target="https://www.ncaa.com/schools/tcu" TargetMode="External"/><Relationship Id="rId47" Type="http://schemas.openxmlformats.org/officeDocument/2006/relationships/hyperlink" Target="https://www.ncaa.com/schools/southern-california" TargetMode="External"/><Relationship Id="rId63" Type="http://schemas.openxmlformats.org/officeDocument/2006/relationships/hyperlink" Target="https://www.ncaa.com/schools/central-mich" TargetMode="External"/><Relationship Id="rId68" Type="http://schemas.openxmlformats.org/officeDocument/2006/relationships/hyperlink" Target="https://www.ncaa.com/schools/michigan" TargetMode="External"/><Relationship Id="rId84" Type="http://schemas.openxmlformats.org/officeDocument/2006/relationships/hyperlink" Target="https://www.ncaa.com/schools/tulsa" TargetMode="External"/><Relationship Id="rId89" Type="http://schemas.openxmlformats.org/officeDocument/2006/relationships/hyperlink" Target="https://www.ncaa.com/schools/northern-ill" TargetMode="External"/><Relationship Id="rId16" Type="http://schemas.openxmlformats.org/officeDocument/2006/relationships/hyperlink" Target="https://www.ncaa.com/schools/purdue" TargetMode="External"/><Relationship Id="rId107" Type="http://schemas.openxmlformats.org/officeDocument/2006/relationships/hyperlink" Target="https://www.ncaa.com/schools/old-dominion" TargetMode="External"/><Relationship Id="rId11" Type="http://schemas.openxmlformats.org/officeDocument/2006/relationships/hyperlink" Target="https://www.ncaa.com/schools/utsa" TargetMode="External"/><Relationship Id="rId32" Type="http://schemas.openxmlformats.org/officeDocument/2006/relationships/hyperlink" Target="https://www.ncaa.com/schools/eastern-mich" TargetMode="External"/><Relationship Id="rId37" Type="http://schemas.openxmlformats.org/officeDocument/2006/relationships/hyperlink" Target="https://www.ncaa.com/schools/charlotte" TargetMode="External"/><Relationship Id="rId53" Type="http://schemas.openxmlformats.org/officeDocument/2006/relationships/hyperlink" Target="https://www.ncaa.com/schools/wake-forest" TargetMode="External"/><Relationship Id="rId58" Type="http://schemas.openxmlformats.org/officeDocument/2006/relationships/hyperlink" Target="https://www.ncaa.com/schools/notre-dame" TargetMode="External"/><Relationship Id="rId74" Type="http://schemas.openxmlformats.org/officeDocument/2006/relationships/hyperlink" Target="https://www.ncaa.com/schools/toledo" TargetMode="External"/><Relationship Id="rId79" Type="http://schemas.openxmlformats.org/officeDocument/2006/relationships/hyperlink" Target="https://www.ncaa.com/schools/texas-st" TargetMode="External"/><Relationship Id="rId102" Type="http://schemas.openxmlformats.org/officeDocument/2006/relationships/hyperlink" Target="https://www.ncaa.com/schools/indiana" TargetMode="External"/><Relationship Id="rId5" Type="http://schemas.openxmlformats.org/officeDocument/2006/relationships/hyperlink" Target="https://www.ncaa.com/schools/maryland" TargetMode="External"/><Relationship Id="rId90" Type="http://schemas.openxmlformats.org/officeDocument/2006/relationships/hyperlink" Target="https://www.ncaa.com/schools/ucla" TargetMode="External"/><Relationship Id="rId95" Type="http://schemas.openxmlformats.org/officeDocument/2006/relationships/hyperlink" Target="https://www.ncaa.com/schools/wisconsin" TargetMode="External"/><Relationship Id="rId22" Type="http://schemas.openxmlformats.org/officeDocument/2006/relationships/hyperlink" Target="https://www.ncaa.com/schools/arizona" TargetMode="External"/><Relationship Id="rId27" Type="http://schemas.openxmlformats.org/officeDocument/2006/relationships/hyperlink" Target="https://www.ncaa.com/schools/penn-st" TargetMode="External"/><Relationship Id="rId43" Type="http://schemas.openxmlformats.org/officeDocument/2006/relationships/hyperlink" Target="https://www.ncaa.com/schools/kentucky" TargetMode="External"/><Relationship Id="rId48" Type="http://schemas.openxmlformats.org/officeDocument/2006/relationships/hyperlink" Target="https://www.ncaa.com/schools/rutgers" TargetMode="External"/><Relationship Id="rId64" Type="http://schemas.openxmlformats.org/officeDocument/2006/relationships/hyperlink" Target="https://www.ncaa.com/schools/middle-tenn" TargetMode="External"/><Relationship Id="rId69" Type="http://schemas.openxmlformats.org/officeDocument/2006/relationships/hyperlink" Target="https://www.ncaa.com/schools/memphis" TargetMode="External"/><Relationship Id="rId80" Type="http://schemas.openxmlformats.org/officeDocument/2006/relationships/hyperlink" Target="https://www.ncaa.com/schools/south-fla" TargetMode="External"/><Relationship Id="rId85" Type="http://schemas.openxmlformats.org/officeDocument/2006/relationships/hyperlink" Target="https://www.ncaa.com/schools/new-mexico" TargetMode="External"/><Relationship Id="rId12" Type="http://schemas.openxmlformats.org/officeDocument/2006/relationships/hyperlink" Target="https://www.ncaa.com/schools/houston" TargetMode="External"/><Relationship Id="rId17" Type="http://schemas.openxmlformats.org/officeDocument/2006/relationships/hyperlink" Target="https://www.ncaa.com/schools/nevada" TargetMode="External"/><Relationship Id="rId33" Type="http://schemas.openxmlformats.org/officeDocument/2006/relationships/hyperlink" Target="https://www.ncaa.com/schools/appalachian-st" TargetMode="External"/><Relationship Id="rId38" Type="http://schemas.openxmlformats.org/officeDocument/2006/relationships/hyperlink" Target="https://www.ncaa.com/schools/west-virginia" TargetMode="External"/><Relationship Id="rId59" Type="http://schemas.openxmlformats.org/officeDocument/2006/relationships/hyperlink" Target="https://www.ncaa.com/schools/lsu" TargetMode="External"/><Relationship Id="rId103" Type="http://schemas.openxmlformats.org/officeDocument/2006/relationships/hyperlink" Target="https://www.ncaa.com/schools/north-texas" TargetMode="External"/><Relationship Id="rId108" Type="http://schemas.openxmlformats.org/officeDocument/2006/relationships/hyperlink" Target="https://www.ncaa.com/schools/massachusetts" TargetMode="External"/><Relationship Id="rId54" Type="http://schemas.openxmlformats.org/officeDocument/2006/relationships/hyperlink" Target="https://www.ncaa.com/schools/california" TargetMode="External"/><Relationship Id="rId70" Type="http://schemas.openxmlformats.org/officeDocument/2006/relationships/hyperlink" Target="https://www.ncaa.com/schools/fla-atlantic" TargetMode="External"/><Relationship Id="rId75" Type="http://schemas.openxmlformats.org/officeDocument/2006/relationships/hyperlink" Target="https://www.ncaa.com/schools/buffalo" TargetMode="External"/><Relationship Id="rId91" Type="http://schemas.openxmlformats.org/officeDocument/2006/relationships/hyperlink" Target="https://www.ncaa.com/schools/texas-am" TargetMode="External"/><Relationship Id="rId96" Type="http://schemas.openxmlformats.org/officeDocument/2006/relationships/hyperlink" Target="https://www.ncaa.com/schools/vanderbilt" TargetMode="External"/><Relationship Id="rId1" Type="http://schemas.openxmlformats.org/officeDocument/2006/relationships/hyperlink" Target="https://www.ncaa.com/schools/coastal-caro" TargetMode="External"/><Relationship Id="rId6" Type="http://schemas.openxmlformats.org/officeDocument/2006/relationships/hyperlink" Target="https://www.ncaa.com/schools/pittsburgh" TargetMode="External"/><Relationship Id="rId15" Type="http://schemas.openxmlformats.org/officeDocument/2006/relationships/hyperlink" Target="https://www.ncaa.com/schools/fresno-st" TargetMode="External"/><Relationship Id="rId23" Type="http://schemas.openxmlformats.org/officeDocument/2006/relationships/hyperlink" Target="https://www.ncaa.com/schools/north-carolina-st" TargetMode="External"/><Relationship Id="rId28" Type="http://schemas.openxmlformats.org/officeDocument/2006/relationships/hyperlink" Target="https://www.ncaa.com/schools/nebraska" TargetMode="External"/><Relationship Id="rId36" Type="http://schemas.openxmlformats.org/officeDocument/2006/relationships/hyperlink" Target="https://www.ncaa.com/schools/bowling-green" TargetMode="External"/><Relationship Id="rId49" Type="http://schemas.openxmlformats.org/officeDocument/2006/relationships/hyperlink" Target="https://www.ncaa.com/schools/washington-st" TargetMode="External"/><Relationship Id="rId57" Type="http://schemas.openxmlformats.org/officeDocument/2006/relationships/hyperlink" Target="https://www.ncaa.com/schools/la-lafayette" TargetMode="External"/><Relationship Id="rId106" Type="http://schemas.openxmlformats.org/officeDocument/2006/relationships/hyperlink" Target="https://www.ncaa.com/schools/georgia-st" TargetMode="External"/><Relationship Id="rId10" Type="http://schemas.openxmlformats.org/officeDocument/2006/relationships/hyperlink" Target="https://www.ncaa.com/schools/arizona-st" TargetMode="External"/><Relationship Id="rId31" Type="http://schemas.openxmlformats.org/officeDocument/2006/relationships/hyperlink" Target="https://www.ncaa.com/schools/baylor" TargetMode="External"/><Relationship Id="rId44" Type="http://schemas.openxmlformats.org/officeDocument/2006/relationships/hyperlink" Target="https://www.ncaa.com/schools/louisville" TargetMode="External"/><Relationship Id="rId52" Type="http://schemas.openxmlformats.org/officeDocument/2006/relationships/hyperlink" Target="https://www.ncaa.com/schools/stanford" TargetMode="External"/><Relationship Id="rId60" Type="http://schemas.openxmlformats.org/officeDocument/2006/relationships/hyperlink" Target="https://www.ncaa.com/schools/boston-college" TargetMode="External"/><Relationship Id="rId65" Type="http://schemas.openxmlformats.org/officeDocument/2006/relationships/hyperlink" Target="https://www.ncaa.com/schools/ball-st" TargetMode="External"/><Relationship Id="rId73" Type="http://schemas.openxmlformats.org/officeDocument/2006/relationships/hyperlink" Target="https://www.ncaa.com/schools/arkansas-st" TargetMode="External"/><Relationship Id="rId78" Type="http://schemas.openxmlformats.org/officeDocument/2006/relationships/hyperlink" Target="https://www.ncaa.com/schools/washington" TargetMode="External"/><Relationship Id="rId81" Type="http://schemas.openxmlformats.org/officeDocument/2006/relationships/hyperlink" Target="https://www.ncaa.com/schools/virginia-tech" TargetMode="External"/><Relationship Id="rId86" Type="http://schemas.openxmlformats.org/officeDocument/2006/relationships/hyperlink" Target="https://www.ncaa.com/schools/auburn" TargetMode="External"/><Relationship Id="rId94" Type="http://schemas.openxmlformats.org/officeDocument/2006/relationships/hyperlink" Target="https://www.ncaa.com/schools/utep" TargetMode="External"/><Relationship Id="rId99" Type="http://schemas.openxmlformats.org/officeDocument/2006/relationships/hyperlink" Target="https://www.ncaa.com/schools/clemson" TargetMode="External"/><Relationship Id="rId101" Type="http://schemas.openxmlformats.org/officeDocument/2006/relationships/hyperlink" Target="https://www.ncaa.com/schools/wyoming" TargetMode="External"/><Relationship Id="rId4" Type="http://schemas.openxmlformats.org/officeDocument/2006/relationships/hyperlink" Target="https://www.ncaa.com/schools/duke" TargetMode="External"/><Relationship Id="rId9" Type="http://schemas.openxmlformats.org/officeDocument/2006/relationships/hyperlink" Target="https://www.ncaa.com/schools/western-ky" TargetMode="External"/><Relationship Id="rId13" Type="http://schemas.openxmlformats.org/officeDocument/2006/relationships/hyperlink" Target="https://www.ncaa.com/schools/tennessee" TargetMode="External"/><Relationship Id="rId18" Type="http://schemas.openxmlformats.org/officeDocument/2006/relationships/hyperlink" Target="https://www.ncaa.com/schools/akron" TargetMode="External"/><Relationship Id="rId39" Type="http://schemas.openxmlformats.org/officeDocument/2006/relationships/hyperlink" Target="https://www.ncaa.com/schools/virginia" TargetMode="External"/><Relationship Id="rId109" Type="http://schemas.openxmlformats.org/officeDocument/2006/relationships/hyperlink" Target="https://www.ncaa.com/schools/miami-oh" TargetMode="External"/><Relationship Id="rId34" Type="http://schemas.openxmlformats.org/officeDocument/2006/relationships/hyperlink" Target="https://www.ncaa.com/schools/purdue" TargetMode="External"/><Relationship Id="rId50" Type="http://schemas.openxmlformats.org/officeDocument/2006/relationships/hyperlink" Target="https://www.ncaa.com/schools/cincinnati" TargetMode="External"/><Relationship Id="rId55" Type="http://schemas.openxmlformats.org/officeDocument/2006/relationships/hyperlink" Target="https://www.ncaa.com/schools/arkansas" TargetMode="External"/><Relationship Id="rId76" Type="http://schemas.openxmlformats.org/officeDocument/2006/relationships/hyperlink" Target="https://www.ncaa.com/schools/colorado-st" TargetMode="External"/><Relationship Id="rId97" Type="http://schemas.openxmlformats.org/officeDocument/2006/relationships/hyperlink" Target="https://www.ncaa.com/schools/kansas" TargetMode="External"/><Relationship Id="rId104" Type="http://schemas.openxmlformats.org/officeDocument/2006/relationships/hyperlink" Target="https://www.ncaa.com/schools/colorado" TargetMode="External"/><Relationship Id="rId7" Type="http://schemas.openxmlformats.org/officeDocument/2006/relationships/hyperlink" Target="https://www.ncaa.com/schools/iowa-st" TargetMode="External"/><Relationship Id="rId71" Type="http://schemas.openxmlformats.org/officeDocument/2006/relationships/hyperlink" Target="https://www.ncaa.com/schools/tulane" TargetMode="External"/><Relationship Id="rId92" Type="http://schemas.openxmlformats.org/officeDocument/2006/relationships/hyperlink" Target="https://www.ncaa.com/schools/central-mich" TargetMode="External"/><Relationship Id="rId2" Type="http://schemas.openxmlformats.org/officeDocument/2006/relationships/hyperlink" Target="https://www.ncaa.com/schools/mississippi-st" TargetMode="External"/><Relationship Id="rId29" Type="http://schemas.openxmlformats.org/officeDocument/2006/relationships/hyperlink" Target="https://www.ncaa.com/schools/ohio-st" TargetMode="External"/><Relationship Id="rId24" Type="http://schemas.openxmlformats.org/officeDocument/2006/relationships/hyperlink" Target="https://www.ncaa.com/schools/texas" TargetMode="External"/><Relationship Id="rId40" Type="http://schemas.openxmlformats.org/officeDocument/2006/relationships/hyperlink" Target="https://www.ncaa.com/schools/boise-st" TargetMode="External"/><Relationship Id="rId45" Type="http://schemas.openxmlformats.org/officeDocument/2006/relationships/hyperlink" Target="https://www.ncaa.com/schools/ohio" TargetMode="External"/><Relationship Id="rId66" Type="http://schemas.openxmlformats.org/officeDocument/2006/relationships/hyperlink" Target="https://www.ncaa.com/schools/iowa" TargetMode="External"/><Relationship Id="rId87" Type="http://schemas.openxmlformats.org/officeDocument/2006/relationships/hyperlink" Target="https://www.ncaa.com/schools/utah-st" TargetMode="External"/><Relationship Id="rId110" Type="http://schemas.openxmlformats.org/officeDocument/2006/relationships/hyperlink" Target="https://www.ncaa.com/schools/north-texas" TargetMode="External"/><Relationship Id="rId61" Type="http://schemas.openxmlformats.org/officeDocument/2006/relationships/hyperlink" Target="https://www.ncaa.com/schools/western-mich" TargetMode="External"/><Relationship Id="rId82" Type="http://schemas.openxmlformats.org/officeDocument/2006/relationships/hyperlink" Target="https://www.ncaa.com/schools/new-mexico-st" TargetMode="External"/><Relationship Id="rId19" Type="http://schemas.openxmlformats.org/officeDocument/2006/relationships/hyperlink" Target="https://www.ncaa.com/schools/ole-miss" TargetMode="External"/><Relationship Id="rId14" Type="http://schemas.openxmlformats.org/officeDocument/2006/relationships/hyperlink" Target="https://www.ncaa.com/schools/alabama" TargetMode="External"/><Relationship Id="rId30" Type="http://schemas.openxmlformats.org/officeDocument/2006/relationships/hyperlink" Target="https://www.ncaa.com/schools/south-ala" TargetMode="External"/><Relationship Id="rId35" Type="http://schemas.openxmlformats.org/officeDocument/2006/relationships/hyperlink" Target="https://www.ncaa.com/schools/utah" TargetMode="External"/><Relationship Id="rId56" Type="http://schemas.openxmlformats.org/officeDocument/2006/relationships/hyperlink" Target="https://www.ncaa.com/schools/michigan-st" TargetMode="External"/><Relationship Id="rId77" Type="http://schemas.openxmlformats.org/officeDocument/2006/relationships/hyperlink" Target="https://www.ncaa.com/schools/kent-st" TargetMode="External"/><Relationship Id="rId100" Type="http://schemas.openxmlformats.org/officeDocument/2006/relationships/hyperlink" Target="https://www.ncaa.com/schools/fiu" TargetMode="External"/><Relationship Id="rId105" Type="http://schemas.openxmlformats.org/officeDocument/2006/relationships/hyperlink" Target="https://www.ncaa.com/schools/minnesota" TargetMode="External"/><Relationship Id="rId8" Type="http://schemas.openxmlformats.org/officeDocument/2006/relationships/hyperlink" Target="https://www.ncaa.com/schools/smu" TargetMode="External"/><Relationship Id="rId51" Type="http://schemas.openxmlformats.org/officeDocument/2006/relationships/hyperlink" Target="https://www.ncaa.com/schools/oregon-st" TargetMode="External"/><Relationship Id="rId72" Type="http://schemas.openxmlformats.org/officeDocument/2006/relationships/hyperlink" Target="https://www.ncaa.com/schools/east-carolina" TargetMode="External"/><Relationship Id="rId93" Type="http://schemas.openxmlformats.org/officeDocument/2006/relationships/hyperlink" Target="https://www.ncaa.com/schools/oregon" TargetMode="External"/><Relationship Id="rId98" Type="http://schemas.openxmlformats.org/officeDocument/2006/relationships/hyperlink" Target="https://www.ncaa.com/schools/hawaii" TargetMode="External"/><Relationship Id="rId3" Type="http://schemas.openxmlformats.org/officeDocument/2006/relationships/hyperlink" Target="https://www.ncaa.com/schools/oklahoma" TargetMode="External"/><Relationship Id="rId25" Type="http://schemas.openxmlformats.org/officeDocument/2006/relationships/hyperlink" Target="https://www.ncaa.com/schools/missouri" TargetMode="External"/><Relationship Id="rId46" Type="http://schemas.openxmlformats.org/officeDocument/2006/relationships/hyperlink" Target="https://www.ncaa.com/schools/georgia-tech" TargetMode="External"/><Relationship Id="rId67" Type="http://schemas.openxmlformats.org/officeDocument/2006/relationships/hyperlink" Target="https://www.ncaa.com/schools/north-carolina" TargetMode="External"/><Relationship Id="rId20" Type="http://schemas.openxmlformats.org/officeDocument/2006/relationships/hyperlink" Target="https://www.ncaa.com/schools/florida" TargetMode="External"/><Relationship Id="rId41" Type="http://schemas.openxmlformats.org/officeDocument/2006/relationships/hyperlink" Target="https://www.ncaa.com/schools/marshall" TargetMode="External"/><Relationship Id="rId62" Type="http://schemas.openxmlformats.org/officeDocument/2006/relationships/hyperlink" Target="https://www.ncaa.com/schools/louisiana-tech" TargetMode="External"/><Relationship Id="rId83" Type="http://schemas.openxmlformats.org/officeDocument/2006/relationships/hyperlink" Target="https://www.ncaa.com/schools/oklahoma-st" TargetMode="External"/><Relationship Id="rId88" Type="http://schemas.openxmlformats.org/officeDocument/2006/relationships/hyperlink" Target="https://www.ncaa.com/schools/arkansas-st" TargetMode="External"/><Relationship Id="rId11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aa.com/schools/ga-southern" TargetMode="External"/><Relationship Id="rId21" Type="http://schemas.openxmlformats.org/officeDocument/2006/relationships/hyperlink" Target="https://www.ncaa.com/schools/liberty" TargetMode="External"/><Relationship Id="rId42" Type="http://schemas.openxmlformats.org/officeDocument/2006/relationships/hyperlink" Target="https://www.ncaa.com/schools/byu" TargetMode="External"/><Relationship Id="rId47" Type="http://schemas.openxmlformats.org/officeDocument/2006/relationships/hyperlink" Target="https://www.ncaa.com/schools/houston" TargetMode="External"/><Relationship Id="rId63" Type="http://schemas.openxmlformats.org/officeDocument/2006/relationships/hyperlink" Target="https://www.ncaa.com/schools/central-mich" TargetMode="External"/><Relationship Id="rId68" Type="http://schemas.openxmlformats.org/officeDocument/2006/relationships/hyperlink" Target="https://www.ncaa.com/schools/kansas-st" TargetMode="External"/><Relationship Id="rId84" Type="http://schemas.openxmlformats.org/officeDocument/2006/relationships/hyperlink" Target="https://www.ncaa.com/schools/arkansas" TargetMode="External"/><Relationship Id="rId89" Type="http://schemas.openxmlformats.org/officeDocument/2006/relationships/hyperlink" Target="https://www.ncaa.com/schools/rice" TargetMode="External"/><Relationship Id="rId112" Type="http://schemas.openxmlformats.org/officeDocument/2006/relationships/hyperlink" Target="https://www.ncaa.com/schools/southern-miss" TargetMode="External"/><Relationship Id="rId16" Type="http://schemas.openxmlformats.org/officeDocument/2006/relationships/hyperlink" Target="https://www.ncaa.com/schools/virginia" TargetMode="External"/><Relationship Id="rId107" Type="http://schemas.openxmlformats.org/officeDocument/2006/relationships/hyperlink" Target="https://www.ncaa.com/schools/appalachian-st" TargetMode="External"/><Relationship Id="rId11" Type="http://schemas.openxmlformats.org/officeDocument/2006/relationships/hyperlink" Target="https://www.ncaa.com/schools/alabama" TargetMode="External"/><Relationship Id="rId32" Type="http://schemas.openxmlformats.org/officeDocument/2006/relationships/hyperlink" Target="https://www.ncaa.com/schools/kentucky" TargetMode="External"/><Relationship Id="rId37" Type="http://schemas.openxmlformats.org/officeDocument/2006/relationships/hyperlink" Target="https://www.ncaa.com/schools/smu" TargetMode="External"/><Relationship Id="rId53" Type="http://schemas.openxmlformats.org/officeDocument/2006/relationships/hyperlink" Target="https://www.ncaa.com/schools/western-mich" TargetMode="External"/><Relationship Id="rId58" Type="http://schemas.openxmlformats.org/officeDocument/2006/relationships/hyperlink" Target="https://www.ncaa.com/schools/texas-am" TargetMode="External"/><Relationship Id="rId74" Type="http://schemas.openxmlformats.org/officeDocument/2006/relationships/hyperlink" Target="https://www.ncaa.com/schools/maryland" TargetMode="External"/><Relationship Id="rId79" Type="http://schemas.openxmlformats.org/officeDocument/2006/relationships/hyperlink" Target="https://www.ncaa.com/schools/miami-oh" TargetMode="External"/><Relationship Id="rId102" Type="http://schemas.openxmlformats.org/officeDocument/2006/relationships/hyperlink" Target="https://www.ncaa.com/schools/notre-dame" TargetMode="External"/><Relationship Id="rId123" Type="http://schemas.openxmlformats.org/officeDocument/2006/relationships/hyperlink" Target="https://www.ncaa.com/schools/colorado" TargetMode="External"/><Relationship Id="rId128" Type="http://schemas.openxmlformats.org/officeDocument/2006/relationships/hyperlink" Target="https://www.ncaa.com/schools/uconn" TargetMode="External"/><Relationship Id="rId5" Type="http://schemas.openxmlformats.org/officeDocument/2006/relationships/hyperlink" Target="https://www.ncaa.com/schools/missouri" TargetMode="External"/><Relationship Id="rId90" Type="http://schemas.openxmlformats.org/officeDocument/2006/relationships/hyperlink" Target="https://www.ncaa.com/schools/iowa-st" TargetMode="External"/><Relationship Id="rId95" Type="http://schemas.openxmlformats.org/officeDocument/2006/relationships/hyperlink" Target="https://www.ncaa.com/schools/tulane" TargetMode="External"/><Relationship Id="rId22" Type="http://schemas.openxmlformats.org/officeDocument/2006/relationships/hyperlink" Target="https://www.ncaa.com/schools/north-carolina-st" TargetMode="External"/><Relationship Id="rId27" Type="http://schemas.openxmlformats.org/officeDocument/2006/relationships/hyperlink" Target="https://www.ncaa.com/schools/pittsburgh" TargetMode="External"/><Relationship Id="rId43" Type="http://schemas.openxmlformats.org/officeDocument/2006/relationships/hyperlink" Target="https://www.ncaa.com/schools/oklahoma-st" TargetMode="External"/><Relationship Id="rId48" Type="http://schemas.openxmlformats.org/officeDocument/2006/relationships/hyperlink" Target="https://www.ncaa.com/schools/oregon" TargetMode="External"/><Relationship Id="rId64" Type="http://schemas.openxmlformats.org/officeDocument/2006/relationships/hyperlink" Target="https://www.ncaa.com/schools/ucf" TargetMode="External"/><Relationship Id="rId69" Type="http://schemas.openxmlformats.org/officeDocument/2006/relationships/hyperlink" Target="https://www.ncaa.com/schools/clemson" TargetMode="External"/><Relationship Id="rId113" Type="http://schemas.openxmlformats.org/officeDocument/2006/relationships/hyperlink" Target="https://www.ncaa.com/schools/akron" TargetMode="External"/><Relationship Id="rId118" Type="http://schemas.openxmlformats.org/officeDocument/2006/relationships/hyperlink" Target="https://www.ncaa.com/schools/ohio" TargetMode="External"/><Relationship Id="rId80" Type="http://schemas.openxmlformats.org/officeDocument/2006/relationships/hyperlink" Target="https://www.ncaa.com/schools/uab" TargetMode="External"/><Relationship Id="rId85" Type="http://schemas.openxmlformats.org/officeDocument/2006/relationships/hyperlink" Target="https://www.ncaa.com/schools/arkansas-st" TargetMode="External"/><Relationship Id="rId12" Type="http://schemas.openxmlformats.org/officeDocument/2006/relationships/hyperlink" Target="https://www.ncaa.com/schools/army" TargetMode="External"/><Relationship Id="rId17" Type="http://schemas.openxmlformats.org/officeDocument/2006/relationships/hyperlink" Target="https://www.ncaa.com/schools/georgia" TargetMode="External"/><Relationship Id="rId33" Type="http://schemas.openxmlformats.org/officeDocument/2006/relationships/hyperlink" Target="https://www.ncaa.com/schools/charlotte" TargetMode="External"/><Relationship Id="rId38" Type="http://schemas.openxmlformats.org/officeDocument/2006/relationships/hyperlink" Target="https://www.ncaa.com/schools/minnesota" TargetMode="External"/><Relationship Id="rId59" Type="http://schemas.openxmlformats.org/officeDocument/2006/relationships/hyperlink" Target="https://www.ncaa.com/schools/louisiana-tech" TargetMode="External"/><Relationship Id="rId103" Type="http://schemas.openxmlformats.org/officeDocument/2006/relationships/hyperlink" Target="https://www.ncaa.com/schools/georgia-tech" TargetMode="External"/><Relationship Id="rId108" Type="http://schemas.openxmlformats.org/officeDocument/2006/relationships/hyperlink" Target="https://www.ncaa.com/schools/hawaii" TargetMode="External"/><Relationship Id="rId124" Type="http://schemas.openxmlformats.org/officeDocument/2006/relationships/hyperlink" Target="https://www.ncaa.com/schools/unlv" TargetMode="External"/><Relationship Id="rId129" Type="http://schemas.openxmlformats.org/officeDocument/2006/relationships/hyperlink" Target="https://www.ncaa.com/schools/new-mexico" TargetMode="External"/><Relationship Id="rId54" Type="http://schemas.openxmlformats.org/officeDocument/2006/relationships/hyperlink" Target="https://www.ncaa.com/schools/northwestern" TargetMode="External"/><Relationship Id="rId70" Type="http://schemas.openxmlformats.org/officeDocument/2006/relationships/hyperlink" Target="https://www.ncaa.com/schools/lsu" TargetMode="External"/><Relationship Id="rId75" Type="http://schemas.openxmlformats.org/officeDocument/2006/relationships/hyperlink" Target="https://www.ncaa.com/schools/rutgers" TargetMode="External"/><Relationship Id="rId91" Type="http://schemas.openxmlformats.org/officeDocument/2006/relationships/hyperlink" Target="https://www.ncaa.com/schools/la-lafayette" TargetMode="External"/><Relationship Id="rId96" Type="http://schemas.openxmlformats.org/officeDocument/2006/relationships/hyperlink" Target="https://www.ncaa.com/schools/stanford" TargetMode="External"/><Relationship Id="rId1" Type="http://schemas.openxmlformats.org/officeDocument/2006/relationships/hyperlink" Target="https://www.ncaa.com/schools/coastal-caro" TargetMode="External"/><Relationship Id="rId6" Type="http://schemas.openxmlformats.org/officeDocument/2006/relationships/hyperlink" Target="https://www.ncaa.com/schools/western-ky" TargetMode="External"/><Relationship Id="rId23" Type="http://schemas.openxmlformats.org/officeDocument/2006/relationships/hyperlink" Target="https://www.ncaa.com/schools/air-force" TargetMode="External"/><Relationship Id="rId28" Type="http://schemas.openxmlformats.org/officeDocument/2006/relationships/hyperlink" Target="https://www.ncaa.com/schools/virginia-tech" TargetMode="External"/><Relationship Id="rId49" Type="http://schemas.openxmlformats.org/officeDocument/2006/relationships/hyperlink" Target="https://www.ncaa.com/schools/michigan" TargetMode="External"/><Relationship Id="rId114" Type="http://schemas.openxmlformats.org/officeDocument/2006/relationships/hyperlink" Target="https://www.ncaa.com/schools/cincinnati" TargetMode="External"/><Relationship Id="rId119" Type="http://schemas.openxmlformats.org/officeDocument/2006/relationships/hyperlink" Target="https://www.ncaa.com/schools/massachusetts" TargetMode="External"/><Relationship Id="rId44" Type="http://schemas.openxmlformats.org/officeDocument/2006/relationships/hyperlink" Target="https://www.ncaa.com/schools/mississippi-st" TargetMode="External"/><Relationship Id="rId60" Type="http://schemas.openxmlformats.org/officeDocument/2006/relationships/hyperlink" Target="https://www.ncaa.com/schools/miami-fl" TargetMode="External"/><Relationship Id="rId65" Type="http://schemas.openxmlformats.org/officeDocument/2006/relationships/hyperlink" Target="https://www.ncaa.com/schools/florida-st" TargetMode="External"/><Relationship Id="rId81" Type="http://schemas.openxmlformats.org/officeDocument/2006/relationships/hyperlink" Target="https://www.ncaa.com/schools/baylor" TargetMode="External"/><Relationship Id="rId86" Type="http://schemas.openxmlformats.org/officeDocument/2006/relationships/hyperlink" Target="https://www.ncaa.com/schools/ball-st" TargetMode="External"/><Relationship Id="rId130" Type="http://schemas.openxmlformats.org/officeDocument/2006/relationships/hyperlink" Target="https://www.ncaa.com/schools/la-monroe" TargetMode="External"/><Relationship Id="rId13" Type="http://schemas.openxmlformats.org/officeDocument/2006/relationships/hyperlink" Target="https://www.ncaa.com/schools/north-carolina" TargetMode="External"/><Relationship Id="rId18" Type="http://schemas.openxmlformats.org/officeDocument/2006/relationships/hyperlink" Target="https://www.ncaa.com/schools/duke" TargetMode="External"/><Relationship Id="rId39" Type="http://schemas.openxmlformats.org/officeDocument/2006/relationships/hyperlink" Target="https://www.ncaa.com/schools/marshall" TargetMode="External"/><Relationship Id="rId109" Type="http://schemas.openxmlformats.org/officeDocument/2006/relationships/hyperlink" Target="https://www.ncaa.com/schools/utah" TargetMode="External"/><Relationship Id="rId34" Type="http://schemas.openxmlformats.org/officeDocument/2006/relationships/hyperlink" Target="https://www.ncaa.com/schools/southern-california" TargetMode="External"/><Relationship Id="rId50" Type="http://schemas.openxmlformats.org/officeDocument/2006/relationships/hyperlink" Target="https://www.ncaa.com/schools/washington" TargetMode="External"/><Relationship Id="rId55" Type="http://schemas.openxmlformats.org/officeDocument/2006/relationships/hyperlink" Target="https://www.ncaa.com/schools/fresno-st" TargetMode="External"/><Relationship Id="rId76" Type="http://schemas.openxmlformats.org/officeDocument/2006/relationships/hyperlink" Target="https://www.ncaa.com/schools/georgia-st" TargetMode="External"/><Relationship Id="rId97" Type="http://schemas.openxmlformats.org/officeDocument/2006/relationships/hyperlink" Target="https://www.ncaa.com/schools/north-texas" TargetMode="External"/><Relationship Id="rId104" Type="http://schemas.openxmlformats.org/officeDocument/2006/relationships/hyperlink" Target="https://www.ncaa.com/schools/south-ala" TargetMode="External"/><Relationship Id="rId120" Type="http://schemas.openxmlformats.org/officeDocument/2006/relationships/hyperlink" Target="https://www.ncaa.com/schools/bowling-green" TargetMode="External"/><Relationship Id="rId125" Type="http://schemas.openxmlformats.org/officeDocument/2006/relationships/hyperlink" Target="https://www.ncaa.com/schools/arizona" TargetMode="External"/><Relationship Id="rId7" Type="http://schemas.openxmlformats.org/officeDocument/2006/relationships/hyperlink" Target="https://www.ncaa.com/schools/arizona-st" TargetMode="External"/><Relationship Id="rId71" Type="http://schemas.openxmlformats.org/officeDocument/2006/relationships/hyperlink" Target="https://www.ncaa.com/schools/colorado-st" TargetMode="External"/><Relationship Id="rId92" Type="http://schemas.openxmlformats.org/officeDocument/2006/relationships/hyperlink" Target="https://www.ncaa.com/schools/northern-ill" TargetMode="External"/><Relationship Id="rId2" Type="http://schemas.openxmlformats.org/officeDocument/2006/relationships/hyperlink" Target="https://www.ncaa.com/schools/ohio-st" TargetMode="External"/><Relationship Id="rId29" Type="http://schemas.openxmlformats.org/officeDocument/2006/relationships/hyperlink" Target="https://www.ncaa.com/schools/wyoming" TargetMode="External"/><Relationship Id="rId24" Type="http://schemas.openxmlformats.org/officeDocument/2006/relationships/hyperlink" Target="https://www.ncaa.com/schools/auburn" TargetMode="External"/><Relationship Id="rId40" Type="http://schemas.openxmlformats.org/officeDocument/2006/relationships/hyperlink" Target="https://www.ncaa.com/schools/boise-st" TargetMode="External"/><Relationship Id="rId45" Type="http://schemas.openxmlformats.org/officeDocument/2006/relationships/hyperlink" Target="https://www.ncaa.com/schools/florida" TargetMode="External"/><Relationship Id="rId66" Type="http://schemas.openxmlformats.org/officeDocument/2006/relationships/hyperlink" Target="https://www.ncaa.com/schools/new-mexico-st" TargetMode="External"/><Relationship Id="rId87" Type="http://schemas.openxmlformats.org/officeDocument/2006/relationships/hyperlink" Target="https://www.ncaa.com/schools/iowa" TargetMode="External"/><Relationship Id="rId110" Type="http://schemas.openxmlformats.org/officeDocument/2006/relationships/hyperlink" Target="https://www.ncaa.com/schools/navy" TargetMode="External"/><Relationship Id="rId115" Type="http://schemas.openxmlformats.org/officeDocument/2006/relationships/hyperlink" Target="https://www.ncaa.com/schools/vanderbilt" TargetMode="External"/><Relationship Id="rId131" Type="http://schemas.openxmlformats.org/officeDocument/2006/relationships/drawing" Target="../drawings/drawing7.xml"/><Relationship Id="rId61" Type="http://schemas.openxmlformats.org/officeDocument/2006/relationships/hyperlink" Target="https://www.ncaa.com/schools/indiana" TargetMode="External"/><Relationship Id="rId82" Type="http://schemas.openxmlformats.org/officeDocument/2006/relationships/hyperlink" Target="https://www.ncaa.com/schools/south-carolina" TargetMode="External"/><Relationship Id="rId19" Type="http://schemas.openxmlformats.org/officeDocument/2006/relationships/hyperlink" Target="https://www.ncaa.com/schools/oklahoma" TargetMode="External"/><Relationship Id="rId14" Type="http://schemas.openxmlformats.org/officeDocument/2006/relationships/hyperlink" Target="https://www.ncaa.com/schools/tennessee" TargetMode="External"/><Relationship Id="rId30" Type="http://schemas.openxmlformats.org/officeDocument/2006/relationships/hyperlink" Target="https://www.ncaa.com/schools/utah-st" TargetMode="External"/><Relationship Id="rId35" Type="http://schemas.openxmlformats.org/officeDocument/2006/relationships/hyperlink" Target="https://www.ncaa.com/schools/nebraska" TargetMode="External"/><Relationship Id="rId56" Type="http://schemas.openxmlformats.org/officeDocument/2006/relationships/hyperlink" Target="https://www.ncaa.com/schools/california" TargetMode="External"/><Relationship Id="rId77" Type="http://schemas.openxmlformats.org/officeDocument/2006/relationships/hyperlink" Target="https://www.ncaa.com/schools/san-jose-st" TargetMode="External"/><Relationship Id="rId100" Type="http://schemas.openxmlformats.org/officeDocument/2006/relationships/hyperlink" Target="https://www.ncaa.com/schools/fiu" TargetMode="External"/><Relationship Id="rId105" Type="http://schemas.openxmlformats.org/officeDocument/2006/relationships/hyperlink" Target="https://www.ncaa.com/schools/toledo" TargetMode="External"/><Relationship Id="rId126" Type="http://schemas.openxmlformats.org/officeDocument/2006/relationships/hyperlink" Target="https://www.ncaa.com/schools/east-carolina" TargetMode="External"/><Relationship Id="rId8" Type="http://schemas.openxmlformats.org/officeDocument/2006/relationships/hyperlink" Target="https://www.ncaa.com/schools/boston-college" TargetMode="External"/><Relationship Id="rId51" Type="http://schemas.openxmlformats.org/officeDocument/2006/relationships/hyperlink" Target="https://www.ncaa.com/schools/kent-st" TargetMode="External"/><Relationship Id="rId72" Type="http://schemas.openxmlformats.org/officeDocument/2006/relationships/hyperlink" Target="https://www.ncaa.com/schools/illinois" TargetMode="External"/><Relationship Id="rId93" Type="http://schemas.openxmlformats.org/officeDocument/2006/relationships/hyperlink" Target="https://www.ncaa.com/schools/michigan-st" TargetMode="External"/><Relationship Id="rId98" Type="http://schemas.openxmlformats.org/officeDocument/2006/relationships/hyperlink" Target="https://www.ncaa.com/schools/san-diego-st" TargetMode="External"/><Relationship Id="rId121" Type="http://schemas.openxmlformats.org/officeDocument/2006/relationships/hyperlink" Target="https://www.ncaa.com/schools/wisconsin" TargetMode="External"/><Relationship Id="rId3" Type="http://schemas.openxmlformats.org/officeDocument/2006/relationships/hyperlink" Target="https://www.ncaa.com/schools/tcu" TargetMode="External"/><Relationship Id="rId25" Type="http://schemas.openxmlformats.org/officeDocument/2006/relationships/hyperlink" Target="https://www.ncaa.com/schools/ucla" TargetMode="External"/><Relationship Id="rId46" Type="http://schemas.openxmlformats.org/officeDocument/2006/relationships/hyperlink" Target="https://www.ncaa.com/schools/purdue" TargetMode="External"/><Relationship Id="rId67" Type="http://schemas.openxmlformats.org/officeDocument/2006/relationships/hyperlink" Target="https://www.ncaa.com/schools/washington-st" TargetMode="External"/><Relationship Id="rId116" Type="http://schemas.openxmlformats.org/officeDocument/2006/relationships/hyperlink" Target="https://www.ncaa.com/schools/kansas" TargetMode="External"/><Relationship Id="rId20" Type="http://schemas.openxmlformats.org/officeDocument/2006/relationships/hyperlink" Target="https://www.ncaa.com/schools/memphis" TargetMode="External"/><Relationship Id="rId41" Type="http://schemas.openxmlformats.org/officeDocument/2006/relationships/hyperlink" Target="https://www.ncaa.com/schools/texas-tech" TargetMode="External"/><Relationship Id="rId62" Type="http://schemas.openxmlformats.org/officeDocument/2006/relationships/hyperlink" Target="https://www.ncaa.com/schools/troy" TargetMode="External"/><Relationship Id="rId83" Type="http://schemas.openxmlformats.org/officeDocument/2006/relationships/hyperlink" Target="https://www.ncaa.com/schools/tulsa" TargetMode="External"/><Relationship Id="rId88" Type="http://schemas.openxmlformats.org/officeDocument/2006/relationships/hyperlink" Target="https://www.ncaa.com/schools/louisville" TargetMode="External"/><Relationship Id="rId111" Type="http://schemas.openxmlformats.org/officeDocument/2006/relationships/hyperlink" Target="https://www.ncaa.com/schools/temple" TargetMode="External"/><Relationship Id="rId15" Type="http://schemas.openxmlformats.org/officeDocument/2006/relationships/hyperlink" Target="https://www.ncaa.com/schools/utsa" TargetMode="External"/><Relationship Id="rId36" Type="http://schemas.openxmlformats.org/officeDocument/2006/relationships/hyperlink" Target="https://www.ncaa.com/schools/eastern-mich" TargetMode="External"/><Relationship Id="rId57" Type="http://schemas.openxmlformats.org/officeDocument/2006/relationships/hyperlink" Target="https://www.ncaa.com/schools/nevada" TargetMode="External"/><Relationship Id="rId106" Type="http://schemas.openxmlformats.org/officeDocument/2006/relationships/hyperlink" Target="https://www.ncaa.com/schools/utep" TargetMode="External"/><Relationship Id="rId127" Type="http://schemas.openxmlformats.org/officeDocument/2006/relationships/hyperlink" Target="https://www.ncaa.com/schools/middle-tenn" TargetMode="External"/><Relationship Id="rId10" Type="http://schemas.openxmlformats.org/officeDocument/2006/relationships/hyperlink" Target="https://www.ncaa.com/schools/texas" TargetMode="External"/><Relationship Id="rId31" Type="http://schemas.openxmlformats.org/officeDocument/2006/relationships/hyperlink" Target="https://www.ncaa.com/schools/wake-forest" TargetMode="External"/><Relationship Id="rId52" Type="http://schemas.openxmlformats.org/officeDocument/2006/relationships/hyperlink" Target="https://www.ncaa.com/schools/old-dominion" TargetMode="External"/><Relationship Id="rId73" Type="http://schemas.openxmlformats.org/officeDocument/2006/relationships/hyperlink" Target="https://www.ncaa.com/schools/west-virginia" TargetMode="External"/><Relationship Id="rId78" Type="http://schemas.openxmlformats.org/officeDocument/2006/relationships/hyperlink" Target="https://www.ncaa.com/schools/ole-miss" TargetMode="External"/><Relationship Id="rId94" Type="http://schemas.openxmlformats.org/officeDocument/2006/relationships/hyperlink" Target="https://www.ncaa.com/schools/texas-st" TargetMode="External"/><Relationship Id="rId99" Type="http://schemas.openxmlformats.org/officeDocument/2006/relationships/hyperlink" Target="https://www.ncaa.com/schools/syracuse" TargetMode="External"/><Relationship Id="rId101" Type="http://schemas.openxmlformats.org/officeDocument/2006/relationships/hyperlink" Target="https://www.ncaa.com/schools/penn-st" TargetMode="External"/><Relationship Id="rId122" Type="http://schemas.openxmlformats.org/officeDocument/2006/relationships/hyperlink" Target="https://www.ncaa.com/schools/south-fla" TargetMode="External"/><Relationship Id="rId4" Type="http://schemas.openxmlformats.org/officeDocument/2006/relationships/hyperlink" Target="https://www.ncaa.com/schools/fla-atlantic" TargetMode="External"/><Relationship Id="rId9" Type="http://schemas.openxmlformats.org/officeDocument/2006/relationships/hyperlink" Target="https://www.ncaa.com/schools/oregon-st" TargetMode="External"/><Relationship Id="rId26" Type="http://schemas.openxmlformats.org/officeDocument/2006/relationships/hyperlink" Target="https://www.ncaa.com/schools/buffalo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aa.com/schools/nevada" TargetMode="External"/><Relationship Id="rId21" Type="http://schemas.openxmlformats.org/officeDocument/2006/relationships/hyperlink" Target="https://www.ncaa.com/schools/utep" TargetMode="External"/><Relationship Id="rId42" Type="http://schemas.openxmlformats.org/officeDocument/2006/relationships/hyperlink" Target="https://www.ncaa.com/schools/alabama" TargetMode="External"/><Relationship Id="rId47" Type="http://schemas.openxmlformats.org/officeDocument/2006/relationships/hyperlink" Target="https://www.ncaa.com/schools/syracuse" TargetMode="External"/><Relationship Id="rId63" Type="http://schemas.openxmlformats.org/officeDocument/2006/relationships/hyperlink" Target="https://www.ncaa.com/schools/utah" TargetMode="External"/><Relationship Id="rId68" Type="http://schemas.openxmlformats.org/officeDocument/2006/relationships/hyperlink" Target="https://www.ncaa.com/schools/air-force" TargetMode="External"/><Relationship Id="rId84" Type="http://schemas.openxmlformats.org/officeDocument/2006/relationships/hyperlink" Target="https://www.ncaa.com/schools/tulane" TargetMode="External"/><Relationship Id="rId89" Type="http://schemas.openxmlformats.org/officeDocument/2006/relationships/hyperlink" Target="https://www.ncaa.com/schools/florida-st" TargetMode="External"/><Relationship Id="rId112" Type="http://schemas.openxmlformats.org/officeDocument/2006/relationships/hyperlink" Target="https://www.ncaa.com/schools/utah-st" TargetMode="External"/><Relationship Id="rId16" Type="http://schemas.openxmlformats.org/officeDocument/2006/relationships/hyperlink" Target="https://www.ncaa.com/schools/arkansas" TargetMode="External"/><Relationship Id="rId107" Type="http://schemas.openxmlformats.org/officeDocument/2006/relationships/hyperlink" Target="https://www.ncaa.com/schools/georgia-st" TargetMode="External"/><Relationship Id="rId11" Type="http://schemas.openxmlformats.org/officeDocument/2006/relationships/hyperlink" Target="https://www.ncaa.com/schools/central-mich" TargetMode="External"/><Relationship Id="rId32" Type="http://schemas.openxmlformats.org/officeDocument/2006/relationships/hyperlink" Target="https://www.ncaa.com/schools/michigan" TargetMode="External"/><Relationship Id="rId37" Type="http://schemas.openxmlformats.org/officeDocument/2006/relationships/hyperlink" Target="https://www.ncaa.com/schools/penn-st" TargetMode="External"/><Relationship Id="rId53" Type="http://schemas.openxmlformats.org/officeDocument/2006/relationships/hyperlink" Target="https://www.ncaa.com/schools/charlotte" TargetMode="External"/><Relationship Id="rId58" Type="http://schemas.openxmlformats.org/officeDocument/2006/relationships/hyperlink" Target="https://www.ncaa.com/schools/arizona-st" TargetMode="External"/><Relationship Id="rId74" Type="http://schemas.openxmlformats.org/officeDocument/2006/relationships/hyperlink" Target="https://www.ncaa.com/schools/michigan-st" TargetMode="External"/><Relationship Id="rId79" Type="http://schemas.openxmlformats.org/officeDocument/2006/relationships/hyperlink" Target="https://www.ncaa.com/schools/ga-southern" TargetMode="External"/><Relationship Id="rId102" Type="http://schemas.openxmlformats.org/officeDocument/2006/relationships/hyperlink" Target="https://www.ncaa.com/schools/fiu" TargetMode="External"/><Relationship Id="rId123" Type="http://schemas.openxmlformats.org/officeDocument/2006/relationships/hyperlink" Target="https://www.ncaa.com/schools/texas-st" TargetMode="External"/><Relationship Id="rId128" Type="http://schemas.openxmlformats.org/officeDocument/2006/relationships/hyperlink" Target="https://www.ncaa.com/schools/la-monroe" TargetMode="External"/><Relationship Id="rId5" Type="http://schemas.openxmlformats.org/officeDocument/2006/relationships/hyperlink" Target="https://www.ncaa.com/schools/san-diego-st" TargetMode="External"/><Relationship Id="rId90" Type="http://schemas.openxmlformats.org/officeDocument/2006/relationships/hyperlink" Target="https://www.ncaa.com/schools/northern-ill" TargetMode="External"/><Relationship Id="rId95" Type="http://schemas.openxmlformats.org/officeDocument/2006/relationships/hyperlink" Target="https://www.ncaa.com/schools/tcu" TargetMode="External"/><Relationship Id="rId22" Type="http://schemas.openxmlformats.org/officeDocument/2006/relationships/hyperlink" Target="https://www.ncaa.com/schools/indiana" TargetMode="External"/><Relationship Id="rId27" Type="http://schemas.openxmlformats.org/officeDocument/2006/relationships/hyperlink" Target="https://www.ncaa.com/schools/iowa-st" TargetMode="External"/><Relationship Id="rId43" Type="http://schemas.openxmlformats.org/officeDocument/2006/relationships/hyperlink" Target="https://www.ncaa.com/schools/texas-am" TargetMode="External"/><Relationship Id="rId48" Type="http://schemas.openxmlformats.org/officeDocument/2006/relationships/hyperlink" Target="https://www.ncaa.com/schools/new-mexico" TargetMode="External"/><Relationship Id="rId64" Type="http://schemas.openxmlformats.org/officeDocument/2006/relationships/hyperlink" Target="https://www.ncaa.com/schools/louisville" TargetMode="External"/><Relationship Id="rId69" Type="http://schemas.openxmlformats.org/officeDocument/2006/relationships/hyperlink" Target="https://www.ncaa.com/schools/ucf" TargetMode="External"/><Relationship Id="rId113" Type="http://schemas.openxmlformats.org/officeDocument/2006/relationships/hyperlink" Target="https://www.ncaa.com/schools/memphis" TargetMode="External"/><Relationship Id="rId118" Type="http://schemas.openxmlformats.org/officeDocument/2006/relationships/hyperlink" Target="https://www.ncaa.com/schools/south-carolina" TargetMode="External"/><Relationship Id="rId80" Type="http://schemas.openxmlformats.org/officeDocument/2006/relationships/hyperlink" Target="https://www.ncaa.com/schools/arkansas-st" TargetMode="External"/><Relationship Id="rId85" Type="http://schemas.openxmlformats.org/officeDocument/2006/relationships/hyperlink" Target="https://www.ncaa.com/schools/kentucky" TargetMode="External"/><Relationship Id="rId12" Type="http://schemas.openxmlformats.org/officeDocument/2006/relationships/hyperlink" Target="https://www.ncaa.com/schools/western-mich" TargetMode="External"/><Relationship Id="rId17" Type="http://schemas.openxmlformats.org/officeDocument/2006/relationships/hyperlink" Target="https://www.ncaa.com/schools/fresno-st" TargetMode="External"/><Relationship Id="rId33" Type="http://schemas.openxmlformats.org/officeDocument/2006/relationships/hyperlink" Target="https://www.ncaa.com/schools/coastal-caro" TargetMode="External"/><Relationship Id="rId38" Type="http://schemas.openxmlformats.org/officeDocument/2006/relationships/hyperlink" Target="https://www.ncaa.com/schools/toledo" TargetMode="External"/><Relationship Id="rId59" Type="http://schemas.openxmlformats.org/officeDocument/2006/relationships/hyperlink" Target="https://www.ncaa.com/schools/florida" TargetMode="External"/><Relationship Id="rId103" Type="http://schemas.openxmlformats.org/officeDocument/2006/relationships/hyperlink" Target="https://www.ncaa.com/schools/hawaii" TargetMode="External"/><Relationship Id="rId108" Type="http://schemas.openxmlformats.org/officeDocument/2006/relationships/hyperlink" Target="https://www.ncaa.com/schools/texas-tech" TargetMode="External"/><Relationship Id="rId124" Type="http://schemas.openxmlformats.org/officeDocument/2006/relationships/hyperlink" Target="https://www.ncaa.com/schools/oregon-st" TargetMode="External"/><Relationship Id="rId129" Type="http://schemas.openxmlformats.org/officeDocument/2006/relationships/hyperlink" Target="https://www.ncaa.com/schools/massachusetts" TargetMode="External"/><Relationship Id="rId54" Type="http://schemas.openxmlformats.org/officeDocument/2006/relationships/hyperlink" Target="https://www.ncaa.com/schools/west-virginia" TargetMode="External"/><Relationship Id="rId70" Type="http://schemas.openxmlformats.org/officeDocument/2006/relationships/hyperlink" Target="https://www.ncaa.com/schools/ole-miss" TargetMode="External"/><Relationship Id="rId75" Type="http://schemas.openxmlformats.org/officeDocument/2006/relationships/hyperlink" Target="https://www.ncaa.com/schools/buffalo" TargetMode="External"/><Relationship Id="rId91" Type="http://schemas.openxmlformats.org/officeDocument/2006/relationships/hyperlink" Target="https://www.ncaa.com/schools/byu" TargetMode="External"/><Relationship Id="rId96" Type="http://schemas.openxmlformats.org/officeDocument/2006/relationships/hyperlink" Target="https://www.ncaa.com/schools/georgia-tech" TargetMode="External"/><Relationship Id="rId1" Type="http://schemas.openxmlformats.org/officeDocument/2006/relationships/hyperlink" Target="https://www.ncaa.com/schools/south-ala" TargetMode="External"/><Relationship Id="rId6" Type="http://schemas.openxmlformats.org/officeDocument/2006/relationships/hyperlink" Target="https://www.ncaa.com/schools/pittsburgh" TargetMode="External"/><Relationship Id="rId23" Type="http://schemas.openxmlformats.org/officeDocument/2006/relationships/hyperlink" Target="https://www.ncaa.com/schools/minnesota" TargetMode="External"/><Relationship Id="rId28" Type="http://schemas.openxmlformats.org/officeDocument/2006/relationships/hyperlink" Target="https://www.ncaa.com/schools/new-mexico-st" TargetMode="External"/><Relationship Id="rId49" Type="http://schemas.openxmlformats.org/officeDocument/2006/relationships/hyperlink" Target="https://www.ncaa.com/schools/temple" TargetMode="External"/><Relationship Id="rId114" Type="http://schemas.openxmlformats.org/officeDocument/2006/relationships/hyperlink" Target="https://www.ncaa.com/schools/duke" TargetMode="External"/><Relationship Id="rId119" Type="http://schemas.openxmlformats.org/officeDocument/2006/relationships/hyperlink" Target="https://www.ncaa.com/schools/bowling-green" TargetMode="External"/><Relationship Id="rId44" Type="http://schemas.openxmlformats.org/officeDocument/2006/relationships/hyperlink" Target="https://www.ncaa.com/schools/fla-atlantic" TargetMode="External"/><Relationship Id="rId60" Type="http://schemas.openxmlformats.org/officeDocument/2006/relationships/hyperlink" Target="https://www.ncaa.com/schools/utsa" TargetMode="External"/><Relationship Id="rId65" Type="http://schemas.openxmlformats.org/officeDocument/2006/relationships/hyperlink" Target="https://www.ncaa.com/schools/ucla" TargetMode="External"/><Relationship Id="rId81" Type="http://schemas.openxmlformats.org/officeDocument/2006/relationships/hyperlink" Target="https://www.ncaa.com/schools/uab" TargetMode="External"/><Relationship Id="rId86" Type="http://schemas.openxmlformats.org/officeDocument/2006/relationships/hyperlink" Target="https://www.ncaa.com/schools/texas" TargetMode="External"/><Relationship Id="rId130" Type="http://schemas.openxmlformats.org/officeDocument/2006/relationships/hyperlink" Target="https://www.ncaa.com/schools/western-ky" TargetMode="External"/><Relationship Id="rId13" Type="http://schemas.openxmlformats.org/officeDocument/2006/relationships/hyperlink" Target="https://www.ncaa.com/schools/mississippi-st" TargetMode="External"/><Relationship Id="rId18" Type="http://schemas.openxmlformats.org/officeDocument/2006/relationships/hyperlink" Target="https://www.ncaa.com/schools/liberty" TargetMode="External"/><Relationship Id="rId39" Type="http://schemas.openxmlformats.org/officeDocument/2006/relationships/hyperlink" Target="https://www.ncaa.com/schools/ball-st" TargetMode="External"/><Relationship Id="rId109" Type="http://schemas.openxmlformats.org/officeDocument/2006/relationships/hyperlink" Target="https://www.ncaa.com/schools/middle-tenn" TargetMode="External"/><Relationship Id="rId34" Type="http://schemas.openxmlformats.org/officeDocument/2006/relationships/hyperlink" Target="https://www.ncaa.com/schools/oklahoma" TargetMode="External"/><Relationship Id="rId50" Type="http://schemas.openxmlformats.org/officeDocument/2006/relationships/hyperlink" Target="https://www.ncaa.com/schools/miami-oh" TargetMode="External"/><Relationship Id="rId55" Type="http://schemas.openxmlformats.org/officeDocument/2006/relationships/hyperlink" Target="https://www.ncaa.com/schools/virginia" TargetMode="External"/><Relationship Id="rId76" Type="http://schemas.openxmlformats.org/officeDocument/2006/relationships/hyperlink" Target="https://www.ncaa.com/schools/eastern-mich" TargetMode="External"/><Relationship Id="rId97" Type="http://schemas.openxmlformats.org/officeDocument/2006/relationships/hyperlink" Target="https://www.ncaa.com/schools/oregon" TargetMode="External"/><Relationship Id="rId104" Type="http://schemas.openxmlformats.org/officeDocument/2006/relationships/hyperlink" Target="https://www.ncaa.com/schools/wyoming" TargetMode="External"/><Relationship Id="rId120" Type="http://schemas.openxmlformats.org/officeDocument/2006/relationships/hyperlink" Target="https://www.ncaa.com/schools/uconn" TargetMode="External"/><Relationship Id="rId125" Type="http://schemas.openxmlformats.org/officeDocument/2006/relationships/hyperlink" Target="https://www.ncaa.com/schools/akron" TargetMode="External"/><Relationship Id="rId7" Type="http://schemas.openxmlformats.org/officeDocument/2006/relationships/hyperlink" Target="https://www.ncaa.com/schools/georgia" TargetMode="External"/><Relationship Id="rId71" Type="http://schemas.openxmlformats.org/officeDocument/2006/relationships/hyperlink" Target="https://www.ncaa.com/schools/arizona" TargetMode="External"/><Relationship Id="rId92" Type="http://schemas.openxmlformats.org/officeDocument/2006/relationships/hyperlink" Target="https://www.ncaa.com/schools/kansas-st" TargetMode="External"/><Relationship Id="rId2" Type="http://schemas.openxmlformats.org/officeDocument/2006/relationships/hyperlink" Target="https://www.ncaa.com/schools/north-carolina-st" TargetMode="External"/><Relationship Id="rId29" Type="http://schemas.openxmlformats.org/officeDocument/2006/relationships/hyperlink" Target="https://www.ncaa.com/schools/appalachian-st" TargetMode="External"/><Relationship Id="rId24" Type="http://schemas.openxmlformats.org/officeDocument/2006/relationships/hyperlink" Target="https://www.ncaa.com/schools/notre-dame" TargetMode="External"/><Relationship Id="rId40" Type="http://schemas.openxmlformats.org/officeDocument/2006/relationships/hyperlink" Target="https://www.ncaa.com/schools/marshall" TargetMode="External"/><Relationship Id="rId45" Type="http://schemas.openxmlformats.org/officeDocument/2006/relationships/hyperlink" Target="https://www.ncaa.com/schools/auburn" TargetMode="External"/><Relationship Id="rId66" Type="http://schemas.openxmlformats.org/officeDocument/2006/relationships/hyperlink" Target="https://www.ncaa.com/schools/nebraska" TargetMode="External"/><Relationship Id="rId87" Type="http://schemas.openxmlformats.org/officeDocument/2006/relationships/hyperlink" Target="https://www.ncaa.com/schools/ohio-st" TargetMode="External"/><Relationship Id="rId110" Type="http://schemas.openxmlformats.org/officeDocument/2006/relationships/hyperlink" Target="https://www.ncaa.com/schools/lsu" TargetMode="External"/><Relationship Id="rId115" Type="http://schemas.openxmlformats.org/officeDocument/2006/relationships/hyperlink" Target="https://www.ncaa.com/schools/north-texas" TargetMode="External"/><Relationship Id="rId131" Type="http://schemas.openxmlformats.org/officeDocument/2006/relationships/drawing" Target="../drawings/drawing8.xml"/><Relationship Id="rId61" Type="http://schemas.openxmlformats.org/officeDocument/2006/relationships/hyperlink" Target="https://www.ncaa.com/schools/maryland" TargetMode="External"/><Relationship Id="rId82" Type="http://schemas.openxmlformats.org/officeDocument/2006/relationships/hyperlink" Target="https://www.ncaa.com/schools/wake-forest" TargetMode="External"/><Relationship Id="rId19" Type="http://schemas.openxmlformats.org/officeDocument/2006/relationships/hyperlink" Target="https://www.ncaa.com/schools/vanderbilt" TargetMode="External"/><Relationship Id="rId14" Type="http://schemas.openxmlformats.org/officeDocument/2006/relationships/hyperlink" Target="https://www.ncaa.com/schools/oklahoma-st" TargetMode="External"/><Relationship Id="rId30" Type="http://schemas.openxmlformats.org/officeDocument/2006/relationships/hyperlink" Target="https://www.ncaa.com/schools/southern-california" TargetMode="External"/><Relationship Id="rId35" Type="http://schemas.openxmlformats.org/officeDocument/2006/relationships/hyperlink" Target="https://www.ncaa.com/schools/smu" TargetMode="External"/><Relationship Id="rId56" Type="http://schemas.openxmlformats.org/officeDocument/2006/relationships/hyperlink" Target="https://www.ncaa.com/schools/navy" TargetMode="External"/><Relationship Id="rId77" Type="http://schemas.openxmlformats.org/officeDocument/2006/relationships/hyperlink" Target="https://www.ncaa.com/schools/north-carolina" TargetMode="External"/><Relationship Id="rId100" Type="http://schemas.openxmlformats.org/officeDocument/2006/relationships/hyperlink" Target="https://www.ncaa.com/schools/illinois" TargetMode="External"/><Relationship Id="rId105" Type="http://schemas.openxmlformats.org/officeDocument/2006/relationships/hyperlink" Target="https://www.ncaa.com/schools/miami-fl" TargetMode="External"/><Relationship Id="rId126" Type="http://schemas.openxmlformats.org/officeDocument/2006/relationships/hyperlink" Target="https://www.ncaa.com/schools/kansas" TargetMode="External"/><Relationship Id="rId8" Type="http://schemas.openxmlformats.org/officeDocument/2006/relationships/hyperlink" Target="https://www.ncaa.com/schools/boston-college" TargetMode="External"/><Relationship Id="rId51" Type="http://schemas.openxmlformats.org/officeDocument/2006/relationships/hyperlink" Target="https://www.ncaa.com/schools/colorado" TargetMode="External"/><Relationship Id="rId72" Type="http://schemas.openxmlformats.org/officeDocument/2006/relationships/hyperlink" Target="https://www.ncaa.com/schools/tennessee" TargetMode="External"/><Relationship Id="rId93" Type="http://schemas.openxmlformats.org/officeDocument/2006/relationships/hyperlink" Target="https://www.ncaa.com/schools/stanford" TargetMode="External"/><Relationship Id="rId98" Type="http://schemas.openxmlformats.org/officeDocument/2006/relationships/hyperlink" Target="https://www.ncaa.com/schools/kent-st" TargetMode="External"/><Relationship Id="rId121" Type="http://schemas.openxmlformats.org/officeDocument/2006/relationships/hyperlink" Target="https://www.ncaa.com/schools/california" TargetMode="External"/><Relationship Id="rId3" Type="http://schemas.openxmlformats.org/officeDocument/2006/relationships/hyperlink" Target="https://www.ncaa.com/schools/wisconsin" TargetMode="External"/><Relationship Id="rId25" Type="http://schemas.openxmlformats.org/officeDocument/2006/relationships/hyperlink" Target="https://www.ncaa.com/schools/colorado-st" TargetMode="External"/><Relationship Id="rId46" Type="http://schemas.openxmlformats.org/officeDocument/2006/relationships/hyperlink" Target="https://www.ncaa.com/schools/east-carolina" TargetMode="External"/><Relationship Id="rId67" Type="http://schemas.openxmlformats.org/officeDocument/2006/relationships/hyperlink" Target="https://www.ncaa.com/schools/southern-miss" TargetMode="External"/><Relationship Id="rId116" Type="http://schemas.openxmlformats.org/officeDocument/2006/relationships/hyperlink" Target="https://www.ncaa.com/schools/tulsa" TargetMode="External"/><Relationship Id="rId20" Type="http://schemas.openxmlformats.org/officeDocument/2006/relationships/hyperlink" Target="https://www.ncaa.com/schools/baylor" TargetMode="External"/><Relationship Id="rId41" Type="http://schemas.openxmlformats.org/officeDocument/2006/relationships/hyperlink" Target="https://www.ncaa.com/schools/cincinnati" TargetMode="External"/><Relationship Id="rId62" Type="http://schemas.openxmlformats.org/officeDocument/2006/relationships/hyperlink" Target="https://www.ncaa.com/schools/san-jose-st" TargetMode="External"/><Relationship Id="rId83" Type="http://schemas.openxmlformats.org/officeDocument/2006/relationships/hyperlink" Target="https://www.ncaa.com/schools/la-lafayette" TargetMode="External"/><Relationship Id="rId88" Type="http://schemas.openxmlformats.org/officeDocument/2006/relationships/hyperlink" Target="https://www.ncaa.com/schools/louisiana-tech" TargetMode="External"/><Relationship Id="rId111" Type="http://schemas.openxmlformats.org/officeDocument/2006/relationships/hyperlink" Target="https://www.ncaa.com/schools/unlv" TargetMode="External"/><Relationship Id="rId15" Type="http://schemas.openxmlformats.org/officeDocument/2006/relationships/hyperlink" Target="https://www.ncaa.com/schools/rutgers" TargetMode="External"/><Relationship Id="rId36" Type="http://schemas.openxmlformats.org/officeDocument/2006/relationships/hyperlink" Target="https://www.ncaa.com/schools/clemson" TargetMode="External"/><Relationship Id="rId57" Type="http://schemas.openxmlformats.org/officeDocument/2006/relationships/hyperlink" Target="https://www.ncaa.com/schools/washington" TargetMode="External"/><Relationship Id="rId106" Type="http://schemas.openxmlformats.org/officeDocument/2006/relationships/hyperlink" Target="https://www.ncaa.com/schools/boise-st" TargetMode="External"/><Relationship Id="rId127" Type="http://schemas.openxmlformats.org/officeDocument/2006/relationships/hyperlink" Target="https://www.ncaa.com/schools/missouri" TargetMode="External"/><Relationship Id="rId10" Type="http://schemas.openxmlformats.org/officeDocument/2006/relationships/hyperlink" Target="https://www.ncaa.com/schools/virginia-tech" TargetMode="External"/><Relationship Id="rId31" Type="http://schemas.openxmlformats.org/officeDocument/2006/relationships/hyperlink" Target="https://www.ncaa.com/schools/iowa" TargetMode="External"/><Relationship Id="rId52" Type="http://schemas.openxmlformats.org/officeDocument/2006/relationships/hyperlink" Target="https://www.ncaa.com/schools/army" TargetMode="External"/><Relationship Id="rId73" Type="http://schemas.openxmlformats.org/officeDocument/2006/relationships/hyperlink" Target="https://www.ncaa.com/schools/washington-st" TargetMode="External"/><Relationship Id="rId78" Type="http://schemas.openxmlformats.org/officeDocument/2006/relationships/hyperlink" Target="https://www.ncaa.com/schools/northwestern" TargetMode="External"/><Relationship Id="rId94" Type="http://schemas.openxmlformats.org/officeDocument/2006/relationships/hyperlink" Target="https://www.ncaa.com/schools/rice" TargetMode="External"/><Relationship Id="rId99" Type="http://schemas.openxmlformats.org/officeDocument/2006/relationships/hyperlink" Target="https://www.ncaa.com/schools/old-dominion" TargetMode="External"/><Relationship Id="rId101" Type="http://schemas.openxmlformats.org/officeDocument/2006/relationships/hyperlink" Target="https://www.ncaa.com/schools/south-fla" TargetMode="External"/><Relationship Id="rId122" Type="http://schemas.openxmlformats.org/officeDocument/2006/relationships/hyperlink" Target="https://www.ncaa.com/schools/ohio" TargetMode="External"/><Relationship Id="rId4" Type="http://schemas.openxmlformats.org/officeDocument/2006/relationships/hyperlink" Target="https://www.ncaa.com/schools/houston" TargetMode="External"/><Relationship Id="rId9" Type="http://schemas.openxmlformats.org/officeDocument/2006/relationships/hyperlink" Target="https://www.ncaa.com/schools/troy" TargetMode="External"/><Relationship Id="rId26" Type="http://schemas.openxmlformats.org/officeDocument/2006/relationships/hyperlink" Target="https://www.ncaa.com/schools/purdue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aa.com/schools/bowling-green" TargetMode="External"/><Relationship Id="rId21" Type="http://schemas.openxmlformats.org/officeDocument/2006/relationships/hyperlink" Target="https://www.ncaa.com/schools/army" TargetMode="External"/><Relationship Id="rId42" Type="http://schemas.openxmlformats.org/officeDocument/2006/relationships/hyperlink" Target="https://www.ncaa.com/schools/nebraska" TargetMode="External"/><Relationship Id="rId47" Type="http://schemas.openxmlformats.org/officeDocument/2006/relationships/hyperlink" Target="https://www.ncaa.com/schools/south-ala" TargetMode="External"/><Relationship Id="rId63" Type="http://schemas.openxmlformats.org/officeDocument/2006/relationships/hyperlink" Target="https://www.ncaa.com/schools/smu" TargetMode="External"/><Relationship Id="rId68" Type="http://schemas.openxmlformats.org/officeDocument/2006/relationships/hyperlink" Target="https://www.ncaa.com/schools/florida" TargetMode="External"/><Relationship Id="rId84" Type="http://schemas.openxmlformats.org/officeDocument/2006/relationships/hyperlink" Target="https://www.ncaa.com/schools/purdue" TargetMode="External"/><Relationship Id="rId89" Type="http://schemas.openxmlformats.org/officeDocument/2006/relationships/hyperlink" Target="https://www.ncaa.com/schools/san-jose-st" TargetMode="External"/><Relationship Id="rId112" Type="http://schemas.openxmlformats.org/officeDocument/2006/relationships/hyperlink" Target="https://www.ncaa.com/schools/miami-oh" TargetMode="External"/><Relationship Id="rId16" Type="http://schemas.openxmlformats.org/officeDocument/2006/relationships/hyperlink" Target="https://www.ncaa.com/schools/ucf" TargetMode="External"/><Relationship Id="rId107" Type="http://schemas.openxmlformats.org/officeDocument/2006/relationships/hyperlink" Target="https://www.ncaa.com/schools/tulsa" TargetMode="External"/><Relationship Id="rId11" Type="http://schemas.openxmlformats.org/officeDocument/2006/relationships/hyperlink" Target="https://www.ncaa.com/schools/east-carolina" TargetMode="External"/><Relationship Id="rId32" Type="http://schemas.openxmlformats.org/officeDocument/2006/relationships/hyperlink" Target="https://www.ncaa.com/schools/michigan" TargetMode="External"/><Relationship Id="rId37" Type="http://schemas.openxmlformats.org/officeDocument/2006/relationships/hyperlink" Target="https://www.ncaa.com/schools/arkansas" TargetMode="External"/><Relationship Id="rId53" Type="http://schemas.openxmlformats.org/officeDocument/2006/relationships/hyperlink" Target="https://www.ncaa.com/schools/tulane" TargetMode="External"/><Relationship Id="rId58" Type="http://schemas.openxmlformats.org/officeDocument/2006/relationships/hyperlink" Target="https://www.ncaa.com/schools/navy" TargetMode="External"/><Relationship Id="rId74" Type="http://schemas.openxmlformats.org/officeDocument/2006/relationships/hyperlink" Target="https://www.ncaa.com/schools/georgia-tech" TargetMode="External"/><Relationship Id="rId79" Type="http://schemas.openxmlformats.org/officeDocument/2006/relationships/hyperlink" Target="https://www.ncaa.com/schools/south-fla" TargetMode="External"/><Relationship Id="rId102" Type="http://schemas.openxmlformats.org/officeDocument/2006/relationships/hyperlink" Target="https://www.ncaa.com/schools/illinois" TargetMode="External"/><Relationship Id="rId123" Type="http://schemas.openxmlformats.org/officeDocument/2006/relationships/hyperlink" Target="https://www.ncaa.com/schools/california" TargetMode="External"/><Relationship Id="rId128" Type="http://schemas.openxmlformats.org/officeDocument/2006/relationships/hyperlink" Target="https://www.ncaa.com/schools/unlv" TargetMode="External"/><Relationship Id="rId5" Type="http://schemas.openxmlformats.org/officeDocument/2006/relationships/hyperlink" Target="https://www.ncaa.com/schools/houston" TargetMode="External"/><Relationship Id="rId90" Type="http://schemas.openxmlformats.org/officeDocument/2006/relationships/hyperlink" Target="https://www.ncaa.com/schools/texas-am" TargetMode="External"/><Relationship Id="rId95" Type="http://schemas.openxmlformats.org/officeDocument/2006/relationships/hyperlink" Target="https://www.ncaa.com/schools/ohio-st" TargetMode="External"/><Relationship Id="rId22" Type="http://schemas.openxmlformats.org/officeDocument/2006/relationships/hyperlink" Target="https://www.ncaa.com/schools/byu" TargetMode="External"/><Relationship Id="rId27" Type="http://schemas.openxmlformats.org/officeDocument/2006/relationships/hyperlink" Target="https://www.ncaa.com/schools/fresno-st" TargetMode="External"/><Relationship Id="rId43" Type="http://schemas.openxmlformats.org/officeDocument/2006/relationships/hyperlink" Target="https://www.ncaa.com/schools/utah-st" TargetMode="External"/><Relationship Id="rId48" Type="http://schemas.openxmlformats.org/officeDocument/2006/relationships/hyperlink" Target="https://www.ncaa.com/schools/west-virginia" TargetMode="External"/><Relationship Id="rId64" Type="http://schemas.openxmlformats.org/officeDocument/2006/relationships/hyperlink" Target="https://www.ncaa.com/schools/stanford" TargetMode="External"/><Relationship Id="rId69" Type="http://schemas.openxmlformats.org/officeDocument/2006/relationships/hyperlink" Target="https://www.ncaa.com/schools/temple" TargetMode="External"/><Relationship Id="rId113" Type="http://schemas.openxmlformats.org/officeDocument/2006/relationships/hyperlink" Target="https://www.ncaa.com/schools/oregon-st" TargetMode="External"/><Relationship Id="rId118" Type="http://schemas.openxmlformats.org/officeDocument/2006/relationships/hyperlink" Target="https://www.ncaa.com/schools/utah" TargetMode="External"/><Relationship Id="rId80" Type="http://schemas.openxmlformats.org/officeDocument/2006/relationships/hyperlink" Target="https://www.ncaa.com/schools/ucla" TargetMode="External"/><Relationship Id="rId85" Type="http://schemas.openxmlformats.org/officeDocument/2006/relationships/hyperlink" Target="https://www.ncaa.com/schools/wyoming" TargetMode="External"/><Relationship Id="rId12" Type="http://schemas.openxmlformats.org/officeDocument/2006/relationships/hyperlink" Target="https://www.ncaa.com/schools/alabama" TargetMode="External"/><Relationship Id="rId17" Type="http://schemas.openxmlformats.org/officeDocument/2006/relationships/hyperlink" Target="https://www.ncaa.com/schools/oklahoma-st" TargetMode="External"/><Relationship Id="rId33" Type="http://schemas.openxmlformats.org/officeDocument/2006/relationships/hyperlink" Target="https://www.ncaa.com/schools/charlotte" TargetMode="External"/><Relationship Id="rId38" Type="http://schemas.openxmlformats.org/officeDocument/2006/relationships/hyperlink" Target="https://www.ncaa.com/schools/boston-college" TargetMode="External"/><Relationship Id="rId59" Type="http://schemas.openxmlformats.org/officeDocument/2006/relationships/hyperlink" Target="https://www.ncaa.com/schools/ball-st" TargetMode="External"/><Relationship Id="rId103" Type="http://schemas.openxmlformats.org/officeDocument/2006/relationships/hyperlink" Target="https://www.ncaa.com/schools/georgia" TargetMode="External"/><Relationship Id="rId108" Type="http://schemas.openxmlformats.org/officeDocument/2006/relationships/hyperlink" Target="https://www.ncaa.com/schools/new-mexico" TargetMode="External"/><Relationship Id="rId124" Type="http://schemas.openxmlformats.org/officeDocument/2006/relationships/hyperlink" Target="https://www.ncaa.com/schools/kansas" TargetMode="External"/><Relationship Id="rId129" Type="http://schemas.openxmlformats.org/officeDocument/2006/relationships/hyperlink" Target="https://www.ncaa.com/schools/fla-atlantic" TargetMode="External"/><Relationship Id="rId54" Type="http://schemas.openxmlformats.org/officeDocument/2006/relationships/hyperlink" Target="https://www.ncaa.com/schools/lsu" TargetMode="External"/><Relationship Id="rId70" Type="http://schemas.openxmlformats.org/officeDocument/2006/relationships/hyperlink" Target="https://www.ncaa.com/schools/tennessee" TargetMode="External"/><Relationship Id="rId75" Type="http://schemas.openxmlformats.org/officeDocument/2006/relationships/hyperlink" Target="https://www.ncaa.com/schools/texas-tech" TargetMode="External"/><Relationship Id="rId91" Type="http://schemas.openxmlformats.org/officeDocument/2006/relationships/hyperlink" Target="https://www.ncaa.com/schools/washington-st" TargetMode="External"/><Relationship Id="rId96" Type="http://schemas.openxmlformats.org/officeDocument/2006/relationships/hyperlink" Target="https://www.ncaa.com/schools/akron" TargetMode="External"/><Relationship Id="rId1" Type="http://schemas.openxmlformats.org/officeDocument/2006/relationships/hyperlink" Target="https://www.ncaa.com/schools/coastal-caro" TargetMode="External"/><Relationship Id="rId6" Type="http://schemas.openxmlformats.org/officeDocument/2006/relationships/hyperlink" Target="https://www.ncaa.com/schools/la-lafayette" TargetMode="External"/><Relationship Id="rId23" Type="http://schemas.openxmlformats.org/officeDocument/2006/relationships/hyperlink" Target="https://www.ncaa.com/schools/ohio" TargetMode="External"/><Relationship Id="rId28" Type="http://schemas.openxmlformats.org/officeDocument/2006/relationships/hyperlink" Target="https://www.ncaa.com/schools/indiana" TargetMode="External"/><Relationship Id="rId49" Type="http://schemas.openxmlformats.org/officeDocument/2006/relationships/hyperlink" Target="https://www.ncaa.com/schools/duke" TargetMode="External"/><Relationship Id="rId114" Type="http://schemas.openxmlformats.org/officeDocument/2006/relationships/hyperlink" Target="https://www.ncaa.com/schools/western-ky" TargetMode="External"/><Relationship Id="rId119" Type="http://schemas.openxmlformats.org/officeDocument/2006/relationships/hyperlink" Target="https://www.ncaa.com/schools/florida-st" TargetMode="External"/><Relationship Id="rId44" Type="http://schemas.openxmlformats.org/officeDocument/2006/relationships/hyperlink" Target="https://www.ncaa.com/schools/miami-fl" TargetMode="External"/><Relationship Id="rId60" Type="http://schemas.openxmlformats.org/officeDocument/2006/relationships/hyperlink" Target="https://www.ncaa.com/schools/nevada" TargetMode="External"/><Relationship Id="rId65" Type="http://schemas.openxmlformats.org/officeDocument/2006/relationships/hyperlink" Target="https://www.ncaa.com/schools/troy" TargetMode="External"/><Relationship Id="rId81" Type="http://schemas.openxmlformats.org/officeDocument/2006/relationships/hyperlink" Target="https://www.ncaa.com/schools/virginia" TargetMode="External"/><Relationship Id="rId86" Type="http://schemas.openxmlformats.org/officeDocument/2006/relationships/hyperlink" Target="https://www.ncaa.com/schools/fiu" TargetMode="External"/><Relationship Id="rId130" Type="http://schemas.openxmlformats.org/officeDocument/2006/relationships/hyperlink" Target="https://www.ncaa.com/schools/clemson" TargetMode="External"/><Relationship Id="rId13" Type="http://schemas.openxmlformats.org/officeDocument/2006/relationships/hyperlink" Target="https://www.ncaa.com/schools/kansas-st" TargetMode="External"/><Relationship Id="rId18" Type="http://schemas.openxmlformats.org/officeDocument/2006/relationships/hyperlink" Target="https://www.ncaa.com/schools/southern-california" TargetMode="External"/><Relationship Id="rId39" Type="http://schemas.openxmlformats.org/officeDocument/2006/relationships/hyperlink" Target="https://www.ncaa.com/schools/eastern-mich" TargetMode="External"/><Relationship Id="rId109" Type="http://schemas.openxmlformats.org/officeDocument/2006/relationships/hyperlink" Target="https://www.ncaa.com/schools/penn-st" TargetMode="External"/><Relationship Id="rId34" Type="http://schemas.openxmlformats.org/officeDocument/2006/relationships/hyperlink" Target="https://www.ncaa.com/schools/maryland" TargetMode="External"/><Relationship Id="rId50" Type="http://schemas.openxmlformats.org/officeDocument/2006/relationships/hyperlink" Target="https://www.ncaa.com/schools/wake-forest" TargetMode="External"/><Relationship Id="rId55" Type="http://schemas.openxmlformats.org/officeDocument/2006/relationships/hyperlink" Target="https://www.ncaa.com/schools/louisville" TargetMode="External"/><Relationship Id="rId76" Type="http://schemas.openxmlformats.org/officeDocument/2006/relationships/hyperlink" Target="https://www.ncaa.com/schools/washington" TargetMode="External"/><Relationship Id="rId97" Type="http://schemas.openxmlformats.org/officeDocument/2006/relationships/hyperlink" Target="https://www.ncaa.com/schools/middle-tenn" TargetMode="External"/><Relationship Id="rId104" Type="http://schemas.openxmlformats.org/officeDocument/2006/relationships/hyperlink" Target="https://www.ncaa.com/schools/iowa" TargetMode="External"/><Relationship Id="rId120" Type="http://schemas.openxmlformats.org/officeDocument/2006/relationships/hyperlink" Target="https://www.ncaa.com/schools/north-texas" TargetMode="External"/><Relationship Id="rId125" Type="http://schemas.openxmlformats.org/officeDocument/2006/relationships/hyperlink" Target="https://www.ncaa.com/schools/arkansas-st" TargetMode="External"/><Relationship Id="rId7" Type="http://schemas.openxmlformats.org/officeDocument/2006/relationships/hyperlink" Target="https://www.ncaa.com/schools/texas-st" TargetMode="External"/><Relationship Id="rId71" Type="http://schemas.openxmlformats.org/officeDocument/2006/relationships/hyperlink" Target="https://www.ncaa.com/schools/ga-southern" TargetMode="External"/><Relationship Id="rId92" Type="http://schemas.openxmlformats.org/officeDocument/2006/relationships/hyperlink" Target="https://www.ncaa.com/schools/colorado-st" TargetMode="External"/><Relationship Id="rId2" Type="http://schemas.openxmlformats.org/officeDocument/2006/relationships/hyperlink" Target="https://www.ncaa.com/schools/cincinnati" TargetMode="External"/><Relationship Id="rId29" Type="http://schemas.openxmlformats.org/officeDocument/2006/relationships/hyperlink" Target="https://www.ncaa.com/schools/pittsburgh" TargetMode="External"/><Relationship Id="rId24" Type="http://schemas.openxmlformats.org/officeDocument/2006/relationships/hyperlink" Target="https://www.ncaa.com/schools/oklahoma" TargetMode="External"/><Relationship Id="rId40" Type="http://schemas.openxmlformats.org/officeDocument/2006/relationships/hyperlink" Target="https://www.ncaa.com/schools/minnesota" TargetMode="External"/><Relationship Id="rId45" Type="http://schemas.openxmlformats.org/officeDocument/2006/relationships/hyperlink" Target="https://www.ncaa.com/schools/missouri" TargetMode="External"/><Relationship Id="rId66" Type="http://schemas.openxmlformats.org/officeDocument/2006/relationships/hyperlink" Target="https://www.ncaa.com/schools/kent-st" TargetMode="External"/><Relationship Id="rId87" Type="http://schemas.openxmlformats.org/officeDocument/2006/relationships/hyperlink" Target="https://www.ncaa.com/schools/rice" TargetMode="External"/><Relationship Id="rId110" Type="http://schemas.openxmlformats.org/officeDocument/2006/relationships/hyperlink" Target="https://www.ncaa.com/schools/central-mich" TargetMode="External"/><Relationship Id="rId115" Type="http://schemas.openxmlformats.org/officeDocument/2006/relationships/hyperlink" Target="https://www.ncaa.com/schools/virginia-tech" TargetMode="External"/><Relationship Id="rId131" Type="http://schemas.openxmlformats.org/officeDocument/2006/relationships/drawing" Target="../drawings/drawing9.xml"/><Relationship Id="rId61" Type="http://schemas.openxmlformats.org/officeDocument/2006/relationships/hyperlink" Target="https://www.ncaa.com/schools/notre-dame" TargetMode="External"/><Relationship Id="rId82" Type="http://schemas.openxmlformats.org/officeDocument/2006/relationships/hyperlink" Target="https://www.ncaa.com/schools/north-carolina" TargetMode="External"/><Relationship Id="rId19" Type="http://schemas.openxmlformats.org/officeDocument/2006/relationships/hyperlink" Target="https://www.ncaa.com/schools/tcu" TargetMode="External"/><Relationship Id="rId14" Type="http://schemas.openxmlformats.org/officeDocument/2006/relationships/hyperlink" Target="https://www.ncaa.com/schools/ole-miss" TargetMode="External"/><Relationship Id="rId30" Type="http://schemas.openxmlformats.org/officeDocument/2006/relationships/hyperlink" Target="https://www.ncaa.com/schools/arizona" TargetMode="External"/><Relationship Id="rId35" Type="http://schemas.openxmlformats.org/officeDocument/2006/relationships/hyperlink" Target="https://www.ncaa.com/schools/wisconsin" TargetMode="External"/><Relationship Id="rId56" Type="http://schemas.openxmlformats.org/officeDocument/2006/relationships/hyperlink" Target="https://www.ncaa.com/schools/texas" TargetMode="External"/><Relationship Id="rId77" Type="http://schemas.openxmlformats.org/officeDocument/2006/relationships/hyperlink" Target="https://www.ncaa.com/schools/appalachian-st" TargetMode="External"/><Relationship Id="rId100" Type="http://schemas.openxmlformats.org/officeDocument/2006/relationships/hyperlink" Target="https://www.ncaa.com/schools/rutgers" TargetMode="External"/><Relationship Id="rId105" Type="http://schemas.openxmlformats.org/officeDocument/2006/relationships/hyperlink" Target="https://www.ncaa.com/schools/north-carolina-st" TargetMode="External"/><Relationship Id="rId126" Type="http://schemas.openxmlformats.org/officeDocument/2006/relationships/hyperlink" Target="https://www.ncaa.com/schools/toledo" TargetMode="External"/><Relationship Id="rId8" Type="http://schemas.openxmlformats.org/officeDocument/2006/relationships/hyperlink" Target="https://www.ncaa.com/schools/louisiana-tech" TargetMode="External"/><Relationship Id="rId51" Type="http://schemas.openxmlformats.org/officeDocument/2006/relationships/hyperlink" Target="https://www.ncaa.com/schools/liberty" TargetMode="External"/><Relationship Id="rId72" Type="http://schemas.openxmlformats.org/officeDocument/2006/relationships/hyperlink" Target="https://www.ncaa.com/schools/western-mich" TargetMode="External"/><Relationship Id="rId93" Type="http://schemas.openxmlformats.org/officeDocument/2006/relationships/hyperlink" Target="https://www.ncaa.com/schools/old-dominion" TargetMode="External"/><Relationship Id="rId98" Type="http://schemas.openxmlformats.org/officeDocument/2006/relationships/hyperlink" Target="https://www.ncaa.com/schools/boise-st" TargetMode="External"/><Relationship Id="rId121" Type="http://schemas.openxmlformats.org/officeDocument/2006/relationships/hyperlink" Target="https://www.ncaa.com/schools/hawaii" TargetMode="External"/><Relationship Id="rId3" Type="http://schemas.openxmlformats.org/officeDocument/2006/relationships/hyperlink" Target="https://www.ncaa.com/schools/utep" TargetMode="External"/><Relationship Id="rId25" Type="http://schemas.openxmlformats.org/officeDocument/2006/relationships/hyperlink" Target="https://www.ncaa.com/schools/la-monroe" TargetMode="External"/><Relationship Id="rId46" Type="http://schemas.openxmlformats.org/officeDocument/2006/relationships/hyperlink" Target="https://www.ncaa.com/schools/memphis" TargetMode="External"/><Relationship Id="rId67" Type="http://schemas.openxmlformats.org/officeDocument/2006/relationships/hyperlink" Target="https://www.ncaa.com/schools/northwestern" TargetMode="External"/><Relationship Id="rId116" Type="http://schemas.openxmlformats.org/officeDocument/2006/relationships/hyperlink" Target="https://www.ncaa.com/schools/mississippi-st" TargetMode="External"/><Relationship Id="rId20" Type="http://schemas.openxmlformats.org/officeDocument/2006/relationships/hyperlink" Target="https://www.ncaa.com/schools/utsa" TargetMode="External"/><Relationship Id="rId41" Type="http://schemas.openxmlformats.org/officeDocument/2006/relationships/hyperlink" Target="https://www.ncaa.com/schools/auburn" TargetMode="External"/><Relationship Id="rId62" Type="http://schemas.openxmlformats.org/officeDocument/2006/relationships/hyperlink" Target="https://www.ncaa.com/schools/oregon" TargetMode="External"/><Relationship Id="rId83" Type="http://schemas.openxmlformats.org/officeDocument/2006/relationships/hyperlink" Target="https://www.ncaa.com/schools/michigan-st" TargetMode="External"/><Relationship Id="rId88" Type="http://schemas.openxmlformats.org/officeDocument/2006/relationships/hyperlink" Target="https://www.ncaa.com/schools/san-diego-st" TargetMode="External"/><Relationship Id="rId111" Type="http://schemas.openxmlformats.org/officeDocument/2006/relationships/hyperlink" Target="https://www.ncaa.com/schools/new-mexico-st" TargetMode="External"/><Relationship Id="rId15" Type="http://schemas.openxmlformats.org/officeDocument/2006/relationships/hyperlink" Target="https://www.ncaa.com/schools/northern-ill" TargetMode="External"/><Relationship Id="rId36" Type="http://schemas.openxmlformats.org/officeDocument/2006/relationships/hyperlink" Target="https://www.ncaa.com/schools/arizona-st" TargetMode="External"/><Relationship Id="rId57" Type="http://schemas.openxmlformats.org/officeDocument/2006/relationships/hyperlink" Target="https://www.ncaa.com/schools/marshall" TargetMode="External"/><Relationship Id="rId106" Type="http://schemas.openxmlformats.org/officeDocument/2006/relationships/hyperlink" Target="https://www.ncaa.com/schools/syracuse" TargetMode="External"/><Relationship Id="rId127" Type="http://schemas.openxmlformats.org/officeDocument/2006/relationships/hyperlink" Target="https://www.ncaa.com/schools/colorado" TargetMode="External"/><Relationship Id="rId10" Type="http://schemas.openxmlformats.org/officeDocument/2006/relationships/hyperlink" Target="https://www.ncaa.com/schools/baylor" TargetMode="External"/><Relationship Id="rId31" Type="http://schemas.openxmlformats.org/officeDocument/2006/relationships/hyperlink" Target="https://www.ncaa.com/schools/vanderbilt" TargetMode="External"/><Relationship Id="rId52" Type="http://schemas.openxmlformats.org/officeDocument/2006/relationships/hyperlink" Target="https://www.ncaa.com/schools/uab" TargetMode="External"/><Relationship Id="rId73" Type="http://schemas.openxmlformats.org/officeDocument/2006/relationships/hyperlink" Target="https://www.ncaa.com/schools/south-carolina" TargetMode="External"/><Relationship Id="rId78" Type="http://schemas.openxmlformats.org/officeDocument/2006/relationships/hyperlink" Target="https://www.ncaa.com/schools/georgia-st" TargetMode="External"/><Relationship Id="rId94" Type="http://schemas.openxmlformats.org/officeDocument/2006/relationships/hyperlink" Target="https://www.ncaa.com/schools/massachusetts" TargetMode="External"/><Relationship Id="rId99" Type="http://schemas.openxmlformats.org/officeDocument/2006/relationships/hyperlink" Target="https://www.ncaa.com/schools/southern-miss" TargetMode="External"/><Relationship Id="rId101" Type="http://schemas.openxmlformats.org/officeDocument/2006/relationships/hyperlink" Target="https://www.ncaa.com/schools/uconn" TargetMode="External"/><Relationship Id="rId122" Type="http://schemas.openxmlformats.org/officeDocument/2006/relationships/hyperlink" Target="https://www.ncaa.com/schools/kentucky" TargetMode="External"/><Relationship Id="rId4" Type="http://schemas.openxmlformats.org/officeDocument/2006/relationships/hyperlink" Target="https://www.ncaa.com/schools/iowa-st" TargetMode="External"/><Relationship Id="rId9" Type="http://schemas.openxmlformats.org/officeDocument/2006/relationships/hyperlink" Target="https://www.ncaa.com/schools/air-force" TargetMode="External"/><Relationship Id="rId26" Type="http://schemas.openxmlformats.org/officeDocument/2006/relationships/hyperlink" Target="https://www.ncaa.com/schools/buffalo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aa.com/schools/temple" TargetMode="External"/><Relationship Id="rId21" Type="http://schemas.openxmlformats.org/officeDocument/2006/relationships/hyperlink" Target="https://www.ncaa.com/schools/colorado" TargetMode="External"/><Relationship Id="rId42" Type="http://schemas.openxmlformats.org/officeDocument/2006/relationships/hyperlink" Target="https://www.ncaa.com/schools/north-carolina-st" TargetMode="External"/><Relationship Id="rId47" Type="http://schemas.openxmlformats.org/officeDocument/2006/relationships/hyperlink" Target="https://www.ncaa.com/schools/ucla" TargetMode="External"/><Relationship Id="rId63" Type="http://schemas.openxmlformats.org/officeDocument/2006/relationships/hyperlink" Target="https://www.ncaa.com/schools/notre-dame" TargetMode="External"/><Relationship Id="rId68" Type="http://schemas.openxmlformats.org/officeDocument/2006/relationships/hyperlink" Target="https://www.ncaa.com/schools/west-virginia" TargetMode="External"/><Relationship Id="rId84" Type="http://schemas.openxmlformats.org/officeDocument/2006/relationships/hyperlink" Target="https://www.ncaa.com/schools/baylor" TargetMode="External"/><Relationship Id="rId89" Type="http://schemas.openxmlformats.org/officeDocument/2006/relationships/hyperlink" Target="https://www.ncaa.com/schools/ucf" TargetMode="External"/><Relationship Id="rId112" Type="http://schemas.openxmlformats.org/officeDocument/2006/relationships/hyperlink" Target="https://www.ncaa.com/schools/missouri" TargetMode="External"/><Relationship Id="rId16" Type="http://schemas.openxmlformats.org/officeDocument/2006/relationships/hyperlink" Target="https://www.ncaa.com/schools/florida-st" TargetMode="External"/><Relationship Id="rId107" Type="http://schemas.openxmlformats.org/officeDocument/2006/relationships/hyperlink" Target="https://www.ncaa.com/schools/tulsa" TargetMode="External"/><Relationship Id="rId11" Type="http://schemas.openxmlformats.org/officeDocument/2006/relationships/hyperlink" Target="https://www.ncaa.com/schools/florida" TargetMode="External"/><Relationship Id="rId32" Type="http://schemas.openxmlformats.org/officeDocument/2006/relationships/hyperlink" Target="https://www.ncaa.com/schools/oklahoma-st" TargetMode="External"/><Relationship Id="rId37" Type="http://schemas.openxmlformats.org/officeDocument/2006/relationships/hyperlink" Target="https://www.ncaa.com/schools/eastern-mich" TargetMode="External"/><Relationship Id="rId53" Type="http://schemas.openxmlformats.org/officeDocument/2006/relationships/hyperlink" Target="https://www.ncaa.com/schools/appalachian-st" TargetMode="External"/><Relationship Id="rId58" Type="http://schemas.openxmlformats.org/officeDocument/2006/relationships/hyperlink" Target="https://www.ncaa.com/schools/houston" TargetMode="External"/><Relationship Id="rId74" Type="http://schemas.openxmlformats.org/officeDocument/2006/relationships/hyperlink" Target="https://www.ncaa.com/schools/south-fla" TargetMode="External"/><Relationship Id="rId79" Type="http://schemas.openxmlformats.org/officeDocument/2006/relationships/hyperlink" Target="https://www.ncaa.com/schools/fiu" TargetMode="External"/><Relationship Id="rId102" Type="http://schemas.openxmlformats.org/officeDocument/2006/relationships/hyperlink" Target="https://www.ncaa.com/schools/vanderbilt" TargetMode="External"/><Relationship Id="rId123" Type="http://schemas.openxmlformats.org/officeDocument/2006/relationships/hyperlink" Target="https://www.ncaa.com/schools/tulane" TargetMode="External"/><Relationship Id="rId128" Type="http://schemas.openxmlformats.org/officeDocument/2006/relationships/hyperlink" Target="https://www.ncaa.com/schools/new-mexico" TargetMode="External"/><Relationship Id="rId5" Type="http://schemas.openxmlformats.org/officeDocument/2006/relationships/hyperlink" Target="https://www.ncaa.com/schools/nebraska" TargetMode="External"/><Relationship Id="rId90" Type="http://schemas.openxmlformats.org/officeDocument/2006/relationships/hyperlink" Target="https://www.ncaa.com/schools/kansas-st" TargetMode="External"/><Relationship Id="rId95" Type="http://schemas.openxmlformats.org/officeDocument/2006/relationships/hyperlink" Target="https://www.ncaa.com/schools/arkansas" TargetMode="External"/><Relationship Id="rId22" Type="http://schemas.openxmlformats.org/officeDocument/2006/relationships/hyperlink" Target="https://www.ncaa.com/schools/iowa" TargetMode="External"/><Relationship Id="rId27" Type="http://schemas.openxmlformats.org/officeDocument/2006/relationships/hyperlink" Target="https://www.ncaa.com/schools/tcu" TargetMode="External"/><Relationship Id="rId43" Type="http://schemas.openxmlformats.org/officeDocument/2006/relationships/hyperlink" Target="https://www.ncaa.com/schools/washington" TargetMode="External"/><Relationship Id="rId48" Type="http://schemas.openxmlformats.org/officeDocument/2006/relationships/hyperlink" Target="https://www.ncaa.com/schools/memphis" TargetMode="External"/><Relationship Id="rId64" Type="http://schemas.openxmlformats.org/officeDocument/2006/relationships/hyperlink" Target="https://www.ncaa.com/schools/rutgers" TargetMode="External"/><Relationship Id="rId69" Type="http://schemas.openxmlformats.org/officeDocument/2006/relationships/hyperlink" Target="https://www.ncaa.com/schools/wyoming" TargetMode="External"/><Relationship Id="rId113" Type="http://schemas.openxmlformats.org/officeDocument/2006/relationships/hyperlink" Target="https://www.ncaa.com/schools/ohio" TargetMode="External"/><Relationship Id="rId118" Type="http://schemas.openxmlformats.org/officeDocument/2006/relationships/hyperlink" Target="https://www.ncaa.com/schools/east-carolina" TargetMode="External"/><Relationship Id="rId80" Type="http://schemas.openxmlformats.org/officeDocument/2006/relationships/hyperlink" Target="https://www.ncaa.com/schools/kansas" TargetMode="External"/><Relationship Id="rId85" Type="http://schemas.openxmlformats.org/officeDocument/2006/relationships/hyperlink" Target="https://www.ncaa.com/schools/oklahoma" TargetMode="External"/><Relationship Id="rId12" Type="http://schemas.openxmlformats.org/officeDocument/2006/relationships/hyperlink" Target="https://www.ncaa.com/schools/kentucky" TargetMode="External"/><Relationship Id="rId17" Type="http://schemas.openxmlformats.org/officeDocument/2006/relationships/hyperlink" Target="https://www.ncaa.com/schools/oregon-st" TargetMode="External"/><Relationship Id="rId33" Type="http://schemas.openxmlformats.org/officeDocument/2006/relationships/hyperlink" Target="https://www.ncaa.com/schools/utep" TargetMode="External"/><Relationship Id="rId38" Type="http://schemas.openxmlformats.org/officeDocument/2006/relationships/hyperlink" Target="https://www.ncaa.com/schools/michigan" TargetMode="External"/><Relationship Id="rId59" Type="http://schemas.openxmlformats.org/officeDocument/2006/relationships/hyperlink" Target="https://www.ncaa.com/schools/massachusetts" TargetMode="External"/><Relationship Id="rId103" Type="http://schemas.openxmlformats.org/officeDocument/2006/relationships/hyperlink" Target="https://www.ncaa.com/schools/byu" TargetMode="External"/><Relationship Id="rId108" Type="http://schemas.openxmlformats.org/officeDocument/2006/relationships/hyperlink" Target="https://www.ncaa.com/schools/virginia" TargetMode="External"/><Relationship Id="rId124" Type="http://schemas.openxmlformats.org/officeDocument/2006/relationships/hyperlink" Target="https://www.ncaa.com/schools/texas" TargetMode="External"/><Relationship Id="rId129" Type="http://schemas.openxmlformats.org/officeDocument/2006/relationships/hyperlink" Target="https://www.ncaa.com/schools/arkansas-st" TargetMode="External"/><Relationship Id="rId54" Type="http://schemas.openxmlformats.org/officeDocument/2006/relationships/hyperlink" Target="https://www.ncaa.com/schools/arizona" TargetMode="External"/><Relationship Id="rId70" Type="http://schemas.openxmlformats.org/officeDocument/2006/relationships/hyperlink" Target="https://www.ncaa.com/schools/ole-miss" TargetMode="External"/><Relationship Id="rId75" Type="http://schemas.openxmlformats.org/officeDocument/2006/relationships/hyperlink" Target="https://www.ncaa.com/schools/wisconsin" TargetMode="External"/><Relationship Id="rId91" Type="http://schemas.openxmlformats.org/officeDocument/2006/relationships/hyperlink" Target="https://www.ncaa.com/schools/unlv" TargetMode="External"/><Relationship Id="rId96" Type="http://schemas.openxmlformats.org/officeDocument/2006/relationships/hyperlink" Target="https://www.ncaa.com/schools/akron" TargetMode="External"/><Relationship Id="rId1" Type="http://schemas.openxmlformats.org/officeDocument/2006/relationships/hyperlink" Target="https://www.ncaa.com/schools/texas-am" TargetMode="External"/><Relationship Id="rId6" Type="http://schemas.openxmlformats.org/officeDocument/2006/relationships/hyperlink" Target="https://www.ncaa.com/schools/ga-southern" TargetMode="External"/><Relationship Id="rId23" Type="http://schemas.openxmlformats.org/officeDocument/2006/relationships/hyperlink" Target="https://www.ncaa.com/schools/san-diego-st" TargetMode="External"/><Relationship Id="rId28" Type="http://schemas.openxmlformats.org/officeDocument/2006/relationships/hyperlink" Target="https://www.ncaa.com/schools/uab" TargetMode="External"/><Relationship Id="rId49" Type="http://schemas.openxmlformats.org/officeDocument/2006/relationships/hyperlink" Target="https://www.ncaa.com/schools/tennessee" TargetMode="External"/><Relationship Id="rId114" Type="http://schemas.openxmlformats.org/officeDocument/2006/relationships/hyperlink" Target="https://www.ncaa.com/schools/rice" TargetMode="External"/><Relationship Id="rId119" Type="http://schemas.openxmlformats.org/officeDocument/2006/relationships/hyperlink" Target="https://www.ncaa.com/schools/middle-tenn" TargetMode="External"/><Relationship Id="rId44" Type="http://schemas.openxmlformats.org/officeDocument/2006/relationships/hyperlink" Target="https://www.ncaa.com/schools/western-mich" TargetMode="External"/><Relationship Id="rId60" Type="http://schemas.openxmlformats.org/officeDocument/2006/relationships/hyperlink" Target="https://www.ncaa.com/schools/minnesota" TargetMode="External"/><Relationship Id="rId65" Type="http://schemas.openxmlformats.org/officeDocument/2006/relationships/hyperlink" Target="https://www.ncaa.com/schools/southern-miss" TargetMode="External"/><Relationship Id="rId81" Type="http://schemas.openxmlformats.org/officeDocument/2006/relationships/hyperlink" Target="https://www.ncaa.com/schools/lsu" TargetMode="External"/><Relationship Id="rId86" Type="http://schemas.openxmlformats.org/officeDocument/2006/relationships/hyperlink" Target="https://www.ncaa.com/schools/penn-st" TargetMode="External"/><Relationship Id="rId130" Type="http://schemas.openxmlformats.org/officeDocument/2006/relationships/hyperlink" Target="https://www.ncaa.com/schools/south-carolina" TargetMode="External"/><Relationship Id="rId13" Type="http://schemas.openxmlformats.org/officeDocument/2006/relationships/hyperlink" Target="https://www.ncaa.com/schools/louisiana-tech" TargetMode="External"/><Relationship Id="rId18" Type="http://schemas.openxmlformats.org/officeDocument/2006/relationships/hyperlink" Target="https://www.ncaa.com/schools/washington-st" TargetMode="External"/><Relationship Id="rId39" Type="http://schemas.openxmlformats.org/officeDocument/2006/relationships/hyperlink" Target="https://www.ncaa.com/schools/duke" TargetMode="External"/><Relationship Id="rId109" Type="http://schemas.openxmlformats.org/officeDocument/2006/relationships/hyperlink" Target="https://www.ncaa.com/schools/virginia-tech" TargetMode="External"/><Relationship Id="rId34" Type="http://schemas.openxmlformats.org/officeDocument/2006/relationships/hyperlink" Target="https://www.ncaa.com/schools/utsa" TargetMode="External"/><Relationship Id="rId50" Type="http://schemas.openxmlformats.org/officeDocument/2006/relationships/hyperlink" Target="https://www.ncaa.com/schools/la-lafayette" TargetMode="External"/><Relationship Id="rId55" Type="http://schemas.openxmlformats.org/officeDocument/2006/relationships/hyperlink" Target="https://www.ncaa.com/schools/boston-college" TargetMode="External"/><Relationship Id="rId76" Type="http://schemas.openxmlformats.org/officeDocument/2006/relationships/hyperlink" Target="https://www.ncaa.com/schools/new-mexico-st" TargetMode="External"/><Relationship Id="rId97" Type="http://schemas.openxmlformats.org/officeDocument/2006/relationships/hyperlink" Target="https://www.ncaa.com/schools/charlotte" TargetMode="External"/><Relationship Id="rId104" Type="http://schemas.openxmlformats.org/officeDocument/2006/relationships/hyperlink" Target="https://www.ncaa.com/schools/south-ala" TargetMode="External"/><Relationship Id="rId120" Type="http://schemas.openxmlformats.org/officeDocument/2006/relationships/hyperlink" Target="https://www.ncaa.com/schools/western-ky" TargetMode="External"/><Relationship Id="rId125" Type="http://schemas.openxmlformats.org/officeDocument/2006/relationships/hyperlink" Target="https://www.ncaa.com/schools/uconn" TargetMode="External"/><Relationship Id="rId7" Type="http://schemas.openxmlformats.org/officeDocument/2006/relationships/hyperlink" Target="https://www.ncaa.com/schools/northern-ill" TargetMode="External"/><Relationship Id="rId71" Type="http://schemas.openxmlformats.org/officeDocument/2006/relationships/hyperlink" Target="https://www.ncaa.com/schools/fla-atlantic" TargetMode="External"/><Relationship Id="rId92" Type="http://schemas.openxmlformats.org/officeDocument/2006/relationships/hyperlink" Target="https://www.ncaa.com/schools/buffalo" TargetMode="External"/><Relationship Id="rId2" Type="http://schemas.openxmlformats.org/officeDocument/2006/relationships/hyperlink" Target="https://www.ncaa.com/schools/la-monroe" TargetMode="External"/><Relationship Id="rId29" Type="http://schemas.openxmlformats.org/officeDocument/2006/relationships/hyperlink" Target="https://www.ncaa.com/schools/iowa-st" TargetMode="External"/><Relationship Id="rId24" Type="http://schemas.openxmlformats.org/officeDocument/2006/relationships/hyperlink" Target="https://www.ncaa.com/schools/coastal-caro" TargetMode="External"/><Relationship Id="rId40" Type="http://schemas.openxmlformats.org/officeDocument/2006/relationships/hyperlink" Target="https://www.ncaa.com/schools/georgia" TargetMode="External"/><Relationship Id="rId45" Type="http://schemas.openxmlformats.org/officeDocument/2006/relationships/hyperlink" Target="https://www.ncaa.com/schools/arizona-st" TargetMode="External"/><Relationship Id="rId66" Type="http://schemas.openxmlformats.org/officeDocument/2006/relationships/hyperlink" Target="https://www.ncaa.com/schools/utah" TargetMode="External"/><Relationship Id="rId87" Type="http://schemas.openxmlformats.org/officeDocument/2006/relationships/hyperlink" Target="https://www.ncaa.com/schools/southern-california" TargetMode="External"/><Relationship Id="rId110" Type="http://schemas.openxmlformats.org/officeDocument/2006/relationships/hyperlink" Target="https://www.ncaa.com/schools/texas-tech" TargetMode="External"/><Relationship Id="rId115" Type="http://schemas.openxmlformats.org/officeDocument/2006/relationships/hyperlink" Target="https://www.ncaa.com/schools/stanford" TargetMode="External"/><Relationship Id="rId131" Type="http://schemas.openxmlformats.org/officeDocument/2006/relationships/drawing" Target="../drawings/drawing10.xml"/><Relationship Id="rId61" Type="http://schemas.openxmlformats.org/officeDocument/2006/relationships/hyperlink" Target="https://www.ncaa.com/schools/mississippi-st" TargetMode="External"/><Relationship Id="rId82" Type="http://schemas.openxmlformats.org/officeDocument/2006/relationships/hyperlink" Target="https://www.ncaa.com/schools/marshall" TargetMode="External"/><Relationship Id="rId19" Type="http://schemas.openxmlformats.org/officeDocument/2006/relationships/hyperlink" Target="https://www.ncaa.com/schools/air-force" TargetMode="External"/><Relationship Id="rId14" Type="http://schemas.openxmlformats.org/officeDocument/2006/relationships/hyperlink" Target="https://www.ncaa.com/schools/smu" TargetMode="External"/><Relationship Id="rId30" Type="http://schemas.openxmlformats.org/officeDocument/2006/relationships/hyperlink" Target="https://www.ncaa.com/schools/miami-fl" TargetMode="External"/><Relationship Id="rId35" Type="http://schemas.openxmlformats.org/officeDocument/2006/relationships/hyperlink" Target="https://www.ncaa.com/schools/ball-st" TargetMode="External"/><Relationship Id="rId56" Type="http://schemas.openxmlformats.org/officeDocument/2006/relationships/hyperlink" Target="https://www.ncaa.com/schools/clemson" TargetMode="External"/><Relationship Id="rId77" Type="http://schemas.openxmlformats.org/officeDocument/2006/relationships/hyperlink" Target="https://www.ncaa.com/schools/toledo" TargetMode="External"/><Relationship Id="rId100" Type="http://schemas.openxmlformats.org/officeDocument/2006/relationships/hyperlink" Target="https://www.ncaa.com/schools/north-carolina" TargetMode="External"/><Relationship Id="rId105" Type="http://schemas.openxmlformats.org/officeDocument/2006/relationships/hyperlink" Target="https://www.ncaa.com/schools/georgia-st" TargetMode="External"/><Relationship Id="rId126" Type="http://schemas.openxmlformats.org/officeDocument/2006/relationships/hyperlink" Target="https://www.ncaa.com/schools/california" TargetMode="External"/><Relationship Id="rId8" Type="http://schemas.openxmlformats.org/officeDocument/2006/relationships/hyperlink" Target="https://www.ncaa.com/schools/boise-st" TargetMode="External"/><Relationship Id="rId51" Type="http://schemas.openxmlformats.org/officeDocument/2006/relationships/hyperlink" Target="https://www.ncaa.com/schools/kent-st" TargetMode="External"/><Relationship Id="rId72" Type="http://schemas.openxmlformats.org/officeDocument/2006/relationships/hyperlink" Target="https://www.ncaa.com/schools/oregon" TargetMode="External"/><Relationship Id="rId93" Type="http://schemas.openxmlformats.org/officeDocument/2006/relationships/hyperlink" Target="https://www.ncaa.com/schools/georgia-tech" TargetMode="External"/><Relationship Id="rId98" Type="http://schemas.openxmlformats.org/officeDocument/2006/relationships/hyperlink" Target="https://www.ncaa.com/schools/indiana" TargetMode="External"/><Relationship Id="rId121" Type="http://schemas.openxmlformats.org/officeDocument/2006/relationships/hyperlink" Target="https://www.ncaa.com/schools/central-mich" TargetMode="External"/><Relationship Id="rId3" Type="http://schemas.openxmlformats.org/officeDocument/2006/relationships/hyperlink" Target="https://www.ncaa.com/schools/wake-forest" TargetMode="External"/><Relationship Id="rId25" Type="http://schemas.openxmlformats.org/officeDocument/2006/relationships/hyperlink" Target="https://www.ncaa.com/schools/fresno-st" TargetMode="External"/><Relationship Id="rId46" Type="http://schemas.openxmlformats.org/officeDocument/2006/relationships/hyperlink" Target="https://www.ncaa.com/schools/liberty" TargetMode="External"/><Relationship Id="rId67" Type="http://schemas.openxmlformats.org/officeDocument/2006/relationships/hyperlink" Target="https://www.ncaa.com/schools/utah-st" TargetMode="External"/><Relationship Id="rId116" Type="http://schemas.openxmlformats.org/officeDocument/2006/relationships/hyperlink" Target="https://www.ncaa.com/schools/troy" TargetMode="External"/><Relationship Id="rId20" Type="http://schemas.openxmlformats.org/officeDocument/2006/relationships/hyperlink" Target="https://www.ncaa.com/schools/bowling-green" TargetMode="External"/><Relationship Id="rId41" Type="http://schemas.openxmlformats.org/officeDocument/2006/relationships/hyperlink" Target="https://www.ncaa.com/schools/maryland" TargetMode="External"/><Relationship Id="rId62" Type="http://schemas.openxmlformats.org/officeDocument/2006/relationships/hyperlink" Target="https://www.ncaa.com/schools/north-texas" TargetMode="External"/><Relationship Id="rId83" Type="http://schemas.openxmlformats.org/officeDocument/2006/relationships/hyperlink" Target="https://www.ncaa.com/schools/northwestern" TargetMode="External"/><Relationship Id="rId88" Type="http://schemas.openxmlformats.org/officeDocument/2006/relationships/hyperlink" Target="https://www.ncaa.com/schools/syracuse" TargetMode="External"/><Relationship Id="rId111" Type="http://schemas.openxmlformats.org/officeDocument/2006/relationships/hyperlink" Target="https://www.ncaa.com/schools/miami-oh" TargetMode="External"/><Relationship Id="rId15" Type="http://schemas.openxmlformats.org/officeDocument/2006/relationships/hyperlink" Target="https://www.ncaa.com/schools/auburn" TargetMode="External"/><Relationship Id="rId36" Type="http://schemas.openxmlformats.org/officeDocument/2006/relationships/hyperlink" Target="https://www.ncaa.com/schools/cincinnati" TargetMode="External"/><Relationship Id="rId57" Type="http://schemas.openxmlformats.org/officeDocument/2006/relationships/hyperlink" Target="https://www.ncaa.com/schools/hawaii" TargetMode="External"/><Relationship Id="rId106" Type="http://schemas.openxmlformats.org/officeDocument/2006/relationships/hyperlink" Target="https://www.ncaa.com/schools/michigan-st" TargetMode="External"/><Relationship Id="rId127" Type="http://schemas.openxmlformats.org/officeDocument/2006/relationships/hyperlink" Target="https://www.ncaa.com/schools/texas-st" TargetMode="External"/><Relationship Id="rId10" Type="http://schemas.openxmlformats.org/officeDocument/2006/relationships/hyperlink" Target="https://www.ncaa.com/schools/purdue" TargetMode="External"/><Relationship Id="rId31" Type="http://schemas.openxmlformats.org/officeDocument/2006/relationships/hyperlink" Target="https://www.ncaa.com/schools/nevada" TargetMode="External"/><Relationship Id="rId52" Type="http://schemas.openxmlformats.org/officeDocument/2006/relationships/hyperlink" Target="https://www.ncaa.com/schools/alabama" TargetMode="External"/><Relationship Id="rId73" Type="http://schemas.openxmlformats.org/officeDocument/2006/relationships/hyperlink" Target="https://www.ncaa.com/schools/ohio-st" TargetMode="External"/><Relationship Id="rId78" Type="http://schemas.openxmlformats.org/officeDocument/2006/relationships/hyperlink" Target="https://www.ncaa.com/schools/colorado-st" TargetMode="External"/><Relationship Id="rId94" Type="http://schemas.openxmlformats.org/officeDocument/2006/relationships/hyperlink" Target="https://www.ncaa.com/schools/louisville" TargetMode="External"/><Relationship Id="rId99" Type="http://schemas.openxmlformats.org/officeDocument/2006/relationships/hyperlink" Target="https://www.ncaa.com/schools/navy" TargetMode="External"/><Relationship Id="rId101" Type="http://schemas.openxmlformats.org/officeDocument/2006/relationships/hyperlink" Target="https://www.ncaa.com/schools/san-jose-st" TargetMode="External"/><Relationship Id="rId122" Type="http://schemas.openxmlformats.org/officeDocument/2006/relationships/hyperlink" Target="https://www.ncaa.com/schools/illinois" TargetMode="External"/><Relationship Id="rId4" Type="http://schemas.openxmlformats.org/officeDocument/2006/relationships/hyperlink" Target="https://www.ncaa.com/schools/army" TargetMode="External"/><Relationship Id="rId9" Type="http://schemas.openxmlformats.org/officeDocument/2006/relationships/hyperlink" Target="https://www.ncaa.com/schools/pittsburgh" TargetMode="External"/><Relationship Id="rId26" Type="http://schemas.openxmlformats.org/officeDocument/2006/relationships/hyperlink" Target="https://www.ncaa.com/schools/old-dominion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pn.com/college-football/team/_/id/264/washington-huskies" TargetMode="External"/><Relationship Id="rId2" Type="http://schemas.openxmlformats.org/officeDocument/2006/relationships/hyperlink" Target="https://www.espn.com/college-football/game/_/gameId/400876107" TargetMode="External"/><Relationship Id="rId1" Type="http://schemas.openxmlformats.org/officeDocument/2006/relationships/hyperlink" Target="http://www.espn.com/college-football/player/_/id/4040715/jalen-hurts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urlads.com/ncaa-football-depth-charts/player/0" TargetMode="External"/><Relationship Id="rId299" Type="http://schemas.openxmlformats.org/officeDocument/2006/relationships/hyperlink" Target="https://www.ourlads.com/ncaa-football-depth-charts/player/0" TargetMode="External"/><Relationship Id="rId21" Type="http://schemas.openxmlformats.org/officeDocument/2006/relationships/hyperlink" Target="https://www.ourlads.com/ncaa-football-depth-charts/player/0" TargetMode="External"/><Relationship Id="rId63" Type="http://schemas.openxmlformats.org/officeDocument/2006/relationships/hyperlink" Target="https://www.ourlads.com/ncaa-football-depth-charts/player/0" TargetMode="External"/><Relationship Id="rId159" Type="http://schemas.openxmlformats.org/officeDocument/2006/relationships/hyperlink" Target="https://www.ourlads.com/ncaa-football-depth-charts/player/117114" TargetMode="External"/><Relationship Id="rId324" Type="http://schemas.openxmlformats.org/officeDocument/2006/relationships/hyperlink" Target="https://www.ourlads.com/ncaa-football-depth-charts/player/0" TargetMode="External"/><Relationship Id="rId366" Type="http://schemas.openxmlformats.org/officeDocument/2006/relationships/hyperlink" Target="https://www.ourlads.com/ncaa-football-depth-charts/player/0" TargetMode="External"/><Relationship Id="rId170" Type="http://schemas.openxmlformats.org/officeDocument/2006/relationships/hyperlink" Target="https://www.ourlads.com/ncaa-football-depth-charts/player/117115" TargetMode="External"/><Relationship Id="rId226" Type="http://schemas.openxmlformats.org/officeDocument/2006/relationships/hyperlink" Target="https://www.ourlads.com/ncaa-football-depth-charts/player/0" TargetMode="External"/><Relationship Id="rId433" Type="http://schemas.openxmlformats.org/officeDocument/2006/relationships/hyperlink" Target="https://www.ourlads.com/ncaa-football-depth-charts/player/0" TargetMode="External"/><Relationship Id="rId268" Type="http://schemas.openxmlformats.org/officeDocument/2006/relationships/hyperlink" Target="https://www.ourlads.com/ncaa-football-depth-charts/player/0" TargetMode="External"/><Relationship Id="rId475" Type="http://schemas.openxmlformats.org/officeDocument/2006/relationships/hyperlink" Target="https://www.ourlads.com/ncaa-football-depth-charts/player/138967" TargetMode="External"/><Relationship Id="rId32" Type="http://schemas.openxmlformats.org/officeDocument/2006/relationships/hyperlink" Target="https://www.ourlads.com/ncaa-football-depth-charts/player/0" TargetMode="External"/><Relationship Id="rId74" Type="http://schemas.openxmlformats.org/officeDocument/2006/relationships/hyperlink" Target="https://www.ourlads.com/ncaa-football-depth-charts/player/111760" TargetMode="External"/><Relationship Id="rId128" Type="http://schemas.openxmlformats.org/officeDocument/2006/relationships/hyperlink" Target="https://www.ourlads.com/ncaa-football-depth-charts/player/0" TargetMode="External"/><Relationship Id="rId335" Type="http://schemas.openxmlformats.org/officeDocument/2006/relationships/hyperlink" Target="https://www.ourlads.com/ncaa-football-depth-charts/player/0" TargetMode="External"/><Relationship Id="rId377" Type="http://schemas.openxmlformats.org/officeDocument/2006/relationships/hyperlink" Target="https://www.ourlads.com/ncaa-football-depth-charts/player/0" TargetMode="External"/><Relationship Id="rId500" Type="http://schemas.openxmlformats.org/officeDocument/2006/relationships/hyperlink" Target="https://www.ourlads.com/ncaa-football-depth-charts/player/137131" TargetMode="External"/><Relationship Id="rId5" Type="http://schemas.openxmlformats.org/officeDocument/2006/relationships/hyperlink" Target="https://www.ourlads.com/ncaa-football-depth-charts/player/0" TargetMode="External"/><Relationship Id="rId181" Type="http://schemas.openxmlformats.org/officeDocument/2006/relationships/hyperlink" Target="https://www.ourlads.com/ncaa-football-depth-charts/player/0" TargetMode="External"/><Relationship Id="rId237" Type="http://schemas.openxmlformats.org/officeDocument/2006/relationships/hyperlink" Target="https://www.ourlads.com/ncaa-football-depth-charts/player/0" TargetMode="External"/><Relationship Id="rId402" Type="http://schemas.openxmlformats.org/officeDocument/2006/relationships/hyperlink" Target="https://www.ourlads.com/ncaa-football-depth-charts/player/127152" TargetMode="External"/><Relationship Id="rId279" Type="http://schemas.openxmlformats.org/officeDocument/2006/relationships/hyperlink" Target="https://www.ourlads.com/ncaa-football-depth-charts/player/0" TargetMode="External"/><Relationship Id="rId444" Type="http://schemas.openxmlformats.org/officeDocument/2006/relationships/hyperlink" Target="https://www.ourlads.com/ncaa-football-depth-charts/player/0" TargetMode="External"/><Relationship Id="rId486" Type="http://schemas.openxmlformats.org/officeDocument/2006/relationships/hyperlink" Target="https://www.ourlads.com/ncaa-football-depth-charts/player/0" TargetMode="External"/><Relationship Id="rId43" Type="http://schemas.openxmlformats.org/officeDocument/2006/relationships/hyperlink" Target="https://www.ourlads.com/ncaa-football-depth-charts/player/0" TargetMode="External"/><Relationship Id="rId139" Type="http://schemas.openxmlformats.org/officeDocument/2006/relationships/hyperlink" Target="https://www.ourlads.com/ncaa-football-depth-charts/player/0" TargetMode="External"/><Relationship Id="rId290" Type="http://schemas.openxmlformats.org/officeDocument/2006/relationships/hyperlink" Target="https://www.ourlads.com/ncaa-football-depth-charts/player/140263" TargetMode="External"/><Relationship Id="rId304" Type="http://schemas.openxmlformats.org/officeDocument/2006/relationships/hyperlink" Target="https://www.ourlads.com/ncaa-football-depth-charts/player/0" TargetMode="External"/><Relationship Id="rId346" Type="http://schemas.openxmlformats.org/officeDocument/2006/relationships/hyperlink" Target="https://www.ourlads.com/ncaa-football-depth-charts/player/91732" TargetMode="External"/><Relationship Id="rId388" Type="http://schemas.openxmlformats.org/officeDocument/2006/relationships/hyperlink" Target="https://www.ourlads.com/ncaa-football-depth-charts/player/0" TargetMode="External"/><Relationship Id="rId85" Type="http://schemas.openxmlformats.org/officeDocument/2006/relationships/hyperlink" Target="https://www.ourlads.com/ncaa-football-depth-charts/player/0" TargetMode="External"/><Relationship Id="rId150" Type="http://schemas.openxmlformats.org/officeDocument/2006/relationships/hyperlink" Target="https://www.ourlads.com/ncaa-football-depth-charts/player/0" TargetMode="External"/><Relationship Id="rId192" Type="http://schemas.openxmlformats.org/officeDocument/2006/relationships/hyperlink" Target="https://www.ourlads.com/ncaa-football-depth-charts/player/0" TargetMode="External"/><Relationship Id="rId206" Type="http://schemas.openxmlformats.org/officeDocument/2006/relationships/hyperlink" Target="https://www.ourlads.com/ncaa-football-depth-charts/player/0" TargetMode="External"/><Relationship Id="rId413" Type="http://schemas.openxmlformats.org/officeDocument/2006/relationships/hyperlink" Target="https://www.ourlads.com/ncaa-football-depth-charts/player/0" TargetMode="External"/><Relationship Id="rId248" Type="http://schemas.openxmlformats.org/officeDocument/2006/relationships/hyperlink" Target="https://www.ourlads.com/ncaa-football-depth-charts/player/117329" TargetMode="External"/><Relationship Id="rId455" Type="http://schemas.openxmlformats.org/officeDocument/2006/relationships/hyperlink" Target="https://www.ourlads.com/ncaa-football-depth-charts/player/0" TargetMode="External"/><Relationship Id="rId497" Type="http://schemas.openxmlformats.org/officeDocument/2006/relationships/hyperlink" Target="https://www.ourlads.com/ncaa-football-depth-charts/player/0" TargetMode="External"/><Relationship Id="rId12" Type="http://schemas.openxmlformats.org/officeDocument/2006/relationships/hyperlink" Target="https://www.ourlads.com/ncaa-football-depth-charts/player/0" TargetMode="External"/><Relationship Id="rId108" Type="http://schemas.openxmlformats.org/officeDocument/2006/relationships/hyperlink" Target="https://www.ourlads.com/ncaa-football-depth-charts/player/0" TargetMode="External"/><Relationship Id="rId315" Type="http://schemas.openxmlformats.org/officeDocument/2006/relationships/hyperlink" Target="https://www.ourlads.com/ncaa-football-depth-charts/player/114482" TargetMode="External"/><Relationship Id="rId357" Type="http://schemas.openxmlformats.org/officeDocument/2006/relationships/hyperlink" Target="https://www.ourlads.com/ncaa-football-depth-charts/player/117401" TargetMode="External"/><Relationship Id="rId54" Type="http://schemas.openxmlformats.org/officeDocument/2006/relationships/hyperlink" Target="https://www.ourlads.com/ncaa-football-depth-charts/player/0" TargetMode="External"/><Relationship Id="rId96" Type="http://schemas.openxmlformats.org/officeDocument/2006/relationships/hyperlink" Target="https://www.ourlads.com/ncaa-football-depth-charts/player/0" TargetMode="External"/><Relationship Id="rId161" Type="http://schemas.openxmlformats.org/officeDocument/2006/relationships/hyperlink" Target="https://www.ourlads.com/ncaa-football-depth-charts/player/0" TargetMode="External"/><Relationship Id="rId217" Type="http://schemas.openxmlformats.org/officeDocument/2006/relationships/hyperlink" Target="https://www.ourlads.com/ncaa-football-depth-charts/player/0" TargetMode="External"/><Relationship Id="rId399" Type="http://schemas.openxmlformats.org/officeDocument/2006/relationships/hyperlink" Target="https://www.ourlads.com/ncaa-football-depth-charts/player/0" TargetMode="External"/><Relationship Id="rId259" Type="http://schemas.openxmlformats.org/officeDocument/2006/relationships/hyperlink" Target="https://www.ourlads.com/ncaa-football-depth-charts/player/0" TargetMode="External"/><Relationship Id="rId424" Type="http://schemas.openxmlformats.org/officeDocument/2006/relationships/hyperlink" Target="https://www.ourlads.com/ncaa-football-depth-charts/player/0" TargetMode="External"/><Relationship Id="rId466" Type="http://schemas.openxmlformats.org/officeDocument/2006/relationships/hyperlink" Target="https://www.ourlads.com/ncaa-football-depth-charts/player/0" TargetMode="External"/><Relationship Id="rId23" Type="http://schemas.openxmlformats.org/officeDocument/2006/relationships/hyperlink" Target="https://www.ourlads.com/ncaa-football-depth-charts/player/0" TargetMode="External"/><Relationship Id="rId119" Type="http://schemas.openxmlformats.org/officeDocument/2006/relationships/hyperlink" Target="https://www.ourlads.com/ncaa-football-depth-charts/player/0" TargetMode="External"/><Relationship Id="rId270" Type="http://schemas.openxmlformats.org/officeDocument/2006/relationships/hyperlink" Target="https://www.ourlads.com/ncaa-football-depth-charts/player/0" TargetMode="External"/><Relationship Id="rId326" Type="http://schemas.openxmlformats.org/officeDocument/2006/relationships/hyperlink" Target="https://www.ourlads.com/ncaa-football-depth-charts/player/0" TargetMode="External"/><Relationship Id="rId65" Type="http://schemas.openxmlformats.org/officeDocument/2006/relationships/hyperlink" Target="https://www.ourlads.com/ncaa-football-depth-charts/player/0" TargetMode="External"/><Relationship Id="rId130" Type="http://schemas.openxmlformats.org/officeDocument/2006/relationships/hyperlink" Target="https://www.ourlads.com/ncaa-football-depth-charts/player/0" TargetMode="External"/><Relationship Id="rId368" Type="http://schemas.openxmlformats.org/officeDocument/2006/relationships/hyperlink" Target="https://www.ourlads.com/ncaa-football-depth-charts/player/121932" TargetMode="External"/><Relationship Id="rId172" Type="http://schemas.openxmlformats.org/officeDocument/2006/relationships/hyperlink" Target="https://www.ourlads.com/ncaa-football-depth-charts/player/0" TargetMode="External"/><Relationship Id="rId228" Type="http://schemas.openxmlformats.org/officeDocument/2006/relationships/hyperlink" Target="https://www.ourlads.com/ncaa-football-depth-charts/player/0" TargetMode="External"/><Relationship Id="rId435" Type="http://schemas.openxmlformats.org/officeDocument/2006/relationships/hyperlink" Target="https://www.ourlads.com/ncaa-football-depth-charts/player/0" TargetMode="External"/><Relationship Id="rId477" Type="http://schemas.openxmlformats.org/officeDocument/2006/relationships/hyperlink" Target="https://www.ourlads.com/ncaa-football-depth-charts/player/0" TargetMode="External"/><Relationship Id="rId281" Type="http://schemas.openxmlformats.org/officeDocument/2006/relationships/hyperlink" Target="https://www.ourlads.com/ncaa-football-depth-charts/player/123621" TargetMode="External"/><Relationship Id="rId337" Type="http://schemas.openxmlformats.org/officeDocument/2006/relationships/hyperlink" Target="https://www.ourlads.com/ncaa-football-depth-charts/player/129007" TargetMode="External"/><Relationship Id="rId502" Type="http://schemas.openxmlformats.org/officeDocument/2006/relationships/hyperlink" Target="https://www.ourlads.com/ncaa-football-depth-charts/player/138779" TargetMode="External"/><Relationship Id="rId34" Type="http://schemas.openxmlformats.org/officeDocument/2006/relationships/hyperlink" Target="https://www.ourlads.com/ncaa-football-depth-charts/player/0" TargetMode="External"/><Relationship Id="rId76" Type="http://schemas.openxmlformats.org/officeDocument/2006/relationships/hyperlink" Target="https://www.ourlads.com/ncaa-football-depth-charts/player/130320" TargetMode="External"/><Relationship Id="rId141" Type="http://schemas.openxmlformats.org/officeDocument/2006/relationships/hyperlink" Target="https://www.ourlads.com/ncaa-football-depth-charts/player/0" TargetMode="External"/><Relationship Id="rId379" Type="http://schemas.openxmlformats.org/officeDocument/2006/relationships/hyperlink" Target="https://www.ourlads.com/ncaa-football-depth-charts/player/0" TargetMode="External"/><Relationship Id="rId7" Type="http://schemas.openxmlformats.org/officeDocument/2006/relationships/hyperlink" Target="https://www.ourlads.com/ncaa-football-depth-charts/player/0" TargetMode="External"/><Relationship Id="rId183" Type="http://schemas.openxmlformats.org/officeDocument/2006/relationships/hyperlink" Target="https://www.ourlads.com/ncaa-football-depth-charts/player/0" TargetMode="External"/><Relationship Id="rId239" Type="http://schemas.openxmlformats.org/officeDocument/2006/relationships/hyperlink" Target="https://www.ourlads.com/ncaa-football-depth-charts/player/117353" TargetMode="External"/><Relationship Id="rId390" Type="http://schemas.openxmlformats.org/officeDocument/2006/relationships/hyperlink" Target="https://www.ourlads.com/ncaa-football-depth-charts/player/0" TargetMode="External"/><Relationship Id="rId404" Type="http://schemas.openxmlformats.org/officeDocument/2006/relationships/hyperlink" Target="https://www.ourlads.com/ncaa-football-depth-charts/player/0" TargetMode="External"/><Relationship Id="rId446" Type="http://schemas.openxmlformats.org/officeDocument/2006/relationships/hyperlink" Target="https://www.ourlads.com/ncaa-football-depth-charts/player/0" TargetMode="External"/><Relationship Id="rId250" Type="http://schemas.openxmlformats.org/officeDocument/2006/relationships/hyperlink" Target="https://www.ourlads.com/ncaa-football-depth-charts/player/0" TargetMode="External"/><Relationship Id="rId292" Type="http://schemas.openxmlformats.org/officeDocument/2006/relationships/hyperlink" Target="https://www.ourlads.com/ncaa-football-depth-charts/player/0" TargetMode="External"/><Relationship Id="rId306" Type="http://schemas.openxmlformats.org/officeDocument/2006/relationships/hyperlink" Target="https://www.ourlads.com/ncaa-football-depth-charts/player/0" TargetMode="External"/><Relationship Id="rId488" Type="http://schemas.openxmlformats.org/officeDocument/2006/relationships/hyperlink" Target="https://www.ourlads.com/ncaa-football-depth-charts/player/0" TargetMode="External"/><Relationship Id="rId45" Type="http://schemas.openxmlformats.org/officeDocument/2006/relationships/hyperlink" Target="https://www.ourlads.com/ncaa-football-depth-charts/player/0" TargetMode="External"/><Relationship Id="rId87" Type="http://schemas.openxmlformats.org/officeDocument/2006/relationships/hyperlink" Target="https://www.ourlads.com/ncaa-football-depth-charts/player/0" TargetMode="External"/><Relationship Id="rId110" Type="http://schemas.openxmlformats.org/officeDocument/2006/relationships/hyperlink" Target="https://www.ourlads.com/ncaa-football-depth-charts/player/93626" TargetMode="External"/><Relationship Id="rId348" Type="http://schemas.openxmlformats.org/officeDocument/2006/relationships/hyperlink" Target="https://www.ourlads.com/ncaa-football-depth-charts/player/0" TargetMode="External"/><Relationship Id="rId152" Type="http://schemas.openxmlformats.org/officeDocument/2006/relationships/hyperlink" Target="https://www.ourlads.com/ncaa-football-depth-charts/player/0" TargetMode="External"/><Relationship Id="rId194" Type="http://schemas.openxmlformats.org/officeDocument/2006/relationships/hyperlink" Target="https://www.ourlads.com/ncaa-football-depth-charts/player/0" TargetMode="External"/><Relationship Id="rId208" Type="http://schemas.openxmlformats.org/officeDocument/2006/relationships/hyperlink" Target="https://www.ourlads.com/ncaa-football-depth-charts/player/0" TargetMode="External"/><Relationship Id="rId415" Type="http://schemas.openxmlformats.org/officeDocument/2006/relationships/hyperlink" Target="https://www.ourlads.com/ncaa-football-depth-charts/player/0" TargetMode="External"/><Relationship Id="rId457" Type="http://schemas.openxmlformats.org/officeDocument/2006/relationships/hyperlink" Target="https://www.ourlads.com/ncaa-football-depth-charts/player/123785" TargetMode="External"/><Relationship Id="rId261" Type="http://schemas.openxmlformats.org/officeDocument/2006/relationships/hyperlink" Target="https://www.ourlads.com/ncaa-football-depth-charts/player/111685" TargetMode="External"/><Relationship Id="rId499" Type="http://schemas.openxmlformats.org/officeDocument/2006/relationships/hyperlink" Target="https://www.ourlads.com/ncaa-football-depth-charts/player/114509" TargetMode="External"/><Relationship Id="rId14" Type="http://schemas.openxmlformats.org/officeDocument/2006/relationships/hyperlink" Target="https://www.ourlads.com/ncaa-football-depth-charts/player/0" TargetMode="External"/><Relationship Id="rId56" Type="http://schemas.openxmlformats.org/officeDocument/2006/relationships/hyperlink" Target="https://www.ourlads.com/ncaa-football-depth-charts/player/117087" TargetMode="External"/><Relationship Id="rId317" Type="http://schemas.openxmlformats.org/officeDocument/2006/relationships/hyperlink" Target="https://www.ourlads.com/ncaa-football-depth-charts/player/136717" TargetMode="External"/><Relationship Id="rId359" Type="http://schemas.openxmlformats.org/officeDocument/2006/relationships/hyperlink" Target="https://www.ourlads.com/ncaa-football-depth-charts/player/117401" TargetMode="External"/><Relationship Id="rId98" Type="http://schemas.openxmlformats.org/officeDocument/2006/relationships/hyperlink" Target="https://www.ourlads.com/ncaa-football-depth-charts/player/0" TargetMode="External"/><Relationship Id="rId121" Type="http://schemas.openxmlformats.org/officeDocument/2006/relationships/hyperlink" Target="https://www.ourlads.com/ncaa-football-depth-charts/player/0" TargetMode="External"/><Relationship Id="rId163" Type="http://schemas.openxmlformats.org/officeDocument/2006/relationships/hyperlink" Target="https://www.ourlads.com/ncaa-football-depth-charts/player/0" TargetMode="External"/><Relationship Id="rId219" Type="http://schemas.openxmlformats.org/officeDocument/2006/relationships/hyperlink" Target="https://www.ourlads.com/ncaa-football-depth-charts/player/0" TargetMode="External"/><Relationship Id="rId370" Type="http://schemas.openxmlformats.org/officeDocument/2006/relationships/hyperlink" Target="https://www.ourlads.com/ncaa-football-depth-charts/player/0" TargetMode="External"/><Relationship Id="rId426" Type="http://schemas.openxmlformats.org/officeDocument/2006/relationships/hyperlink" Target="https://www.ourlads.com/ncaa-football-depth-charts/player/0" TargetMode="External"/><Relationship Id="rId230" Type="http://schemas.openxmlformats.org/officeDocument/2006/relationships/hyperlink" Target="https://www.ourlads.com/ncaa-football-depth-charts/player/0" TargetMode="External"/><Relationship Id="rId468" Type="http://schemas.openxmlformats.org/officeDocument/2006/relationships/hyperlink" Target="https://www.ourlads.com/ncaa-football-depth-charts/player/0" TargetMode="External"/><Relationship Id="rId25" Type="http://schemas.openxmlformats.org/officeDocument/2006/relationships/hyperlink" Target="https://www.ourlads.com/ncaa-football-depth-charts/player/0" TargetMode="External"/><Relationship Id="rId67" Type="http://schemas.openxmlformats.org/officeDocument/2006/relationships/hyperlink" Target="https://www.ourlads.com/ncaa-football-depth-charts/player/0" TargetMode="External"/><Relationship Id="rId272" Type="http://schemas.openxmlformats.org/officeDocument/2006/relationships/hyperlink" Target="https://www.ourlads.com/ncaa-football-depth-charts/player/0" TargetMode="External"/><Relationship Id="rId328" Type="http://schemas.openxmlformats.org/officeDocument/2006/relationships/hyperlink" Target="https://www.ourlads.com/ncaa-football-depth-charts/player/0" TargetMode="External"/><Relationship Id="rId132" Type="http://schemas.openxmlformats.org/officeDocument/2006/relationships/hyperlink" Target="https://www.ourlads.com/ncaa-football-depth-charts/player/93669" TargetMode="External"/><Relationship Id="rId174" Type="http://schemas.openxmlformats.org/officeDocument/2006/relationships/hyperlink" Target="https://www.ourlads.com/ncaa-football-depth-charts/player/0" TargetMode="External"/><Relationship Id="rId381" Type="http://schemas.openxmlformats.org/officeDocument/2006/relationships/hyperlink" Target="https://www.ourlads.com/ncaa-football-depth-charts/player/0" TargetMode="External"/><Relationship Id="rId241" Type="http://schemas.openxmlformats.org/officeDocument/2006/relationships/hyperlink" Target="https://www.ourlads.com/ncaa-football-depth-charts/player/117332" TargetMode="External"/><Relationship Id="rId437" Type="http://schemas.openxmlformats.org/officeDocument/2006/relationships/hyperlink" Target="https://www.ourlads.com/ncaa-football-depth-charts/player/0" TargetMode="External"/><Relationship Id="rId479" Type="http://schemas.openxmlformats.org/officeDocument/2006/relationships/hyperlink" Target="https://www.ourlads.com/ncaa-football-depth-charts/player/0" TargetMode="External"/><Relationship Id="rId36" Type="http://schemas.openxmlformats.org/officeDocument/2006/relationships/hyperlink" Target="https://www.ourlads.com/ncaa-football-depth-charts/player/0" TargetMode="External"/><Relationship Id="rId283" Type="http://schemas.openxmlformats.org/officeDocument/2006/relationships/hyperlink" Target="https://www.ourlads.com/ncaa-football-depth-charts/player/0" TargetMode="External"/><Relationship Id="rId339" Type="http://schemas.openxmlformats.org/officeDocument/2006/relationships/hyperlink" Target="https://www.ourlads.com/ncaa-football-depth-charts/player/0" TargetMode="External"/><Relationship Id="rId490" Type="http://schemas.openxmlformats.org/officeDocument/2006/relationships/hyperlink" Target="https://www.ourlads.com/ncaa-football-depth-charts/player/117432" TargetMode="External"/><Relationship Id="rId504" Type="http://schemas.openxmlformats.org/officeDocument/2006/relationships/hyperlink" Target="https://www.ourlads.com/ncaa-football-depth-charts/player/117425" TargetMode="External"/><Relationship Id="rId78" Type="http://schemas.openxmlformats.org/officeDocument/2006/relationships/hyperlink" Target="https://www.ourlads.com/ncaa-football-depth-charts/player/121844" TargetMode="External"/><Relationship Id="rId101" Type="http://schemas.openxmlformats.org/officeDocument/2006/relationships/hyperlink" Target="https://www.ourlads.com/ncaa-football-depth-charts/player/0" TargetMode="External"/><Relationship Id="rId143" Type="http://schemas.openxmlformats.org/officeDocument/2006/relationships/hyperlink" Target="https://www.ourlads.com/ncaa-football-depth-charts/player/130340" TargetMode="External"/><Relationship Id="rId185" Type="http://schemas.openxmlformats.org/officeDocument/2006/relationships/hyperlink" Target="https://www.ourlads.com/ncaa-football-depth-charts/player/133456" TargetMode="External"/><Relationship Id="rId350" Type="http://schemas.openxmlformats.org/officeDocument/2006/relationships/hyperlink" Target="https://www.ourlads.com/ncaa-football-depth-charts/player/0" TargetMode="External"/><Relationship Id="rId406" Type="http://schemas.openxmlformats.org/officeDocument/2006/relationships/hyperlink" Target="https://www.ourlads.com/ncaa-football-depth-charts/player/0" TargetMode="External"/><Relationship Id="rId9" Type="http://schemas.openxmlformats.org/officeDocument/2006/relationships/hyperlink" Target="https://www.ourlads.com/ncaa-football-depth-charts/player/0" TargetMode="External"/><Relationship Id="rId210" Type="http://schemas.openxmlformats.org/officeDocument/2006/relationships/hyperlink" Target="https://www.ourlads.com/ncaa-football-depth-charts/player/0" TargetMode="External"/><Relationship Id="rId392" Type="http://schemas.openxmlformats.org/officeDocument/2006/relationships/hyperlink" Target="https://www.ourlads.com/ncaa-football-depth-charts/player/0" TargetMode="External"/><Relationship Id="rId448" Type="http://schemas.openxmlformats.org/officeDocument/2006/relationships/hyperlink" Target="https://www.ourlads.com/ncaa-football-depth-charts/player/138967" TargetMode="External"/><Relationship Id="rId252" Type="http://schemas.openxmlformats.org/officeDocument/2006/relationships/hyperlink" Target="https://www.ourlads.com/ncaa-football-depth-charts/player/0" TargetMode="External"/><Relationship Id="rId294" Type="http://schemas.openxmlformats.org/officeDocument/2006/relationships/hyperlink" Target="https://www.ourlads.com/ncaa-football-depth-charts/player/0" TargetMode="External"/><Relationship Id="rId308" Type="http://schemas.openxmlformats.org/officeDocument/2006/relationships/hyperlink" Target="https://www.ourlads.com/ncaa-football-depth-charts/player/0" TargetMode="External"/><Relationship Id="rId47" Type="http://schemas.openxmlformats.org/officeDocument/2006/relationships/hyperlink" Target="https://www.ourlads.com/ncaa-football-depth-charts/player/0" TargetMode="External"/><Relationship Id="rId89" Type="http://schemas.openxmlformats.org/officeDocument/2006/relationships/hyperlink" Target="https://www.ourlads.com/ncaa-football-depth-charts/player/0" TargetMode="External"/><Relationship Id="rId112" Type="http://schemas.openxmlformats.org/officeDocument/2006/relationships/hyperlink" Target="https://www.ourlads.com/ncaa-football-depth-charts/player/0" TargetMode="External"/><Relationship Id="rId154" Type="http://schemas.openxmlformats.org/officeDocument/2006/relationships/hyperlink" Target="https://www.ourlads.com/ncaa-football-depth-charts/player/114048" TargetMode="External"/><Relationship Id="rId361" Type="http://schemas.openxmlformats.org/officeDocument/2006/relationships/hyperlink" Target="https://www.ourlads.com/ncaa-football-depth-charts/player/0" TargetMode="External"/><Relationship Id="rId196" Type="http://schemas.openxmlformats.org/officeDocument/2006/relationships/hyperlink" Target="https://www.ourlads.com/ncaa-football-depth-charts/player/116287" TargetMode="External"/><Relationship Id="rId417" Type="http://schemas.openxmlformats.org/officeDocument/2006/relationships/hyperlink" Target="https://www.ourlads.com/ncaa-football-depth-charts/player/0" TargetMode="External"/><Relationship Id="rId459" Type="http://schemas.openxmlformats.org/officeDocument/2006/relationships/hyperlink" Target="https://www.ourlads.com/ncaa-football-depth-charts/player/0" TargetMode="External"/><Relationship Id="rId16" Type="http://schemas.openxmlformats.org/officeDocument/2006/relationships/hyperlink" Target="https://www.ourlads.com/ncaa-football-depth-charts/player/0" TargetMode="External"/><Relationship Id="rId221" Type="http://schemas.openxmlformats.org/officeDocument/2006/relationships/hyperlink" Target="https://www.ourlads.com/ncaa-football-depth-charts/player/0" TargetMode="External"/><Relationship Id="rId263" Type="http://schemas.openxmlformats.org/officeDocument/2006/relationships/hyperlink" Target="https://www.ourlads.com/ncaa-football-depth-charts/player/111646" TargetMode="External"/><Relationship Id="rId319" Type="http://schemas.openxmlformats.org/officeDocument/2006/relationships/hyperlink" Target="https://www.ourlads.com/ncaa-football-depth-charts/player/123646" TargetMode="External"/><Relationship Id="rId470" Type="http://schemas.openxmlformats.org/officeDocument/2006/relationships/hyperlink" Target="https://www.ourlads.com/ncaa-football-depth-charts/player/121966" TargetMode="External"/><Relationship Id="rId58" Type="http://schemas.openxmlformats.org/officeDocument/2006/relationships/hyperlink" Target="https://www.ourlads.com/ncaa-football-depth-charts/player/0" TargetMode="External"/><Relationship Id="rId123" Type="http://schemas.openxmlformats.org/officeDocument/2006/relationships/hyperlink" Target="https://www.ourlads.com/ncaa-football-depth-charts/player/0" TargetMode="External"/><Relationship Id="rId330" Type="http://schemas.openxmlformats.org/officeDocument/2006/relationships/hyperlink" Target="https://www.ourlads.com/ncaa-football-depth-charts/player/0" TargetMode="External"/><Relationship Id="rId165" Type="http://schemas.openxmlformats.org/officeDocument/2006/relationships/hyperlink" Target="https://www.ourlads.com/ncaa-football-depth-charts/player/121863" TargetMode="External"/><Relationship Id="rId372" Type="http://schemas.openxmlformats.org/officeDocument/2006/relationships/hyperlink" Target="https://www.ourlads.com/ncaa-football-depth-charts/player/0" TargetMode="External"/><Relationship Id="rId428" Type="http://schemas.openxmlformats.org/officeDocument/2006/relationships/hyperlink" Target="https://www.ourlads.com/ncaa-football-depth-charts/player/0" TargetMode="External"/><Relationship Id="rId232" Type="http://schemas.openxmlformats.org/officeDocument/2006/relationships/hyperlink" Target="https://www.ourlads.com/ncaa-football-depth-charts/player/0" TargetMode="External"/><Relationship Id="rId274" Type="http://schemas.openxmlformats.org/officeDocument/2006/relationships/hyperlink" Target="https://www.ourlads.com/ncaa-football-depth-charts/player/0" TargetMode="External"/><Relationship Id="rId481" Type="http://schemas.openxmlformats.org/officeDocument/2006/relationships/hyperlink" Target="https://www.ourlads.com/ncaa-football-depth-charts/player/0" TargetMode="External"/><Relationship Id="rId27" Type="http://schemas.openxmlformats.org/officeDocument/2006/relationships/hyperlink" Target="https://www.ourlads.com/ncaa-football-depth-charts/player/0" TargetMode="External"/><Relationship Id="rId69" Type="http://schemas.openxmlformats.org/officeDocument/2006/relationships/hyperlink" Target="https://www.ourlads.com/ncaa-football-depth-charts/player/0" TargetMode="External"/><Relationship Id="rId134" Type="http://schemas.openxmlformats.org/officeDocument/2006/relationships/hyperlink" Target="https://www.ourlads.com/ncaa-football-depth-charts/player/0" TargetMode="External"/><Relationship Id="rId80" Type="http://schemas.openxmlformats.org/officeDocument/2006/relationships/hyperlink" Target="https://www.ourlads.com/ncaa-football-depth-charts/player/0" TargetMode="External"/><Relationship Id="rId176" Type="http://schemas.openxmlformats.org/officeDocument/2006/relationships/hyperlink" Target="https://www.ourlads.com/ncaa-football-depth-charts/player/0" TargetMode="External"/><Relationship Id="rId341" Type="http://schemas.openxmlformats.org/officeDocument/2006/relationships/hyperlink" Target="https://www.ourlads.com/ncaa-football-depth-charts/player/0" TargetMode="External"/><Relationship Id="rId383" Type="http://schemas.openxmlformats.org/officeDocument/2006/relationships/hyperlink" Target="https://www.ourlads.com/ncaa-football-depth-charts/player/0" TargetMode="External"/><Relationship Id="rId439" Type="http://schemas.openxmlformats.org/officeDocument/2006/relationships/hyperlink" Target="https://www.ourlads.com/ncaa-football-depth-charts/player/0" TargetMode="External"/><Relationship Id="rId201" Type="http://schemas.openxmlformats.org/officeDocument/2006/relationships/hyperlink" Target="https://www.ourlads.com/ncaa-football-depth-charts/player/0" TargetMode="External"/><Relationship Id="rId243" Type="http://schemas.openxmlformats.org/officeDocument/2006/relationships/hyperlink" Target="https://www.ourlads.com/ncaa-football-depth-charts/player/0" TargetMode="External"/><Relationship Id="rId285" Type="http://schemas.openxmlformats.org/officeDocument/2006/relationships/hyperlink" Target="https://www.ourlads.com/ncaa-football-depth-charts/player/111695" TargetMode="External"/><Relationship Id="rId450" Type="http://schemas.openxmlformats.org/officeDocument/2006/relationships/hyperlink" Target="https://www.ourlads.com/ncaa-football-depth-charts/player/0" TargetMode="External"/><Relationship Id="rId38" Type="http://schemas.openxmlformats.org/officeDocument/2006/relationships/hyperlink" Target="https://www.ourlads.com/ncaa-football-depth-charts/player/111793" TargetMode="External"/><Relationship Id="rId103" Type="http://schemas.openxmlformats.org/officeDocument/2006/relationships/hyperlink" Target="https://www.ourlads.com/ncaa-football-depth-charts/player/0" TargetMode="External"/><Relationship Id="rId310" Type="http://schemas.openxmlformats.org/officeDocument/2006/relationships/hyperlink" Target="https://www.ourlads.com/ncaa-football-depth-charts/player/0" TargetMode="External"/><Relationship Id="rId492" Type="http://schemas.openxmlformats.org/officeDocument/2006/relationships/hyperlink" Target="https://www.ourlads.com/ncaa-football-depth-charts/player/0" TargetMode="External"/><Relationship Id="rId91" Type="http://schemas.openxmlformats.org/officeDocument/2006/relationships/hyperlink" Target="https://www.ourlads.com/ncaa-football-depth-charts/player/0" TargetMode="External"/><Relationship Id="rId145" Type="http://schemas.openxmlformats.org/officeDocument/2006/relationships/hyperlink" Target="https://www.ourlads.com/ncaa-football-depth-charts/player/0" TargetMode="External"/><Relationship Id="rId187" Type="http://schemas.openxmlformats.org/officeDocument/2006/relationships/hyperlink" Target="https://www.ourlads.com/ncaa-football-depth-charts/player/117114" TargetMode="External"/><Relationship Id="rId352" Type="http://schemas.openxmlformats.org/officeDocument/2006/relationships/hyperlink" Target="https://www.ourlads.com/ncaa-football-depth-charts/player/91780" TargetMode="External"/><Relationship Id="rId394" Type="http://schemas.openxmlformats.org/officeDocument/2006/relationships/hyperlink" Target="https://www.ourlads.com/ncaa-football-depth-charts/player/0" TargetMode="External"/><Relationship Id="rId408" Type="http://schemas.openxmlformats.org/officeDocument/2006/relationships/hyperlink" Target="https://www.ourlads.com/ncaa-football-depth-charts/player/0" TargetMode="External"/><Relationship Id="rId212" Type="http://schemas.openxmlformats.org/officeDocument/2006/relationships/hyperlink" Target="https://www.ourlads.com/ncaa-football-depth-charts/player/0" TargetMode="External"/><Relationship Id="rId254" Type="http://schemas.openxmlformats.org/officeDocument/2006/relationships/hyperlink" Target="https://www.ourlads.com/ncaa-football-depth-charts/player/0" TargetMode="External"/><Relationship Id="rId49" Type="http://schemas.openxmlformats.org/officeDocument/2006/relationships/hyperlink" Target="https://www.ourlads.com/ncaa-football-depth-charts/player/0" TargetMode="External"/><Relationship Id="rId114" Type="http://schemas.openxmlformats.org/officeDocument/2006/relationships/hyperlink" Target="https://www.ourlads.com/ncaa-football-depth-charts/player/0" TargetMode="External"/><Relationship Id="rId296" Type="http://schemas.openxmlformats.org/officeDocument/2006/relationships/hyperlink" Target="https://www.ourlads.com/ncaa-football-depth-charts/player/0" TargetMode="External"/><Relationship Id="rId461" Type="http://schemas.openxmlformats.org/officeDocument/2006/relationships/hyperlink" Target="https://www.ourlads.com/ncaa-football-depth-charts/player/0" TargetMode="External"/><Relationship Id="rId60" Type="http://schemas.openxmlformats.org/officeDocument/2006/relationships/hyperlink" Target="https://www.ourlads.com/ncaa-football-depth-charts/player/0" TargetMode="External"/><Relationship Id="rId156" Type="http://schemas.openxmlformats.org/officeDocument/2006/relationships/hyperlink" Target="https://www.ourlads.com/ncaa-football-depth-charts/player/138400" TargetMode="External"/><Relationship Id="rId198" Type="http://schemas.openxmlformats.org/officeDocument/2006/relationships/hyperlink" Target="https://www.ourlads.com/ncaa-football-depth-charts/player/117115" TargetMode="External"/><Relationship Id="rId321" Type="http://schemas.openxmlformats.org/officeDocument/2006/relationships/hyperlink" Target="https://www.ourlads.com/ncaa-football-depth-charts/player/0" TargetMode="External"/><Relationship Id="rId363" Type="http://schemas.openxmlformats.org/officeDocument/2006/relationships/hyperlink" Target="https://www.ourlads.com/ncaa-football-depth-charts/player/123647" TargetMode="External"/><Relationship Id="rId419" Type="http://schemas.openxmlformats.org/officeDocument/2006/relationships/hyperlink" Target="https://www.ourlads.com/ncaa-football-depth-charts/player/0" TargetMode="External"/><Relationship Id="rId223" Type="http://schemas.openxmlformats.org/officeDocument/2006/relationships/hyperlink" Target="https://www.ourlads.com/ncaa-football-depth-charts/player/0" TargetMode="External"/><Relationship Id="rId430" Type="http://schemas.openxmlformats.org/officeDocument/2006/relationships/hyperlink" Target="https://www.ourlads.com/ncaa-football-depth-charts/player/123761" TargetMode="External"/><Relationship Id="rId18" Type="http://schemas.openxmlformats.org/officeDocument/2006/relationships/hyperlink" Target="https://www.ourlads.com/ncaa-football-depth-charts/player/117018" TargetMode="External"/><Relationship Id="rId265" Type="http://schemas.openxmlformats.org/officeDocument/2006/relationships/hyperlink" Target="https://www.ourlads.com/ncaa-football-depth-charts/player/123626" TargetMode="External"/><Relationship Id="rId472" Type="http://schemas.openxmlformats.org/officeDocument/2006/relationships/hyperlink" Target="https://www.ourlads.com/ncaa-football-depth-charts/player/0" TargetMode="External"/><Relationship Id="rId125" Type="http://schemas.openxmlformats.org/officeDocument/2006/relationships/hyperlink" Target="https://www.ourlads.com/ncaa-football-depth-charts/player/0" TargetMode="External"/><Relationship Id="rId167" Type="http://schemas.openxmlformats.org/officeDocument/2006/relationships/hyperlink" Target="https://www.ourlads.com/ncaa-football-depth-charts/player/0" TargetMode="External"/><Relationship Id="rId332" Type="http://schemas.openxmlformats.org/officeDocument/2006/relationships/hyperlink" Target="https://www.ourlads.com/ncaa-football-depth-charts/player/0" TargetMode="External"/><Relationship Id="rId374" Type="http://schemas.openxmlformats.org/officeDocument/2006/relationships/hyperlink" Target="https://www.ourlads.com/ncaa-football-depth-charts/player/0" TargetMode="External"/><Relationship Id="rId71" Type="http://schemas.openxmlformats.org/officeDocument/2006/relationships/hyperlink" Target="https://www.ourlads.com/ncaa-football-depth-charts/player/0" TargetMode="External"/><Relationship Id="rId234" Type="http://schemas.openxmlformats.org/officeDocument/2006/relationships/hyperlink" Target="https://www.ourlads.com/ncaa-football-depth-charts/player/0" TargetMode="External"/><Relationship Id="rId2" Type="http://schemas.openxmlformats.org/officeDocument/2006/relationships/hyperlink" Target="https://www.ourlads.com/ncaa-football-depth-charts/player/0" TargetMode="External"/><Relationship Id="rId29" Type="http://schemas.openxmlformats.org/officeDocument/2006/relationships/hyperlink" Target="https://www.ourlads.com/ncaa-football-depth-charts/player/0" TargetMode="External"/><Relationship Id="rId276" Type="http://schemas.openxmlformats.org/officeDocument/2006/relationships/hyperlink" Target="https://www.ourlads.com/ncaa-football-depth-charts/player/0" TargetMode="External"/><Relationship Id="rId441" Type="http://schemas.openxmlformats.org/officeDocument/2006/relationships/hyperlink" Target="https://www.ourlads.com/ncaa-football-depth-charts/player/0" TargetMode="External"/><Relationship Id="rId483" Type="http://schemas.openxmlformats.org/officeDocument/2006/relationships/hyperlink" Target="https://www.ourlads.com/ncaa-football-depth-charts/player/0" TargetMode="External"/><Relationship Id="rId40" Type="http://schemas.openxmlformats.org/officeDocument/2006/relationships/hyperlink" Target="https://www.ourlads.com/ncaa-football-depth-charts/player/111761" TargetMode="External"/><Relationship Id="rId136" Type="http://schemas.openxmlformats.org/officeDocument/2006/relationships/hyperlink" Target="https://www.ourlads.com/ncaa-football-depth-charts/player/0" TargetMode="External"/><Relationship Id="rId178" Type="http://schemas.openxmlformats.org/officeDocument/2006/relationships/hyperlink" Target="https://www.ourlads.com/ncaa-football-depth-charts/player/0" TargetMode="External"/><Relationship Id="rId301" Type="http://schemas.openxmlformats.org/officeDocument/2006/relationships/hyperlink" Target="https://www.ourlads.com/ncaa-football-depth-charts/player/0" TargetMode="External"/><Relationship Id="rId343" Type="http://schemas.openxmlformats.org/officeDocument/2006/relationships/hyperlink" Target="https://www.ourlads.com/ncaa-football-depth-charts/player/0" TargetMode="External"/><Relationship Id="rId82" Type="http://schemas.openxmlformats.org/officeDocument/2006/relationships/hyperlink" Target="https://www.ourlads.com/ncaa-football-depth-charts/player/121850" TargetMode="External"/><Relationship Id="rId203" Type="http://schemas.openxmlformats.org/officeDocument/2006/relationships/hyperlink" Target="https://www.ourlads.com/ncaa-football-depth-charts/player/0" TargetMode="External"/><Relationship Id="rId385" Type="http://schemas.openxmlformats.org/officeDocument/2006/relationships/hyperlink" Target="https://www.ourlads.com/ncaa-football-depth-charts/player/0" TargetMode="External"/><Relationship Id="rId245" Type="http://schemas.openxmlformats.org/officeDocument/2006/relationships/hyperlink" Target="https://www.ourlads.com/ncaa-football-depth-charts/player/0" TargetMode="External"/><Relationship Id="rId287" Type="http://schemas.openxmlformats.org/officeDocument/2006/relationships/hyperlink" Target="https://www.ourlads.com/ncaa-football-depth-charts/player/0" TargetMode="External"/><Relationship Id="rId410" Type="http://schemas.openxmlformats.org/officeDocument/2006/relationships/hyperlink" Target="https://www.ourlads.com/ncaa-football-depth-charts/player/0" TargetMode="External"/><Relationship Id="rId452" Type="http://schemas.openxmlformats.org/officeDocument/2006/relationships/hyperlink" Target="https://www.ourlads.com/ncaa-football-depth-charts/player/92104" TargetMode="External"/><Relationship Id="rId494" Type="http://schemas.openxmlformats.org/officeDocument/2006/relationships/hyperlink" Target="https://www.ourlads.com/ncaa-football-depth-charts/player/0" TargetMode="External"/><Relationship Id="rId105" Type="http://schemas.openxmlformats.org/officeDocument/2006/relationships/hyperlink" Target="https://www.ourlads.com/ncaa-football-depth-charts/player/0" TargetMode="External"/><Relationship Id="rId147" Type="http://schemas.openxmlformats.org/officeDocument/2006/relationships/hyperlink" Target="https://www.ourlads.com/ncaa-football-depth-charts/player/0" TargetMode="External"/><Relationship Id="rId312" Type="http://schemas.openxmlformats.org/officeDocument/2006/relationships/hyperlink" Target="https://www.ourlads.com/ncaa-football-depth-charts/player/0" TargetMode="External"/><Relationship Id="rId354" Type="http://schemas.openxmlformats.org/officeDocument/2006/relationships/hyperlink" Target="https://www.ourlads.com/ncaa-football-depth-charts/player/0" TargetMode="External"/><Relationship Id="rId51" Type="http://schemas.openxmlformats.org/officeDocument/2006/relationships/hyperlink" Target="https://www.ourlads.com/ncaa-football-depth-charts/player/0" TargetMode="External"/><Relationship Id="rId93" Type="http://schemas.openxmlformats.org/officeDocument/2006/relationships/hyperlink" Target="https://www.ourlads.com/ncaa-football-depth-charts/player/0" TargetMode="External"/><Relationship Id="rId189" Type="http://schemas.openxmlformats.org/officeDocument/2006/relationships/hyperlink" Target="https://www.ourlads.com/ncaa-football-depth-charts/player/0" TargetMode="External"/><Relationship Id="rId396" Type="http://schemas.openxmlformats.org/officeDocument/2006/relationships/hyperlink" Target="https://www.ourlads.com/ncaa-football-depth-charts/player/121932" TargetMode="External"/><Relationship Id="rId214" Type="http://schemas.openxmlformats.org/officeDocument/2006/relationships/hyperlink" Target="https://www.ourlads.com/ncaa-football-depth-charts/player/0" TargetMode="External"/><Relationship Id="rId256" Type="http://schemas.openxmlformats.org/officeDocument/2006/relationships/hyperlink" Target="https://www.ourlads.com/ncaa-football-depth-charts/player/0" TargetMode="External"/><Relationship Id="rId298" Type="http://schemas.openxmlformats.org/officeDocument/2006/relationships/hyperlink" Target="https://www.ourlads.com/ncaa-football-depth-charts/player/0" TargetMode="External"/><Relationship Id="rId421" Type="http://schemas.openxmlformats.org/officeDocument/2006/relationships/hyperlink" Target="https://www.ourlads.com/ncaa-football-depth-charts/player/0" TargetMode="External"/><Relationship Id="rId463" Type="http://schemas.openxmlformats.org/officeDocument/2006/relationships/hyperlink" Target="https://www.ourlads.com/ncaa-football-depth-charts/player/0" TargetMode="External"/><Relationship Id="rId116" Type="http://schemas.openxmlformats.org/officeDocument/2006/relationships/hyperlink" Target="https://www.ourlads.com/ncaa-football-depth-charts/player/111742" TargetMode="External"/><Relationship Id="rId158" Type="http://schemas.openxmlformats.org/officeDocument/2006/relationships/hyperlink" Target="https://www.ourlads.com/ncaa-football-depth-charts/player/0" TargetMode="External"/><Relationship Id="rId323" Type="http://schemas.openxmlformats.org/officeDocument/2006/relationships/hyperlink" Target="https://www.ourlads.com/ncaa-football-depth-charts/player/130622" TargetMode="External"/><Relationship Id="rId20" Type="http://schemas.openxmlformats.org/officeDocument/2006/relationships/hyperlink" Target="https://www.ourlads.com/ncaa-football-depth-charts/player/0" TargetMode="External"/><Relationship Id="rId62" Type="http://schemas.openxmlformats.org/officeDocument/2006/relationships/hyperlink" Target="https://www.ourlads.com/ncaa-football-depth-charts/player/0" TargetMode="External"/><Relationship Id="rId365" Type="http://schemas.openxmlformats.org/officeDocument/2006/relationships/hyperlink" Target="https://www.ourlads.com/ncaa-football-depth-charts/player/0" TargetMode="External"/><Relationship Id="rId225" Type="http://schemas.openxmlformats.org/officeDocument/2006/relationships/hyperlink" Target="https://www.ourlads.com/ncaa-football-depth-charts/player/0" TargetMode="External"/><Relationship Id="rId267" Type="http://schemas.openxmlformats.org/officeDocument/2006/relationships/hyperlink" Target="https://www.ourlads.com/ncaa-football-depth-charts/player/0" TargetMode="External"/><Relationship Id="rId432" Type="http://schemas.openxmlformats.org/officeDocument/2006/relationships/hyperlink" Target="https://www.ourlads.com/ncaa-football-depth-charts/player/117546" TargetMode="External"/><Relationship Id="rId474" Type="http://schemas.openxmlformats.org/officeDocument/2006/relationships/hyperlink" Target="https://www.ourlads.com/ncaa-football-depth-charts/player/138967" TargetMode="External"/><Relationship Id="rId127" Type="http://schemas.openxmlformats.org/officeDocument/2006/relationships/hyperlink" Target="https://www.ourlads.com/ncaa-football-depth-charts/player/0" TargetMode="External"/><Relationship Id="rId10" Type="http://schemas.openxmlformats.org/officeDocument/2006/relationships/hyperlink" Target="https://www.ourlads.com/ncaa-football-depth-charts/player/0" TargetMode="External"/><Relationship Id="rId31" Type="http://schemas.openxmlformats.org/officeDocument/2006/relationships/hyperlink" Target="https://www.ourlads.com/ncaa-football-depth-charts/player/0" TargetMode="External"/><Relationship Id="rId52" Type="http://schemas.openxmlformats.org/officeDocument/2006/relationships/hyperlink" Target="https://www.ourlads.com/ncaa-football-depth-charts/player/0" TargetMode="External"/><Relationship Id="rId73" Type="http://schemas.openxmlformats.org/officeDocument/2006/relationships/hyperlink" Target="https://www.ourlads.com/ncaa-football-depth-charts/player/0" TargetMode="External"/><Relationship Id="rId94" Type="http://schemas.openxmlformats.org/officeDocument/2006/relationships/hyperlink" Target="https://www.ourlads.com/ncaa-football-depth-charts/player/93705" TargetMode="External"/><Relationship Id="rId148" Type="http://schemas.openxmlformats.org/officeDocument/2006/relationships/hyperlink" Target="https://www.ourlads.com/ncaa-football-depth-charts/player/0" TargetMode="External"/><Relationship Id="rId169" Type="http://schemas.openxmlformats.org/officeDocument/2006/relationships/hyperlink" Target="https://www.ourlads.com/ncaa-football-depth-charts/player/121863" TargetMode="External"/><Relationship Id="rId334" Type="http://schemas.openxmlformats.org/officeDocument/2006/relationships/hyperlink" Target="https://www.ourlads.com/ncaa-football-depth-charts/player/0" TargetMode="External"/><Relationship Id="rId355" Type="http://schemas.openxmlformats.org/officeDocument/2006/relationships/hyperlink" Target="https://www.ourlads.com/ncaa-football-depth-charts/player/0" TargetMode="External"/><Relationship Id="rId376" Type="http://schemas.openxmlformats.org/officeDocument/2006/relationships/hyperlink" Target="https://www.ourlads.com/ncaa-football-depth-charts/player/0" TargetMode="External"/><Relationship Id="rId397" Type="http://schemas.openxmlformats.org/officeDocument/2006/relationships/hyperlink" Target="https://www.ourlads.com/ncaa-football-depth-charts/player/0" TargetMode="External"/><Relationship Id="rId4" Type="http://schemas.openxmlformats.org/officeDocument/2006/relationships/hyperlink" Target="https://www.ourlads.com/ncaa-football-depth-charts/player/0" TargetMode="External"/><Relationship Id="rId180" Type="http://schemas.openxmlformats.org/officeDocument/2006/relationships/hyperlink" Target="https://www.ourlads.com/ncaa-football-depth-charts/player/0" TargetMode="External"/><Relationship Id="rId215" Type="http://schemas.openxmlformats.org/officeDocument/2006/relationships/hyperlink" Target="https://www.ourlads.com/ncaa-football-depth-charts/player/0" TargetMode="External"/><Relationship Id="rId236" Type="http://schemas.openxmlformats.org/officeDocument/2006/relationships/hyperlink" Target="https://www.ourlads.com/ncaa-football-depth-charts/player/0" TargetMode="External"/><Relationship Id="rId257" Type="http://schemas.openxmlformats.org/officeDocument/2006/relationships/hyperlink" Target="https://www.ourlads.com/ncaa-football-depth-charts/player/130578" TargetMode="External"/><Relationship Id="rId278" Type="http://schemas.openxmlformats.org/officeDocument/2006/relationships/hyperlink" Target="https://www.ourlads.com/ncaa-football-depth-charts/player/0" TargetMode="External"/><Relationship Id="rId401" Type="http://schemas.openxmlformats.org/officeDocument/2006/relationships/hyperlink" Target="https://www.ourlads.com/ncaa-football-depth-charts/player/0" TargetMode="External"/><Relationship Id="rId422" Type="http://schemas.openxmlformats.org/officeDocument/2006/relationships/hyperlink" Target="https://www.ourlads.com/ncaa-football-depth-charts/player/0" TargetMode="External"/><Relationship Id="rId443" Type="http://schemas.openxmlformats.org/officeDocument/2006/relationships/hyperlink" Target="https://www.ourlads.com/ncaa-football-depth-charts/player/0" TargetMode="External"/><Relationship Id="rId464" Type="http://schemas.openxmlformats.org/officeDocument/2006/relationships/hyperlink" Target="https://www.ourlads.com/ncaa-football-depth-charts/player/0" TargetMode="External"/><Relationship Id="rId303" Type="http://schemas.openxmlformats.org/officeDocument/2006/relationships/hyperlink" Target="https://www.ourlads.com/ncaa-football-depth-charts/player/0" TargetMode="External"/><Relationship Id="rId485" Type="http://schemas.openxmlformats.org/officeDocument/2006/relationships/hyperlink" Target="https://www.ourlads.com/ncaa-football-depth-charts/player/0" TargetMode="External"/><Relationship Id="rId42" Type="http://schemas.openxmlformats.org/officeDocument/2006/relationships/hyperlink" Target="https://www.ourlads.com/ncaa-football-depth-charts/player/111779" TargetMode="External"/><Relationship Id="rId84" Type="http://schemas.openxmlformats.org/officeDocument/2006/relationships/hyperlink" Target="https://www.ourlads.com/ncaa-football-depth-charts/player/130320" TargetMode="External"/><Relationship Id="rId138" Type="http://schemas.openxmlformats.org/officeDocument/2006/relationships/hyperlink" Target="https://www.ourlads.com/ncaa-football-depth-charts/player/0" TargetMode="External"/><Relationship Id="rId345" Type="http://schemas.openxmlformats.org/officeDocument/2006/relationships/hyperlink" Target="https://www.ourlads.com/ncaa-football-depth-charts/player/0" TargetMode="External"/><Relationship Id="rId387" Type="http://schemas.openxmlformats.org/officeDocument/2006/relationships/hyperlink" Target="https://www.ourlads.com/ncaa-football-depth-charts/player/117504" TargetMode="External"/><Relationship Id="rId191" Type="http://schemas.openxmlformats.org/officeDocument/2006/relationships/hyperlink" Target="https://www.ourlads.com/ncaa-football-depth-charts/player/0" TargetMode="External"/><Relationship Id="rId205" Type="http://schemas.openxmlformats.org/officeDocument/2006/relationships/hyperlink" Target="https://www.ourlads.com/ncaa-football-depth-charts/player/0" TargetMode="External"/><Relationship Id="rId247" Type="http://schemas.openxmlformats.org/officeDocument/2006/relationships/hyperlink" Target="https://www.ourlads.com/ncaa-football-depth-charts/player/133312" TargetMode="External"/><Relationship Id="rId412" Type="http://schemas.openxmlformats.org/officeDocument/2006/relationships/hyperlink" Target="https://www.ourlads.com/ncaa-football-depth-charts/player/0" TargetMode="External"/><Relationship Id="rId107" Type="http://schemas.openxmlformats.org/officeDocument/2006/relationships/hyperlink" Target="https://www.ourlads.com/ncaa-football-depth-charts/player/0" TargetMode="External"/><Relationship Id="rId289" Type="http://schemas.openxmlformats.org/officeDocument/2006/relationships/hyperlink" Target="https://www.ourlads.com/ncaa-football-depth-charts/player/130584" TargetMode="External"/><Relationship Id="rId454" Type="http://schemas.openxmlformats.org/officeDocument/2006/relationships/hyperlink" Target="https://www.ourlads.com/ncaa-football-depth-charts/player/0" TargetMode="External"/><Relationship Id="rId496" Type="http://schemas.openxmlformats.org/officeDocument/2006/relationships/hyperlink" Target="https://www.ourlads.com/ncaa-football-depth-charts/player/133011" TargetMode="External"/><Relationship Id="rId11" Type="http://schemas.openxmlformats.org/officeDocument/2006/relationships/hyperlink" Target="https://www.ourlads.com/ncaa-football-depth-charts/player/0" TargetMode="External"/><Relationship Id="rId53" Type="http://schemas.openxmlformats.org/officeDocument/2006/relationships/hyperlink" Target="https://www.ourlads.com/ncaa-football-depth-charts/player/0" TargetMode="External"/><Relationship Id="rId149" Type="http://schemas.openxmlformats.org/officeDocument/2006/relationships/hyperlink" Target="https://www.ourlads.com/ncaa-football-depth-charts/player/0" TargetMode="External"/><Relationship Id="rId314" Type="http://schemas.openxmlformats.org/officeDocument/2006/relationships/hyperlink" Target="https://www.ourlads.com/ncaa-football-depth-charts/player/91802" TargetMode="External"/><Relationship Id="rId356" Type="http://schemas.openxmlformats.org/officeDocument/2006/relationships/hyperlink" Target="https://www.ourlads.com/ncaa-football-depth-charts/player/0" TargetMode="External"/><Relationship Id="rId398" Type="http://schemas.openxmlformats.org/officeDocument/2006/relationships/hyperlink" Target="https://www.ourlads.com/ncaa-football-depth-charts/player/117542" TargetMode="External"/><Relationship Id="rId95" Type="http://schemas.openxmlformats.org/officeDocument/2006/relationships/hyperlink" Target="https://www.ourlads.com/ncaa-football-depth-charts/player/0" TargetMode="External"/><Relationship Id="rId160" Type="http://schemas.openxmlformats.org/officeDocument/2006/relationships/hyperlink" Target="https://www.ourlads.com/ncaa-football-depth-charts/player/0" TargetMode="External"/><Relationship Id="rId216" Type="http://schemas.openxmlformats.org/officeDocument/2006/relationships/hyperlink" Target="https://www.ourlads.com/ncaa-football-depth-charts/player/0" TargetMode="External"/><Relationship Id="rId423" Type="http://schemas.openxmlformats.org/officeDocument/2006/relationships/hyperlink" Target="https://www.ourlads.com/ncaa-football-depth-charts/player/0" TargetMode="External"/><Relationship Id="rId258" Type="http://schemas.openxmlformats.org/officeDocument/2006/relationships/hyperlink" Target="https://www.ourlads.com/ncaa-football-depth-charts/player/0" TargetMode="External"/><Relationship Id="rId465" Type="http://schemas.openxmlformats.org/officeDocument/2006/relationships/hyperlink" Target="https://www.ourlads.com/ncaa-football-depth-charts/player/138971" TargetMode="External"/><Relationship Id="rId22" Type="http://schemas.openxmlformats.org/officeDocument/2006/relationships/hyperlink" Target="https://www.ourlads.com/ncaa-football-depth-charts/player/0" TargetMode="External"/><Relationship Id="rId64" Type="http://schemas.openxmlformats.org/officeDocument/2006/relationships/hyperlink" Target="https://www.ourlads.com/ncaa-football-depth-charts/player/0" TargetMode="External"/><Relationship Id="rId118" Type="http://schemas.openxmlformats.org/officeDocument/2006/relationships/hyperlink" Target="https://www.ourlads.com/ncaa-football-depth-charts/player/0" TargetMode="External"/><Relationship Id="rId325" Type="http://schemas.openxmlformats.org/officeDocument/2006/relationships/hyperlink" Target="https://www.ourlads.com/ncaa-football-depth-charts/player/130627" TargetMode="External"/><Relationship Id="rId367" Type="http://schemas.openxmlformats.org/officeDocument/2006/relationships/hyperlink" Target="https://www.ourlads.com/ncaa-football-depth-charts/player/117388" TargetMode="External"/><Relationship Id="rId171" Type="http://schemas.openxmlformats.org/officeDocument/2006/relationships/hyperlink" Target="https://www.ourlads.com/ncaa-football-depth-charts/player/130340" TargetMode="External"/><Relationship Id="rId227" Type="http://schemas.openxmlformats.org/officeDocument/2006/relationships/hyperlink" Target="https://www.ourlads.com/ncaa-football-depth-charts/player/0" TargetMode="External"/><Relationship Id="rId269" Type="http://schemas.openxmlformats.org/officeDocument/2006/relationships/hyperlink" Target="https://www.ourlads.com/ncaa-football-depth-charts/player/111708" TargetMode="External"/><Relationship Id="rId434" Type="http://schemas.openxmlformats.org/officeDocument/2006/relationships/hyperlink" Target="https://www.ourlads.com/ncaa-football-depth-charts/player/117532" TargetMode="External"/><Relationship Id="rId476" Type="http://schemas.openxmlformats.org/officeDocument/2006/relationships/hyperlink" Target="https://www.ourlads.com/ncaa-football-depth-charts/player/0" TargetMode="External"/><Relationship Id="rId33" Type="http://schemas.openxmlformats.org/officeDocument/2006/relationships/hyperlink" Target="https://www.ourlads.com/ncaa-football-depth-charts/player/0" TargetMode="External"/><Relationship Id="rId129" Type="http://schemas.openxmlformats.org/officeDocument/2006/relationships/hyperlink" Target="https://www.ourlads.com/ncaa-football-depth-charts/player/0" TargetMode="External"/><Relationship Id="rId280" Type="http://schemas.openxmlformats.org/officeDocument/2006/relationships/hyperlink" Target="https://www.ourlads.com/ncaa-football-depth-charts/player/0" TargetMode="External"/><Relationship Id="rId336" Type="http://schemas.openxmlformats.org/officeDocument/2006/relationships/hyperlink" Target="https://www.ourlads.com/ncaa-football-depth-charts/player/0" TargetMode="External"/><Relationship Id="rId501" Type="http://schemas.openxmlformats.org/officeDocument/2006/relationships/hyperlink" Target="https://www.ourlads.com/ncaa-football-depth-charts/player/0" TargetMode="External"/><Relationship Id="rId75" Type="http://schemas.openxmlformats.org/officeDocument/2006/relationships/hyperlink" Target="https://www.ourlads.com/ncaa-football-depth-charts/player/0" TargetMode="External"/><Relationship Id="rId140" Type="http://schemas.openxmlformats.org/officeDocument/2006/relationships/hyperlink" Target="https://www.ourlads.com/ncaa-football-depth-charts/player/0" TargetMode="External"/><Relationship Id="rId182" Type="http://schemas.openxmlformats.org/officeDocument/2006/relationships/hyperlink" Target="https://www.ourlads.com/ncaa-football-depth-charts/player/114048" TargetMode="External"/><Relationship Id="rId378" Type="http://schemas.openxmlformats.org/officeDocument/2006/relationships/hyperlink" Target="https://www.ourlads.com/ncaa-football-depth-charts/player/0" TargetMode="External"/><Relationship Id="rId403" Type="http://schemas.openxmlformats.org/officeDocument/2006/relationships/hyperlink" Target="https://www.ourlads.com/ncaa-football-depth-charts/player/0" TargetMode="External"/><Relationship Id="rId6" Type="http://schemas.openxmlformats.org/officeDocument/2006/relationships/hyperlink" Target="https://www.ourlads.com/ncaa-football-depth-charts/player/0" TargetMode="External"/><Relationship Id="rId238" Type="http://schemas.openxmlformats.org/officeDocument/2006/relationships/hyperlink" Target="https://www.ourlads.com/ncaa-football-depth-charts/player/130550" TargetMode="External"/><Relationship Id="rId445" Type="http://schemas.openxmlformats.org/officeDocument/2006/relationships/hyperlink" Target="https://www.ourlads.com/ncaa-football-depth-charts/player/0" TargetMode="External"/><Relationship Id="rId487" Type="http://schemas.openxmlformats.org/officeDocument/2006/relationships/hyperlink" Target="https://www.ourlads.com/ncaa-football-depth-charts/player/138375" TargetMode="External"/><Relationship Id="rId291" Type="http://schemas.openxmlformats.org/officeDocument/2006/relationships/hyperlink" Target="https://www.ourlads.com/ncaa-football-depth-charts/player/117384" TargetMode="External"/><Relationship Id="rId305" Type="http://schemas.openxmlformats.org/officeDocument/2006/relationships/hyperlink" Target="https://www.ourlads.com/ncaa-football-depth-charts/player/0" TargetMode="External"/><Relationship Id="rId347" Type="http://schemas.openxmlformats.org/officeDocument/2006/relationships/hyperlink" Target="https://www.ourlads.com/ncaa-football-depth-charts/player/91735" TargetMode="External"/><Relationship Id="rId44" Type="http://schemas.openxmlformats.org/officeDocument/2006/relationships/hyperlink" Target="https://www.ourlads.com/ncaa-football-depth-charts/player/111768" TargetMode="External"/><Relationship Id="rId86" Type="http://schemas.openxmlformats.org/officeDocument/2006/relationships/hyperlink" Target="https://www.ourlads.com/ncaa-football-depth-charts/player/111757" TargetMode="External"/><Relationship Id="rId151" Type="http://schemas.openxmlformats.org/officeDocument/2006/relationships/hyperlink" Target="https://www.ourlads.com/ncaa-football-depth-charts/player/0" TargetMode="External"/><Relationship Id="rId389" Type="http://schemas.openxmlformats.org/officeDocument/2006/relationships/hyperlink" Target="https://www.ourlads.com/ncaa-football-depth-charts/player/0" TargetMode="External"/><Relationship Id="rId193" Type="http://schemas.openxmlformats.org/officeDocument/2006/relationships/hyperlink" Target="https://www.ourlads.com/ncaa-football-depth-charts/player/121863" TargetMode="External"/><Relationship Id="rId207" Type="http://schemas.openxmlformats.org/officeDocument/2006/relationships/hyperlink" Target="https://www.ourlads.com/ncaa-football-depth-charts/player/0" TargetMode="External"/><Relationship Id="rId249" Type="http://schemas.openxmlformats.org/officeDocument/2006/relationships/hyperlink" Target="https://www.ourlads.com/ncaa-football-depth-charts/player/0" TargetMode="External"/><Relationship Id="rId414" Type="http://schemas.openxmlformats.org/officeDocument/2006/relationships/hyperlink" Target="https://www.ourlads.com/ncaa-football-depth-charts/player/0" TargetMode="External"/><Relationship Id="rId456" Type="http://schemas.openxmlformats.org/officeDocument/2006/relationships/hyperlink" Target="https://www.ourlads.com/ncaa-football-depth-charts/player/137918" TargetMode="External"/><Relationship Id="rId498" Type="http://schemas.openxmlformats.org/officeDocument/2006/relationships/hyperlink" Target="https://www.ourlads.com/ncaa-football-depth-charts/player/0" TargetMode="External"/><Relationship Id="rId13" Type="http://schemas.openxmlformats.org/officeDocument/2006/relationships/hyperlink" Target="https://www.ourlads.com/ncaa-football-depth-charts/player/0" TargetMode="External"/><Relationship Id="rId109" Type="http://schemas.openxmlformats.org/officeDocument/2006/relationships/hyperlink" Target="https://www.ourlads.com/ncaa-football-depth-charts/player/0" TargetMode="External"/><Relationship Id="rId260" Type="http://schemas.openxmlformats.org/officeDocument/2006/relationships/hyperlink" Target="https://www.ourlads.com/ncaa-football-depth-charts/player/0" TargetMode="External"/><Relationship Id="rId316" Type="http://schemas.openxmlformats.org/officeDocument/2006/relationships/hyperlink" Target="https://www.ourlads.com/ncaa-football-depth-charts/player/0" TargetMode="External"/><Relationship Id="rId55" Type="http://schemas.openxmlformats.org/officeDocument/2006/relationships/hyperlink" Target="https://www.ourlads.com/ncaa-football-depth-charts/player/0" TargetMode="External"/><Relationship Id="rId97" Type="http://schemas.openxmlformats.org/officeDocument/2006/relationships/hyperlink" Target="https://www.ourlads.com/ncaa-football-depth-charts/player/0" TargetMode="External"/><Relationship Id="rId120" Type="http://schemas.openxmlformats.org/officeDocument/2006/relationships/hyperlink" Target="https://www.ourlads.com/ncaa-football-depth-charts/player/0" TargetMode="External"/><Relationship Id="rId358" Type="http://schemas.openxmlformats.org/officeDocument/2006/relationships/hyperlink" Target="https://www.ourlads.com/ncaa-football-depth-charts/player/0" TargetMode="External"/><Relationship Id="rId162" Type="http://schemas.openxmlformats.org/officeDocument/2006/relationships/hyperlink" Target="https://www.ourlads.com/ncaa-football-depth-charts/player/0" TargetMode="External"/><Relationship Id="rId218" Type="http://schemas.openxmlformats.org/officeDocument/2006/relationships/hyperlink" Target="https://www.ourlads.com/ncaa-football-depth-charts/player/0" TargetMode="External"/><Relationship Id="rId425" Type="http://schemas.openxmlformats.org/officeDocument/2006/relationships/hyperlink" Target="https://www.ourlads.com/ncaa-football-depth-charts/player/0" TargetMode="External"/><Relationship Id="rId467" Type="http://schemas.openxmlformats.org/officeDocument/2006/relationships/hyperlink" Target="https://www.ourlads.com/ncaa-football-depth-charts/player/0" TargetMode="External"/><Relationship Id="rId271" Type="http://schemas.openxmlformats.org/officeDocument/2006/relationships/hyperlink" Target="https://www.ourlads.com/ncaa-football-depth-charts/player/0" TargetMode="External"/><Relationship Id="rId24" Type="http://schemas.openxmlformats.org/officeDocument/2006/relationships/hyperlink" Target="https://www.ourlads.com/ncaa-football-depth-charts/player/0" TargetMode="External"/><Relationship Id="rId66" Type="http://schemas.openxmlformats.org/officeDocument/2006/relationships/hyperlink" Target="https://www.ourlads.com/ncaa-football-depth-charts/player/0" TargetMode="External"/><Relationship Id="rId131" Type="http://schemas.openxmlformats.org/officeDocument/2006/relationships/hyperlink" Target="https://www.ourlads.com/ncaa-football-depth-charts/player/0" TargetMode="External"/><Relationship Id="rId327" Type="http://schemas.openxmlformats.org/officeDocument/2006/relationships/hyperlink" Target="https://www.ourlads.com/ncaa-football-depth-charts/player/0" TargetMode="External"/><Relationship Id="rId369" Type="http://schemas.openxmlformats.org/officeDocument/2006/relationships/hyperlink" Target="https://www.ourlads.com/ncaa-football-depth-charts/player/0" TargetMode="External"/><Relationship Id="rId173" Type="http://schemas.openxmlformats.org/officeDocument/2006/relationships/hyperlink" Target="https://www.ourlads.com/ncaa-football-depth-charts/player/0" TargetMode="External"/><Relationship Id="rId229" Type="http://schemas.openxmlformats.org/officeDocument/2006/relationships/hyperlink" Target="https://www.ourlads.com/ncaa-football-depth-charts/player/0" TargetMode="External"/><Relationship Id="rId380" Type="http://schemas.openxmlformats.org/officeDocument/2006/relationships/hyperlink" Target="https://www.ourlads.com/ncaa-football-depth-charts/player/0" TargetMode="External"/><Relationship Id="rId436" Type="http://schemas.openxmlformats.org/officeDocument/2006/relationships/hyperlink" Target="https://www.ourlads.com/ncaa-football-depth-charts/player/0" TargetMode="External"/><Relationship Id="rId240" Type="http://schemas.openxmlformats.org/officeDocument/2006/relationships/hyperlink" Target="https://www.ourlads.com/ncaa-football-depth-charts/player/0" TargetMode="External"/><Relationship Id="rId478" Type="http://schemas.openxmlformats.org/officeDocument/2006/relationships/hyperlink" Target="https://www.ourlads.com/ncaa-football-depth-charts/player/0" TargetMode="External"/><Relationship Id="rId35" Type="http://schemas.openxmlformats.org/officeDocument/2006/relationships/hyperlink" Target="https://www.ourlads.com/ncaa-football-depth-charts/player/0" TargetMode="External"/><Relationship Id="rId77" Type="http://schemas.openxmlformats.org/officeDocument/2006/relationships/hyperlink" Target="https://www.ourlads.com/ncaa-football-depth-charts/player/0" TargetMode="External"/><Relationship Id="rId100" Type="http://schemas.openxmlformats.org/officeDocument/2006/relationships/hyperlink" Target="https://www.ourlads.com/ncaa-football-depth-charts/player/0" TargetMode="External"/><Relationship Id="rId282" Type="http://schemas.openxmlformats.org/officeDocument/2006/relationships/hyperlink" Target="https://www.ourlads.com/ncaa-football-depth-charts/player/0" TargetMode="External"/><Relationship Id="rId338" Type="http://schemas.openxmlformats.org/officeDocument/2006/relationships/hyperlink" Target="https://www.ourlads.com/ncaa-football-depth-charts/player/0" TargetMode="External"/><Relationship Id="rId503" Type="http://schemas.openxmlformats.org/officeDocument/2006/relationships/hyperlink" Target="https://www.ourlads.com/ncaa-football-depth-charts/player/114509" TargetMode="External"/><Relationship Id="rId8" Type="http://schemas.openxmlformats.org/officeDocument/2006/relationships/hyperlink" Target="https://www.ourlads.com/ncaa-football-depth-charts/player/0" TargetMode="External"/><Relationship Id="rId142" Type="http://schemas.openxmlformats.org/officeDocument/2006/relationships/hyperlink" Target="https://www.ourlads.com/ncaa-football-depth-charts/player/0" TargetMode="External"/><Relationship Id="rId184" Type="http://schemas.openxmlformats.org/officeDocument/2006/relationships/hyperlink" Target="https://www.ourlads.com/ncaa-football-depth-charts/player/138400" TargetMode="External"/><Relationship Id="rId391" Type="http://schemas.openxmlformats.org/officeDocument/2006/relationships/hyperlink" Target="https://www.ourlads.com/ncaa-football-depth-charts/player/0" TargetMode="External"/><Relationship Id="rId405" Type="http://schemas.openxmlformats.org/officeDocument/2006/relationships/hyperlink" Target="https://www.ourlads.com/ncaa-football-depth-charts/player/0" TargetMode="External"/><Relationship Id="rId447" Type="http://schemas.openxmlformats.org/officeDocument/2006/relationships/hyperlink" Target="https://www.ourlads.com/ncaa-football-depth-charts/player/117564" TargetMode="External"/><Relationship Id="rId251" Type="http://schemas.openxmlformats.org/officeDocument/2006/relationships/hyperlink" Target="https://www.ourlads.com/ncaa-football-depth-charts/player/0" TargetMode="External"/><Relationship Id="rId489" Type="http://schemas.openxmlformats.org/officeDocument/2006/relationships/hyperlink" Target="https://www.ourlads.com/ncaa-football-depth-charts/player/123687" TargetMode="External"/><Relationship Id="rId46" Type="http://schemas.openxmlformats.org/officeDocument/2006/relationships/hyperlink" Target="https://www.ourlads.com/ncaa-football-depth-charts/player/133013" TargetMode="External"/><Relationship Id="rId293" Type="http://schemas.openxmlformats.org/officeDocument/2006/relationships/hyperlink" Target="https://www.ourlads.com/ncaa-football-depth-charts/player/0" TargetMode="External"/><Relationship Id="rId307" Type="http://schemas.openxmlformats.org/officeDocument/2006/relationships/hyperlink" Target="https://www.ourlads.com/ncaa-football-depth-charts/player/0" TargetMode="External"/><Relationship Id="rId349" Type="http://schemas.openxmlformats.org/officeDocument/2006/relationships/hyperlink" Target="https://www.ourlads.com/ncaa-football-depth-charts/player/0" TargetMode="External"/><Relationship Id="rId88" Type="http://schemas.openxmlformats.org/officeDocument/2006/relationships/hyperlink" Target="https://www.ourlads.com/ncaa-football-depth-charts/player/0" TargetMode="External"/><Relationship Id="rId111" Type="http://schemas.openxmlformats.org/officeDocument/2006/relationships/hyperlink" Target="https://www.ourlads.com/ncaa-football-depth-charts/player/0" TargetMode="External"/><Relationship Id="rId153" Type="http://schemas.openxmlformats.org/officeDocument/2006/relationships/hyperlink" Target="https://www.ourlads.com/ncaa-football-depth-charts/player/0" TargetMode="External"/><Relationship Id="rId195" Type="http://schemas.openxmlformats.org/officeDocument/2006/relationships/hyperlink" Target="https://www.ourlads.com/ncaa-football-depth-charts/player/0" TargetMode="External"/><Relationship Id="rId209" Type="http://schemas.openxmlformats.org/officeDocument/2006/relationships/hyperlink" Target="https://www.ourlads.com/ncaa-football-depth-charts/player/0" TargetMode="External"/><Relationship Id="rId360" Type="http://schemas.openxmlformats.org/officeDocument/2006/relationships/hyperlink" Target="https://www.ourlads.com/ncaa-football-depth-charts/player/0" TargetMode="External"/><Relationship Id="rId416" Type="http://schemas.openxmlformats.org/officeDocument/2006/relationships/hyperlink" Target="https://www.ourlads.com/ncaa-football-depth-charts/player/0" TargetMode="External"/><Relationship Id="rId220" Type="http://schemas.openxmlformats.org/officeDocument/2006/relationships/hyperlink" Target="https://www.ourlads.com/ncaa-football-depth-charts/player/0" TargetMode="External"/><Relationship Id="rId458" Type="http://schemas.openxmlformats.org/officeDocument/2006/relationships/hyperlink" Target="https://www.ourlads.com/ncaa-football-depth-charts/player/0" TargetMode="External"/><Relationship Id="rId15" Type="http://schemas.openxmlformats.org/officeDocument/2006/relationships/hyperlink" Target="https://www.ourlads.com/ncaa-football-depth-charts/player/0" TargetMode="External"/><Relationship Id="rId57" Type="http://schemas.openxmlformats.org/officeDocument/2006/relationships/hyperlink" Target="https://www.ourlads.com/ncaa-football-depth-charts/player/0" TargetMode="External"/><Relationship Id="rId262" Type="http://schemas.openxmlformats.org/officeDocument/2006/relationships/hyperlink" Target="https://www.ourlads.com/ncaa-football-depth-charts/player/0" TargetMode="External"/><Relationship Id="rId318" Type="http://schemas.openxmlformats.org/officeDocument/2006/relationships/hyperlink" Target="https://www.ourlads.com/ncaa-football-depth-charts/player/91701" TargetMode="External"/><Relationship Id="rId99" Type="http://schemas.openxmlformats.org/officeDocument/2006/relationships/hyperlink" Target="https://www.ourlads.com/ncaa-football-depth-charts/player/0" TargetMode="External"/><Relationship Id="rId122" Type="http://schemas.openxmlformats.org/officeDocument/2006/relationships/hyperlink" Target="https://www.ourlads.com/ncaa-football-depth-charts/player/0" TargetMode="External"/><Relationship Id="rId164" Type="http://schemas.openxmlformats.org/officeDocument/2006/relationships/hyperlink" Target="https://www.ourlads.com/ncaa-football-depth-charts/player/0" TargetMode="External"/><Relationship Id="rId371" Type="http://schemas.openxmlformats.org/officeDocument/2006/relationships/hyperlink" Target="https://www.ourlads.com/ncaa-football-depth-charts/player/0" TargetMode="External"/><Relationship Id="rId427" Type="http://schemas.openxmlformats.org/officeDocument/2006/relationships/hyperlink" Target="https://www.ourlads.com/ncaa-football-depth-charts/player/0" TargetMode="External"/><Relationship Id="rId469" Type="http://schemas.openxmlformats.org/officeDocument/2006/relationships/hyperlink" Target="https://www.ourlads.com/ncaa-football-depth-charts/player/0" TargetMode="External"/><Relationship Id="rId26" Type="http://schemas.openxmlformats.org/officeDocument/2006/relationships/hyperlink" Target="https://www.ourlads.com/ncaa-football-depth-charts/player/0" TargetMode="External"/><Relationship Id="rId231" Type="http://schemas.openxmlformats.org/officeDocument/2006/relationships/hyperlink" Target="https://www.ourlads.com/ncaa-football-depth-charts/player/111608" TargetMode="External"/><Relationship Id="rId273" Type="http://schemas.openxmlformats.org/officeDocument/2006/relationships/hyperlink" Target="https://www.ourlads.com/ncaa-football-depth-charts/player/123622" TargetMode="External"/><Relationship Id="rId329" Type="http://schemas.openxmlformats.org/officeDocument/2006/relationships/hyperlink" Target="https://www.ourlads.com/ncaa-football-depth-charts/player/0" TargetMode="External"/><Relationship Id="rId480" Type="http://schemas.openxmlformats.org/officeDocument/2006/relationships/hyperlink" Target="https://www.ourlads.com/ncaa-football-depth-charts/player/0" TargetMode="External"/><Relationship Id="rId68" Type="http://schemas.openxmlformats.org/officeDocument/2006/relationships/hyperlink" Target="https://www.ourlads.com/ncaa-football-depth-charts/player/123485" TargetMode="External"/><Relationship Id="rId133" Type="http://schemas.openxmlformats.org/officeDocument/2006/relationships/hyperlink" Target="https://www.ourlads.com/ncaa-football-depth-charts/player/0" TargetMode="External"/><Relationship Id="rId175" Type="http://schemas.openxmlformats.org/officeDocument/2006/relationships/hyperlink" Target="https://www.ourlads.com/ncaa-football-depth-charts/player/0" TargetMode="External"/><Relationship Id="rId340" Type="http://schemas.openxmlformats.org/officeDocument/2006/relationships/hyperlink" Target="https://www.ourlads.com/ncaa-football-depth-charts/player/0" TargetMode="External"/><Relationship Id="rId200" Type="http://schemas.openxmlformats.org/officeDocument/2006/relationships/hyperlink" Target="https://www.ourlads.com/ncaa-football-depth-charts/player/0" TargetMode="External"/><Relationship Id="rId382" Type="http://schemas.openxmlformats.org/officeDocument/2006/relationships/hyperlink" Target="https://www.ourlads.com/ncaa-football-depth-charts/player/0" TargetMode="External"/><Relationship Id="rId438" Type="http://schemas.openxmlformats.org/officeDocument/2006/relationships/hyperlink" Target="https://www.ourlads.com/ncaa-football-depth-charts/player/0" TargetMode="External"/><Relationship Id="rId242" Type="http://schemas.openxmlformats.org/officeDocument/2006/relationships/hyperlink" Target="https://www.ourlads.com/ncaa-football-depth-charts/player/111615" TargetMode="External"/><Relationship Id="rId284" Type="http://schemas.openxmlformats.org/officeDocument/2006/relationships/hyperlink" Target="https://www.ourlads.com/ncaa-football-depth-charts/player/0" TargetMode="External"/><Relationship Id="rId491" Type="http://schemas.openxmlformats.org/officeDocument/2006/relationships/hyperlink" Target="https://www.ourlads.com/ncaa-football-depth-charts/player/117450" TargetMode="External"/><Relationship Id="rId37" Type="http://schemas.openxmlformats.org/officeDocument/2006/relationships/hyperlink" Target="https://www.ourlads.com/ncaa-football-depth-charts/player/0" TargetMode="External"/><Relationship Id="rId79" Type="http://schemas.openxmlformats.org/officeDocument/2006/relationships/hyperlink" Target="https://www.ourlads.com/ncaa-football-depth-charts/player/0" TargetMode="External"/><Relationship Id="rId102" Type="http://schemas.openxmlformats.org/officeDocument/2006/relationships/hyperlink" Target="https://www.ourlads.com/ncaa-football-depth-charts/player/0" TargetMode="External"/><Relationship Id="rId144" Type="http://schemas.openxmlformats.org/officeDocument/2006/relationships/hyperlink" Target="https://www.ourlads.com/ncaa-football-depth-charts/player/0" TargetMode="External"/><Relationship Id="rId90" Type="http://schemas.openxmlformats.org/officeDocument/2006/relationships/hyperlink" Target="https://www.ourlads.com/ncaa-football-depth-charts/player/0" TargetMode="External"/><Relationship Id="rId186" Type="http://schemas.openxmlformats.org/officeDocument/2006/relationships/hyperlink" Target="https://www.ourlads.com/ncaa-football-depth-charts/player/0" TargetMode="External"/><Relationship Id="rId351" Type="http://schemas.openxmlformats.org/officeDocument/2006/relationships/hyperlink" Target="https://www.ourlads.com/ncaa-football-depth-charts/player/0" TargetMode="External"/><Relationship Id="rId393" Type="http://schemas.openxmlformats.org/officeDocument/2006/relationships/hyperlink" Target="https://www.ourlads.com/ncaa-football-depth-charts/player/114546" TargetMode="External"/><Relationship Id="rId407" Type="http://schemas.openxmlformats.org/officeDocument/2006/relationships/hyperlink" Target="https://www.ourlads.com/ncaa-football-depth-charts/player/0" TargetMode="External"/><Relationship Id="rId449" Type="http://schemas.openxmlformats.org/officeDocument/2006/relationships/hyperlink" Target="https://www.ourlads.com/ncaa-football-depth-charts/player/0" TargetMode="External"/><Relationship Id="rId211" Type="http://schemas.openxmlformats.org/officeDocument/2006/relationships/hyperlink" Target="https://www.ourlads.com/ncaa-football-depth-charts/player/0" TargetMode="External"/><Relationship Id="rId253" Type="http://schemas.openxmlformats.org/officeDocument/2006/relationships/hyperlink" Target="https://www.ourlads.com/ncaa-football-depth-charts/player/0" TargetMode="External"/><Relationship Id="rId295" Type="http://schemas.openxmlformats.org/officeDocument/2006/relationships/hyperlink" Target="https://www.ourlads.com/ncaa-football-depth-charts/player/0" TargetMode="External"/><Relationship Id="rId309" Type="http://schemas.openxmlformats.org/officeDocument/2006/relationships/hyperlink" Target="https://www.ourlads.com/ncaa-football-depth-charts/player/121896" TargetMode="External"/><Relationship Id="rId460" Type="http://schemas.openxmlformats.org/officeDocument/2006/relationships/hyperlink" Target="https://www.ourlads.com/ncaa-football-depth-charts/player/0" TargetMode="External"/><Relationship Id="rId48" Type="http://schemas.openxmlformats.org/officeDocument/2006/relationships/hyperlink" Target="https://www.ourlads.com/ncaa-football-depth-charts/player/0" TargetMode="External"/><Relationship Id="rId113" Type="http://schemas.openxmlformats.org/officeDocument/2006/relationships/hyperlink" Target="https://www.ourlads.com/ncaa-football-depth-charts/player/0" TargetMode="External"/><Relationship Id="rId320" Type="http://schemas.openxmlformats.org/officeDocument/2006/relationships/hyperlink" Target="https://www.ourlads.com/ncaa-football-depth-charts/player/0" TargetMode="External"/><Relationship Id="rId155" Type="http://schemas.openxmlformats.org/officeDocument/2006/relationships/hyperlink" Target="https://www.ourlads.com/ncaa-football-depth-charts/player/0" TargetMode="External"/><Relationship Id="rId197" Type="http://schemas.openxmlformats.org/officeDocument/2006/relationships/hyperlink" Target="https://www.ourlads.com/ncaa-football-depth-charts/player/121863" TargetMode="External"/><Relationship Id="rId362" Type="http://schemas.openxmlformats.org/officeDocument/2006/relationships/hyperlink" Target="https://www.ourlads.com/ncaa-football-depth-charts/player/0" TargetMode="External"/><Relationship Id="rId418" Type="http://schemas.openxmlformats.org/officeDocument/2006/relationships/hyperlink" Target="https://www.ourlads.com/ncaa-football-depth-charts/player/117540" TargetMode="External"/><Relationship Id="rId222" Type="http://schemas.openxmlformats.org/officeDocument/2006/relationships/hyperlink" Target="https://www.ourlads.com/ncaa-football-depth-charts/player/0" TargetMode="External"/><Relationship Id="rId264" Type="http://schemas.openxmlformats.org/officeDocument/2006/relationships/hyperlink" Target="https://www.ourlads.com/ncaa-football-depth-charts/player/0" TargetMode="External"/><Relationship Id="rId471" Type="http://schemas.openxmlformats.org/officeDocument/2006/relationships/hyperlink" Target="https://www.ourlads.com/ncaa-football-depth-charts/player/0" TargetMode="External"/><Relationship Id="rId17" Type="http://schemas.openxmlformats.org/officeDocument/2006/relationships/hyperlink" Target="https://www.ourlads.com/ncaa-football-depth-charts/player/0" TargetMode="External"/><Relationship Id="rId59" Type="http://schemas.openxmlformats.org/officeDocument/2006/relationships/hyperlink" Target="https://www.ourlads.com/ncaa-football-depth-charts/player/0" TargetMode="External"/><Relationship Id="rId124" Type="http://schemas.openxmlformats.org/officeDocument/2006/relationships/hyperlink" Target="https://www.ourlads.com/ncaa-football-depth-charts/player/0" TargetMode="External"/><Relationship Id="rId70" Type="http://schemas.openxmlformats.org/officeDocument/2006/relationships/hyperlink" Target="https://www.ourlads.com/ncaa-football-depth-charts/player/0" TargetMode="External"/><Relationship Id="rId166" Type="http://schemas.openxmlformats.org/officeDocument/2006/relationships/hyperlink" Target="https://www.ourlads.com/ncaa-football-depth-charts/player/0" TargetMode="External"/><Relationship Id="rId331" Type="http://schemas.openxmlformats.org/officeDocument/2006/relationships/hyperlink" Target="https://www.ourlads.com/ncaa-football-depth-charts/player/136706" TargetMode="External"/><Relationship Id="rId373" Type="http://schemas.openxmlformats.org/officeDocument/2006/relationships/hyperlink" Target="https://www.ourlads.com/ncaa-football-depth-charts/player/0" TargetMode="External"/><Relationship Id="rId429" Type="http://schemas.openxmlformats.org/officeDocument/2006/relationships/hyperlink" Target="https://www.ourlads.com/ncaa-football-depth-charts/player/0" TargetMode="External"/><Relationship Id="rId1" Type="http://schemas.openxmlformats.org/officeDocument/2006/relationships/hyperlink" Target="https://www.ourlads.com/ncaa-football-depth-charts/player/0" TargetMode="External"/><Relationship Id="rId233" Type="http://schemas.openxmlformats.org/officeDocument/2006/relationships/hyperlink" Target="https://www.ourlads.com/ncaa-football-depth-charts/player/0" TargetMode="External"/><Relationship Id="rId440" Type="http://schemas.openxmlformats.org/officeDocument/2006/relationships/hyperlink" Target="https://www.ourlads.com/ncaa-football-depth-charts/player/0" TargetMode="External"/><Relationship Id="rId28" Type="http://schemas.openxmlformats.org/officeDocument/2006/relationships/hyperlink" Target="https://www.ourlads.com/ncaa-football-depth-charts/player/0" TargetMode="External"/><Relationship Id="rId275" Type="http://schemas.openxmlformats.org/officeDocument/2006/relationships/hyperlink" Target="https://www.ourlads.com/ncaa-football-depth-charts/player/0" TargetMode="External"/><Relationship Id="rId300" Type="http://schemas.openxmlformats.org/officeDocument/2006/relationships/hyperlink" Target="https://www.ourlads.com/ncaa-football-depth-charts/player/0" TargetMode="External"/><Relationship Id="rId482" Type="http://schemas.openxmlformats.org/officeDocument/2006/relationships/hyperlink" Target="https://www.ourlads.com/ncaa-football-depth-charts/player/0" TargetMode="External"/><Relationship Id="rId81" Type="http://schemas.openxmlformats.org/officeDocument/2006/relationships/hyperlink" Target="https://www.ourlads.com/ncaa-football-depth-charts/player/0" TargetMode="External"/><Relationship Id="rId135" Type="http://schemas.openxmlformats.org/officeDocument/2006/relationships/hyperlink" Target="https://www.ourlads.com/ncaa-football-depth-charts/player/0" TargetMode="External"/><Relationship Id="rId177" Type="http://schemas.openxmlformats.org/officeDocument/2006/relationships/hyperlink" Target="https://www.ourlads.com/ncaa-football-depth-charts/player/0" TargetMode="External"/><Relationship Id="rId342" Type="http://schemas.openxmlformats.org/officeDocument/2006/relationships/hyperlink" Target="https://www.ourlads.com/ncaa-football-depth-charts/player/0" TargetMode="External"/><Relationship Id="rId384" Type="http://schemas.openxmlformats.org/officeDocument/2006/relationships/hyperlink" Target="https://www.ourlads.com/ncaa-football-depth-charts/player/117508" TargetMode="External"/><Relationship Id="rId202" Type="http://schemas.openxmlformats.org/officeDocument/2006/relationships/hyperlink" Target="https://www.ourlads.com/ncaa-football-depth-charts/player/0" TargetMode="External"/><Relationship Id="rId244" Type="http://schemas.openxmlformats.org/officeDocument/2006/relationships/hyperlink" Target="https://www.ourlads.com/ncaa-football-depth-charts/player/121886" TargetMode="External"/><Relationship Id="rId39" Type="http://schemas.openxmlformats.org/officeDocument/2006/relationships/hyperlink" Target="https://www.ourlads.com/ncaa-football-depth-charts/player/0" TargetMode="External"/><Relationship Id="rId286" Type="http://schemas.openxmlformats.org/officeDocument/2006/relationships/hyperlink" Target="https://www.ourlads.com/ncaa-football-depth-charts/player/0" TargetMode="External"/><Relationship Id="rId451" Type="http://schemas.openxmlformats.org/officeDocument/2006/relationships/hyperlink" Target="https://www.ourlads.com/ncaa-football-depth-charts/player/125165" TargetMode="External"/><Relationship Id="rId493" Type="http://schemas.openxmlformats.org/officeDocument/2006/relationships/hyperlink" Target="https://www.ourlads.com/ncaa-football-depth-charts/player/0" TargetMode="External"/><Relationship Id="rId50" Type="http://schemas.openxmlformats.org/officeDocument/2006/relationships/hyperlink" Target="https://www.ourlads.com/ncaa-football-depth-charts/player/128828" TargetMode="External"/><Relationship Id="rId104" Type="http://schemas.openxmlformats.org/officeDocument/2006/relationships/hyperlink" Target="https://www.ourlads.com/ncaa-football-depth-charts/player/0" TargetMode="External"/><Relationship Id="rId146" Type="http://schemas.openxmlformats.org/officeDocument/2006/relationships/hyperlink" Target="https://www.ourlads.com/ncaa-football-depth-charts/player/0" TargetMode="External"/><Relationship Id="rId188" Type="http://schemas.openxmlformats.org/officeDocument/2006/relationships/hyperlink" Target="https://www.ourlads.com/ncaa-football-depth-charts/player/0" TargetMode="External"/><Relationship Id="rId311" Type="http://schemas.openxmlformats.org/officeDocument/2006/relationships/hyperlink" Target="https://www.ourlads.com/ncaa-football-depth-charts/player/111646" TargetMode="External"/><Relationship Id="rId353" Type="http://schemas.openxmlformats.org/officeDocument/2006/relationships/hyperlink" Target="https://www.ourlads.com/ncaa-football-depth-charts/player/117410" TargetMode="External"/><Relationship Id="rId395" Type="http://schemas.openxmlformats.org/officeDocument/2006/relationships/hyperlink" Target="https://www.ourlads.com/ncaa-football-depth-charts/player/121932" TargetMode="External"/><Relationship Id="rId409" Type="http://schemas.openxmlformats.org/officeDocument/2006/relationships/hyperlink" Target="https://www.ourlads.com/ncaa-football-depth-charts/player/0" TargetMode="External"/><Relationship Id="rId92" Type="http://schemas.openxmlformats.org/officeDocument/2006/relationships/hyperlink" Target="https://www.ourlads.com/ncaa-football-depth-charts/player/0" TargetMode="External"/><Relationship Id="rId213" Type="http://schemas.openxmlformats.org/officeDocument/2006/relationships/hyperlink" Target="https://www.ourlads.com/ncaa-football-depth-charts/player/0" TargetMode="External"/><Relationship Id="rId420" Type="http://schemas.openxmlformats.org/officeDocument/2006/relationships/hyperlink" Target="https://www.ourlads.com/ncaa-football-depth-charts/player/123749" TargetMode="External"/><Relationship Id="rId255" Type="http://schemas.openxmlformats.org/officeDocument/2006/relationships/hyperlink" Target="https://www.ourlads.com/ncaa-football-depth-charts/player/0" TargetMode="External"/><Relationship Id="rId297" Type="http://schemas.openxmlformats.org/officeDocument/2006/relationships/hyperlink" Target="https://www.ourlads.com/ncaa-football-depth-charts/player/0" TargetMode="External"/><Relationship Id="rId462" Type="http://schemas.openxmlformats.org/officeDocument/2006/relationships/hyperlink" Target="https://www.ourlads.com/ncaa-football-depth-charts/player/114664" TargetMode="External"/><Relationship Id="rId115" Type="http://schemas.openxmlformats.org/officeDocument/2006/relationships/hyperlink" Target="https://www.ourlads.com/ncaa-football-depth-charts/player/0" TargetMode="External"/><Relationship Id="rId157" Type="http://schemas.openxmlformats.org/officeDocument/2006/relationships/hyperlink" Target="https://www.ourlads.com/ncaa-football-depth-charts/player/133456" TargetMode="External"/><Relationship Id="rId322" Type="http://schemas.openxmlformats.org/officeDocument/2006/relationships/hyperlink" Target="https://www.ourlads.com/ncaa-football-depth-charts/player/0" TargetMode="External"/><Relationship Id="rId364" Type="http://schemas.openxmlformats.org/officeDocument/2006/relationships/hyperlink" Target="https://www.ourlads.com/ncaa-football-depth-charts/player/0" TargetMode="External"/><Relationship Id="rId61" Type="http://schemas.openxmlformats.org/officeDocument/2006/relationships/hyperlink" Target="https://www.ourlads.com/ncaa-football-depth-charts/player/0" TargetMode="External"/><Relationship Id="rId199" Type="http://schemas.openxmlformats.org/officeDocument/2006/relationships/hyperlink" Target="https://www.ourlads.com/ncaa-football-depth-charts/player/0" TargetMode="External"/><Relationship Id="rId19" Type="http://schemas.openxmlformats.org/officeDocument/2006/relationships/hyperlink" Target="https://www.ourlads.com/ncaa-football-depth-charts/player/0" TargetMode="External"/><Relationship Id="rId224" Type="http://schemas.openxmlformats.org/officeDocument/2006/relationships/hyperlink" Target="https://www.ourlads.com/ncaa-football-depth-charts/player/0" TargetMode="External"/><Relationship Id="rId266" Type="http://schemas.openxmlformats.org/officeDocument/2006/relationships/hyperlink" Target="https://www.ourlads.com/ncaa-football-depth-charts/player/0" TargetMode="External"/><Relationship Id="rId431" Type="http://schemas.openxmlformats.org/officeDocument/2006/relationships/hyperlink" Target="https://www.ourlads.com/ncaa-football-depth-charts/player/0" TargetMode="External"/><Relationship Id="rId473" Type="http://schemas.openxmlformats.org/officeDocument/2006/relationships/hyperlink" Target="https://www.ourlads.com/ncaa-football-depth-charts/player/0" TargetMode="External"/><Relationship Id="rId30" Type="http://schemas.openxmlformats.org/officeDocument/2006/relationships/hyperlink" Target="https://www.ourlads.com/ncaa-football-depth-charts/player/0" TargetMode="External"/><Relationship Id="rId126" Type="http://schemas.openxmlformats.org/officeDocument/2006/relationships/hyperlink" Target="https://www.ourlads.com/ncaa-football-depth-charts/player/123466" TargetMode="External"/><Relationship Id="rId168" Type="http://schemas.openxmlformats.org/officeDocument/2006/relationships/hyperlink" Target="https://www.ourlads.com/ncaa-football-depth-charts/player/116287" TargetMode="External"/><Relationship Id="rId333" Type="http://schemas.openxmlformats.org/officeDocument/2006/relationships/hyperlink" Target="https://www.ourlads.com/ncaa-football-depth-charts/player/0" TargetMode="External"/><Relationship Id="rId72" Type="http://schemas.openxmlformats.org/officeDocument/2006/relationships/hyperlink" Target="https://www.ourlads.com/ncaa-football-depth-charts/player/0" TargetMode="External"/><Relationship Id="rId375" Type="http://schemas.openxmlformats.org/officeDocument/2006/relationships/hyperlink" Target="https://www.ourlads.com/ncaa-football-depth-charts/player/0" TargetMode="External"/><Relationship Id="rId3" Type="http://schemas.openxmlformats.org/officeDocument/2006/relationships/hyperlink" Target="https://www.ourlads.com/ncaa-football-depth-charts/player/0" TargetMode="External"/><Relationship Id="rId235" Type="http://schemas.openxmlformats.org/officeDocument/2006/relationships/hyperlink" Target="https://www.ourlads.com/ncaa-football-depth-charts/player/0" TargetMode="External"/><Relationship Id="rId277" Type="http://schemas.openxmlformats.org/officeDocument/2006/relationships/hyperlink" Target="https://www.ourlads.com/ncaa-football-depth-charts/player/0" TargetMode="External"/><Relationship Id="rId400" Type="http://schemas.openxmlformats.org/officeDocument/2006/relationships/hyperlink" Target="https://www.ourlads.com/ncaa-football-depth-charts/player/0" TargetMode="External"/><Relationship Id="rId442" Type="http://schemas.openxmlformats.org/officeDocument/2006/relationships/hyperlink" Target="https://www.ourlads.com/ncaa-football-depth-charts/player/0" TargetMode="External"/><Relationship Id="rId484" Type="http://schemas.openxmlformats.org/officeDocument/2006/relationships/hyperlink" Target="https://www.ourlads.com/ncaa-football-depth-charts/player/114519" TargetMode="External"/><Relationship Id="rId137" Type="http://schemas.openxmlformats.org/officeDocument/2006/relationships/hyperlink" Target="https://www.ourlads.com/ncaa-football-depth-charts/player/0" TargetMode="External"/><Relationship Id="rId302" Type="http://schemas.openxmlformats.org/officeDocument/2006/relationships/hyperlink" Target="https://www.ourlads.com/ncaa-football-depth-charts/player/0" TargetMode="External"/><Relationship Id="rId344" Type="http://schemas.openxmlformats.org/officeDocument/2006/relationships/hyperlink" Target="https://www.ourlads.com/ncaa-football-depth-charts/player/0" TargetMode="External"/><Relationship Id="rId41" Type="http://schemas.openxmlformats.org/officeDocument/2006/relationships/hyperlink" Target="https://www.ourlads.com/ncaa-football-depth-charts/player/0" TargetMode="External"/><Relationship Id="rId83" Type="http://schemas.openxmlformats.org/officeDocument/2006/relationships/hyperlink" Target="https://www.ourlads.com/ncaa-football-depth-charts/player/0" TargetMode="External"/><Relationship Id="rId179" Type="http://schemas.openxmlformats.org/officeDocument/2006/relationships/hyperlink" Target="https://www.ourlads.com/ncaa-football-depth-charts/player/0" TargetMode="External"/><Relationship Id="rId386" Type="http://schemas.openxmlformats.org/officeDocument/2006/relationships/hyperlink" Target="https://www.ourlads.com/ncaa-football-depth-charts/player/0" TargetMode="External"/><Relationship Id="rId190" Type="http://schemas.openxmlformats.org/officeDocument/2006/relationships/hyperlink" Target="https://www.ourlads.com/ncaa-football-depth-charts/player/0" TargetMode="External"/><Relationship Id="rId204" Type="http://schemas.openxmlformats.org/officeDocument/2006/relationships/hyperlink" Target="https://www.ourlads.com/ncaa-football-depth-charts/player/0" TargetMode="External"/><Relationship Id="rId246" Type="http://schemas.openxmlformats.org/officeDocument/2006/relationships/hyperlink" Target="https://www.ourlads.com/ncaa-football-depth-charts/player/0" TargetMode="External"/><Relationship Id="rId288" Type="http://schemas.openxmlformats.org/officeDocument/2006/relationships/hyperlink" Target="https://www.ourlads.com/ncaa-football-depth-charts/player/0" TargetMode="External"/><Relationship Id="rId411" Type="http://schemas.openxmlformats.org/officeDocument/2006/relationships/hyperlink" Target="https://www.ourlads.com/ncaa-football-depth-charts/player/0" TargetMode="External"/><Relationship Id="rId453" Type="http://schemas.openxmlformats.org/officeDocument/2006/relationships/hyperlink" Target="https://www.ourlads.com/ncaa-football-depth-charts/player/0" TargetMode="External"/><Relationship Id="rId106" Type="http://schemas.openxmlformats.org/officeDocument/2006/relationships/hyperlink" Target="https://www.ourlads.com/ncaa-football-depth-charts/player/0" TargetMode="External"/><Relationship Id="rId313" Type="http://schemas.openxmlformats.org/officeDocument/2006/relationships/hyperlink" Target="https://www.ourlads.com/ncaa-football-depth-charts/player/0" TargetMode="External"/><Relationship Id="rId495" Type="http://schemas.openxmlformats.org/officeDocument/2006/relationships/hyperlink" Target="https://www.ourlads.com/ncaa-football-depth-charts/player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A7E7-54BA-114F-ABFF-F5B0E609317F}">
  <sheetPr codeName="Sheet1"/>
  <dimension ref="A1:C259"/>
  <sheetViews>
    <sheetView workbookViewId="0">
      <selection activeCell="D38" sqref="D38"/>
    </sheetView>
  </sheetViews>
  <sheetFormatPr baseColWidth="10" defaultRowHeight="16" x14ac:dyDescent="0.2"/>
  <cols>
    <col min="1" max="1" width="18" bestFit="1" customWidth="1"/>
    <col min="2" max="2" width="14.33203125" bestFit="1" customWidth="1"/>
  </cols>
  <sheetData>
    <row r="1" spans="1:3" x14ac:dyDescent="0.2">
      <c r="A1" s="35" t="s">
        <v>11519</v>
      </c>
      <c r="B1" s="36" t="s">
        <v>16432</v>
      </c>
      <c r="C1" s="36" t="s">
        <v>16433</v>
      </c>
    </row>
    <row r="2" spans="1:3" x14ac:dyDescent="0.2">
      <c r="A2" s="1" t="s">
        <v>1</v>
      </c>
      <c r="B2" t="s">
        <v>0</v>
      </c>
      <c r="C2" t="s">
        <v>142</v>
      </c>
    </row>
    <row r="3" spans="1:3" x14ac:dyDescent="0.2">
      <c r="A3" s="1" t="s">
        <v>2</v>
      </c>
      <c r="B3" t="s">
        <v>0</v>
      </c>
      <c r="C3" t="s">
        <v>142</v>
      </c>
    </row>
    <row r="4" spans="1:3" x14ac:dyDescent="0.2">
      <c r="A4" s="1" t="s">
        <v>3</v>
      </c>
      <c r="B4" t="s">
        <v>0</v>
      </c>
      <c r="C4" t="s">
        <v>142</v>
      </c>
    </row>
    <row r="5" spans="1:3" x14ac:dyDescent="0.2">
      <c r="A5" s="1" t="s">
        <v>4</v>
      </c>
      <c r="B5" t="s">
        <v>0</v>
      </c>
      <c r="C5" t="s">
        <v>142</v>
      </c>
    </row>
    <row r="6" spans="1:3" x14ac:dyDescent="0.2">
      <c r="A6" s="1" t="s">
        <v>5</v>
      </c>
      <c r="B6" t="s">
        <v>0</v>
      </c>
      <c r="C6" t="s">
        <v>142</v>
      </c>
    </row>
    <row r="7" spans="1:3" x14ac:dyDescent="0.2">
      <c r="A7" s="1" t="s">
        <v>6</v>
      </c>
      <c r="B7" t="s">
        <v>0</v>
      </c>
      <c r="C7" t="s">
        <v>142</v>
      </c>
    </row>
    <row r="8" spans="1:3" x14ac:dyDescent="0.2">
      <c r="A8" s="1" t="s">
        <v>7</v>
      </c>
      <c r="B8" t="s">
        <v>0</v>
      </c>
      <c r="C8" t="s">
        <v>142</v>
      </c>
    </row>
    <row r="9" spans="1:3" x14ac:dyDescent="0.2">
      <c r="A9" s="1" t="s">
        <v>8</v>
      </c>
      <c r="B9" t="s">
        <v>0</v>
      </c>
      <c r="C9" t="s">
        <v>142</v>
      </c>
    </row>
    <row r="10" spans="1:3" x14ac:dyDescent="0.2">
      <c r="A10" s="1" t="s">
        <v>9</v>
      </c>
      <c r="B10" t="s">
        <v>0</v>
      </c>
      <c r="C10" t="s">
        <v>142</v>
      </c>
    </row>
    <row r="11" spans="1:3" x14ac:dyDescent="0.2">
      <c r="A11" s="1" t="s">
        <v>10</v>
      </c>
      <c r="B11" t="s">
        <v>0</v>
      </c>
      <c r="C11" t="s">
        <v>142</v>
      </c>
    </row>
    <row r="12" spans="1:3" x14ac:dyDescent="0.2">
      <c r="A12" s="1" t="s">
        <v>11</v>
      </c>
      <c r="B12" t="s">
        <v>0</v>
      </c>
      <c r="C12" t="s">
        <v>142</v>
      </c>
    </row>
    <row r="13" spans="1:3" x14ac:dyDescent="0.2">
      <c r="A13" s="1" t="s">
        <v>13</v>
      </c>
      <c r="B13" t="s">
        <v>12</v>
      </c>
      <c r="C13" t="s">
        <v>142</v>
      </c>
    </row>
    <row r="14" spans="1:3" x14ac:dyDescent="0.2">
      <c r="A14" s="1" t="s">
        <v>14</v>
      </c>
      <c r="B14" t="s">
        <v>12</v>
      </c>
      <c r="C14" t="s">
        <v>142</v>
      </c>
    </row>
    <row r="15" spans="1:3" x14ac:dyDescent="0.2">
      <c r="A15" s="1" t="s">
        <v>15</v>
      </c>
      <c r="B15" t="s">
        <v>12</v>
      </c>
      <c r="C15" t="s">
        <v>142</v>
      </c>
    </row>
    <row r="16" spans="1:3" x14ac:dyDescent="0.2">
      <c r="A16" s="1" t="s">
        <v>16</v>
      </c>
      <c r="B16" t="s">
        <v>12</v>
      </c>
      <c r="C16" t="s">
        <v>142</v>
      </c>
    </row>
    <row r="17" spans="1:3" x14ac:dyDescent="0.2">
      <c r="A17" s="1" t="s">
        <v>17</v>
      </c>
      <c r="B17" t="s">
        <v>12</v>
      </c>
      <c r="C17" t="s">
        <v>142</v>
      </c>
    </row>
    <row r="18" spans="1:3" x14ac:dyDescent="0.2">
      <c r="A18" s="1" t="s">
        <v>18</v>
      </c>
      <c r="B18" t="s">
        <v>12</v>
      </c>
      <c r="C18" t="s">
        <v>142</v>
      </c>
    </row>
    <row r="19" spans="1:3" x14ac:dyDescent="0.2">
      <c r="A19" s="1" t="s">
        <v>19</v>
      </c>
      <c r="B19" t="s">
        <v>12</v>
      </c>
      <c r="C19" t="s">
        <v>142</v>
      </c>
    </row>
    <row r="20" spans="1:3" x14ac:dyDescent="0.2">
      <c r="A20" s="1" t="s">
        <v>20</v>
      </c>
      <c r="B20" t="s">
        <v>12</v>
      </c>
      <c r="C20" t="s">
        <v>142</v>
      </c>
    </row>
    <row r="21" spans="1:3" x14ac:dyDescent="0.2">
      <c r="A21" s="1" t="s">
        <v>21</v>
      </c>
      <c r="B21" t="s">
        <v>12</v>
      </c>
      <c r="C21" t="s">
        <v>142</v>
      </c>
    </row>
    <row r="22" spans="1:3" x14ac:dyDescent="0.2">
      <c r="A22" s="1" t="s">
        <v>22</v>
      </c>
      <c r="B22" t="s">
        <v>12</v>
      </c>
      <c r="C22" t="s">
        <v>142</v>
      </c>
    </row>
    <row r="23" spans="1:3" x14ac:dyDescent="0.2">
      <c r="A23" s="1" t="s">
        <v>23</v>
      </c>
      <c r="B23" t="s">
        <v>12</v>
      </c>
      <c r="C23" t="s">
        <v>142</v>
      </c>
    </row>
    <row r="24" spans="1:3" x14ac:dyDescent="0.2">
      <c r="A24" s="1" t="s">
        <v>24</v>
      </c>
      <c r="B24" t="s">
        <v>12</v>
      </c>
      <c r="C24" t="s">
        <v>142</v>
      </c>
    </row>
    <row r="25" spans="1:3" x14ac:dyDescent="0.2">
      <c r="A25" s="1" t="s">
        <v>25</v>
      </c>
      <c r="B25" t="s">
        <v>12</v>
      </c>
      <c r="C25" t="s">
        <v>142</v>
      </c>
    </row>
    <row r="26" spans="1:3" x14ac:dyDescent="0.2">
      <c r="A26" s="1" t="s">
        <v>26</v>
      </c>
      <c r="B26" t="s">
        <v>12</v>
      </c>
      <c r="C26" t="s">
        <v>142</v>
      </c>
    </row>
    <row r="27" spans="1:3" x14ac:dyDescent="0.2">
      <c r="A27" s="1" t="s">
        <v>28</v>
      </c>
      <c r="B27" t="s">
        <v>27</v>
      </c>
      <c r="C27" t="s">
        <v>142</v>
      </c>
    </row>
    <row r="28" spans="1:3" x14ac:dyDescent="0.2">
      <c r="A28" s="1" t="s">
        <v>29</v>
      </c>
      <c r="B28" t="s">
        <v>38</v>
      </c>
      <c r="C28" t="s">
        <v>142</v>
      </c>
    </row>
    <row r="29" spans="1:3" x14ac:dyDescent="0.2">
      <c r="A29" s="1" t="s">
        <v>30</v>
      </c>
      <c r="B29" t="s">
        <v>27</v>
      </c>
      <c r="C29" t="s">
        <v>142</v>
      </c>
    </row>
    <row r="30" spans="1:3" x14ac:dyDescent="0.2">
      <c r="A30" s="1" t="s">
        <v>31</v>
      </c>
      <c r="B30" t="s">
        <v>27</v>
      </c>
      <c r="C30" t="s">
        <v>142</v>
      </c>
    </row>
    <row r="31" spans="1:3" x14ac:dyDescent="0.2">
      <c r="A31" s="1" t="s">
        <v>32</v>
      </c>
      <c r="B31" t="s">
        <v>27</v>
      </c>
      <c r="C31" t="s">
        <v>142</v>
      </c>
    </row>
    <row r="32" spans="1:3" x14ac:dyDescent="0.2">
      <c r="A32" s="1" t="s">
        <v>33</v>
      </c>
      <c r="B32" t="s">
        <v>27</v>
      </c>
      <c r="C32" t="s">
        <v>142</v>
      </c>
    </row>
    <row r="33" spans="1:3" x14ac:dyDescent="0.2">
      <c r="A33" s="1" t="s">
        <v>34</v>
      </c>
      <c r="B33" t="s">
        <v>27</v>
      </c>
      <c r="C33" t="s">
        <v>142</v>
      </c>
    </row>
    <row r="34" spans="1:3" x14ac:dyDescent="0.2">
      <c r="A34" s="1" t="s">
        <v>35</v>
      </c>
      <c r="B34" t="s">
        <v>27</v>
      </c>
      <c r="C34" t="s">
        <v>142</v>
      </c>
    </row>
    <row r="35" spans="1:3" x14ac:dyDescent="0.2">
      <c r="A35" s="1" t="s">
        <v>36</v>
      </c>
      <c r="B35" t="s">
        <v>27</v>
      </c>
      <c r="C35" t="s">
        <v>142</v>
      </c>
    </row>
    <row r="36" spans="1:3" x14ac:dyDescent="0.2">
      <c r="A36" s="1" t="s">
        <v>37</v>
      </c>
      <c r="B36" t="s">
        <v>27</v>
      </c>
      <c r="C36" t="s">
        <v>142</v>
      </c>
    </row>
    <row r="37" spans="1:3" x14ac:dyDescent="0.2">
      <c r="A37" s="1" t="s">
        <v>39</v>
      </c>
      <c r="B37" t="s">
        <v>53</v>
      </c>
      <c r="C37" t="s">
        <v>142</v>
      </c>
    </row>
    <row r="38" spans="1:3" x14ac:dyDescent="0.2">
      <c r="A38" s="1" t="s">
        <v>40</v>
      </c>
      <c r="B38" t="s">
        <v>53</v>
      </c>
      <c r="C38" t="s">
        <v>142</v>
      </c>
    </row>
    <row r="39" spans="1:3" x14ac:dyDescent="0.2">
      <c r="A39" s="1" t="s">
        <v>41</v>
      </c>
      <c r="B39" t="s">
        <v>53</v>
      </c>
      <c r="C39" t="s">
        <v>142</v>
      </c>
    </row>
    <row r="40" spans="1:3" x14ac:dyDescent="0.2">
      <c r="A40" s="1" t="s">
        <v>42</v>
      </c>
      <c r="B40" t="s">
        <v>53</v>
      </c>
      <c r="C40" t="s">
        <v>142</v>
      </c>
    </row>
    <row r="41" spans="1:3" x14ac:dyDescent="0.2">
      <c r="A41" s="1" t="s">
        <v>43</v>
      </c>
      <c r="B41" t="s">
        <v>53</v>
      </c>
      <c r="C41" t="s">
        <v>142</v>
      </c>
    </row>
    <row r="42" spans="1:3" x14ac:dyDescent="0.2">
      <c r="A42" s="1" t="s">
        <v>44</v>
      </c>
      <c r="B42" t="s">
        <v>53</v>
      </c>
      <c r="C42" t="s">
        <v>142</v>
      </c>
    </row>
    <row r="43" spans="1:3" x14ac:dyDescent="0.2">
      <c r="A43" s="1" t="s">
        <v>45</v>
      </c>
      <c r="B43" t="s">
        <v>53</v>
      </c>
      <c r="C43" t="s">
        <v>142</v>
      </c>
    </row>
    <row r="44" spans="1:3" x14ac:dyDescent="0.2">
      <c r="A44" s="1" t="s">
        <v>46</v>
      </c>
      <c r="B44" t="s">
        <v>53</v>
      </c>
      <c r="C44" t="s">
        <v>142</v>
      </c>
    </row>
    <row r="45" spans="1:3" x14ac:dyDescent="0.2">
      <c r="A45" s="1" t="s">
        <v>47</v>
      </c>
      <c r="B45" t="s">
        <v>53</v>
      </c>
      <c r="C45" t="s">
        <v>142</v>
      </c>
    </row>
    <row r="46" spans="1:3" x14ac:dyDescent="0.2">
      <c r="A46" s="1" t="s">
        <v>48</v>
      </c>
      <c r="B46" t="s">
        <v>53</v>
      </c>
      <c r="C46" t="s">
        <v>142</v>
      </c>
    </row>
    <row r="47" spans="1:3" x14ac:dyDescent="0.2">
      <c r="A47" s="1" t="s">
        <v>49</v>
      </c>
      <c r="B47" t="s">
        <v>53</v>
      </c>
      <c r="C47" t="s">
        <v>142</v>
      </c>
    </row>
    <row r="48" spans="1:3" x14ac:dyDescent="0.2">
      <c r="A48" s="1" t="s">
        <v>50</v>
      </c>
      <c r="B48" t="s">
        <v>53</v>
      </c>
      <c r="C48" t="s">
        <v>142</v>
      </c>
    </row>
    <row r="49" spans="1:3" x14ac:dyDescent="0.2">
      <c r="A49" s="1" t="s">
        <v>51</v>
      </c>
      <c r="B49" t="s">
        <v>53</v>
      </c>
      <c r="C49" t="s">
        <v>142</v>
      </c>
    </row>
    <row r="50" spans="1:3" x14ac:dyDescent="0.2">
      <c r="A50" s="1" t="s">
        <v>52</v>
      </c>
      <c r="B50" t="s">
        <v>53</v>
      </c>
      <c r="C50" t="s">
        <v>142</v>
      </c>
    </row>
    <row r="51" spans="1:3" x14ac:dyDescent="0.2">
      <c r="A51" s="1" t="s">
        <v>55</v>
      </c>
      <c r="B51" t="s">
        <v>54</v>
      </c>
      <c r="C51" t="s">
        <v>142</v>
      </c>
    </row>
    <row r="52" spans="1:3" x14ac:dyDescent="0.2">
      <c r="A52" s="1" t="s">
        <v>56</v>
      </c>
      <c r="B52" t="s">
        <v>54</v>
      </c>
      <c r="C52" t="s">
        <v>142</v>
      </c>
    </row>
    <row r="53" spans="1:3" x14ac:dyDescent="0.2">
      <c r="A53" s="1" t="s">
        <v>57</v>
      </c>
      <c r="B53" t="s">
        <v>54</v>
      </c>
      <c r="C53" t="s">
        <v>142</v>
      </c>
    </row>
    <row r="54" spans="1:3" x14ac:dyDescent="0.2">
      <c r="A54" s="1" t="s">
        <v>58</v>
      </c>
      <c r="B54" t="s">
        <v>54</v>
      </c>
      <c r="C54" t="s">
        <v>142</v>
      </c>
    </row>
    <row r="55" spans="1:3" x14ac:dyDescent="0.2">
      <c r="A55" s="1" t="s">
        <v>59</v>
      </c>
      <c r="B55" t="s">
        <v>54</v>
      </c>
      <c r="C55" t="s">
        <v>142</v>
      </c>
    </row>
    <row r="56" spans="1:3" x14ac:dyDescent="0.2">
      <c r="A56" s="1" t="s">
        <v>60</v>
      </c>
      <c r="B56" t="s">
        <v>54</v>
      </c>
      <c r="C56" t="s">
        <v>142</v>
      </c>
    </row>
    <row r="57" spans="1:3" x14ac:dyDescent="0.2">
      <c r="A57" s="1" t="s">
        <v>61</v>
      </c>
      <c r="B57" t="s">
        <v>54</v>
      </c>
      <c r="C57" t="s">
        <v>142</v>
      </c>
    </row>
    <row r="58" spans="1:3" x14ac:dyDescent="0.2">
      <c r="A58" s="1" t="s">
        <v>62</v>
      </c>
      <c r="B58" t="s">
        <v>54</v>
      </c>
      <c r="C58" t="s">
        <v>142</v>
      </c>
    </row>
    <row r="59" spans="1:3" x14ac:dyDescent="0.2">
      <c r="A59" s="1" t="s">
        <v>63</v>
      </c>
      <c r="B59" t="s">
        <v>54</v>
      </c>
      <c r="C59" t="s">
        <v>142</v>
      </c>
    </row>
    <row r="60" spans="1:3" x14ac:dyDescent="0.2">
      <c r="A60" s="1" t="s">
        <v>64</v>
      </c>
      <c r="B60" t="s">
        <v>54</v>
      </c>
      <c r="C60" t="s">
        <v>142</v>
      </c>
    </row>
    <row r="61" spans="1:3" x14ac:dyDescent="0.2">
      <c r="A61" s="1" t="s">
        <v>65</v>
      </c>
      <c r="B61" t="s">
        <v>54</v>
      </c>
      <c r="C61" t="s">
        <v>142</v>
      </c>
    </row>
    <row r="62" spans="1:3" x14ac:dyDescent="0.2">
      <c r="A62" s="1" t="s">
        <v>66</v>
      </c>
      <c r="B62" t="s">
        <v>54</v>
      </c>
      <c r="C62" t="s">
        <v>142</v>
      </c>
    </row>
    <row r="63" spans="1:3" x14ac:dyDescent="0.2">
      <c r="A63" s="1" t="s">
        <v>67</v>
      </c>
      <c r="B63" t="s">
        <v>54</v>
      </c>
      <c r="C63" t="s">
        <v>142</v>
      </c>
    </row>
    <row r="64" spans="1:3" x14ac:dyDescent="0.2">
      <c r="A64" s="1" t="s">
        <v>68</v>
      </c>
      <c r="B64" t="s">
        <v>54</v>
      </c>
      <c r="C64" t="s">
        <v>142</v>
      </c>
    </row>
    <row r="65" spans="1:3" x14ac:dyDescent="0.2">
      <c r="A65" s="1" t="s">
        <v>69</v>
      </c>
      <c r="B65" t="s">
        <v>76</v>
      </c>
      <c r="C65" t="s">
        <v>142</v>
      </c>
    </row>
    <row r="66" spans="1:3" x14ac:dyDescent="0.2">
      <c r="A66" s="1" t="s">
        <v>70</v>
      </c>
      <c r="B66" t="s">
        <v>76</v>
      </c>
      <c r="C66" t="s">
        <v>142</v>
      </c>
    </row>
    <row r="67" spans="1:3" x14ac:dyDescent="0.2">
      <c r="A67" s="1" t="s">
        <v>71</v>
      </c>
      <c r="B67" t="s">
        <v>76</v>
      </c>
      <c r="C67" t="s">
        <v>142</v>
      </c>
    </row>
    <row r="68" spans="1:3" x14ac:dyDescent="0.2">
      <c r="A68" s="1" t="s">
        <v>72</v>
      </c>
      <c r="B68" t="s">
        <v>76</v>
      </c>
      <c r="C68" t="s">
        <v>142</v>
      </c>
    </row>
    <row r="69" spans="1:3" x14ac:dyDescent="0.2">
      <c r="A69" s="1" t="s">
        <v>73</v>
      </c>
      <c r="B69" t="s">
        <v>76</v>
      </c>
      <c r="C69" t="s">
        <v>142</v>
      </c>
    </row>
    <row r="70" spans="1:3" x14ac:dyDescent="0.2">
      <c r="A70" s="1" t="s">
        <v>74</v>
      </c>
      <c r="B70" t="s">
        <v>76</v>
      </c>
      <c r="C70" t="s">
        <v>142</v>
      </c>
    </row>
    <row r="71" spans="1:3" x14ac:dyDescent="0.2">
      <c r="A71" s="1" t="s">
        <v>75</v>
      </c>
      <c r="B71" t="s">
        <v>76</v>
      </c>
      <c r="C71" t="s">
        <v>142</v>
      </c>
    </row>
    <row r="72" spans="1:3" x14ac:dyDescent="0.2">
      <c r="A72" s="1" t="s">
        <v>78</v>
      </c>
      <c r="B72" t="s">
        <v>77</v>
      </c>
      <c r="C72" t="s">
        <v>142</v>
      </c>
    </row>
    <row r="73" spans="1:3" x14ac:dyDescent="0.2">
      <c r="A73" s="1" t="s">
        <v>79</v>
      </c>
      <c r="B73" t="s">
        <v>77</v>
      </c>
      <c r="C73" t="s">
        <v>142</v>
      </c>
    </row>
    <row r="74" spans="1:3" x14ac:dyDescent="0.2">
      <c r="A74" s="1" t="s">
        <v>80</v>
      </c>
      <c r="B74" t="s">
        <v>77</v>
      </c>
      <c r="C74" t="s">
        <v>142</v>
      </c>
    </row>
    <row r="75" spans="1:3" x14ac:dyDescent="0.2">
      <c r="A75" s="1" t="s">
        <v>81</v>
      </c>
      <c r="B75" t="s">
        <v>77</v>
      </c>
      <c r="C75" t="s">
        <v>142</v>
      </c>
    </row>
    <row r="76" spans="1:3" x14ac:dyDescent="0.2">
      <c r="A76" s="1" t="s">
        <v>82</v>
      </c>
      <c r="B76" t="s">
        <v>77</v>
      </c>
      <c r="C76" t="s">
        <v>142</v>
      </c>
    </row>
    <row r="77" spans="1:3" x14ac:dyDescent="0.2">
      <c r="A77" s="1" t="s">
        <v>83</v>
      </c>
      <c r="B77" t="s">
        <v>77</v>
      </c>
      <c r="C77" t="s">
        <v>142</v>
      </c>
    </row>
    <row r="78" spans="1:3" x14ac:dyDescent="0.2">
      <c r="A78" s="1" t="s">
        <v>84</v>
      </c>
      <c r="B78" t="s">
        <v>77</v>
      </c>
      <c r="C78" t="s">
        <v>142</v>
      </c>
    </row>
    <row r="79" spans="1:3" x14ac:dyDescent="0.2">
      <c r="A79" s="1" t="s">
        <v>85</v>
      </c>
      <c r="B79" t="s">
        <v>77</v>
      </c>
      <c r="C79" t="s">
        <v>142</v>
      </c>
    </row>
    <row r="80" spans="1:3" x14ac:dyDescent="0.2">
      <c r="A80" s="1" t="s">
        <v>86</v>
      </c>
      <c r="B80" t="s">
        <v>77</v>
      </c>
      <c r="C80" t="s">
        <v>142</v>
      </c>
    </row>
    <row r="81" spans="1:3" x14ac:dyDescent="0.2">
      <c r="A81" s="1" t="s">
        <v>87</v>
      </c>
      <c r="B81" t="s">
        <v>77</v>
      </c>
      <c r="C81" t="s">
        <v>142</v>
      </c>
    </row>
    <row r="82" spans="1:3" x14ac:dyDescent="0.2">
      <c r="A82" s="1" t="s">
        <v>88</v>
      </c>
      <c r="B82" t="s">
        <v>77</v>
      </c>
      <c r="C82" t="s">
        <v>142</v>
      </c>
    </row>
    <row r="83" spans="1:3" x14ac:dyDescent="0.2">
      <c r="A83" s="1" t="s">
        <v>89</v>
      </c>
      <c r="B83" t="s">
        <v>77</v>
      </c>
      <c r="C83" t="s">
        <v>142</v>
      </c>
    </row>
    <row r="84" spans="1:3" x14ac:dyDescent="0.2">
      <c r="A84" s="1" t="s">
        <v>91</v>
      </c>
      <c r="B84" t="s">
        <v>90</v>
      </c>
      <c r="C84" t="s">
        <v>142</v>
      </c>
    </row>
    <row r="85" spans="1:3" x14ac:dyDescent="0.2">
      <c r="A85" s="1" t="s">
        <v>92</v>
      </c>
      <c r="B85" t="s">
        <v>90</v>
      </c>
      <c r="C85" t="s">
        <v>142</v>
      </c>
    </row>
    <row r="86" spans="1:3" x14ac:dyDescent="0.2">
      <c r="A86" s="1" t="s">
        <v>93</v>
      </c>
      <c r="B86" t="s">
        <v>90</v>
      </c>
      <c r="C86" t="s">
        <v>142</v>
      </c>
    </row>
    <row r="87" spans="1:3" x14ac:dyDescent="0.2">
      <c r="A87" s="1" t="s">
        <v>94</v>
      </c>
      <c r="B87" t="s">
        <v>90</v>
      </c>
      <c r="C87" t="s">
        <v>142</v>
      </c>
    </row>
    <row r="88" spans="1:3" x14ac:dyDescent="0.2">
      <c r="A88" s="1" t="s">
        <v>95</v>
      </c>
      <c r="B88" t="s">
        <v>90</v>
      </c>
      <c r="C88" t="s">
        <v>142</v>
      </c>
    </row>
    <row r="89" spans="1:3" x14ac:dyDescent="0.2">
      <c r="A89" s="1" t="s">
        <v>96</v>
      </c>
      <c r="B89" t="s">
        <v>90</v>
      </c>
      <c r="C89" t="s">
        <v>142</v>
      </c>
    </row>
    <row r="90" spans="1:3" x14ac:dyDescent="0.2">
      <c r="A90" s="1" t="s">
        <v>97</v>
      </c>
      <c r="B90" t="s">
        <v>90</v>
      </c>
      <c r="C90" t="s">
        <v>142</v>
      </c>
    </row>
    <row r="91" spans="1:3" x14ac:dyDescent="0.2">
      <c r="A91" s="1" t="s">
        <v>98</v>
      </c>
      <c r="B91" t="s">
        <v>90</v>
      </c>
      <c r="C91" t="s">
        <v>142</v>
      </c>
    </row>
    <row r="92" spans="1:3" x14ac:dyDescent="0.2">
      <c r="A92" s="1" t="s">
        <v>99</v>
      </c>
      <c r="B92" t="s">
        <v>90</v>
      </c>
      <c r="C92" t="s">
        <v>142</v>
      </c>
    </row>
    <row r="93" spans="1:3" x14ac:dyDescent="0.2">
      <c r="A93" s="1" t="s">
        <v>100</v>
      </c>
      <c r="B93" t="s">
        <v>90</v>
      </c>
      <c r="C93" t="s">
        <v>142</v>
      </c>
    </row>
    <row r="94" spans="1:3" x14ac:dyDescent="0.2">
      <c r="A94" s="1" t="s">
        <v>101</v>
      </c>
      <c r="B94" t="s">
        <v>90</v>
      </c>
      <c r="C94" t="s">
        <v>142</v>
      </c>
    </row>
    <row r="95" spans="1:3" x14ac:dyDescent="0.2">
      <c r="A95" s="1" t="s">
        <v>102</v>
      </c>
      <c r="B95" t="s">
        <v>90</v>
      </c>
      <c r="C95" t="s">
        <v>142</v>
      </c>
    </row>
    <row r="96" spans="1:3" x14ac:dyDescent="0.2">
      <c r="A96" s="1" t="s">
        <v>104</v>
      </c>
      <c r="B96" t="s">
        <v>103</v>
      </c>
      <c r="C96" t="s">
        <v>142</v>
      </c>
    </row>
    <row r="97" spans="1:3" x14ac:dyDescent="0.2">
      <c r="A97" s="1" t="s">
        <v>105</v>
      </c>
      <c r="B97" t="s">
        <v>103</v>
      </c>
      <c r="C97" t="s">
        <v>142</v>
      </c>
    </row>
    <row r="98" spans="1:3" x14ac:dyDescent="0.2">
      <c r="A98" s="1" t="s">
        <v>106</v>
      </c>
      <c r="B98" t="s">
        <v>103</v>
      </c>
      <c r="C98" t="s">
        <v>142</v>
      </c>
    </row>
    <row r="99" spans="1:3" x14ac:dyDescent="0.2">
      <c r="A99" s="1" t="s">
        <v>107</v>
      </c>
      <c r="B99" t="s">
        <v>103</v>
      </c>
      <c r="C99" t="s">
        <v>142</v>
      </c>
    </row>
    <row r="100" spans="1:3" x14ac:dyDescent="0.2">
      <c r="A100" s="1" t="s">
        <v>108</v>
      </c>
      <c r="B100" t="s">
        <v>103</v>
      </c>
      <c r="C100" t="s">
        <v>142</v>
      </c>
    </row>
    <row r="101" spans="1:3" x14ac:dyDescent="0.2">
      <c r="A101" s="1" t="s">
        <v>109</v>
      </c>
      <c r="B101" t="s">
        <v>103</v>
      </c>
      <c r="C101" t="s">
        <v>142</v>
      </c>
    </row>
    <row r="102" spans="1:3" x14ac:dyDescent="0.2">
      <c r="A102" s="1" t="s">
        <v>110</v>
      </c>
      <c r="B102" t="s">
        <v>103</v>
      </c>
      <c r="C102" t="s">
        <v>142</v>
      </c>
    </row>
    <row r="103" spans="1:3" x14ac:dyDescent="0.2">
      <c r="A103" s="1" t="s">
        <v>111</v>
      </c>
      <c r="B103" t="s">
        <v>103</v>
      </c>
      <c r="C103" t="s">
        <v>142</v>
      </c>
    </row>
    <row r="104" spans="1:3" x14ac:dyDescent="0.2">
      <c r="A104" s="1" t="s">
        <v>112</v>
      </c>
      <c r="B104" t="s">
        <v>103</v>
      </c>
      <c r="C104" t="s">
        <v>142</v>
      </c>
    </row>
    <row r="105" spans="1:3" x14ac:dyDescent="0.2">
      <c r="A105" s="1" t="s">
        <v>113</v>
      </c>
      <c r="B105" t="s">
        <v>103</v>
      </c>
      <c r="C105" t="s">
        <v>142</v>
      </c>
    </row>
    <row r="106" spans="1:3" x14ac:dyDescent="0.2">
      <c r="A106" s="1" t="s">
        <v>114</v>
      </c>
      <c r="B106" t="s">
        <v>103</v>
      </c>
      <c r="C106" t="s">
        <v>142</v>
      </c>
    </row>
    <row r="107" spans="1:3" x14ac:dyDescent="0.2">
      <c r="A107" s="1" t="s">
        <v>115</v>
      </c>
      <c r="B107" t="s">
        <v>103</v>
      </c>
      <c r="C107" t="s">
        <v>142</v>
      </c>
    </row>
    <row r="108" spans="1:3" x14ac:dyDescent="0.2">
      <c r="A108" s="1" t="s">
        <v>117</v>
      </c>
      <c r="B108" t="s">
        <v>116</v>
      </c>
      <c r="C108" t="s">
        <v>142</v>
      </c>
    </row>
    <row r="109" spans="1:3" x14ac:dyDescent="0.2">
      <c r="A109" s="1" t="s">
        <v>118</v>
      </c>
      <c r="B109" t="s">
        <v>116</v>
      </c>
      <c r="C109" t="s">
        <v>142</v>
      </c>
    </row>
    <row r="110" spans="1:3" x14ac:dyDescent="0.2">
      <c r="A110" s="1" t="s">
        <v>119</v>
      </c>
      <c r="B110" t="s">
        <v>116</v>
      </c>
      <c r="C110" t="s">
        <v>142</v>
      </c>
    </row>
    <row r="111" spans="1:3" x14ac:dyDescent="0.2">
      <c r="A111" s="1" t="s">
        <v>120</v>
      </c>
      <c r="B111" t="s">
        <v>116</v>
      </c>
      <c r="C111" t="s">
        <v>142</v>
      </c>
    </row>
    <row r="112" spans="1:3" x14ac:dyDescent="0.2">
      <c r="A112" s="1" t="s">
        <v>121</v>
      </c>
      <c r="B112" t="s">
        <v>116</v>
      </c>
      <c r="C112" t="s">
        <v>142</v>
      </c>
    </row>
    <row r="113" spans="1:3" x14ac:dyDescent="0.2">
      <c r="A113" s="1" t="s">
        <v>122</v>
      </c>
      <c r="B113" t="s">
        <v>116</v>
      </c>
      <c r="C113" t="s">
        <v>142</v>
      </c>
    </row>
    <row r="114" spans="1:3" x14ac:dyDescent="0.2">
      <c r="A114" s="1" t="s">
        <v>123</v>
      </c>
      <c r="B114" t="s">
        <v>116</v>
      </c>
      <c r="C114" t="s">
        <v>142</v>
      </c>
    </row>
    <row r="115" spans="1:3" x14ac:dyDescent="0.2">
      <c r="A115" s="1" t="s">
        <v>124</v>
      </c>
      <c r="B115" t="s">
        <v>116</v>
      </c>
      <c r="C115" t="s">
        <v>142</v>
      </c>
    </row>
    <row r="116" spans="1:3" x14ac:dyDescent="0.2">
      <c r="A116" s="1" t="s">
        <v>125</v>
      </c>
      <c r="B116" t="s">
        <v>116</v>
      </c>
      <c r="C116" t="s">
        <v>142</v>
      </c>
    </row>
    <row r="117" spans="1:3" x14ac:dyDescent="0.2">
      <c r="A117" s="1" t="s">
        <v>126</v>
      </c>
      <c r="B117" t="s">
        <v>116</v>
      </c>
      <c r="C117" t="s">
        <v>142</v>
      </c>
    </row>
    <row r="118" spans="1:3" x14ac:dyDescent="0.2">
      <c r="A118" s="1" t="s">
        <v>127</v>
      </c>
      <c r="B118" t="s">
        <v>116</v>
      </c>
      <c r="C118" t="s">
        <v>142</v>
      </c>
    </row>
    <row r="119" spans="1:3" x14ac:dyDescent="0.2">
      <c r="A119" s="1" t="s">
        <v>128</v>
      </c>
      <c r="B119" t="s">
        <v>116</v>
      </c>
      <c r="C119" t="s">
        <v>142</v>
      </c>
    </row>
    <row r="120" spans="1:3" x14ac:dyDescent="0.2">
      <c r="A120" s="1" t="s">
        <v>129</v>
      </c>
      <c r="B120" t="s">
        <v>116</v>
      </c>
      <c r="C120" t="s">
        <v>142</v>
      </c>
    </row>
    <row r="121" spans="1:3" x14ac:dyDescent="0.2">
      <c r="A121" s="1" t="s">
        <v>130</v>
      </c>
      <c r="B121" t="s">
        <v>116</v>
      </c>
      <c r="C121" t="s">
        <v>142</v>
      </c>
    </row>
    <row r="122" spans="1:3" x14ac:dyDescent="0.2">
      <c r="A122" s="1" t="s">
        <v>132</v>
      </c>
      <c r="B122" t="s">
        <v>131</v>
      </c>
      <c r="C122" t="s">
        <v>142</v>
      </c>
    </row>
    <row r="123" spans="1:3" x14ac:dyDescent="0.2">
      <c r="A123" s="1" t="s">
        <v>133</v>
      </c>
      <c r="B123" t="s">
        <v>131</v>
      </c>
      <c r="C123" t="s">
        <v>142</v>
      </c>
    </row>
    <row r="124" spans="1:3" x14ac:dyDescent="0.2">
      <c r="A124" s="1" t="s">
        <v>134</v>
      </c>
      <c r="B124" t="s">
        <v>131</v>
      </c>
      <c r="C124" t="s">
        <v>142</v>
      </c>
    </row>
    <row r="125" spans="1:3" x14ac:dyDescent="0.2">
      <c r="A125" s="1" t="s">
        <v>135</v>
      </c>
      <c r="B125" t="s">
        <v>131</v>
      </c>
      <c r="C125" t="s">
        <v>142</v>
      </c>
    </row>
    <row r="126" spans="1:3" x14ac:dyDescent="0.2">
      <c r="A126" s="1" t="s">
        <v>136</v>
      </c>
      <c r="B126" t="s">
        <v>131</v>
      </c>
      <c r="C126" t="s">
        <v>142</v>
      </c>
    </row>
    <row r="127" spans="1:3" x14ac:dyDescent="0.2">
      <c r="A127" s="1" t="s">
        <v>137</v>
      </c>
      <c r="B127" t="s">
        <v>131</v>
      </c>
      <c r="C127" t="s">
        <v>142</v>
      </c>
    </row>
    <row r="128" spans="1:3" x14ac:dyDescent="0.2">
      <c r="A128" s="1" t="s">
        <v>138</v>
      </c>
      <c r="B128" t="s">
        <v>131</v>
      </c>
      <c r="C128" t="s">
        <v>142</v>
      </c>
    </row>
    <row r="129" spans="1:3" x14ac:dyDescent="0.2">
      <c r="A129" s="1" t="s">
        <v>139</v>
      </c>
      <c r="B129" t="s">
        <v>131</v>
      </c>
      <c r="C129" t="s">
        <v>142</v>
      </c>
    </row>
    <row r="130" spans="1:3" x14ac:dyDescent="0.2">
      <c r="A130" s="1" t="s">
        <v>140</v>
      </c>
      <c r="B130" t="s">
        <v>131</v>
      </c>
      <c r="C130" t="s">
        <v>142</v>
      </c>
    </row>
    <row r="131" spans="1:3" x14ac:dyDescent="0.2">
      <c r="A131" s="1" t="s">
        <v>141</v>
      </c>
      <c r="B131" t="s">
        <v>131</v>
      </c>
      <c r="C131" t="s">
        <v>142</v>
      </c>
    </row>
    <row r="132" spans="1:3" x14ac:dyDescent="0.2">
      <c r="A132" s="1" t="s">
        <v>145</v>
      </c>
      <c r="B132" t="s">
        <v>144</v>
      </c>
      <c r="C132" t="s">
        <v>143</v>
      </c>
    </row>
    <row r="133" spans="1:3" x14ac:dyDescent="0.2">
      <c r="A133" s="1" t="s">
        <v>146</v>
      </c>
      <c r="B133" t="s">
        <v>144</v>
      </c>
      <c r="C133" t="s">
        <v>143</v>
      </c>
    </row>
    <row r="134" spans="1:3" x14ac:dyDescent="0.2">
      <c r="A134" s="1" t="s">
        <v>147</v>
      </c>
      <c r="B134" t="s">
        <v>144</v>
      </c>
      <c r="C134" t="s">
        <v>143</v>
      </c>
    </row>
    <row r="135" spans="1:3" x14ac:dyDescent="0.2">
      <c r="A135" s="1" t="s">
        <v>148</v>
      </c>
      <c r="B135" t="s">
        <v>144</v>
      </c>
      <c r="C135" t="s">
        <v>143</v>
      </c>
    </row>
    <row r="136" spans="1:3" x14ac:dyDescent="0.2">
      <c r="A136" s="1" t="s">
        <v>149</v>
      </c>
      <c r="B136" t="s">
        <v>144</v>
      </c>
      <c r="C136" t="s">
        <v>143</v>
      </c>
    </row>
    <row r="137" spans="1:3" x14ac:dyDescent="0.2">
      <c r="A137" s="1" t="s">
        <v>150</v>
      </c>
      <c r="B137" t="s">
        <v>144</v>
      </c>
      <c r="C137" t="s">
        <v>143</v>
      </c>
    </row>
    <row r="138" spans="1:3" x14ac:dyDescent="0.2">
      <c r="A138" s="1" t="s">
        <v>151</v>
      </c>
      <c r="B138" t="s">
        <v>144</v>
      </c>
      <c r="C138" t="s">
        <v>143</v>
      </c>
    </row>
    <row r="139" spans="1:3" x14ac:dyDescent="0.2">
      <c r="A139" s="1" t="s">
        <v>152</v>
      </c>
      <c r="B139" t="s">
        <v>144</v>
      </c>
      <c r="C139" t="s">
        <v>143</v>
      </c>
    </row>
    <row r="140" spans="1:3" x14ac:dyDescent="0.2">
      <c r="A140" s="1" t="s">
        <v>153</v>
      </c>
      <c r="B140" t="s">
        <v>144</v>
      </c>
      <c r="C140" t="s">
        <v>143</v>
      </c>
    </row>
    <row r="141" spans="1:3" x14ac:dyDescent="0.2">
      <c r="A141" s="1" t="s">
        <v>155</v>
      </c>
      <c r="B141" t="s">
        <v>154</v>
      </c>
      <c r="C141" t="s">
        <v>143</v>
      </c>
    </row>
    <row r="142" spans="1:3" x14ac:dyDescent="0.2">
      <c r="A142" s="1" t="s">
        <v>156</v>
      </c>
      <c r="B142" t="s">
        <v>154</v>
      </c>
      <c r="C142" t="s">
        <v>143</v>
      </c>
    </row>
    <row r="143" spans="1:3" x14ac:dyDescent="0.2">
      <c r="A143" s="1" t="s">
        <v>157</v>
      </c>
      <c r="B143" t="s">
        <v>154</v>
      </c>
      <c r="C143" t="s">
        <v>143</v>
      </c>
    </row>
    <row r="144" spans="1:3" x14ac:dyDescent="0.2">
      <c r="A144" s="1" t="s">
        <v>158</v>
      </c>
      <c r="B144" t="s">
        <v>154</v>
      </c>
      <c r="C144" t="s">
        <v>143</v>
      </c>
    </row>
    <row r="145" spans="1:3" x14ac:dyDescent="0.2">
      <c r="A145" s="1" t="s">
        <v>159</v>
      </c>
      <c r="B145" t="s">
        <v>154</v>
      </c>
      <c r="C145" t="s">
        <v>143</v>
      </c>
    </row>
    <row r="146" spans="1:3" x14ac:dyDescent="0.2">
      <c r="A146" s="1" t="s">
        <v>160</v>
      </c>
      <c r="B146" t="s">
        <v>154</v>
      </c>
      <c r="C146" t="s">
        <v>143</v>
      </c>
    </row>
    <row r="147" spans="1:3" x14ac:dyDescent="0.2">
      <c r="A147" s="1" t="s">
        <v>161</v>
      </c>
      <c r="B147" t="s">
        <v>154</v>
      </c>
      <c r="C147" t="s">
        <v>143</v>
      </c>
    </row>
    <row r="148" spans="1:3" x14ac:dyDescent="0.2">
      <c r="A148" s="1" t="s">
        <v>162</v>
      </c>
      <c r="B148" t="s">
        <v>154</v>
      </c>
      <c r="C148" t="s">
        <v>143</v>
      </c>
    </row>
    <row r="149" spans="1:3" x14ac:dyDescent="0.2">
      <c r="A149" s="1" t="s">
        <v>163</v>
      </c>
      <c r="B149" t="s">
        <v>154</v>
      </c>
      <c r="C149" t="s">
        <v>143</v>
      </c>
    </row>
    <row r="150" spans="1:3" x14ac:dyDescent="0.2">
      <c r="A150" s="1" t="s">
        <v>164</v>
      </c>
      <c r="B150" t="s">
        <v>154</v>
      </c>
      <c r="C150" t="s">
        <v>143</v>
      </c>
    </row>
    <row r="151" spans="1:3" x14ac:dyDescent="0.2">
      <c r="A151" s="1" t="s">
        <v>165</v>
      </c>
      <c r="B151" t="s">
        <v>154</v>
      </c>
      <c r="C151" t="s">
        <v>143</v>
      </c>
    </row>
    <row r="152" spans="1:3" x14ac:dyDescent="0.2">
      <c r="A152" s="1" t="s">
        <v>166</v>
      </c>
      <c r="B152" t="s">
        <v>154</v>
      </c>
      <c r="C152" t="s">
        <v>143</v>
      </c>
    </row>
    <row r="153" spans="1:3" x14ac:dyDescent="0.2">
      <c r="A153" s="1" t="s">
        <v>167</v>
      </c>
      <c r="B153" t="s">
        <v>154</v>
      </c>
      <c r="C153" t="s">
        <v>143</v>
      </c>
    </row>
    <row r="154" spans="1:3" x14ac:dyDescent="0.2">
      <c r="A154" s="1" t="s">
        <v>169</v>
      </c>
      <c r="B154" t="s">
        <v>168</v>
      </c>
      <c r="C154" t="s">
        <v>143</v>
      </c>
    </row>
    <row r="155" spans="1:3" x14ac:dyDescent="0.2">
      <c r="A155" s="1" t="s">
        <v>170</v>
      </c>
      <c r="B155" t="s">
        <v>168</v>
      </c>
      <c r="C155" t="s">
        <v>143</v>
      </c>
    </row>
    <row r="156" spans="1:3" x14ac:dyDescent="0.2">
      <c r="A156" s="1" t="s">
        <v>171</v>
      </c>
      <c r="B156" t="s">
        <v>168</v>
      </c>
      <c r="C156" t="s">
        <v>143</v>
      </c>
    </row>
    <row r="157" spans="1:3" x14ac:dyDescent="0.2">
      <c r="A157" s="1" t="s">
        <v>172</v>
      </c>
      <c r="B157" t="s">
        <v>168</v>
      </c>
      <c r="C157" t="s">
        <v>143</v>
      </c>
    </row>
    <row r="158" spans="1:3" x14ac:dyDescent="0.2">
      <c r="A158" s="1" t="s">
        <v>173</v>
      </c>
      <c r="B158" t="s">
        <v>168</v>
      </c>
      <c r="C158" t="s">
        <v>143</v>
      </c>
    </row>
    <row r="159" spans="1:3" x14ac:dyDescent="0.2">
      <c r="A159" s="1" t="s">
        <v>174</v>
      </c>
      <c r="B159" t="s">
        <v>168</v>
      </c>
      <c r="C159" t="s">
        <v>143</v>
      </c>
    </row>
    <row r="160" spans="1:3" x14ac:dyDescent="0.2">
      <c r="A160" s="1" t="s">
        <v>175</v>
      </c>
      <c r="B160" t="s">
        <v>168</v>
      </c>
      <c r="C160" t="s">
        <v>143</v>
      </c>
    </row>
    <row r="161" spans="1:3" x14ac:dyDescent="0.2">
      <c r="A161" s="1" t="s">
        <v>176</v>
      </c>
      <c r="B161" t="s">
        <v>168</v>
      </c>
      <c r="C161" t="s">
        <v>143</v>
      </c>
    </row>
    <row r="162" spans="1:3" ht="17" customHeight="1" x14ac:dyDescent="0.2">
      <c r="A162" s="1" t="s">
        <v>177</v>
      </c>
      <c r="B162" t="s">
        <v>168</v>
      </c>
      <c r="C162" t="s">
        <v>143</v>
      </c>
    </row>
    <row r="163" spans="1:3" x14ac:dyDescent="0.2">
      <c r="A163" s="1" t="s">
        <v>179</v>
      </c>
      <c r="B163" t="s">
        <v>178</v>
      </c>
      <c r="C163" t="s">
        <v>143</v>
      </c>
    </row>
    <row r="164" spans="1:3" x14ac:dyDescent="0.2">
      <c r="A164" s="1" t="s">
        <v>180</v>
      </c>
      <c r="B164" t="s">
        <v>178</v>
      </c>
      <c r="C164" t="s">
        <v>143</v>
      </c>
    </row>
    <row r="165" spans="1:3" x14ac:dyDescent="0.2">
      <c r="A165" s="1" t="s">
        <v>181</v>
      </c>
      <c r="B165" t="s">
        <v>178</v>
      </c>
      <c r="C165" t="s">
        <v>143</v>
      </c>
    </row>
    <row r="166" spans="1:3" x14ac:dyDescent="0.2">
      <c r="A166" s="1" t="s">
        <v>182</v>
      </c>
      <c r="B166" t="s">
        <v>178</v>
      </c>
      <c r="C166" t="s">
        <v>143</v>
      </c>
    </row>
    <row r="167" spans="1:3" x14ac:dyDescent="0.2">
      <c r="A167" s="1" t="s">
        <v>183</v>
      </c>
      <c r="B167" t="s">
        <v>178</v>
      </c>
      <c r="C167" t="s">
        <v>143</v>
      </c>
    </row>
    <row r="168" spans="1:3" x14ac:dyDescent="0.2">
      <c r="A168" s="1" t="s">
        <v>184</v>
      </c>
      <c r="B168" t="s">
        <v>178</v>
      </c>
      <c r="C168" t="s">
        <v>143</v>
      </c>
    </row>
    <row r="169" spans="1:3" x14ac:dyDescent="0.2">
      <c r="A169" s="1" t="s">
        <v>185</v>
      </c>
      <c r="B169" t="s">
        <v>178</v>
      </c>
      <c r="C169" t="s">
        <v>143</v>
      </c>
    </row>
    <row r="170" spans="1:3" x14ac:dyDescent="0.2">
      <c r="A170" s="1" t="s">
        <v>186</v>
      </c>
      <c r="B170" t="s">
        <v>178</v>
      </c>
      <c r="C170" t="s">
        <v>143</v>
      </c>
    </row>
    <row r="171" spans="1:3" x14ac:dyDescent="0.2">
      <c r="A171" s="1" t="s">
        <v>187</v>
      </c>
      <c r="B171" t="s">
        <v>178</v>
      </c>
      <c r="C171" t="s">
        <v>143</v>
      </c>
    </row>
    <row r="172" spans="1:3" x14ac:dyDescent="0.2">
      <c r="A172" s="1" t="s">
        <v>188</v>
      </c>
      <c r="B172" t="s">
        <v>178</v>
      </c>
      <c r="C172" t="s">
        <v>143</v>
      </c>
    </row>
    <row r="173" spans="1:3" x14ac:dyDescent="0.2">
      <c r="A173" s="1" t="s">
        <v>189</v>
      </c>
      <c r="B173" t="s">
        <v>178</v>
      </c>
      <c r="C173" t="s">
        <v>143</v>
      </c>
    </row>
    <row r="174" spans="1:3" x14ac:dyDescent="0.2">
      <c r="A174" s="1" t="s">
        <v>190</v>
      </c>
      <c r="B174" t="s">
        <v>178</v>
      </c>
      <c r="C174" t="s">
        <v>143</v>
      </c>
    </row>
    <row r="175" spans="1:3" x14ac:dyDescent="0.2">
      <c r="A175" s="1" t="s">
        <v>192</v>
      </c>
      <c r="B175" t="s">
        <v>191</v>
      </c>
      <c r="C175" t="s">
        <v>143</v>
      </c>
    </row>
    <row r="176" spans="1:3" x14ac:dyDescent="0.2">
      <c r="A176" s="1" t="s">
        <v>193</v>
      </c>
      <c r="B176" t="s">
        <v>191</v>
      </c>
      <c r="C176" t="s">
        <v>143</v>
      </c>
    </row>
    <row r="177" spans="1:3" x14ac:dyDescent="0.2">
      <c r="A177" s="1" t="s">
        <v>194</v>
      </c>
      <c r="B177" t="s">
        <v>191</v>
      </c>
      <c r="C177" t="s">
        <v>143</v>
      </c>
    </row>
    <row r="178" spans="1:3" x14ac:dyDescent="0.2">
      <c r="A178" s="1" t="s">
        <v>195</v>
      </c>
      <c r="B178" t="s">
        <v>191</v>
      </c>
      <c r="C178" t="s">
        <v>143</v>
      </c>
    </row>
    <row r="179" spans="1:3" x14ac:dyDescent="0.2">
      <c r="A179" s="1" t="s">
        <v>196</v>
      </c>
      <c r="B179" t="s">
        <v>191</v>
      </c>
      <c r="C179" t="s">
        <v>143</v>
      </c>
    </row>
    <row r="180" spans="1:3" x14ac:dyDescent="0.2">
      <c r="A180" s="1" t="s">
        <v>197</v>
      </c>
      <c r="B180" t="s">
        <v>191</v>
      </c>
      <c r="C180" t="s">
        <v>143</v>
      </c>
    </row>
    <row r="181" spans="1:3" x14ac:dyDescent="0.2">
      <c r="A181" s="1" t="s">
        <v>198</v>
      </c>
      <c r="B181" t="s">
        <v>191</v>
      </c>
      <c r="C181" t="s">
        <v>143</v>
      </c>
    </row>
    <row r="182" spans="1:3" x14ac:dyDescent="0.2">
      <c r="A182" s="1" t="s">
        <v>199</v>
      </c>
      <c r="B182" t="s">
        <v>191</v>
      </c>
      <c r="C182" t="s">
        <v>143</v>
      </c>
    </row>
    <row r="183" spans="1:3" x14ac:dyDescent="0.2">
      <c r="A183" s="1" t="s">
        <v>201</v>
      </c>
      <c r="B183" t="s">
        <v>200</v>
      </c>
      <c r="C183" t="s">
        <v>143</v>
      </c>
    </row>
    <row r="184" spans="1:3" x14ac:dyDescent="0.2">
      <c r="A184" s="1" t="s">
        <v>202</v>
      </c>
      <c r="B184" t="s">
        <v>200</v>
      </c>
      <c r="C184" t="s">
        <v>143</v>
      </c>
    </row>
    <row r="185" spans="1:3" x14ac:dyDescent="0.2">
      <c r="A185" s="1" t="s">
        <v>203</v>
      </c>
      <c r="B185" t="s">
        <v>200</v>
      </c>
      <c r="C185" t="s">
        <v>143</v>
      </c>
    </row>
    <row r="186" spans="1:3" x14ac:dyDescent="0.2">
      <c r="A186" s="1" t="s">
        <v>204</v>
      </c>
      <c r="B186" t="s">
        <v>200</v>
      </c>
      <c r="C186" t="s">
        <v>143</v>
      </c>
    </row>
    <row r="187" spans="1:3" x14ac:dyDescent="0.2">
      <c r="A187" s="1" t="s">
        <v>205</v>
      </c>
      <c r="B187" t="s">
        <v>200</v>
      </c>
      <c r="C187" t="s">
        <v>143</v>
      </c>
    </row>
    <row r="188" spans="1:3" x14ac:dyDescent="0.2">
      <c r="A188" s="1" t="s">
        <v>206</v>
      </c>
      <c r="B188" t="s">
        <v>200</v>
      </c>
      <c r="C188" t="s">
        <v>143</v>
      </c>
    </row>
    <row r="189" spans="1:3" x14ac:dyDescent="0.2">
      <c r="A189" s="1" t="s">
        <v>208</v>
      </c>
      <c r="B189" t="s">
        <v>207</v>
      </c>
      <c r="C189" t="s">
        <v>143</v>
      </c>
    </row>
    <row r="190" spans="1:3" x14ac:dyDescent="0.2">
      <c r="A190" s="1" t="s">
        <v>209</v>
      </c>
      <c r="B190" t="s">
        <v>207</v>
      </c>
      <c r="C190" t="s">
        <v>143</v>
      </c>
    </row>
    <row r="191" spans="1:3" x14ac:dyDescent="0.2">
      <c r="A191" s="1" t="s">
        <v>210</v>
      </c>
      <c r="B191" t="s">
        <v>207</v>
      </c>
      <c r="C191" t="s">
        <v>143</v>
      </c>
    </row>
    <row r="192" spans="1:3" x14ac:dyDescent="0.2">
      <c r="A192" s="1" t="s">
        <v>211</v>
      </c>
      <c r="B192" t="s">
        <v>207</v>
      </c>
      <c r="C192" t="s">
        <v>143</v>
      </c>
    </row>
    <row r="193" spans="1:3" x14ac:dyDescent="0.2">
      <c r="A193" s="1" t="s">
        <v>212</v>
      </c>
      <c r="B193" t="s">
        <v>207</v>
      </c>
      <c r="C193" t="s">
        <v>143</v>
      </c>
    </row>
    <row r="194" spans="1:3" x14ac:dyDescent="0.2">
      <c r="A194" s="1" t="s">
        <v>213</v>
      </c>
      <c r="B194" t="s">
        <v>207</v>
      </c>
      <c r="C194" t="s">
        <v>143</v>
      </c>
    </row>
    <row r="195" spans="1:3" x14ac:dyDescent="0.2">
      <c r="A195" s="1" t="s">
        <v>214</v>
      </c>
      <c r="B195" t="s">
        <v>207</v>
      </c>
      <c r="C195" t="s">
        <v>143</v>
      </c>
    </row>
    <row r="196" spans="1:3" x14ac:dyDescent="0.2">
      <c r="A196" s="1" t="s">
        <v>215</v>
      </c>
      <c r="B196" t="s">
        <v>207</v>
      </c>
      <c r="C196" t="s">
        <v>143</v>
      </c>
    </row>
    <row r="197" spans="1:3" x14ac:dyDescent="0.2">
      <c r="A197" s="1" t="s">
        <v>216</v>
      </c>
      <c r="B197" t="s">
        <v>207</v>
      </c>
      <c r="C197" t="s">
        <v>143</v>
      </c>
    </row>
    <row r="198" spans="1:3" x14ac:dyDescent="0.2">
      <c r="A198" s="1" t="s">
        <v>217</v>
      </c>
      <c r="B198" t="s">
        <v>207</v>
      </c>
      <c r="C198" t="s">
        <v>143</v>
      </c>
    </row>
    <row r="199" spans="1:3" x14ac:dyDescent="0.2">
      <c r="A199" s="1" t="s">
        <v>218</v>
      </c>
      <c r="B199" t="s">
        <v>207</v>
      </c>
      <c r="C199" t="s">
        <v>143</v>
      </c>
    </row>
    <row r="200" spans="1:3" x14ac:dyDescent="0.2">
      <c r="A200" s="1" t="s">
        <v>220</v>
      </c>
      <c r="B200" t="s">
        <v>219</v>
      </c>
      <c r="C200" t="s">
        <v>143</v>
      </c>
    </row>
    <row r="201" spans="1:3" x14ac:dyDescent="0.2">
      <c r="A201" s="1" t="s">
        <v>221</v>
      </c>
      <c r="B201" t="s">
        <v>219</v>
      </c>
      <c r="C201" t="s">
        <v>143</v>
      </c>
    </row>
    <row r="202" spans="1:3" x14ac:dyDescent="0.2">
      <c r="A202" s="1" t="s">
        <v>222</v>
      </c>
      <c r="B202" t="s">
        <v>219</v>
      </c>
      <c r="C202" t="s">
        <v>143</v>
      </c>
    </row>
    <row r="203" spans="1:3" x14ac:dyDescent="0.2">
      <c r="A203" s="1" t="s">
        <v>223</v>
      </c>
      <c r="B203" t="s">
        <v>219</v>
      </c>
      <c r="C203" t="s">
        <v>143</v>
      </c>
    </row>
    <row r="204" spans="1:3" x14ac:dyDescent="0.2">
      <c r="A204" s="1" t="s">
        <v>224</v>
      </c>
      <c r="B204" t="s">
        <v>219</v>
      </c>
      <c r="C204" t="s">
        <v>143</v>
      </c>
    </row>
    <row r="205" spans="1:3" x14ac:dyDescent="0.2">
      <c r="A205" s="1" t="s">
        <v>225</v>
      </c>
      <c r="B205" t="s">
        <v>219</v>
      </c>
      <c r="C205" t="s">
        <v>143</v>
      </c>
    </row>
    <row r="206" spans="1:3" x14ac:dyDescent="0.2">
      <c r="A206" s="1" t="s">
        <v>226</v>
      </c>
      <c r="B206" t="s">
        <v>219</v>
      </c>
      <c r="C206" t="s">
        <v>143</v>
      </c>
    </row>
    <row r="207" spans="1:3" x14ac:dyDescent="0.2">
      <c r="A207" s="1" t="s">
        <v>227</v>
      </c>
      <c r="B207" t="s">
        <v>219</v>
      </c>
      <c r="C207" t="s">
        <v>143</v>
      </c>
    </row>
    <row r="208" spans="1:3" x14ac:dyDescent="0.2">
      <c r="A208" s="1" t="s">
        <v>229</v>
      </c>
      <c r="B208" t="s">
        <v>228</v>
      </c>
      <c r="C208" t="s">
        <v>143</v>
      </c>
    </row>
    <row r="209" spans="1:3" x14ac:dyDescent="0.2">
      <c r="A209" s="1" t="s">
        <v>230</v>
      </c>
      <c r="B209" t="s">
        <v>228</v>
      </c>
      <c r="C209" t="s">
        <v>143</v>
      </c>
    </row>
    <row r="210" spans="1:3" x14ac:dyDescent="0.2">
      <c r="A210" s="1" t="s">
        <v>231</v>
      </c>
      <c r="B210" t="s">
        <v>228</v>
      </c>
      <c r="C210" t="s">
        <v>143</v>
      </c>
    </row>
    <row r="211" spans="1:3" x14ac:dyDescent="0.2">
      <c r="A211" s="1" t="s">
        <v>232</v>
      </c>
      <c r="B211" t="s">
        <v>228</v>
      </c>
      <c r="C211" t="s">
        <v>143</v>
      </c>
    </row>
    <row r="212" spans="1:3" x14ac:dyDescent="0.2">
      <c r="A212" s="1" t="s">
        <v>233</v>
      </c>
      <c r="B212" t="s">
        <v>228</v>
      </c>
      <c r="C212" t="s">
        <v>143</v>
      </c>
    </row>
    <row r="213" spans="1:3" x14ac:dyDescent="0.2">
      <c r="A213" s="1" t="s">
        <v>234</v>
      </c>
      <c r="B213" t="s">
        <v>228</v>
      </c>
      <c r="C213" t="s">
        <v>143</v>
      </c>
    </row>
    <row r="214" spans="1:3" x14ac:dyDescent="0.2">
      <c r="A214" s="1" t="s">
        <v>235</v>
      </c>
      <c r="B214" t="s">
        <v>228</v>
      </c>
      <c r="C214" t="s">
        <v>143</v>
      </c>
    </row>
    <row r="215" spans="1:3" x14ac:dyDescent="0.2">
      <c r="A215" s="1" t="s">
        <v>237</v>
      </c>
      <c r="B215" t="s">
        <v>236</v>
      </c>
      <c r="C215" t="s">
        <v>143</v>
      </c>
    </row>
    <row r="216" spans="1:3" x14ac:dyDescent="0.2">
      <c r="A216" s="1" t="s">
        <v>238</v>
      </c>
      <c r="B216" t="s">
        <v>236</v>
      </c>
      <c r="C216" t="s">
        <v>143</v>
      </c>
    </row>
    <row r="217" spans="1:3" x14ac:dyDescent="0.2">
      <c r="A217" s="1" t="s">
        <v>239</v>
      </c>
      <c r="B217" t="s">
        <v>236</v>
      </c>
      <c r="C217" t="s">
        <v>143</v>
      </c>
    </row>
    <row r="218" spans="1:3" x14ac:dyDescent="0.2">
      <c r="A218" s="1" t="s">
        <v>240</v>
      </c>
      <c r="B218" t="s">
        <v>236</v>
      </c>
      <c r="C218" t="s">
        <v>143</v>
      </c>
    </row>
    <row r="219" spans="1:3" x14ac:dyDescent="0.2">
      <c r="A219" s="1" t="s">
        <v>241</v>
      </c>
      <c r="B219" t="s">
        <v>236</v>
      </c>
      <c r="C219" t="s">
        <v>143</v>
      </c>
    </row>
    <row r="220" spans="1:3" x14ac:dyDescent="0.2">
      <c r="A220" s="1" t="s">
        <v>242</v>
      </c>
      <c r="B220" t="s">
        <v>236</v>
      </c>
      <c r="C220" t="s">
        <v>143</v>
      </c>
    </row>
    <row r="221" spans="1:3" x14ac:dyDescent="0.2">
      <c r="A221" s="1" t="s">
        <v>243</v>
      </c>
      <c r="B221" t="s">
        <v>236</v>
      </c>
      <c r="C221" t="s">
        <v>143</v>
      </c>
    </row>
    <row r="222" spans="1:3" x14ac:dyDescent="0.2">
      <c r="A222" s="1" t="s">
        <v>245</v>
      </c>
      <c r="B222" t="s">
        <v>244</v>
      </c>
      <c r="C222" t="s">
        <v>143</v>
      </c>
    </row>
    <row r="223" spans="1:3" x14ac:dyDescent="0.2">
      <c r="A223" s="1" t="s">
        <v>246</v>
      </c>
      <c r="B223" t="s">
        <v>244</v>
      </c>
      <c r="C223" t="s">
        <v>143</v>
      </c>
    </row>
    <row r="224" spans="1:3" x14ac:dyDescent="0.2">
      <c r="A224" s="1" t="s">
        <v>247</v>
      </c>
      <c r="B224" t="s">
        <v>244</v>
      </c>
      <c r="C224" t="s">
        <v>143</v>
      </c>
    </row>
    <row r="225" spans="1:3" x14ac:dyDescent="0.2">
      <c r="A225" s="1" t="s">
        <v>248</v>
      </c>
      <c r="B225" t="s">
        <v>244</v>
      </c>
      <c r="C225" t="s">
        <v>143</v>
      </c>
    </row>
    <row r="226" spans="1:3" x14ac:dyDescent="0.2">
      <c r="A226" s="1" t="s">
        <v>249</v>
      </c>
      <c r="B226" t="s">
        <v>244</v>
      </c>
      <c r="C226" t="s">
        <v>143</v>
      </c>
    </row>
    <row r="227" spans="1:3" x14ac:dyDescent="0.2">
      <c r="A227" s="1" t="s">
        <v>250</v>
      </c>
      <c r="B227" t="s">
        <v>244</v>
      </c>
      <c r="C227" t="s">
        <v>143</v>
      </c>
    </row>
    <row r="228" spans="1:3" x14ac:dyDescent="0.2">
      <c r="A228" s="1" t="s">
        <v>251</v>
      </c>
      <c r="B228" t="s">
        <v>244</v>
      </c>
      <c r="C228" t="s">
        <v>143</v>
      </c>
    </row>
    <row r="229" spans="1:3" x14ac:dyDescent="0.2">
      <c r="A229" s="1" t="s">
        <v>252</v>
      </c>
      <c r="B229" t="s">
        <v>244</v>
      </c>
      <c r="C229" t="s">
        <v>143</v>
      </c>
    </row>
    <row r="230" spans="1:3" x14ac:dyDescent="0.2">
      <c r="A230" s="1" t="s">
        <v>253</v>
      </c>
      <c r="B230" t="s">
        <v>244</v>
      </c>
      <c r="C230" t="s">
        <v>143</v>
      </c>
    </row>
    <row r="231" spans="1:3" x14ac:dyDescent="0.2">
      <c r="A231" s="1" t="s">
        <v>254</v>
      </c>
      <c r="B231" t="s">
        <v>244</v>
      </c>
      <c r="C231" t="s">
        <v>143</v>
      </c>
    </row>
    <row r="232" spans="1:3" x14ac:dyDescent="0.2">
      <c r="A232" s="1" t="s">
        <v>255</v>
      </c>
      <c r="B232" t="s">
        <v>244</v>
      </c>
      <c r="C232" t="s">
        <v>143</v>
      </c>
    </row>
    <row r="233" spans="1:3" x14ac:dyDescent="0.2">
      <c r="A233" s="1" t="s">
        <v>257</v>
      </c>
      <c r="B233" t="s">
        <v>256</v>
      </c>
      <c r="C233" t="s">
        <v>143</v>
      </c>
    </row>
    <row r="234" spans="1:3" x14ac:dyDescent="0.2">
      <c r="A234" s="1" t="s">
        <v>258</v>
      </c>
      <c r="B234" t="s">
        <v>256</v>
      </c>
      <c r="C234" t="s">
        <v>143</v>
      </c>
    </row>
    <row r="235" spans="1:3" x14ac:dyDescent="0.2">
      <c r="A235" s="1" t="s">
        <v>259</v>
      </c>
      <c r="B235" t="s">
        <v>256</v>
      </c>
      <c r="C235" t="s">
        <v>143</v>
      </c>
    </row>
    <row r="236" spans="1:3" x14ac:dyDescent="0.2">
      <c r="A236" s="1" t="s">
        <v>260</v>
      </c>
      <c r="B236" t="s">
        <v>256</v>
      </c>
      <c r="C236" t="s">
        <v>143</v>
      </c>
    </row>
    <row r="237" spans="1:3" x14ac:dyDescent="0.2">
      <c r="A237" s="1" t="s">
        <v>261</v>
      </c>
      <c r="B237" t="s">
        <v>256</v>
      </c>
      <c r="C237" t="s">
        <v>143</v>
      </c>
    </row>
    <row r="238" spans="1:3" x14ac:dyDescent="0.2">
      <c r="A238" s="1" t="s">
        <v>262</v>
      </c>
      <c r="B238" t="s">
        <v>256</v>
      </c>
      <c r="C238" t="s">
        <v>143</v>
      </c>
    </row>
    <row r="239" spans="1:3" x14ac:dyDescent="0.2">
      <c r="A239" s="1" t="s">
        <v>263</v>
      </c>
      <c r="B239" t="s">
        <v>256</v>
      </c>
      <c r="C239" t="s">
        <v>143</v>
      </c>
    </row>
    <row r="240" spans="1:3" x14ac:dyDescent="0.2">
      <c r="A240" s="1" t="s">
        <v>264</v>
      </c>
      <c r="B240" t="s">
        <v>256</v>
      </c>
      <c r="C240" t="s">
        <v>143</v>
      </c>
    </row>
    <row r="241" spans="1:3" x14ac:dyDescent="0.2">
      <c r="A241" s="1" t="s">
        <v>265</v>
      </c>
      <c r="B241" t="s">
        <v>256</v>
      </c>
      <c r="C241" t="s">
        <v>143</v>
      </c>
    </row>
    <row r="242" spans="1:3" x14ac:dyDescent="0.2">
      <c r="A242" s="1" t="s">
        <v>267</v>
      </c>
      <c r="B242" t="s">
        <v>266</v>
      </c>
      <c r="C242" t="s">
        <v>143</v>
      </c>
    </row>
    <row r="243" spans="1:3" x14ac:dyDescent="0.2">
      <c r="A243" s="1" t="s">
        <v>268</v>
      </c>
      <c r="B243" t="s">
        <v>266</v>
      </c>
      <c r="C243" t="s">
        <v>143</v>
      </c>
    </row>
    <row r="244" spans="1:3" x14ac:dyDescent="0.2">
      <c r="A244" s="1" t="s">
        <v>269</v>
      </c>
      <c r="B244" t="s">
        <v>266</v>
      </c>
      <c r="C244" t="s">
        <v>143</v>
      </c>
    </row>
    <row r="245" spans="1:3" x14ac:dyDescent="0.2">
      <c r="A245" s="1" t="s">
        <v>270</v>
      </c>
      <c r="B245" t="s">
        <v>266</v>
      </c>
      <c r="C245" t="s">
        <v>143</v>
      </c>
    </row>
    <row r="246" spans="1:3" x14ac:dyDescent="0.2">
      <c r="A246" s="1" t="s">
        <v>271</v>
      </c>
      <c r="B246" t="s">
        <v>266</v>
      </c>
      <c r="C246" t="s">
        <v>143</v>
      </c>
    </row>
    <row r="247" spans="1:3" x14ac:dyDescent="0.2">
      <c r="A247" s="1" t="s">
        <v>272</v>
      </c>
      <c r="B247" t="s">
        <v>266</v>
      </c>
      <c r="C247" t="s">
        <v>143</v>
      </c>
    </row>
    <row r="248" spans="1:3" x14ac:dyDescent="0.2">
      <c r="A248" s="1" t="s">
        <v>274</v>
      </c>
      <c r="B248" t="s">
        <v>273</v>
      </c>
      <c r="C248" t="s">
        <v>143</v>
      </c>
    </row>
    <row r="249" spans="1:3" x14ac:dyDescent="0.2">
      <c r="A249" s="1" t="s">
        <v>275</v>
      </c>
      <c r="B249" t="s">
        <v>273</v>
      </c>
      <c r="C249" t="s">
        <v>143</v>
      </c>
    </row>
    <row r="250" spans="1:3" x14ac:dyDescent="0.2">
      <c r="A250" s="1" t="s">
        <v>276</v>
      </c>
      <c r="B250" t="s">
        <v>273</v>
      </c>
      <c r="C250" t="s">
        <v>143</v>
      </c>
    </row>
    <row r="251" spans="1:3" x14ac:dyDescent="0.2">
      <c r="A251" s="1" t="s">
        <v>277</v>
      </c>
      <c r="B251" t="s">
        <v>273</v>
      </c>
      <c r="C251" t="s">
        <v>143</v>
      </c>
    </row>
    <row r="252" spans="1:3" x14ac:dyDescent="0.2">
      <c r="A252" s="1" t="s">
        <v>278</v>
      </c>
      <c r="B252" t="s">
        <v>273</v>
      </c>
      <c r="C252" t="s">
        <v>143</v>
      </c>
    </row>
    <row r="253" spans="1:3" x14ac:dyDescent="0.2">
      <c r="A253" s="1" t="s">
        <v>279</v>
      </c>
      <c r="B253" t="s">
        <v>273</v>
      </c>
      <c r="C253" t="s">
        <v>143</v>
      </c>
    </row>
    <row r="254" spans="1:3" x14ac:dyDescent="0.2">
      <c r="A254" s="1" t="s">
        <v>280</v>
      </c>
      <c r="B254" t="s">
        <v>273</v>
      </c>
      <c r="C254" t="s">
        <v>143</v>
      </c>
    </row>
    <row r="255" spans="1:3" x14ac:dyDescent="0.2">
      <c r="A255" s="1" t="s">
        <v>281</v>
      </c>
      <c r="B255" t="s">
        <v>273</v>
      </c>
      <c r="C255" t="s">
        <v>143</v>
      </c>
    </row>
    <row r="256" spans="1:3" x14ac:dyDescent="0.2">
      <c r="A256" s="1" t="s">
        <v>282</v>
      </c>
      <c r="B256" t="s">
        <v>273</v>
      </c>
      <c r="C256" t="s">
        <v>143</v>
      </c>
    </row>
    <row r="257" spans="1:3" x14ac:dyDescent="0.2">
      <c r="A257" s="1" t="s">
        <v>283</v>
      </c>
      <c r="B257" t="s">
        <v>273</v>
      </c>
      <c r="C257" t="s">
        <v>143</v>
      </c>
    </row>
    <row r="258" spans="1:3" x14ac:dyDescent="0.2">
      <c r="A258" s="1" t="s">
        <v>256</v>
      </c>
      <c r="B258" t="s">
        <v>273</v>
      </c>
      <c r="C258" t="s">
        <v>143</v>
      </c>
    </row>
    <row r="259" spans="1:3" x14ac:dyDescent="0.2">
      <c r="A259" s="1" t="s">
        <v>284</v>
      </c>
      <c r="B259" t="s">
        <v>273</v>
      </c>
      <c r="C259" t="s">
        <v>143</v>
      </c>
    </row>
  </sheetData>
  <phoneticPr fontId="2" type="noConversion"/>
  <hyperlinks>
    <hyperlink ref="A2" r:id="rId1" display="http://www.espn.com/college-football/team/roster/_/id/2132/cincinnati-bearcats" xr:uid="{12456EB8-D27C-164A-9C97-C7235D7FAAEC}"/>
    <hyperlink ref="A3" r:id="rId2" display="http://www.espn.com/college-football/team/roster/_/id/151/east-carolina-pirates" xr:uid="{C474DFBA-A4D5-8049-B4F4-EF75BEB644F4}"/>
    <hyperlink ref="A4" r:id="rId3" display="http://www.espn.com/college-football/team/roster/_/id/248/houston-cougars" xr:uid="{F94DAA95-43B0-1341-B431-4AD6B771B4B2}"/>
    <hyperlink ref="A5" r:id="rId4" display="http://www.espn.com/college-football/team/roster/_/id/235/memphis-tigers" xr:uid="{71275C18-B803-704C-9366-20AD1C099B60}"/>
    <hyperlink ref="A6" r:id="rId5" display="http://www.espn.com/college-football/team/roster/_/id/2426/navy-midshipmen" xr:uid="{3B8B4F50-6CBB-F64A-A60D-AED0EEF1759A}"/>
    <hyperlink ref="A7" r:id="rId6" display="http://www.espn.com/college-football/team/roster/_/id/2567/smu-mustangs" xr:uid="{4DDBE3F1-C8FC-BD41-AA0C-8435637DFE60}"/>
    <hyperlink ref="A8" r:id="rId7" display="http://www.espn.com/college-football/team/roster/_/id/58/south-florida-bulls" xr:uid="{ED53F6D7-EAAE-2C46-9091-D4005F827696}"/>
    <hyperlink ref="A9" r:id="rId8" display="http://www.espn.com/college-football/team/roster/_/id/218/temple-owls" xr:uid="{11C3DEA5-CB8D-5D4A-A7C3-C9224CCD5F99}"/>
    <hyperlink ref="A10" r:id="rId9" display="http://www.espn.com/college-football/team/roster/_/id/2655/tulane-green-wave" xr:uid="{0E2C5911-BEB1-5446-A938-13D161D7C1F3}"/>
    <hyperlink ref="A11" r:id="rId10" display="http://www.espn.com/college-football/team/roster/_/id/202/tulsa-golden-hurricane" xr:uid="{BDEC203A-8EA6-154C-892C-827DCBEAA352}"/>
    <hyperlink ref="A12" r:id="rId11" display="http://www.espn.com/college-football/team/roster/_/id/2116/ucf-knights" xr:uid="{06636709-F458-134A-9F02-B3DD638493A9}"/>
    <hyperlink ref="A13" r:id="rId12" display="http://www.espn.com/college-football/team/roster/_/id/103/boston-college-eagles" xr:uid="{91FEEB41-5497-A845-A4FA-06ACEF6C54AA}"/>
    <hyperlink ref="A14" r:id="rId13" display="http://www.espn.com/college-football/team/roster/_/id/228/clemson-tigers" xr:uid="{AB1DFE9D-3982-B546-8D1D-38AE442215C7}"/>
    <hyperlink ref="A15" r:id="rId14" display="http://www.espn.com/college-football/team/roster/_/id/150/duke-blue-devils" xr:uid="{70D8423D-E26A-6D4A-BCCF-2BD32417FB5F}"/>
    <hyperlink ref="A16" r:id="rId15" display="http://www.espn.com/college-football/team/roster/_/id/52/florida-state-seminoles" xr:uid="{3FEB49EB-E4FD-FF45-9E73-848B87153F88}"/>
    <hyperlink ref="A17" r:id="rId16" display="http://www.espn.com/college-football/team/roster/_/id/59/georgia-tech-yellow-jackets" xr:uid="{9F1A3106-C64C-D44D-84D5-30B16720DCC2}"/>
    <hyperlink ref="A18" r:id="rId17" display="http://www.espn.com/college-football/team/roster/_/id/97/louisville-cardinals" xr:uid="{D802B03D-D6D0-1347-9091-1CF986BD0595}"/>
    <hyperlink ref="A19" r:id="rId18" display="http://www.espn.com/college-football/team/roster/_/id/2390/miami-hurricanes" xr:uid="{91C40B1F-2C3B-5547-ABB5-814881061A26}"/>
    <hyperlink ref="A20" r:id="rId19" display="http://www.espn.com/college-football/team/roster/_/id/152/nc-state-wolfpack" xr:uid="{F7B43AE9-AF49-F245-93F8-B4F77BF251A5}"/>
    <hyperlink ref="A21" r:id="rId20" display="http://www.espn.com/college-football/team/roster/_/id/153/north-carolina-tar-heels" xr:uid="{ECE4CF2C-E5AF-B549-938A-7A952EA047F0}"/>
    <hyperlink ref="A22" r:id="rId21" display="http://www.espn.com/college-football/team/roster/_/id/221/pittsburgh-panthers" xr:uid="{46F7A44E-6584-5F4F-A4D3-2F091D2D257D}"/>
    <hyperlink ref="A23" r:id="rId22" display="http://www.espn.com/college-football/team/roster/_/id/183/syracuse-orange" xr:uid="{8767E271-F580-F64F-BE4A-2D629E5389EA}"/>
    <hyperlink ref="A24" r:id="rId23" display="http://www.espn.com/college-football/team/roster/_/id/258/virginia-cavaliers" xr:uid="{7A8DC442-2125-5545-A87D-0BDE83802687}"/>
    <hyperlink ref="A25" r:id="rId24" display="http://www.espn.com/college-football/team/roster/_/id/259/virginia-tech-hokies" xr:uid="{60008495-A82A-BC4D-8B74-4AA62B5FC411}"/>
    <hyperlink ref="A26" r:id="rId25" display="http://www.espn.com/college-football/team/roster/_/id/154/wake-forest-demon-deacons" xr:uid="{2E8BCDC9-B2E9-6B42-BFC3-B5B21A0A831A}"/>
    <hyperlink ref="A27" r:id="rId26" display="http://www.espn.com/college-football/team/roster/_/id/239/baylor-bears" xr:uid="{B845F674-1133-3B49-A82A-33A2E1A9A244}"/>
    <hyperlink ref="A28" r:id="rId27" display="http://www.espn.com/college-football/team/roster/_/id/66/iowa-state-cyclones" xr:uid="{15D139EC-B866-554F-884E-127BF4D2809A}"/>
    <hyperlink ref="A29" r:id="rId28" display="http://www.espn.com/college-football/team/roster/_/id/2305/kansas-jayhawks" xr:uid="{BE1C1E9F-1B99-A241-8C5E-5FC6F88AB3EE}"/>
    <hyperlink ref="A30" r:id="rId29" display="http://www.espn.com/college-football/team/roster/_/id/2306/kansas-state-wildcats" xr:uid="{8FC6D645-5B3D-A141-BE1F-7EDF4D33C294}"/>
    <hyperlink ref="A31" r:id="rId30" display="http://www.espn.com/college-football/team/roster/_/id/201/oklahoma-sooners" xr:uid="{18EB8F2A-7042-5543-A029-4D6DE20632D8}"/>
    <hyperlink ref="A32" r:id="rId31" display="http://www.espn.com/college-football/team/roster/_/id/197/oklahoma-state-cowboys" xr:uid="{415CD9F8-DA66-1B40-975C-D49D029E86F4}"/>
    <hyperlink ref="A33" r:id="rId32" display="http://www.espn.com/college-football/team/roster/_/id/2628/tcu-horned-frogs" xr:uid="{CCA26AAB-D99C-7644-A247-F344A6357752}"/>
    <hyperlink ref="A34" r:id="rId33" display="http://www.espn.com/college-football/team/roster/_/id/251/texas-longhorns" xr:uid="{8753D95B-F624-7C47-815B-8154892134AD}"/>
    <hyperlink ref="A35" r:id="rId34" display="http://www.espn.com/college-football/team/roster/_/id/2641/texas-tech-red-raiders" xr:uid="{288E2A27-68E9-B04D-8AD0-D104F0F3D2C4}"/>
    <hyperlink ref="A36" r:id="rId35" display="http://www.espn.com/college-football/team/roster/_/id/277/west-virginia-mountaineers" xr:uid="{D1E9A762-EC38-9945-8E28-89E0FE6A6E21}"/>
    <hyperlink ref="A37" r:id="rId36" display="http://www.espn.com/college-football/team/roster/_/id/356/illinois-fighting-illini" xr:uid="{40F6F439-88A9-1D45-8C84-10F496945374}"/>
    <hyperlink ref="A38" r:id="rId37" display="http://www.espn.com/college-football/team/roster/_/id/84/indiana-hoosiers" xr:uid="{818E957F-6E5F-BB4C-9AC8-A277CDCAAED9}"/>
    <hyperlink ref="A39" r:id="rId38" display="http://www.espn.com/college-football/team/roster/_/id/2294/iowa-hawkeyes" xr:uid="{C7547BDF-A90D-9443-ADBC-83A1E0E80E99}"/>
    <hyperlink ref="A40" r:id="rId39" display="http://www.espn.com/college-football/team/roster/_/id/120/maryland-terrapins" xr:uid="{8EA97D4C-98FE-9A43-886D-053F8026A13F}"/>
    <hyperlink ref="A41" r:id="rId40" display="http://www.espn.com/college-football/team/roster/_/id/130/michigan-wolverines" xr:uid="{AF950078-8BA2-0E40-A31D-C473BE4A053D}"/>
    <hyperlink ref="A42" r:id="rId41" display="http://www.espn.com/college-football/team/roster/_/id/127/michigan-state-spartans" xr:uid="{018C5236-1552-014D-BBDB-45C3421D0BB3}"/>
    <hyperlink ref="A43" r:id="rId42" display="http://www.espn.com/college-football/team/roster/_/id/135/minnesota-golden-gophers" xr:uid="{10F5F2D3-7AA9-614A-8199-6A942083CFD7}"/>
    <hyperlink ref="A44" r:id="rId43" display="http://www.espn.com/college-football/team/roster/_/id/158/nebraska-cornhuskers" xr:uid="{B21FA423-D80A-664C-9D65-01C8D23CE1B0}"/>
    <hyperlink ref="A45" r:id="rId44" display="http://www.espn.com/college-football/team/roster/_/id/77/northwestern-wildcats" xr:uid="{7D46B872-32E3-664F-93D9-F44EACD3A51D}"/>
    <hyperlink ref="A46" r:id="rId45" display="http://www.espn.com/college-football/team/roster/_/id/194/ohio-state-buckeyes" xr:uid="{FDCDF4AD-BA4D-CE4D-9A2C-34A3A744A55A}"/>
    <hyperlink ref="A47" r:id="rId46" display="http://www.espn.com/college-football/team/roster/_/id/213/penn-state-nittany-lions" xr:uid="{DD19932C-CEA8-9A42-9A21-36693F61EAE0}"/>
    <hyperlink ref="A48" r:id="rId47" display="http://www.espn.com/college-football/team/roster/_/id/2509/purdue-boilermakers" xr:uid="{A2BFACFE-42C9-0E43-85C6-FA7B9F8DA559}"/>
    <hyperlink ref="A49" r:id="rId48" display="http://www.espn.com/college-football/team/roster/_/id/164/rutgers-scarlet-knights" xr:uid="{69F8A84F-6E93-7F43-BD3D-313FC02C3998}"/>
    <hyperlink ref="A50" r:id="rId49" display="http://www.espn.com/college-football/team/roster/_/id/275/wisconsin-badgers" xr:uid="{CD556C2B-3067-EE4A-821B-B811EB426FFC}"/>
    <hyperlink ref="A51" r:id="rId50" display="http://www.espn.com/college-football/team/roster/_/id/2429/charlotte-49ers" xr:uid="{8A817708-13E4-D14F-AB0D-48E0CE793E42}"/>
    <hyperlink ref="A52" r:id="rId51" display="http://www.espn.com/college-football/team/roster/_/id/2226/florida-atlantic-owls" xr:uid="{18C0C3D0-73B1-7E44-8FEC-D8A2F99D1AA5}"/>
    <hyperlink ref="A53" r:id="rId52" display="http://www.espn.com/college-football/team/roster/_/id/2229/florida-international-panthers" xr:uid="{45455A8A-B4A7-7F4A-9C0F-5C86F6F2080B}"/>
    <hyperlink ref="A54" r:id="rId53" display="http://www.espn.com/college-football/team/roster/_/id/2348/louisiana-tech-bulldogs" xr:uid="{DE157280-2922-1345-B019-2BDD05BFDEE2}"/>
    <hyperlink ref="A55" r:id="rId54" display="http://www.espn.com/college-football/team/roster/_/id/276/marshall-thundering-herd" xr:uid="{CFE4814B-BEC2-224E-B0FA-42A28D02892E}"/>
    <hyperlink ref="A56" r:id="rId55" display="http://www.espn.com/college-football/team/roster/_/id/2393/middle-tennessee-blue-raiders" xr:uid="{519B0FAD-DF20-114B-A7F9-E87D8DAFD2AF}"/>
    <hyperlink ref="A57" r:id="rId56" display="http://www.espn.com/college-football/team/roster/_/id/249/north-texas-mean-green" xr:uid="{780F5F98-1581-2948-BFFA-AF9CB3A42596}"/>
    <hyperlink ref="A58" r:id="rId57" display="http://www.espn.com/college-football/team/roster/_/id/295/old-dominion-monarchs" xr:uid="{D8192670-91DD-474A-BAA6-8A56972C1870}"/>
    <hyperlink ref="A59" r:id="rId58" display="http://www.espn.com/college-football/team/roster/_/id/242/rice-owls" xr:uid="{D646F22E-7066-A947-8389-B449AE2E8A27}"/>
    <hyperlink ref="A60" r:id="rId59" display="http://www.espn.com/college-football/team/roster/_/id/2572/southern-miss-golden-eagles" xr:uid="{3DBF6B46-4FAE-A54E-AE89-A146D0323283}"/>
    <hyperlink ref="A61" r:id="rId60" display="http://www.espn.com/college-football/team/roster/_/id/5/uab-blazers" xr:uid="{1ABA96FB-FCC1-744B-9380-87C0677AA3C4}"/>
    <hyperlink ref="A62" r:id="rId61" display="http://www.espn.com/college-football/team/roster/_/id/2638/utep-miners" xr:uid="{ACA9DD89-A915-0945-AA07-B3E89B992A94}"/>
    <hyperlink ref="A63" r:id="rId62" display="http://www.espn.com/college-football/team/roster/_/id/2636/utsa-roadrunners" xr:uid="{405D859B-C3FD-9945-A920-B807B7B75029}"/>
    <hyperlink ref="A64" r:id="rId63" display="http://www.espn.com/college-football/team/roster/_/id/98/western-kentucky-hilltoppers" xr:uid="{F4A7380E-5341-3A41-92CF-507EC9C594F2}"/>
    <hyperlink ref="A65" r:id="rId64" display="http://www.espn.com/college-football/team/roster/_/id/349/army-black-knights" xr:uid="{D8EA40BA-9928-5D4C-A6BE-EF0C616F6B16}"/>
    <hyperlink ref="A66" r:id="rId65" display="http://www.espn.com/college-football/team/roster/_/id/252/byu-cougars" xr:uid="{19820B75-4CAD-5D41-B46A-D3979CB25292}"/>
    <hyperlink ref="A67" r:id="rId66" display="http://www.espn.com/college-football/team/roster/_/id/2335/liberty-flames" xr:uid="{9C0D2546-4557-5441-ACC6-342C7C450FDB}"/>
    <hyperlink ref="A68" r:id="rId67" display="http://www.espn.com/college-football/team/roster/_/id/166/new-mexico-state-aggies" xr:uid="{6C1502E7-792A-DF41-8324-72203B4834D9}"/>
    <hyperlink ref="A69" r:id="rId68" display="http://www.espn.com/college-football/team/roster/_/id/87/notre-dame-fighting-irish" xr:uid="{F2C6C2BA-309C-5440-A86D-6056ADA29ED2}"/>
    <hyperlink ref="A70" r:id="rId69" display="http://www.espn.com/college-football/team/roster/_/id/41/uconn-huskies" xr:uid="{008C4E27-A250-7641-A23A-9708D16D94DF}"/>
    <hyperlink ref="A71" r:id="rId70" display="http://www.espn.com/college-football/team/roster/_/id/113/umass-minutemen" xr:uid="{BA7C712D-7A03-014C-8B63-8CC46FFAF9C0}"/>
    <hyperlink ref="A72" r:id="rId71" display="http://www.espn.com/college-football/team/roster/_/id/2006/akron-zips" xr:uid="{D71AE175-AA28-3F47-A1EE-F61311A4CA09}"/>
    <hyperlink ref="A73" r:id="rId72" display="http://www.espn.com/college-football/team/roster/_/id/2050/ball-state-cardinals" xr:uid="{B9ABCBF8-D8BC-A946-A8D9-E39439177E0D}"/>
    <hyperlink ref="A74" r:id="rId73" display="http://www.espn.com/college-football/team/roster/_/id/189/bowling-green-falcons" xr:uid="{60E5821D-E67B-0B40-A87B-68DD401785E1}"/>
    <hyperlink ref="A75" r:id="rId74" display="http://www.espn.com/college-football/team/roster/_/id/2084/buffalo-bulls" xr:uid="{57A9A3BE-369E-6C44-A67F-51DE726B96AD}"/>
    <hyperlink ref="A76" r:id="rId75" display="http://www.espn.com/college-football/team/roster/_/id/2117/central-michigan-chippewas" xr:uid="{E5A4D278-9E10-134E-B867-7C44BB296659}"/>
    <hyperlink ref="A77" r:id="rId76" display="http://www.espn.com/college-football/team/roster/_/id/2199/eastern-michigan-eagles" xr:uid="{3F6B692B-923D-FF4C-B6BA-BD220BC6A686}"/>
    <hyperlink ref="A78" r:id="rId77" display="http://www.espn.com/college-football/team/roster/_/id/2309/kent-state-golden-flashes" xr:uid="{7FBD5D2E-580F-594F-9C4F-5973EA16E52E}"/>
    <hyperlink ref="A79" r:id="rId78" display="http://www.espn.com/college-football/team/roster/_/id/193/miami-oh-redhawks" xr:uid="{F60A630D-34DD-5D49-8528-EB0FBA412167}"/>
    <hyperlink ref="A80" r:id="rId79" display="http://www.espn.com/college-football/team/roster/_/id/2459/northern-illinois-huskies" xr:uid="{54DA1D7E-81B4-2144-9CE4-2CB4A3F1C688}"/>
    <hyperlink ref="A81" r:id="rId80" display="http://www.espn.com/college-football/team/roster/_/id/195/ohio-bobcats" xr:uid="{E59335F7-02D1-F540-A15F-3A8C92FE20CC}"/>
    <hyperlink ref="A82" r:id="rId81" display="http://www.espn.com/college-football/team/roster/_/id/2649/toledo-rockets" xr:uid="{D3149F3A-6DF3-7940-B36C-C1B64A3DBE3A}"/>
    <hyperlink ref="A83" r:id="rId82" display="http://www.espn.com/college-football/team/roster/_/id/2711/western-michigan-broncos" xr:uid="{FFFB000E-6763-CD4B-BE5D-1418A9393182}"/>
    <hyperlink ref="A84" r:id="rId83" display="http://www.espn.com/college-football/team/roster/_/id/2005/air-force-falcons" xr:uid="{0AAC229D-FDE9-1D4E-B81D-1F0A64B6E747}"/>
    <hyperlink ref="A85" r:id="rId84" display="http://www.espn.com/college-football/team/roster/_/id/68/boise-state-broncos" xr:uid="{FD2D6BA4-457B-4643-9592-7248B4E0D833}"/>
    <hyperlink ref="A86" r:id="rId85" display="http://www.espn.com/college-football/team/roster/_/id/36/colorado-state-rams" xr:uid="{13A8155C-DB6C-5E44-B938-A4D438CE1198}"/>
    <hyperlink ref="A87" r:id="rId86" display="http://www.espn.com/college-football/team/roster/_/id/278/fresno-state-bulldogs" xr:uid="{891759BA-B664-1A4A-92A6-1206CA2C4ED3}"/>
    <hyperlink ref="A88" r:id="rId87" display="http://www.espn.com/college-football/team/roster/_/id/62/hawaii-rainbow-warriors" xr:uid="{54D60368-6D31-4C4C-B341-32DBE24B5629}"/>
    <hyperlink ref="A89" r:id="rId88" display="http://www.espn.com/college-football/team/roster/_/id/2440/nevada-wolf-pack" xr:uid="{68DDF342-2BC9-AB4B-89CF-AA0F14B85073}"/>
    <hyperlink ref="A90" r:id="rId89" display="http://www.espn.com/college-football/team/roster/_/id/167/new-mexico-lobos" xr:uid="{1F84F9A8-8164-AF4A-8D3F-BC3BB5105632}"/>
    <hyperlink ref="A91" r:id="rId90" display="http://www.espn.com/college-football/team/roster/_/id/21/san-diego-state-aztecs" xr:uid="{1126A255-673C-6C42-A2A9-6F67F7ADD375}"/>
    <hyperlink ref="A92" r:id="rId91" display="http://www.espn.com/college-football/team/roster/_/id/23/san-jos%C3%A9-state-spartans" xr:uid="{2BA75F0F-6C1D-2845-90D0-E07FB17C2CB5}"/>
    <hyperlink ref="A93" r:id="rId92" display="http://www.espn.com/college-football/team/roster/_/id/2439/unlv-rebels" xr:uid="{DCD6EB78-507E-1F4A-BDB6-8059F6DA68D8}"/>
    <hyperlink ref="A94" r:id="rId93" display="http://www.espn.com/college-football/team/roster/_/id/328/utah-state-aggies" xr:uid="{ED89F7A1-8385-F14C-801C-E1E4CC38B0EE}"/>
    <hyperlink ref="A95" r:id="rId94" display="http://www.espn.com/college-football/team/roster/_/id/2751/wyoming-cowboys" xr:uid="{745565A9-E705-A14F-A3D2-76B12513B77C}"/>
    <hyperlink ref="A96" r:id="rId95" display="http://www.espn.com/college-football/team/roster/_/id/12/arizona-wildcats" xr:uid="{8DA3A3D9-BC1F-D545-BAD1-9C198F11BF4F}"/>
    <hyperlink ref="A97" r:id="rId96" display="http://www.espn.com/college-football/team/roster/_/id/9/arizona-state-sun-devils" xr:uid="{D35BC07F-C419-9242-A2E9-1BE6CEF73932}"/>
    <hyperlink ref="A98" r:id="rId97" display="http://www.espn.com/college-football/team/roster/_/id/25/california-golden-bears" xr:uid="{1F5DD8EF-25FA-054D-A20C-AEDA91AF958D}"/>
    <hyperlink ref="A99" r:id="rId98" display="http://www.espn.com/college-football/team/roster/_/id/38/colorado-buffaloes" xr:uid="{7B7B3CBB-856E-C946-AB75-27C55C3F8252}"/>
    <hyperlink ref="A100" r:id="rId99" display="http://www.espn.com/college-football/team/roster/_/id/2483/oregon-ducks" xr:uid="{B7D7E99E-83DF-F845-9AB5-0452F4D619B4}"/>
    <hyperlink ref="A101" r:id="rId100" display="http://www.espn.com/college-football/team/roster/_/id/204/oregon-state-beavers" xr:uid="{05B7AF2A-BBC7-5F47-AB66-0CE054AA9F59}"/>
    <hyperlink ref="A102" r:id="rId101" display="http://www.espn.com/college-football/team/roster/_/id/24/stanford-cardinal" xr:uid="{E88A887C-82FD-9140-94A2-DF649E7F2672}"/>
    <hyperlink ref="A103" r:id="rId102" display="http://www.espn.com/college-football/team/roster/_/id/26/ucla-bruins" xr:uid="{3FB80DC1-FA3E-D946-9D65-907482502A88}"/>
    <hyperlink ref="A104" r:id="rId103" display="http://www.espn.com/college-football/team/roster/_/id/30/usc-trojans" xr:uid="{A6F32DC7-7515-4C4B-92F6-FF89652D5A1B}"/>
    <hyperlink ref="A105" r:id="rId104" display="http://www.espn.com/college-football/team/roster/_/id/254/utah-utes" xr:uid="{F0B090CA-E2CB-9F43-BF38-37C736B5F8A2}"/>
    <hyperlink ref="A106" r:id="rId105" display="http://www.espn.com/college-football/team/roster/_/id/264/washington-huskies" xr:uid="{C1F1E6F8-BCC7-BC4C-982B-684FD2C51A49}"/>
    <hyperlink ref="A107" r:id="rId106" display="http://www.espn.com/college-football/team/roster/_/id/265/washington-state-cougars" xr:uid="{2F6C22B7-1D44-3B4B-9791-3C87196BECBB}"/>
    <hyperlink ref="A108" r:id="rId107" display="http://www.espn.com/college-football/team/roster/_/id/333/alabama-crimson-tide" xr:uid="{F93BD51B-E35F-AD47-8FDE-F64A8450E424}"/>
    <hyperlink ref="A109" r:id="rId108" display="http://www.espn.com/college-football/team/roster/_/id/8/arkansas-razorbacks" xr:uid="{DA115F40-6E6D-F645-9D82-7214D0560184}"/>
    <hyperlink ref="A110" r:id="rId109" display="http://www.espn.com/college-football/team/roster/_/id/2/auburn-tigers" xr:uid="{51684004-B2E6-1049-A1D4-E6B5521DEF01}"/>
    <hyperlink ref="A111" r:id="rId110" display="http://www.espn.com/college-football/team/roster/_/id/57/florida-gators" xr:uid="{B0C48696-9785-AF48-BC3C-CB76C75C877F}"/>
    <hyperlink ref="A112" r:id="rId111" display="http://www.espn.com/college-football/team/roster/_/id/61/georgia-bulldogs" xr:uid="{7828FDED-EC12-0241-ADA2-CD485BCFC389}"/>
    <hyperlink ref="A113" r:id="rId112" display="http://www.espn.com/college-football/team/roster/_/id/96/kentucky-wildcats" xr:uid="{1BC4FCB0-DD7B-8C49-A07F-D7CD24C1972D}"/>
    <hyperlink ref="A114" r:id="rId113" display="http://www.espn.com/college-football/team/roster/_/id/99/lsu-tigers" xr:uid="{A6C4BCEC-FE69-6A49-8822-5D4C159708B1}"/>
    <hyperlink ref="A115" r:id="rId114" display="http://www.espn.com/college-football/team/roster/_/id/344/mississippi-state-bulldogs" xr:uid="{761DB887-F577-D946-ABBD-551BF17B73DA}"/>
    <hyperlink ref="A116" r:id="rId115" display="http://www.espn.com/college-football/team/roster/_/id/142/missouri-tigers" xr:uid="{FD6F5009-727B-C94A-B7CE-F1DB25BE51A6}"/>
    <hyperlink ref="A117" r:id="rId116" display="http://www.espn.com/college-football/team/roster/_/id/145/ole-miss-rebels" xr:uid="{F0BB5217-63B6-3446-B99C-9D425247EEFF}"/>
    <hyperlink ref="A118" r:id="rId117" display="http://www.espn.com/college-football/team/roster/_/id/2579/south-carolina-gamecocks" xr:uid="{B7313A7A-91E7-0A42-9121-EFBF9540EE2D}"/>
    <hyperlink ref="A119" r:id="rId118" display="http://www.espn.com/college-football/team/roster/_/id/2633/tennessee-volunteers" xr:uid="{DB548A0A-6242-1844-80D7-F556895D3F94}"/>
    <hyperlink ref="A120" r:id="rId119" display="http://www.espn.com/college-football/team/roster/_/id/245/texas-aggies" xr:uid="{B7A026ED-005B-CB46-8BE9-FF7918E94345}"/>
    <hyperlink ref="A121" r:id="rId120" display="http://www.espn.com/college-football/team/roster/_/id/238/vanderbilt-commodores" xr:uid="{FF2DFFC0-183A-BF4D-8B8D-36EAD3BDC554}"/>
    <hyperlink ref="A122" r:id="rId121" display="http://www.espn.com/college-football/team/roster/_/id/2026/appalachian-state-mountaineers" xr:uid="{E0895B0B-D0FB-DC40-8F9E-DA3DFF9D1E5F}"/>
    <hyperlink ref="A123" r:id="rId122" display="http://www.espn.com/college-football/team/roster/_/id/2032/arkansas-state-red-wolves" xr:uid="{72A676B7-B9DC-504D-B880-CCB864F782F1}"/>
    <hyperlink ref="A124" r:id="rId123" display="http://www.espn.com/college-football/team/roster/_/id/324/coastal-carolina-chanticleers" xr:uid="{6AB4BE6F-9165-1146-A56A-10DF940FB99D}"/>
    <hyperlink ref="A125" r:id="rId124" display="http://www.espn.com/college-football/team/roster/_/id/290/georgia-southern-eagles" xr:uid="{7A78478B-467A-724C-BA2A-920EE19B49EC}"/>
    <hyperlink ref="A126" r:id="rId125" display="http://www.espn.com/college-football/team/roster/_/id/2247/georgia-state-panthers" xr:uid="{6EEEF4EE-37F8-D04C-A4A4-05F6D1431064}"/>
    <hyperlink ref="A127" r:id="rId126" display="http://www.espn.com/college-football/team/roster/_/id/309/louisiana-ragin-cajuns" xr:uid="{BF1A619E-8710-2D46-BA12-94CD067F616A}"/>
    <hyperlink ref="A128" r:id="rId127" display="http://www.espn.com/college-football/team/roster/_/id/6/south-alabama-jaguars" xr:uid="{223FEA03-4D7A-B04D-8DC3-CF7580801AF3}"/>
    <hyperlink ref="A129" r:id="rId128" display="http://www.espn.com/college-football/team/roster/_/id/326/texas-state-bobcats" xr:uid="{CFACEF9B-3176-5F48-B6AE-6AE82EA2C91E}"/>
    <hyperlink ref="A130" r:id="rId129" display="http://www.espn.com/college-football/team/roster/_/id/2653/troy-trojans" xr:uid="{2F7931F1-89E8-514E-BF1A-475740D0E82A}"/>
    <hyperlink ref="A131" r:id="rId130" display="http://www.espn.com/college-football/team/roster/_/id/2433/ul-monroe-warhawks" xr:uid="{FFE0689B-EDF3-E84A-8E7E-9FBF7CDDA8F9}"/>
    <hyperlink ref="A132" r:id="rId131" display="http://www.espn.com/college-football/team/roster/_/id/2000/abilene-christian-wildcats" xr:uid="{59756716-304C-C44D-9622-920E693EDEAC}"/>
    <hyperlink ref="A133" r:id="rId132" display="http://www.espn.com/college-football/team/roster/_/id/2110/central-arkansas-bears" xr:uid="{9E308136-9A8C-1A43-864E-1AC451FF029B}"/>
    <hyperlink ref="A134" r:id="rId133" display="http://www.espn.com/college-football/team/roster/_/id/3101/dixie-state-trailblazers" xr:uid="{2D65205C-93AF-CE45-9F7C-E0085D5A8FAB}"/>
    <hyperlink ref="A135" r:id="rId134" display="http://www.espn.com/college-football/team/roster/_/id/2198/eastern-kentucky-colonels" xr:uid="{DEC28674-401F-E84D-BEC4-D54164BDDCEB}"/>
    <hyperlink ref="A136" r:id="rId135" display="http://www.espn.com/college-football/team/roster/_/id/55/jacksonville-state-gamecocks" xr:uid="{2C3162C8-421C-BD41-BB6E-277A16B4FF07}"/>
    <hyperlink ref="A137" r:id="rId136" display="http://www.espn.com/college-football/team/roster/_/id/2320/lamar-cardinals" xr:uid="{F2B638C1-D7FD-A54F-9E3B-A804C0958197}"/>
    <hyperlink ref="A138" r:id="rId137" display="http://www.espn.com/college-football/team/roster/_/id/2534/sam-houston-bearkats" xr:uid="{B57FDCEB-BA84-7B4F-8F45-24A124DB26B3}"/>
    <hyperlink ref="A139" r:id="rId138" display="http://www.espn.com/college-football/team/roster/_/id/2617/stephen-f-austin-lumberjacks" xr:uid="{DE33D03B-F5A5-824E-B98E-23DDFF7CD3E7}"/>
    <hyperlink ref="A140" r:id="rId139" display="http://www.espn.com/college-football/team/roster/_/id/2627/tarleton-texans" xr:uid="{5C50F3E6-53E6-7946-9DDC-DA1E79AFFF00}"/>
    <hyperlink ref="A141" r:id="rId140" display="http://www.espn.com/college-football/team/roster/_/id/13/cal-poly-mustangs" xr:uid="{3A83A455-3C2F-B742-AF7E-6DD6AEC97519}"/>
    <hyperlink ref="A142" r:id="rId141" display="http://www.espn.com/college-football/team/roster/_/id/331/eastern-washington-eagles" xr:uid="{E1F8ABD0-9BD2-AF4D-9C16-A5ECD054AF36}"/>
    <hyperlink ref="A143" r:id="rId142" display="http://www.espn.com/college-football/team/roster/_/id/70/idaho-vandals" xr:uid="{7A77732C-5483-F742-BB8F-418F97E20531}"/>
    <hyperlink ref="A144" r:id="rId143" display="http://www.espn.com/college-football/team/roster/_/id/304/idaho-state-bengals" xr:uid="{E8AE999E-F826-B64E-AB37-419FD0B9CCDF}"/>
    <hyperlink ref="A145" r:id="rId144" display="http://www.espn.com/college-football/team/roster/_/id/149/montana-grizzlies" xr:uid="{87284F52-1C62-F24C-BC87-49335644F846}"/>
    <hyperlink ref="A146" r:id="rId145" display="http://www.espn.com/college-football/team/roster/_/id/147/montana-state-bobcats" xr:uid="{AA0ABFE6-3050-ED48-BD28-E94AA195656D}"/>
    <hyperlink ref="A147" r:id="rId146" display="http://www.espn.com/college-football/team/roster/_/id/2464/northern-arizona-lumberjacks" xr:uid="{305B7869-6755-9649-8109-78002260B25C}"/>
    <hyperlink ref="A148" r:id="rId147" display="http://www.espn.com/college-football/team/roster/_/id/2458/northern-colorado-bears" xr:uid="{B182523D-7A41-B645-82B4-2D2490D9D8B4}"/>
    <hyperlink ref="A149" r:id="rId148" display="http://www.espn.com/college-football/team/roster/_/id/2502/portland-state-vikings" xr:uid="{83C1E93E-B8CF-8840-B5AC-684063104773}"/>
    <hyperlink ref="A150" r:id="rId149" display="http://www.espn.com/college-football/team/roster/_/id/16/sacramento-state-hornets" xr:uid="{7E4F8C8D-DA78-9043-8AB1-6915A2D3EDD1}"/>
    <hyperlink ref="A151" r:id="rId150" display="http://www.espn.com/college-football/team/roster/_/id/253/southern-utah-thunderbirds" xr:uid="{A5FB6BFF-72C5-B542-9BAC-C8EBF1098609}"/>
    <hyperlink ref="A152" r:id="rId151" display="http://www.espn.com/college-football/team/roster/_/id/302/uc-davis-aggies" xr:uid="{4AEE3B3E-815E-C943-BE6F-56CE3974A41E}"/>
    <hyperlink ref="A153" r:id="rId152" display="http://www.espn.com/college-football/team/roster/_/id/2692/weber-state-wildcats" xr:uid="{933AA099-3957-1249-99F1-116D2626517D}"/>
    <hyperlink ref="A154" r:id="rId153" display="http://www.espn.com/college-football/team/roster/_/id/2097/campbell-fighting-camels" xr:uid="{BA2A35B4-58CD-C34C-A41F-6A4CC86A2840}"/>
    <hyperlink ref="A155" r:id="rId154" display="http://www.espn.com/college-football/team/roster/_/id/2127/charleston-southern-buccaneers" xr:uid="{DAD2B58C-C842-EB45-B6D1-38ED3178E6A4}"/>
    <hyperlink ref="A156" r:id="rId155" display="http://www.espn.com/college-football/team/roster/_/id/2241/gardner-webb-bulldogs" xr:uid="{F1EDBA6A-0162-1A48-B5EE-41FA2EFE5FBB}"/>
    <hyperlink ref="A157" r:id="rId156" display="http://www.espn.com/college-football/team/roster/_/id/2261/hampton-pirates" xr:uid="{9C673A39-37C8-434F-9D65-A1F43827B836}"/>
    <hyperlink ref="A158" r:id="rId157" display="http://www.espn.com/college-football/team/roster/_/id/338/kennesaw-state-owls" xr:uid="{4704D132-1B82-834F-A195-1EAC370CADBA}"/>
    <hyperlink ref="A159" r:id="rId158" display="http://www.espn.com/college-football/team/roster/_/id/2405/monmouth-hawks" xr:uid="{A2E1BDD2-2D6E-0246-9A28-F82BC2297AB7}"/>
    <hyperlink ref="A160" r:id="rId159" display="http://www.espn.com/college-football/team/roster/_/id/2453/north-alabama-lions" xr:uid="{C3352EB6-8D6D-DC4A-BF9B-9280B2C3BB21}"/>
    <hyperlink ref="A161" r:id="rId160" display="http://www.espn.com/college-football/team/roster/_/id/2448/north-carolina-aggies" xr:uid="{2D59020A-3ADB-5E40-A489-94626D0ECF4F}"/>
    <hyperlink ref="A162" r:id="rId161" display="http://www.espn.com/college-football/team/roster/_/id/2523/robert-morris-colonials" xr:uid="{AF42E34F-184A-F04E-9A3D-5D7F645F7D16}"/>
    <hyperlink ref="A163" r:id="rId162" display="http://www.espn.com/college-football/team/roster/_/id/399/albany-great-danes" xr:uid="{9C13AECE-E14F-2E43-B107-B7279BD08024}"/>
    <hyperlink ref="A164" r:id="rId163" display="http://www.espn.com/college-football/team/roster/_/id/48/delaware-blue-hens" xr:uid="{4AF25F5F-6F31-2346-B8CB-C38B3E362448}"/>
    <hyperlink ref="A165" r:id="rId164" display="http://www.espn.com/college-football/team/roster/_/id/2210/elon-phoenix" xr:uid="{CF5D6EE8-0B6E-5142-BFFE-219B14331124}"/>
    <hyperlink ref="A166" r:id="rId165" display="http://www.espn.com/college-football/team/roster/_/id/256/james-madison-dukes" xr:uid="{DE8E56E2-29C0-604B-A542-8E6AF08C25A2}"/>
    <hyperlink ref="A167" r:id="rId166" display="http://www.espn.com/college-football/team/roster/_/id/311/maine-black-bears" xr:uid="{8E6C717D-C435-1448-BE81-ACF54E03580D}"/>
    <hyperlink ref="A168" r:id="rId167" display="http://www.espn.com/college-football/team/roster/_/id/160/new-hampshire-wildcats" xr:uid="{211DCE14-57D6-2C4D-83DA-24423F132368}"/>
    <hyperlink ref="A169" r:id="rId168" display="http://www.espn.com/college-football/team/roster/_/id/227/rhode-island-rams" xr:uid="{91570752-1199-6946-91CF-B4072CF60D55}"/>
    <hyperlink ref="A170" r:id="rId169" display="http://www.espn.com/college-football/team/roster/_/id/257/richmond-spiders" xr:uid="{6BEDDFA9-D416-D94E-B72D-CCDD17D39884}"/>
    <hyperlink ref="A171" r:id="rId170" display="http://www.espn.com/college-football/team/roster/_/id/2619/stony-brook-seawolves" xr:uid="{28B26266-122C-7D4F-AE14-3303E8850B9A}"/>
    <hyperlink ref="A172" r:id="rId171" display="http://www.espn.com/college-football/team/roster/_/id/119/towson-tigers" xr:uid="{3ADF28F6-F532-254F-989A-892AB72C25C6}"/>
    <hyperlink ref="A173" r:id="rId172" display="http://www.espn.com/college-football/team/roster/_/id/222/villanova-wildcats" xr:uid="{2FBF9748-5BB1-4D49-8A23-B0BE3B2D1B14}"/>
    <hyperlink ref="A174" r:id="rId173" display="http://www.espn.com/college-football/team/roster/_/id/2729/william-mary-tribe" xr:uid="{D4A1B704-1909-8948-A441-105BBDD3F813}"/>
    <hyperlink ref="A175" r:id="rId174" display="http://www.espn.com/college-football/team/roster/_/id/225/brown-bears" xr:uid="{8113B9E3-8EAC-B146-AF7E-AE960869E106}"/>
    <hyperlink ref="A176" r:id="rId175" display="http://www.espn.com/college-football/team/roster/_/id/171/columbia-lions" xr:uid="{767FE823-9820-B24E-BC56-A638BD0C0C63}"/>
    <hyperlink ref="A177" r:id="rId176" display="http://www.espn.com/college-football/team/roster/_/id/172/cornell-big-red" xr:uid="{EED4C6F2-D23B-2144-94B3-D445258D44CA}"/>
    <hyperlink ref="A178" r:id="rId177" display="http://www.espn.com/college-football/team/roster/_/id/159/dartmouth-big-green" xr:uid="{F50BC87B-BC47-7C43-9271-864C246098A3}"/>
    <hyperlink ref="A179" r:id="rId178" display="http://www.espn.com/college-football/team/roster/_/id/108/harvard-crimson" xr:uid="{84C45F27-C504-E041-8A81-9A0030592C09}"/>
    <hyperlink ref="A180" r:id="rId179" display="http://www.espn.com/college-football/team/roster/_/id/219/pennsylvania-quakers" xr:uid="{AECAEA4B-55BC-FB4B-8DF4-36F12A0BFBAF}"/>
    <hyperlink ref="A181" r:id="rId180" display="http://www.espn.com/college-football/team/roster/_/id/163/princeton-tigers" xr:uid="{6AA9DD1F-0C6C-E343-A22C-4B75E1D78FA3}"/>
    <hyperlink ref="A182" r:id="rId181" display="http://www.espn.com/college-football/team/roster/_/id/43/yale-bulldogs" xr:uid="{FDCD5D88-BBC7-FA49-91DA-FB319C2C4423}"/>
    <hyperlink ref="A183" r:id="rId182" display="http://www.espn.com/college-football/team/roster/_/id/2169/delaware-state-hornets" xr:uid="{208D954A-7F0E-9043-A075-19EBFF9BA7E1}"/>
    <hyperlink ref="A184" r:id="rId183" display="http://www.espn.com/college-football/team/roster/_/id/47/howard-bison" xr:uid="{47B17AC1-2DA2-E448-BB28-63219AF22D1A}"/>
    <hyperlink ref="A185" r:id="rId184" display="http://www.espn.com/college-football/team/roster/_/id/2415/morgan-state-bears" xr:uid="{0CFA2588-9AAF-8D4E-81A9-E615BB47D2BF}"/>
    <hyperlink ref="A186" r:id="rId185" display="http://www.espn.com/college-football/team/roster/_/id/2450/norfolk-state-spartans" xr:uid="{3567A0AF-D770-3E43-8603-D040709D5642}"/>
    <hyperlink ref="A187" r:id="rId186" display="http://www.espn.com/college-football/team/roster/_/id/2428/north-carolina-central-eagles" xr:uid="{9282BCD3-1E7A-244B-858E-7AB4283FDAC8}"/>
    <hyperlink ref="A188" r:id="rId187" display="http://www.espn.com/college-football/team/roster/_/id/2569/south-carolina-state-bulldogs" xr:uid="{A3BDFC2B-B5B8-8B45-A233-7CDFA0CA2B60}"/>
    <hyperlink ref="A189" r:id="rId188" display="http://www.espn.com/college-football/team/roster/_/id/2287/illinois-state-redbirds" xr:uid="{81EA8ED8-7B77-8A47-8FA3-4773FF98DB5A}"/>
    <hyperlink ref="A190" r:id="rId189" display="http://www.espn.com/college-football/team/roster/_/id/282/indiana-state-sycamores" xr:uid="{D16E8833-90FD-A541-A8A4-1D4671D8B240}"/>
    <hyperlink ref="A191" r:id="rId190" display="http://www.espn.com/college-football/team/roster/_/id/2623/missouri-state-bears" xr:uid="{20C2734B-3EA6-1F48-9321-2843B9BD40BB}"/>
    <hyperlink ref="A192" r:id="rId191" display="http://www.espn.com/college-football/team/roster/_/id/155/north-dakota-fighting-hawks" xr:uid="{5BFC9EEC-FEB7-ED43-B027-E89750B5F9BB}"/>
    <hyperlink ref="A193" r:id="rId192" display="http://www.espn.com/college-football/team/roster/_/id/2449/north-dakota-state-bison" xr:uid="{CE602764-EE0A-5344-AC48-6B54FD42611C}"/>
    <hyperlink ref="A194" r:id="rId193" display="http://www.espn.com/college-football/team/roster/_/id/2460/northern-iowa-panthers" xr:uid="{77FCBC08-8622-0A4E-B9A3-F172BA025068}"/>
    <hyperlink ref="A195" r:id="rId194" display="http://www.espn.com/college-football/team/roster/_/id/233/south-dakota-coyotes" xr:uid="{F6921666-4EEE-8C42-8A19-C8D3193F11FF}"/>
    <hyperlink ref="A196" r:id="rId195" display="http://www.espn.com/college-football/team/roster/_/id/2571/south-dakota-state-jackrabbits" xr:uid="{494DD282-392F-014F-9974-D44030EC5D7A}"/>
    <hyperlink ref="A197" r:id="rId196" display="http://www.espn.com/college-football/team/roster/_/id/79/southern-illinois-salukis" xr:uid="{69E86B4C-A33C-B243-9503-B8A1A5FC48E7}"/>
    <hyperlink ref="A198" r:id="rId197" display="http://www.espn.com/college-football/team/roster/_/id/2710/western-illinois-leathernecks" xr:uid="{06075E23-22E0-1648-A9E8-68DDBF6891DE}"/>
    <hyperlink ref="A199" r:id="rId198" display="http://www.espn.com/college-football/team/roster/_/id/2754/youngstown-state-penguins" xr:uid="{F0F6184B-EB50-394D-8DD4-E59E20B37E75}"/>
    <hyperlink ref="A200" r:id="rId199" display="http://www.espn.com/college-football/team/roster/_/id/2803/bryant-bulldogs" xr:uid="{959283DC-798F-7840-8376-29661B42B1D6}"/>
    <hyperlink ref="A201" r:id="rId200" display="http://www.espn.com/college-football/team/roster/_/id/2115/central-connecticut-blue-devils" xr:uid="{8C2FE546-FAD0-A642-8A02-2F571AE408A6}"/>
    <hyperlink ref="A202" r:id="rId201" display="http://www.espn.com/college-football/team/roster/_/id/2184/duquesne-dukes" xr:uid="{D4D997FC-4B2F-E645-8334-5A1E258663C7}"/>
    <hyperlink ref="A203" r:id="rId202" display="http://www.espn.com/college-football/team/roster/_/id/112358/long-island-university-sharks" xr:uid="{29068204-6DA8-7A48-B094-30EC8A68F2E7}"/>
    <hyperlink ref="A204" r:id="rId203" display="http://www.espn.com/college-football/team/roster/_/id/2771/merrimack-warriors" xr:uid="{E413C58C-865E-3546-B8CD-53F0059DB4FA}"/>
    <hyperlink ref="A205" r:id="rId204" display="http://www.espn.com/college-football/team/roster/_/id/2529/sacred-heart-pioneers" xr:uid="{6AAA1805-ED74-8045-A2A0-831F3FDE1005}"/>
    <hyperlink ref="A206" r:id="rId205" display="http://www.espn.com/college-football/team/roster/_/id/2598/st-francis-pa-red-flash" xr:uid="{40B29C6B-3FBA-814A-8278-ABDE8A237BD4}"/>
    <hyperlink ref="A207" r:id="rId206" display="http://www.espn.com/college-football/team/roster/_/id/2681/wagner-seahawks" xr:uid="{6F978AB8-79EA-CA42-8CC9-7E379A461F4D}"/>
    <hyperlink ref="A208" r:id="rId207" display="http://www.espn.com/college-football/team/roster/_/id/2046/austin-peay-governors" xr:uid="{015A743D-C1BA-D34D-8310-5227482538C2}"/>
    <hyperlink ref="A209" r:id="rId208" display="http://www.espn.com/college-football/team/roster/_/id/2197/eastern-illinois-panthers" xr:uid="{46FC8EF2-44C4-1147-B029-10A56E259C06}"/>
    <hyperlink ref="A210" r:id="rId209" display="http://www.espn.com/college-football/team/roster/_/id/93/murray-state-racers" xr:uid="{EDA754BA-D834-CA49-B3BC-7DD78FFA35EB}"/>
    <hyperlink ref="A211" r:id="rId210" display="http://www.espn.com/college-football/team/roster/_/id/2546/southeast-missouri-state-redhawks" xr:uid="{E00D5870-DD81-854A-B656-A4B8FC380570}"/>
    <hyperlink ref="A212" r:id="rId211" display="http://www.espn.com/college-football/team/roster/_/id/2634/tennessee-state-tigers" xr:uid="{35F217D7-C4C1-1743-955E-6D486B1324B5}"/>
    <hyperlink ref="A213" r:id="rId212" display="http://www.espn.com/college-football/team/roster/_/id/2635/tennessee-tech-golden-eagles" xr:uid="{36E7F6D6-B18B-1940-A42F-5A819AF0F4DF}"/>
    <hyperlink ref="A214" r:id="rId213" display="http://www.espn.com/college-football/team/roster/_/id/2630/ut-martin-skyhawks" xr:uid="{914054E8-3B18-9E4A-913F-BDAA9AA3CE25}"/>
    <hyperlink ref="A215" r:id="rId214" display="http://www.espn.com/college-football/team/roster/_/id/2083/bucknell-bison" xr:uid="{88F540D4-AF22-2643-B5C3-C354FDDF7CA3}"/>
    <hyperlink ref="A216" r:id="rId215" display="http://www.espn.com/college-football/team/roster/_/id/2142/colgate-raiders" xr:uid="{FC34A2DC-8EEA-894E-9FC5-ECD8A9015D04}"/>
    <hyperlink ref="A217" r:id="rId216" display="http://www.espn.com/college-football/team/roster/_/id/2230/fordham-rams" xr:uid="{149C48F7-A711-7B4D-873B-1273DAB74EC2}"/>
    <hyperlink ref="A218" r:id="rId217" display="http://www.espn.com/college-football/team/roster/_/id/46/georgetown-hoyas" xr:uid="{674AF036-081D-ED4A-8D23-54F585A0B716}"/>
    <hyperlink ref="A219" r:id="rId218" display="http://www.espn.com/college-football/team/roster/_/id/107/holy-cross-crusaders" xr:uid="{8A226E4E-56D8-C147-9F50-2BF246A36E24}"/>
    <hyperlink ref="A220" r:id="rId219" display="http://www.espn.com/college-football/team/roster/_/id/322/lafayette-leopards" xr:uid="{F278144A-7FA1-994E-AC97-029C45E391F9}"/>
    <hyperlink ref="A221" r:id="rId220" display="http://www.espn.com/college-football/team/roster/_/id/2329/lehigh-mountain-hawks" xr:uid="{CB471025-1488-A243-A4D8-32D3D4C9256C}"/>
    <hyperlink ref="A222" r:id="rId221" display="http://www.espn.com/college-football/team/roster/_/id/2086/butler-bulldogs" xr:uid="{45B92423-8AC5-CD46-8907-3A8A7CA1CBBE}"/>
    <hyperlink ref="A223" r:id="rId222" display="http://www.espn.com/college-football/team/roster/_/id/2166/davidson-wildcats" xr:uid="{9C8F3510-3539-734D-86CC-5E8BBC25D153}"/>
    <hyperlink ref="A224" r:id="rId223" display="http://www.espn.com/college-football/team/roster/_/id/2168/dayton-flyers" xr:uid="{65B3BF47-BBFB-7348-BD29-01144F25E655}"/>
    <hyperlink ref="A225" r:id="rId224" display="http://www.espn.com/college-football/team/roster/_/id/2181/drake-bulldogs" xr:uid="{CB529255-5A6D-BF46-9062-2F7A63A3C6EC}"/>
    <hyperlink ref="A226" r:id="rId225" display="http://www.espn.com/college-football/team/roster/_/id/2368/marist-red-foxes" xr:uid="{055BE97E-9A55-7145-A2F6-4586FE0989B1}"/>
    <hyperlink ref="A227" r:id="rId226" display="http://www.espn.com/college-football/team/roster/_/id/2413/morehead-state-eagles" xr:uid="{0EC1D383-7D2B-8041-A194-EB49E1FEE800}"/>
    <hyperlink ref="A228" r:id="rId227" display="http://www.espn.com/college-football/team/roster/_/id/2506/presbyterian-blue-hose" xr:uid="{3A911192-7602-D640-9FD7-7B4D67D8939A}"/>
    <hyperlink ref="A229" r:id="rId228" display="http://www.espn.com/college-football/team/roster/_/id/301/san-diego-toreros" xr:uid="{0543F434-6049-454C-AC7E-279352A9C9AF}"/>
    <hyperlink ref="A230" r:id="rId229" display="http://www.espn.com/college-football/team/roster/_/id/2900/st-thomas-minnesota-tommies" xr:uid="{652E618B-C2DA-1A49-9F38-FB195D0AA20E}"/>
    <hyperlink ref="A231" r:id="rId230" display="http://www.espn.com/college-football/team/roster/_/id/56/stetson-hatters" xr:uid="{E239AEDC-4A1B-C141-8061-C1EE2B5EF270}"/>
    <hyperlink ref="A232" r:id="rId231" display="http://www.espn.com/college-football/team/roster/_/id/2674/valparaiso-beacons" xr:uid="{22B5948F-E1DF-7441-A595-6EAE78FBB72B}"/>
    <hyperlink ref="A233" r:id="rId232" display="http://www.espn.com/college-football/team/roster/_/id/236/chattanooga-mocs" xr:uid="{C654E065-99BB-054C-B641-1D4E6D6E5297}"/>
    <hyperlink ref="A234" r:id="rId233" display="http://www.espn.com/college-football/team/roster/_/id/2193/east-tennessee-state-buccaneers" xr:uid="{3A8B9B55-CE20-3244-A44B-C77E49F67A36}"/>
    <hyperlink ref="A235" r:id="rId234" display="http://www.espn.com/college-football/team/roster/_/id/231/furman-paladins" xr:uid="{2C96A9F2-43C8-004F-9005-02788C003690}"/>
    <hyperlink ref="A236" r:id="rId235" display="http://www.espn.com/college-football/team/roster/_/id/2382/mercer-bears" xr:uid="{BB5E5A23-8A60-0945-AA2D-885895ED7A75}"/>
    <hyperlink ref="A237" r:id="rId236" display="http://www.espn.com/college-football/team/roster/_/id/2535/samford-bulldogs" xr:uid="{9026806C-BC64-0540-BF52-36A34C8B7164}"/>
    <hyperlink ref="A238" r:id="rId237" display="http://www.espn.com/college-football/team/roster/_/id/2643/the-citadel-bulldogs" xr:uid="{6D031A11-08ED-704B-B003-392622017309}"/>
    <hyperlink ref="A239" r:id="rId238" display="http://www.espn.com/college-football/team/roster/_/id/2678/vmi-keydets" xr:uid="{924C0670-28FE-CA4B-9DC4-1E43C3F0B9D0}"/>
    <hyperlink ref="A240" r:id="rId239" display="http://www.espn.com/college-football/team/roster/_/id/2717/western-carolina-catamounts" xr:uid="{D95602E7-8139-F14B-BE31-5032E9B0D496}"/>
    <hyperlink ref="A241" r:id="rId240" display="http://www.espn.com/college-football/team/roster/_/id/2747/wofford-terriers" xr:uid="{C028A263-2C92-8846-A600-FF75F1C53C19}"/>
    <hyperlink ref="A242" r:id="rId241" display="http://www.espn.com/college-football/team/roster/_/id/2277/houston-baptist-huskies" xr:uid="{09ADD8AE-5191-CF4A-A61E-51B4515028AA}"/>
    <hyperlink ref="A243" r:id="rId242" display="http://www.espn.com/college-football/team/roster/_/id/2916/incarnate-word-cardinals" xr:uid="{57C95644-269A-F246-92CE-A7B3773B2419}"/>
    <hyperlink ref="A244" r:id="rId243" display="http://www.espn.com/college-football/team/roster/_/id/2377/mcneese-cowboys" xr:uid="{97BB3DDF-CDAE-A746-A385-4F215E5EE4ED}"/>
    <hyperlink ref="A245" r:id="rId244" display="http://www.espn.com/college-football/team/roster/_/id/2447/nicholls-colonels" xr:uid="{6863752B-AAC5-4340-9C14-0BF54FBFB15C}"/>
    <hyperlink ref="A246" r:id="rId245" display="http://www.espn.com/college-football/team/roster/_/id/2466/northwestern-state-demons" xr:uid="{8C437DDB-CE59-BB42-ADCA-C0B830641F91}"/>
    <hyperlink ref="A247" r:id="rId246" display="http://www.espn.com/college-football/team/roster/_/id/2545/se-louisiana-lions" xr:uid="{9B0A654F-192C-1A48-8C93-869BB68A70DE}"/>
    <hyperlink ref="A248" r:id="rId247" display="http://www.espn.com/college-football/team/roster/_/id/2010/alabama-bulldogs" xr:uid="{52B32970-501E-1441-ACCF-CBE3D8106C97}"/>
    <hyperlink ref="A249" r:id="rId248" display="http://www.espn.com/college-football/team/roster/_/id/2011/alabama-state-hornets" xr:uid="{52AEC0BC-1174-A94B-88F3-D87D124B134A}"/>
    <hyperlink ref="A250" r:id="rId249" display="http://www.espn.com/college-football/team/roster/_/id/2016/alcorn-state-braves" xr:uid="{8F46F2B8-EB29-C441-B5A7-911AF86E25AA}"/>
    <hyperlink ref="A251" r:id="rId250" display="http://www.espn.com/college-football/team/roster/_/id/2029/arkansas-pine-bluff-golden-lions" xr:uid="{2EDC003C-7023-074C-B257-02569A3D001A}"/>
    <hyperlink ref="A252" r:id="rId251" display="http://www.espn.com/college-football/team/roster/_/id/2065/bethune-cookman-wildcats" xr:uid="{27328C36-BF1B-FE43-975C-D6B61A512760}"/>
    <hyperlink ref="A253" r:id="rId252" display="http://www.espn.com/college-football/team/roster/_/id/50/florida-rattlers" xr:uid="{E63ED946-1A33-D140-83DF-D7CBC9E6C67A}"/>
    <hyperlink ref="A254" r:id="rId253" display="http://www.espn.com/college-football/team/roster/_/id/2755/grambling-tigers" xr:uid="{09E8A198-E6C5-5E43-B398-F6AC7344FFA9}"/>
    <hyperlink ref="A255" r:id="rId254" display="http://www.espn.com/college-football/team/roster/_/id/2296/jackson-state-tigers" xr:uid="{D8CFE7DD-ED24-8646-BA06-281D96BE562A}"/>
    <hyperlink ref="A256" r:id="rId255" display="http://www.espn.com/college-football/team/roster/_/id/2400/mississippi-valley-state-delta-devils" xr:uid="{9F302803-0349-B940-86CF-6AC43ABA7661}"/>
    <hyperlink ref="A257" r:id="rId256" display="http://www.espn.com/college-football/team/roster/_/id/2504/prairie-view-panthers" xr:uid="{817FE377-E102-0749-9E91-1284FAF87FBD}"/>
    <hyperlink ref="A258" r:id="rId257" display="http://www.espn.com/college-football/team/roster/_/id/2582/southern-jaguars" xr:uid="{665C7033-0CA7-6944-BA42-CFB39A4F7DB3}"/>
    <hyperlink ref="A259" r:id="rId258" display="http://www.espn.com/college-football/team/roster/_/id/2640/texas-southern-tigers" xr:uid="{8AB91DFF-258F-274E-A552-E8690F940B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2DE5-C742-A442-BDEF-5A1473F8D3A7}">
  <dimension ref="A1:K131"/>
  <sheetViews>
    <sheetView zoomScale="82" workbookViewId="0">
      <selection activeCell="Q22" sqref="Q22"/>
    </sheetView>
  </sheetViews>
  <sheetFormatPr baseColWidth="10" defaultRowHeight="16" x14ac:dyDescent="0.2"/>
  <cols>
    <col min="1" max="1" width="9.83203125" customWidth="1"/>
  </cols>
  <sheetData>
    <row r="1" spans="1:11" x14ac:dyDescent="0.2">
      <c r="A1" s="50" t="s">
        <v>16611</v>
      </c>
      <c r="B1" s="50" t="s">
        <v>16612</v>
      </c>
      <c r="C1" s="50" t="s">
        <v>391</v>
      </c>
      <c r="D1" s="50" t="s">
        <v>16435</v>
      </c>
      <c r="E1" s="50" t="s">
        <v>16436</v>
      </c>
      <c r="F1" s="50" t="s">
        <v>12406</v>
      </c>
      <c r="G1" s="50" t="s">
        <v>16437</v>
      </c>
      <c r="H1" s="50" t="s">
        <v>16438</v>
      </c>
      <c r="I1" s="50" t="s">
        <v>16439</v>
      </c>
      <c r="J1" s="50" t="s">
        <v>16440</v>
      </c>
      <c r="K1" s="50" t="s">
        <v>16441</v>
      </c>
    </row>
    <row r="2" spans="1:11" x14ac:dyDescent="0.2">
      <c r="A2" s="49">
        <v>1</v>
      </c>
      <c r="B2" s="49" t="s">
        <v>16442</v>
      </c>
      <c r="C2" s="1" t="s">
        <v>24</v>
      </c>
      <c r="D2" s="49" t="s">
        <v>16443</v>
      </c>
      <c r="E2" s="49" t="s">
        <v>11167</v>
      </c>
      <c r="F2" s="49">
        <v>6</v>
      </c>
      <c r="G2" s="49">
        <v>284</v>
      </c>
      <c r="H2" s="49">
        <v>185</v>
      </c>
      <c r="I2" s="49">
        <v>6</v>
      </c>
      <c r="J2" s="49">
        <v>17</v>
      </c>
      <c r="K2" s="49">
        <v>2460</v>
      </c>
    </row>
    <row r="3" spans="1:11" x14ac:dyDescent="0.2">
      <c r="A3" s="49">
        <v>2</v>
      </c>
      <c r="B3" s="49" t="s">
        <v>16444</v>
      </c>
      <c r="C3" s="1" t="s">
        <v>16445</v>
      </c>
      <c r="D3" s="49" t="s">
        <v>16446</v>
      </c>
      <c r="E3" s="49" t="s">
        <v>11167</v>
      </c>
      <c r="F3" s="49">
        <v>5</v>
      </c>
      <c r="G3" s="49">
        <v>243</v>
      </c>
      <c r="H3" s="49">
        <v>171</v>
      </c>
      <c r="I3" s="49">
        <v>3</v>
      </c>
      <c r="J3" s="49">
        <v>21</v>
      </c>
      <c r="K3" s="49">
        <v>2235</v>
      </c>
    </row>
    <row r="4" spans="1:11" x14ac:dyDescent="0.2">
      <c r="A4" s="49">
        <v>3</v>
      </c>
      <c r="B4" s="49" t="s">
        <v>16447</v>
      </c>
      <c r="C4" s="1" t="s">
        <v>16448</v>
      </c>
      <c r="D4" s="49" t="s">
        <v>16446</v>
      </c>
      <c r="E4" s="49" t="s">
        <v>11167</v>
      </c>
      <c r="F4" s="49">
        <v>6</v>
      </c>
      <c r="G4" s="49">
        <v>236</v>
      </c>
      <c r="H4" s="49">
        <v>164</v>
      </c>
      <c r="I4" s="49">
        <v>6</v>
      </c>
      <c r="J4" s="49">
        <v>18</v>
      </c>
      <c r="K4" s="49">
        <v>2230</v>
      </c>
    </row>
    <row r="5" spans="1:11" x14ac:dyDescent="0.2">
      <c r="A5" s="49">
        <v>4</v>
      </c>
      <c r="B5" s="49" t="s">
        <v>16449</v>
      </c>
      <c r="C5" s="1" t="s">
        <v>59</v>
      </c>
      <c r="D5" s="49" t="s">
        <v>16450</v>
      </c>
      <c r="E5" s="49" t="s">
        <v>11167</v>
      </c>
      <c r="F5" s="49">
        <v>6</v>
      </c>
      <c r="G5" s="49">
        <v>241</v>
      </c>
      <c r="H5" s="49">
        <v>156</v>
      </c>
      <c r="I5" s="49">
        <v>9</v>
      </c>
      <c r="J5" s="49">
        <v>8</v>
      </c>
      <c r="K5" s="49">
        <v>1992</v>
      </c>
    </row>
    <row r="6" spans="1:11" x14ac:dyDescent="0.2">
      <c r="A6" s="49">
        <v>5</v>
      </c>
      <c r="B6" s="49" t="s">
        <v>16451</v>
      </c>
      <c r="C6" s="1" t="s">
        <v>4</v>
      </c>
      <c r="D6" s="49" t="s">
        <v>16450</v>
      </c>
      <c r="E6" s="49" t="s">
        <v>11167</v>
      </c>
      <c r="F6" s="49">
        <v>6</v>
      </c>
      <c r="G6" s="49">
        <v>215</v>
      </c>
      <c r="H6" s="49">
        <v>130</v>
      </c>
      <c r="I6" s="49">
        <v>3</v>
      </c>
      <c r="J6" s="49">
        <v>14</v>
      </c>
      <c r="K6" s="49">
        <v>1938</v>
      </c>
    </row>
    <row r="7" spans="1:11" x14ac:dyDescent="0.2">
      <c r="A7" s="49">
        <v>6</v>
      </c>
      <c r="B7" s="49" t="s">
        <v>16452</v>
      </c>
      <c r="C7" s="1" t="s">
        <v>6</v>
      </c>
      <c r="D7" s="49" t="s">
        <v>16443</v>
      </c>
      <c r="E7" s="49" t="s">
        <v>11167</v>
      </c>
      <c r="F7" s="49">
        <v>6</v>
      </c>
      <c r="G7" s="49">
        <v>221</v>
      </c>
      <c r="H7" s="49">
        <v>157</v>
      </c>
      <c r="I7" s="49">
        <v>7</v>
      </c>
      <c r="J7" s="49">
        <v>26</v>
      </c>
      <c r="K7" s="49">
        <v>1893</v>
      </c>
    </row>
    <row r="8" spans="1:11" x14ac:dyDescent="0.2">
      <c r="A8" s="49">
        <v>7</v>
      </c>
      <c r="B8" s="49" t="s">
        <v>16453</v>
      </c>
      <c r="C8" s="1" t="s">
        <v>16454</v>
      </c>
      <c r="D8" s="49" t="s">
        <v>16455</v>
      </c>
      <c r="E8" s="49" t="s">
        <v>11167</v>
      </c>
      <c r="F8" s="49">
        <v>5</v>
      </c>
      <c r="G8" s="49">
        <v>284</v>
      </c>
      <c r="H8" s="49">
        <v>215</v>
      </c>
      <c r="I8" s="49">
        <v>2</v>
      </c>
      <c r="J8" s="49">
        <v>14</v>
      </c>
      <c r="K8" s="49">
        <v>1862</v>
      </c>
    </row>
    <row r="9" spans="1:11" x14ac:dyDescent="0.2">
      <c r="A9" s="49">
        <v>8</v>
      </c>
      <c r="B9" s="49" t="s">
        <v>16456</v>
      </c>
      <c r="C9" s="1" t="s">
        <v>16457</v>
      </c>
      <c r="D9" s="49" t="s">
        <v>16446</v>
      </c>
      <c r="E9" s="49" t="s">
        <v>11167</v>
      </c>
      <c r="F9" s="49">
        <v>6</v>
      </c>
      <c r="G9" s="49">
        <v>174</v>
      </c>
      <c r="H9" s="49">
        <v>94</v>
      </c>
      <c r="I9" s="49">
        <v>5</v>
      </c>
      <c r="J9" s="49">
        <v>14</v>
      </c>
      <c r="K9" s="49">
        <v>1834</v>
      </c>
    </row>
    <row r="10" spans="1:11" x14ac:dyDescent="0.2">
      <c r="A10" s="49">
        <v>9</v>
      </c>
      <c r="B10" s="49" t="s">
        <v>16458</v>
      </c>
      <c r="C10" s="1" t="s">
        <v>42</v>
      </c>
      <c r="D10" s="49" t="s">
        <v>16443</v>
      </c>
      <c r="E10" s="49" t="s">
        <v>11167</v>
      </c>
      <c r="F10" s="49">
        <v>6</v>
      </c>
      <c r="G10" s="49">
        <v>215</v>
      </c>
      <c r="H10" s="49">
        <v>155</v>
      </c>
      <c r="I10" s="49">
        <v>8</v>
      </c>
      <c r="J10" s="49">
        <v>14</v>
      </c>
      <c r="K10" s="49">
        <v>1776</v>
      </c>
    </row>
    <row r="11" spans="1:11" x14ac:dyDescent="0.2">
      <c r="A11" s="49">
        <v>10</v>
      </c>
      <c r="B11" s="49" t="s">
        <v>16459</v>
      </c>
      <c r="C11" s="1" t="s">
        <v>46</v>
      </c>
      <c r="D11" s="49" t="s">
        <v>16443</v>
      </c>
      <c r="E11" s="49" t="s">
        <v>11167</v>
      </c>
      <c r="F11" s="49">
        <v>7</v>
      </c>
      <c r="G11" s="49">
        <v>178</v>
      </c>
      <c r="H11" s="49">
        <v>118</v>
      </c>
      <c r="I11" s="49">
        <v>3</v>
      </c>
      <c r="J11" s="49">
        <v>9</v>
      </c>
      <c r="K11" s="49">
        <v>1754</v>
      </c>
    </row>
    <row r="12" spans="1:11" x14ac:dyDescent="0.2">
      <c r="A12" s="49">
        <v>11</v>
      </c>
      <c r="B12" s="49" t="s">
        <v>16460</v>
      </c>
      <c r="C12" s="1" t="s">
        <v>117</v>
      </c>
      <c r="D12" s="49" t="s">
        <v>16455</v>
      </c>
      <c r="E12" s="49" t="s">
        <v>11167</v>
      </c>
      <c r="F12" s="49">
        <v>6</v>
      </c>
      <c r="G12" s="49">
        <v>197</v>
      </c>
      <c r="H12" s="49">
        <v>137</v>
      </c>
      <c r="I12" s="49">
        <v>3</v>
      </c>
      <c r="J12" s="49">
        <v>20</v>
      </c>
      <c r="K12" s="49">
        <v>1734</v>
      </c>
    </row>
    <row r="13" spans="1:11" x14ac:dyDescent="0.2">
      <c r="A13" s="49">
        <v>12</v>
      </c>
      <c r="B13" s="49" t="s">
        <v>16461</v>
      </c>
      <c r="C13" s="1" t="s">
        <v>22</v>
      </c>
      <c r="D13" s="49" t="s">
        <v>16446</v>
      </c>
      <c r="E13" s="49" t="s">
        <v>11167</v>
      </c>
      <c r="F13" s="49">
        <v>5</v>
      </c>
      <c r="G13" s="49">
        <v>168</v>
      </c>
      <c r="H13" s="49">
        <v>121</v>
      </c>
      <c r="I13" s="49">
        <v>1</v>
      </c>
      <c r="J13" s="49">
        <v>19</v>
      </c>
      <c r="K13" s="49">
        <v>1731</v>
      </c>
    </row>
    <row r="14" spans="1:11" x14ac:dyDescent="0.2">
      <c r="A14" s="49">
        <v>13</v>
      </c>
      <c r="B14" s="49" t="s">
        <v>16462</v>
      </c>
      <c r="C14" s="1" t="s">
        <v>123</v>
      </c>
      <c r="D14" s="49" t="s">
        <v>16455</v>
      </c>
      <c r="E14" s="49" t="s">
        <v>11167</v>
      </c>
      <c r="F14" s="49">
        <v>6</v>
      </c>
      <c r="G14" s="49">
        <v>219</v>
      </c>
      <c r="H14" s="49">
        <v>135</v>
      </c>
      <c r="I14" s="49">
        <v>4</v>
      </c>
      <c r="J14" s="49">
        <v>17</v>
      </c>
      <c r="K14" s="49">
        <v>1729</v>
      </c>
    </row>
    <row r="15" spans="1:11" x14ac:dyDescent="0.2">
      <c r="A15" s="49">
        <v>14</v>
      </c>
      <c r="B15" s="49" t="s">
        <v>16463</v>
      </c>
      <c r="C15" s="1" t="s">
        <v>16464</v>
      </c>
      <c r="D15" s="49" t="s">
        <v>16455</v>
      </c>
      <c r="E15" s="49" t="s">
        <v>11167</v>
      </c>
      <c r="F15" s="49">
        <v>5</v>
      </c>
      <c r="G15" s="49">
        <v>157</v>
      </c>
      <c r="H15" s="49">
        <v>104</v>
      </c>
      <c r="I15" s="49">
        <v>3</v>
      </c>
      <c r="J15" s="49">
        <v>18</v>
      </c>
      <c r="K15" s="49">
        <v>1699</v>
      </c>
    </row>
    <row r="16" spans="1:11" x14ac:dyDescent="0.2">
      <c r="A16" s="49">
        <v>15</v>
      </c>
      <c r="B16" s="49" t="s">
        <v>16465</v>
      </c>
      <c r="C16" s="1" t="s">
        <v>21</v>
      </c>
      <c r="D16" s="49" t="s">
        <v>16443</v>
      </c>
      <c r="E16" s="49" t="s">
        <v>11167</v>
      </c>
      <c r="F16" s="49">
        <v>6</v>
      </c>
      <c r="G16" s="49">
        <v>185</v>
      </c>
      <c r="H16" s="49">
        <v>112</v>
      </c>
      <c r="I16" s="49">
        <v>5</v>
      </c>
      <c r="J16" s="49">
        <v>16</v>
      </c>
      <c r="K16" s="49">
        <v>1697</v>
      </c>
    </row>
    <row r="17" spans="1:11" x14ac:dyDescent="0.2">
      <c r="A17" s="49">
        <v>16</v>
      </c>
      <c r="B17" s="49" t="s">
        <v>16466</v>
      </c>
      <c r="C17" s="1" t="s">
        <v>16467</v>
      </c>
      <c r="D17" s="49" t="s">
        <v>16443</v>
      </c>
      <c r="E17" s="49" t="s">
        <v>11167</v>
      </c>
      <c r="F17" s="49">
        <v>6</v>
      </c>
      <c r="G17" s="49">
        <v>212</v>
      </c>
      <c r="H17" s="49">
        <v>138</v>
      </c>
      <c r="I17" s="49">
        <v>4</v>
      </c>
      <c r="J17" s="49">
        <v>11</v>
      </c>
      <c r="K17" s="49">
        <v>1691</v>
      </c>
    </row>
    <row r="18" spans="1:11" x14ac:dyDescent="0.2">
      <c r="A18" s="49">
        <v>17</v>
      </c>
      <c r="B18" s="49" t="s">
        <v>16468</v>
      </c>
      <c r="C18" s="1" t="s">
        <v>125</v>
      </c>
      <c r="D18" s="49" t="s">
        <v>16455</v>
      </c>
      <c r="E18" s="49" t="s">
        <v>11167</v>
      </c>
      <c r="F18" s="49">
        <v>6</v>
      </c>
      <c r="G18" s="49">
        <v>231</v>
      </c>
      <c r="H18" s="49">
        <v>155</v>
      </c>
      <c r="I18" s="49">
        <v>5</v>
      </c>
      <c r="J18" s="49">
        <v>12</v>
      </c>
      <c r="K18" s="49">
        <v>1690</v>
      </c>
    </row>
    <row r="19" spans="1:11" x14ac:dyDescent="0.2">
      <c r="A19" s="49">
        <v>18</v>
      </c>
      <c r="B19" s="49" t="s">
        <v>16469</v>
      </c>
      <c r="C19" s="1" t="s">
        <v>10</v>
      </c>
      <c r="D19" s="49" t="s">
        <v>16443</v>
      </c>
      <c r="E19" s="49" t="s">
        <v>11167</v>
      </c>
      <c r="F19" s="49">
        <v>6</v>
      </c>
      <c r="G19" s="49">
        <v>194</v>
      </c>
      <c r="H19" s="49">
        <v>113</v>
      </c>
      <c r="I19" s="49">
        <v>8</v>
      </c>
      <c r="J19" s="49">
        <v>8</v>
      </c>
      <c r="K19" s="49">
        <v>1649</v>
      </c>
    </row>
    <row r="20" spans="1:11" x14ac:dyDescent="0.2">
      <c r="A20" s="49">
        <v>19</v>
      </c>
      <c r="B20" s="49" t="s">
        <v>16470</v>
      </c>
      <c r="C20" s="1" t="s">
        <v>15</v>
      </c>
      <c r="D20" s="49" t="s">
        <v>16446</v>
      </c>
      <c r="E20" s="49" t="s">
        <v>11167</v>
      </c>
      <c r="F20" s="49">
        <v>6</v>
      </c>
      <c r="G20" s="49">
        <v>182</v>
      </c>
      <c r="H20" s="49">
        <v>132</v>
      </c>
      <c r="I20" s="49">
        <v>4</v>
      </c>
      <c r="J20" s="49">
        <v>6</v>
      </c>
      <c r="K20" s="49">
        <v>1616</v>
      </c>
    </row>
    <row r="21" spans="1:11" x14ac:dyDescent="0.2">
      <c r="A21" s="49">
        <v>20</v>
      </c>
      <c r="B21" s="49" t="s">
        <v>16471</v>
      </c>
      <c r="C21" s="1" t="s">
        <v>26</v>
      </c>
      <c r="D21" s="49" t="s">
        <v>16455</v>
      </c>
      <c r="E21" s="49" t="s">
        <v>11167</v>
      </c>
      <c r="F21" s="49">
        <v>6</v>
      </c>
      <c r="G21" s="49">
        <v>184</v>
      </c>
      <c r="H21" s="49">
        <v>116</v>
      </c>
      <c r="I21" s="49">
        <v>3</v>
      </c>
      <c r="J21" s="49">
        <v>14</v>
      </c>
      <c r="K21" s="49">
        <v>1615</v>
      </c>
    </row>
    <row r="22" spans="1:11" x14ac:dyDescent="0.2">
      <c r="A22" s="49">
        <v>21</v>
      </c>
      <c r="B22" s="49" t="s">
        <v>16472</v>
      </c>
      <c r="C22" s="1" t="s">
        <v>96</v>
      </c>
      <c r="D22" s="49" t="s">
        <v>16443</v>
      </c>
      <c r="E22" s="49" t="s">
        <v>11167</v>
      </c>
      <c r="F22" s="49">
        <v>5</v>
      </c>
      <c r="G22" s="49">
        <v>192</v>
      </c>
      <c r="H22" s="49">
        <v>133</v>
      </c>
      <c r="I22" s="49">
        <v>3</v>
      </c>
      <c r="J22" s="49">
        <v>14</v>
      </c>
      <c r="K22" s="49">
        <v>1595</v>
      </c>
    </row>
    <row r="23" spans="1:11" x14ac:dyDescent="0.2">
      <c r="A23" s="49">
        <v>22</v>
      </c>
      <c r="B23" s="49" t="s">
        <v>16473</v>
      </c>
      <c r="C23" s="1" t="s">
        <v>18</v>
      </c>
      <c r="D23" s="49" t="s">
        <v>16443</v>
      </c>
      <c r="E23" s="49" t="s">
        <v>11167</v>
      </c>
      <c r="F23" s="49">
        <v>6</v>
      </c>
      <c r="G23" s="49">
        <v>188</v>
      </c>
      <c r="H23" s="49">
        <v>121</v>
      </c>
      <c r="I23" s="49">
        <v>2</v>
      </c>
      <c r="J23" s="49">
        <v>8</v>
      </c>
      <c r="K23" s="49">
        <v>1576</v>
      </c>
    </row>
    <row r="24" spans="1:11" x14ac:dyDescent="0.2">
      <c r="A24" s="49">
        <v>23</v>
      </c>
      <c r="B24" s="49" t="s">
        <v>16474</v>
      </c>
      <c r="C24" s="1" t="s">
        <v>16475</v>
      </c>
      <c r="D24" s="49" t="s">
        <v>16443</v>
      </c>
      <c r="E24" s="49" t="s">
        <v>11167</v>
      </c>
      <c r="F24" s="49">
        <v>6</v>
      </c>
      <c r="G24" s="49">
        <v>157</v>
      </c>
      <c r="H24" s="49">
        <v>98</v>
      </c>
      <c r="I24" s="49">
        <v>2</v>
      </c>
      <c r="J24" s="49">
        <v>14</v>
      </c>
      <c r="K24" s="49">
        <v>1575</v>
      </c>
    </row>
    <row r="25" spans="1:11" x14ac:dyDescent="0.2">
      <c r="A25" s="49">
        <v>24</v>
      </c>
      <c r="B25" s="49" t="s">
        <v>16476</v>
      </c>
      <c r="C25" s="1" t="s">
        <v>16358</v>
      </c>
      <c r="D25" s="49" t="s">
        <v>16443</v>
      </c>
      <c r="E25" s="49" t="s">
        <v>11167</v>
      </c>
      <c r="F25" s="49">
        <v>6</v>
      </c>
      <c r="G25" s="49">
        <v>211</v>
      </c>
      <c r="H25" s="49">
        <v>135</v>
      </c>
      <c r="I25" s="49">
        <v>5</v>
      </c>
      <c r="J25" s="49">
        <v>9</v>
      </c>
      <c r="K25" s="49">
        <v>1519</v>
      </c>
    </row>
    <row r="26" spans="1:11" x14ac:dyDescent="0.2">
      <c r="A26" s="49">
        <v>25</v>
      </c>
      <c r="B26" s="49" t="s">
        <v>16477</v>
      </c>
      <c r="C26" s="1" t="s">
        <v>126</v>
      </c>
      <c r="D26" s="49" t="s">
        <v>16443</v>
      </c>
      <c r="E26" s="49" t="s">
        <v>11167</v>
      </c>
      <c r="F26" s="49">
        <v>5</v>
      </c>
      <c r="G26" s="49">
        <v>146</v>
      </c>
      <c r="H26" s="49">
        <v>101</v>
      </c>
      <c r="I26" s="49">
        <v>0</v>
      </c>
      <c r="J26" s="49">
        <v>12</v>
      </c>
      <c r="K26" s="49">
        <v>1497</v>
      </c>
    </row>
    <row r="27" spans="1:11" x14ac:dyDescent="0.2">
      <c r="A27" s="49">
        <v>26</v>
      </c>
      <c r="B27" s="49" t="s">
        <v>16478</v>
      </c>
      <c r="C27" s="1" t="s">
        <v>16479</v>
      </c>
      <c r="D27" s="49" t="s">
        <v>16446</v>
      </c>
      <c r="E27" s="49" t="s">
        <v>11167</v>
      </c>
      <c r="F27" s="49">
        <v>6</v>
      </c>
      <c r="G27" s="49">
        <v>180</v>
      </c>
      <c r="H27" s="49">
        <v>119</v>
      </c>
      <c r="I27" s="49">
        <v>5</v>
      </c>
      <c r="J27" s="49">
        <v>8</v>
      </c>
      <c r="K27" s="49">
        <v>1495</v>
      </c>
    </row>
    <row r="28" spans="1:11" x14ac:dyDescent="0.2">
      <c r="A28" s="49">
        <v>27</v>
      </c>
      <c r="B28" s="49" t="s">
        <v>16480</v>
      </c>
      <c r="C28" s="1" t="s">
        <v>2</v>
      </c>
      <c r="D28" s="49" t="s">
        <v>16443</v>
      </c>
      <c r="E28" s="49" t="s">
        <v>11167</v>
      </c>
      <c r="F28" s="49">
        <v>6</v>
      </c>
      <c r="G28" s="49">
        <v>202</v>
      </c>
      <c r="H28" s="49">
        <v>121</v>
      </c>
      <c r="I28" s="49">
        <v>6</v>
      </c>
      <c r="J28" s="49">
        <v>8</v>
      </c>
      <c r="K28" s="49">
        <v>1485</v>
      </c>
    </row>
    <row r="29" spans="1:11" x14ac:dyDescent="0.2">
      <c r="A29" s="49">
        <v>28</v>
      </c>
      <c r="B29" s="49" t="s">
        <v>16481</v>
      </c>
      <c r="C29" s="1" t="s">
        <v>16482</v>
      </c>
      <c r="D29" s="49" t="s">
        <v>16446</v>
      </c>
      <c r="E29" s="49" t="s">
        <v>11167</v>
      </c>
      <c r="F29" s="49">
        <v>6</v>
      </c>
      <c r="G29" s="49">
        <v>178</v>
      </c>
      <c r="H29" s="49">
        <v>118</v>
      </c>
      <c r="I29" s="49">
        <v>5</v>
      </c>
      <c r="J29" s="49">
        <v>11</v>
      </c>
      <c r="K29" s="49">
        <v>1482</v>
      </c>
    </row>
    <row r="30" spans="1:11" x14ac:dyDescent="0.2">
      <c r="A30" s="49">
        <v>29</v>
      </c>
      <c r="B30" s="49" t="s">
        <v>16483</v>
      </c>
      <c r="C30" s="1" t="s">
        <v>134</v>
      </c>
      <c r="D30" s="49" t="s">
        <v>16455</v>
      </c>
      <c r="E30" s="49" t="s">
        <v>11167</v>
      </c>
      <c r="F30" s="49">
        <v>6</v>
      </c>
      <c r="G30" s="49">
        <v>109</v>
      </c>
      <c r="H30" s="49">
        <v>87</v>
      </c>
      <c r="I30" s="49">
        <v>1</v>
      </c>
      <c r="J30" s="49">
        <v>14</v>
      </c>
      <c r="K30" s="49">
        <v>1478</v>
      </c>
    </row>
    <row r="31" spans="1:11" x14ac:dyDescent="0.2">
      <c r="A31" s="49">
        <v>30</v>
      </c>
      <c r="B31" s="49" t="s">
        <v>16484</v>
      </c>
      <c r="C31" s="1" t="s">
        <v>67</v>
      </c>
      <c r="D31" s="49" t="s">
        <v>16446</v>
      </c>
      <c r="E31" s="49" t="s">
        <v>11167</v>
      </c>
      <c r="F31" s="49">
        <v>6</v>
      </c>
      <c r="G31" s="49">
        <v>182</v>
      </c>
      <c r="H31" s="49">
        <v>127</v>
      </c>
      <c r="I31" s="49">
        <v>3</v>
      </c>
      <c r="J31" s="49">
        <v>12</v>
      </c>
      <c r="K31" s="49">
        <v>1475</v>
      </c>
    </row>
    <row r="32" spans="1:11" x14ac:dyDescent="0.2">
      <c r="A32" s="49">
        <v>31</v>
      </c>
      <c r="B32" s="49" t="s">
        <v>16485</v>
      </c>
      <c r="C32" s="1" t="s">
        <v>16486</v>
      </c>
      <c r="D32" s="49" t="s">
        <v>16446</v>
      </c>
      <c r="E32" s="49" t="s">
        <v>11167</v>
      </c>
      <c r="F32" s="49">
        <v>6</v>
      </c>
      <c r="G32" s="49">
        <v>183</v>
      </c>
      <c r="H32" s="49">
        <v>110</v>
      </c>
      <c r="I32" s="49">
        <v>4</v>
      </c>
      <c r="J32" s="49">
        <v>11</v>
      </c>
      <c r="K32" s="49">
        <v>1471</v>
      </c>
    </row>
    <row r="33" spans="1:11" x14ac:dyDescent="0.2">
      <c r="A33" s="49">
        <v>32</v>
      </c>
      <c r="B33" s="49" t="s">
        <v>16487</v>
      </c>
      <c r="C33" s="1" t="s">
        <v>16488</v>
      </c>
      <c r="D33" s="49" t="s">
        <v>16446</v>
      </c>
      <c r="E33" s="49" t="s">
        <v>11167</v>
      </c>
      <c r="F33" s="49">
        <v>6</v>
      </c>
      <c r="G33" s="49">
        <v>243</v>
      </c>
      <c r="H33" s="49">
        <v>142</v>
      </c>
      <c r="I33" s="49">
        <v>5</v>
      </c>
      <c r="J33" s="49">
        <v>8</v>
      </c>
      <c r="K33" s="49">
        <v>1449</v>
      </c>
    </row>
    <row r="34" spans="1:11" x14ac:dyDescent="0.2">
      <c r="A34" s="49" t="s">
        <v>16489</v>
      </c>
      <c r="B34" s="49" t="s">
        <v>16490</v>
      </c>
      <c r="C34" s="1" t="s">
        <v>110</v>
      </c>
      <c r="D34" s="49" t="s">
        <v>16455</v>
      </c>
      <c r="E34" s="49" t="s">
        <v>11167</v>
      </c>
      <c r="F34" s="49">
        <v>6</v>
      </c>
      <c r="G34" s="49">
        <v>183</v>
      </c>
      <c r="H34" s="49">
        <v>116</v>
      </c>
      <c r="I34" s="49">
        <v>3</v>
      </c>
      <c r="J34" s="49">
        <v>12</v>
      </c>
      <c r="K34" s="49">
        <v>1449</v>
      </c>
    </row>
    <row r="35" spans="1:11" x14ac:dyDescent="0.2">
      <c r="A35" s="49">
        <v>34</v>
      </c>
      <c r="B35" s="49" t="s">
        <v>16491</v>
      </c>
      <c r="C35" s="1" t="s">
        <v>37</v>
      </c>
      <c r="D35" s="49" t="s">
        <v>16446</v>
      </c>
      <c r="E35" s="49" t="s">
        <v>11167</v>
      </c>
      <c r="F35" s="49">
        <v>6</v>
      </c>
      <c r="G35" s="49">
        <v>181</v>
      </c>
      <c r="H35" s="49">
        <v>118</v>
      </c>
      <c r="I35" s="49">
        <v>5</v>
      </c>
      <c r="J35" s="49">
        <v>8</v>
      </c>
      <c r="K35" s="49">
        <v>1444</v>
      </c>
    </row>
    <row r="36" spans="1:11" x14ac:dyDescent="0.2">
      <c r="A36" s="49">
        <v>35</v>
      </c>
      <c r="B36" s="49" t="s">
        <v>16492</v>
      </c>
      <c r="C36" s="1" t="s">
        <v>16493</v>
      </c>
      <c r="D36" s="49" t="s">
        <v>16455</v>
      </c>
      <c r="E36" s="49" t="s">
        <v>11167</v>
      </c>
      <c r="F36" s="49">
        <v>6</v>
      </c>
      <c r="G36" s="49">
        <v>187</v>
      </c>
      <c r="H36" s="49">
        <v>115</v>
      </c>
      <c r="I36" s="49">
        <v>2</v>
      </c>
      <c r="J36" s="49">
        <v>9</v>
      </c>
      <c r="K36" s="49">
        <v>1438</v>
      </c>
    </row>
    <row r="37" spans="1:11" x14ac:dyDescent="0.2">
      <c r="A37" s="49">
        <v>36</v>
      </c>
      <c r="B37" s="49" t="s">
        <v>16494</v>
      </c>
      <c r="C37" s="1" t="s">
        <v>16363</v>
      </c>
      <c r="D37" s="49" t="s">
        <v>16443</v>
      </c>
      <c r="E37" s="49" t="s">
        <v>11167</v>
      </c>
      <c r="F37" s="49">
        <v>5</v>
      </c>
      <c r="G37" s="49">
        <v>185</v>
      </c>
      <c r="H37" s="49">
        <v>101</v>
      </c>
      <c r="I37" s="49">
        <v>6</v>
      </c>
      <c r="J37" s="49">
        <v>7</v>
      </c>
      <c r="K37" s="49">
        <v>1410</v>
      </c>
    </row>
    <row r="38" spans="1:11" x14ac:dyDescent="0.2">
      <c r="A38" s="49">
        <v>37</v>
      </c>
      <c r="B38" s="49" t="s">
        <v>16495</v>
      </c>
      <c r="C38" s="1" t="s">
        <v>80</v>
      </c>
      <c r="D38" s="49" t="s">
        <v>16446</v>
      </c>
      <c r="E38" s="49" t="s">
        <v>11167</v>
      </c>
      <c r="F38" s="49">
        <v>6</v>
      </c>
      <c r="G38" s="49">
        <v>213</v>
      </c>
      <c r="H38" s="49">
        <v>139</v>
      </c>
      <c r="I38" s="49">
        <v>6</v>
      </c>
      <c r="J38" s="49">
        <v>5</v>
      </c>
      <c r="K38" s="49">
        <v>1406</v>
      </c>
    </row>
    <row r="39" spans="1:11" x14ac:dyDescent="0.2">
      <c r="A39" s="49">
        <v>38</v>
      </c>
      <c r="B39" s="49" t="s">
        <v>16496</v>
      </c>
      <c r="C39" s="1" t="s">
        <v>32</v>
      </c>
      <c r="D39" s="49" t="s">
        <v>16455</v>
      </c>
      <c r="E39" s="49" t="s">
        <v>11167</v>
      </c>
      <c r="F39" s="49">
        <v>6</v>
      </c>
      <c r="G39" s="49">
        <v>175</v>
      </c>
      <c r="H39" s="49">
        <v>130</v>
      </c>
      <c r="I39" s="49">
        <v>5</v>
      </c>
      <c r="J39" s="49">
        <v>10</v>
      </c>
      <c r="K39" s="49">
        <v>1371</v>
      </c>
    </row>
    <row r="40" spans="1:11" x14ac:dyDescent="0.2">
      <c r="A40" s="49">
        <v>39</v>
      </c>
      <c r="B40" s="49" t="s">
        <v>16497</v>
      </c>
      <c r="C40" s="1" t="s">
        <v>9</v>
      </c>
      <c r="D40" s="49" t="s">
        <v>16450</v>
      </c>
      <c r="E40" s="49" t="s">
        <v>11167</v>
      </c>
      <c r="F40" s="49">
        <v>6</v>
      </c>
      <c r="G40" s="49">
        <v>190</v>
      </c>
      <c r="H40" s="49">
        <v>114</v>
      </c>
      <c r="I40" s="49">
        <v>5</v>
      </c>
      <c r="J40" s="49">
        <v>13</v>
      </c>
      <c r="K40" s="49">
        <v>1364</v>
      </c>
    </row>
    <row r="41" spans="1:11" x14ac:dyDescent="0.2">
      <c r="A41" s="49">
        <v>40</v>
      </c>
      <c r="B41" s="49" t="s">
        <v>16498</v>
      </c>
      <c r="C41" s="1" t="s">
        <v>16499</v>
      </c>
      <c r="D41" s="49" t="s">
        <v>16443</v>
      </c>
      <c r="E41" s="49" t="s">
        <v>11167</v>
      </c>
      <c r="F41" s="49">
        <v>6</v>
      </c>
      <c r="G41" s="49">
        <v>183</v>
      </c>
      <c r="H41" s="49">
        <v>109</v>
      </c>
      <c r="I41" s="49">
        <v>4</v>
      </c>
      <c r="J41" s="49">
        <v>8</v>
      </c>
      <c r="K41" s="49">
        <v>1344</v>
      </c>
    </row>
    <row r="42" spans="1:11" x14ac:dyDescent="0.2">
      <c r="A42" s="49">
        <v>41</v>
      </c>
      <c r="B42" s="49" t="s">
        <v>16500</v>
      </c>
      <c r="C42" s="1" t="s">
        <v>28</v>
      </c>
      <c r="D42" s="49" t="s">
        <v>16443</v>
      </c>
      <c r="E42" s="49" t="s">
        <v>11167</v>
      </c>
      <c r="F42" s="49">
        <v>6</v>
      </c>
      <c r="G42" s="49">
        <v>145</v>
      </c>
      <c r="H42" s="49">
        <v>96</v>
      </c>
      <c r="I42" s="49">
        <v>0</v>
      </c>
      <c r="J42" s="49">
        <v>11</v>
      </c>
      <c r="K42" s="49">
        <v>1337</v>
      </c>
    </row>
    <row r="43" spans="1:11" x14ac:dyDescent="0.2">
      <c r="A43" s="49">
        <v>42</v>
      </c>
      <c r="B43" s="49" t="s">
        <v>16501</v>
      </c>
      <c r="C43" s="1" t="s">
        <v>71</v>
      </c>
      <c r="D43" s="49" t="s">
        <v>16443</v>
      </c>
      <c r="E43" s="49" t="s">
        <v>11167</v>
      </c>
      <c r="F43" s="49">
        <v>6</v>
      </c>
      <c r="G43" s="49">
        <v>137</v>
      </c>
      <c r="H43" s="49">
        <v>93</v>
      </c>
      <c r="I43" s="49">
        <v>3</v>
      </c>
      <c r="J43" s="49">
        <v>13</v>
      </c>
      <c r="K43" s="49">
        <v>1327</v>
      </c>
    </row>
    <row r="44" spans="1:11" x14ac:dyDescent="0.2">
      <c r="A44" s="49">
        <v>43</v>
      </c>
      <c r="B44" s="49" t="s">
        <v>16502</v>
      </c>
      <c r="C44" s="1" t="s">
        <v>55</v>
      </c>
      <c r="D44" s="49" t="s">
        <v>16446</v>
      </c>
      <c r="E44" s="49" t="s">
        <v>11167</v>
      </c>
      <c r="F44" s="49">
        <v>6</v>
      </c>
      <c r="G44" s="49">
        <v>161</v>
      </c>
      <c r="H44" s="49">
        <v>105</v>
      </c>
      <c r="I44" s="49">
        <v>3</v>
      </c>
      <c r="J44" s="49">
        <v>15</v>
      </c>
      <c r="K44" s="49">
        <v>1318</v>
      </c>
    </row>
    <row r="45" spans="1:11" x14ac:dyDescent="0.2">
      <c r="A45" s="49">
        <v>44</v>
      </c>
      <c r="B45" s="49" t="s">
        <v>16503</v>
      </c>
      <c r="C45" s="1" t="s">
        <v>137</v>
      </c>
      <c r="D45" s="49" t="s">
        <v>16446</v>
      </c>
      <c r="E45" s="49" t="s">
        <v>11167</v>
      </c>
      <c r="F45" s="49">
        <v>6</v>
      </c>
      <c r="G45" s="49">
        <v>175</v>
      </c>
      <c r="H45" s="49">
        <v>109</v>
      </c>
      <c r="I45" s="49">
        <v>2</v>
      </c>
      <c r="J45" s="49">
        <v>8</v>
      </c>
      <c r="K45" s="49">
        <v>1305</v>
      </c>
    </row>
    <row r="46" spans="1:11" x14ac:dyDescent="0.2">
      <c r="A46" s="49">
        <v>45</v>
      </c>
      <c r="B46" s="49" t="s">
        <v>16504</v>
      </c>
      <c r="C46" s="1" t="s">
        <v>16505</v>
      </c>
      <c r="D46" s="49" t="s">
        <v>16446</v>
      </c>
      <c r="E46" s="49" t="s">
        <v>11167</v>
      </c>
      <c r="F46" s="49">
        <v>6</v>
      </c>
      <c r="G46" s="49">
        <v>163</v>
      </c>
      <c r="H46" s="49">
        <v>96</v>
      </c>
      <c r="I46" s="49">
        <v>2</v>
      </c>
      <c r="J46" s="49">
        <v>6</v>
      </c>
      <c r="K46" s="49">
        <v>1303</v>
      </c>
    </row>
    <row r="47" spans="1:11" x14ac:dyDescent="0.2">
      <c r="A47" s="49">
        <v>46</v>
      </c>
      <c r="B47" s="49" t="s">
        <v>16506</v>
      </c>
      <c r="C47" s="1" t="s">
        <v>20</v>
      </c>
      <c r="D47" s="49" t="s">
        <v>16455</v>
      </c>
      <c r="E47" s="49" t="s">
        <v>11167</v>
      </c>
      <c r="F47" s="49">
        <v>5</v>
      </c>
      <c r="G47" s="49">
        <v>184</v>
      </c>
      <c r="H47" s="49">
        <v>124</v>
      </c>
      <c r="I47" s="49">
        <v>2</v>
      </c>
      <c r="J47" s="49">
        <v>12</v>
      </c>
      <c r="K47" s="49">
        <v>1283</v>
      </c>
    </row>
    <row r="48" spans="1:11" x14ac:dyDescent="0.2">
      <c r="A48" s="49">
        <v>47</v>
      </c>
      <c r="B48" s="49" t="s">
        <v>16507</v>
      </c>
      <c r="C48" s="1" t="s">
        <v>16508</v>
      </c>
      <c r="D48" s="49" t="s">
        <v>16443</v>
      </c>
      <c r="E48" s="49" t="s">
        <v>11167</v>
      </c>
      <c r="F48" s="49">
        <v>6</v>
      </c>
      <c r="G48" s="49">
        <v>137</v>
      </c>
      <c r="H48" s="49">
        <v>96</v>
      </c>
      <c r="I48" s="49">
        <v>3</v>
      </c>
      <c r="J48" s="49">
        <v>4</v>
      </c>
      <c r="K48" s="49">
        <v>1269</v>
      </c>
    </row>
    <row r="49" spans="1:11" x14ac:dyDescent="0.2">
      <c r="A49" s="49">
        <v>48</v>
      </c>
      <c r="B49" s="49" t="s">
        <v>16509</v>
      </c>
      <c r="C49" s="1" t="s">
        <v>66</v>
      </c>
      <c r="D49" s="49" t="s">
        <v>16455</v>
      </c>
      <c r="E49" s="49" t="s">
        <v>11167</v>
      </c>
      <c r="F49" s="49">
        <v>6</v>
      </c>
      <c r="G49" s="49">
        <v>129</v>
      </c>
      <c r="H49" s="49">
        <v>72</v>
      </c>
      <c r="I49" s="49">
        <v>6</v>
      </c>
      <c r="J49" s="49">
        <v>8</v>
      </c>
      <c r="K49" s="49">
        <v>1265</v>
      </c>
    </row>
    <row r="50" spans="1:11" x14ac:dyDescent="0.2">
      <c r="A50" s="49">
        <v>49</v>
      </c>
      <c r="B50" s="49" t="s">
        <v>16510</v>
      </c>
      <c r="C50" s="1" t="s">
        <v>114</v>
      </c>
      <c r="D50" s="49" t="s">
        <v>16450</v>
      </c>
      <c r="E50" s="49" t="s">
        <v>11167</v>
      </c>
      <c r="F50" s="49">
        <v>5</v>
      </c>
      <c r="G50" s="49">
        <v>180</v>
      </c>
      <c r="H50" s="49">
        <v>106</v>
      </c>
      <c r="I50" s="49">
        <v>6</v>
      </c>
      <c r="J50" s="49">
        <v>7</v>
      </c>
      <c r="K50" s="49">
        <v>1262</v>
      </c>
    </row>
    <row r="51" spans="1:11" x14ac:dyDescent="0.2">
      <c r="A51" s="49">
        <v>50</v>
      </c>
      <c r="B51" s="49" t="s">
        <v>16511</v>
      </c>
      <c r="C51" s="1" t="s">
        <v>3</v>
      </c>
      <c r="D51" s="49" t="s">
        <v>16443</v>
      </c>
      <c r="E51" s="49" t="s">
        <v>11167</v>
      </c>
      <c r="F51" s="49">
        <v>6</v>
      </c>
      <c r="G51" s="49">
        <v>165</v>
      </c>
      <c r="H51" s="49">
        <v>115</v>
      </c>
      <c r="I51" s="49">
        <v>6</v>
      </c>
      <c r="J51" s="49">
        <v>10</v>
      </c>
      <c r="K51" s="49">
        <v>1258</v>
      </c>
    </row>
    <row r="52" spans="1:11" x14ac:dyDescent="0.2">
      <c r="A52" s="49">
        <v>51</v>
      </c>
      <c r="B52" s="49" t="s">
        <v>16512</v>
      </c>
      <c r="C52" s="1" t="s">
        <v>106</v>
      </c>
      <c r="D52" s="49" t="s">
        <v>16446</v>
      </c>
      <c r="E52" s="49" t="s">
        <v>11167</v>
      </c>
      <c r="F52" s="49">
        <v>5</v>
      </c>
      <c r="G52" s="49">
        <v>170</v>
      </c>
      <c r="H52" s="49">
        <v>107</v>
      </c>
      <c r="I52" s="49">
        <v>5</v>
      </c>
      <c r="J52" s="49">
        <v>7</v>
      </c>
      <c r="K52" s="49">
        <v>1245</v>
      </c>
    </row>
    <row r="53" spans="1:11" x14ac:dyDescent="0.2">
      <c r="A53" s="49">
        <v>52</v>
      </c>
      <c r="B53" s="49" t="s">
        <v>16513</v>
      </c>
      <c r="C53" s="1" t="s">
        <v>111</v>
      </c>
      <c r="D53" s="49" t="s">
        <v>16446</v>
      </c>
      <c r="E53" s="49" t="s">
        <v>11167</v>
      </c>
      <c r="F53" s="49">
        <v>6</v>
      </c>
      <c r="G53" s="49">
        <v>140</v>
      </c>
      <c r="H53" s="49">
        <v>80</v>
      </c>
      <c r="I53" s="49">
        <v>2</v>
      </c>
      <c r="J53" s="49">
        <v>11</v>
      </c>
      <c r="K53" s="49">
        <v>1236</v>
      </c>
    </row>
    <row r="54" spans="1:11" x14ac:dyDescent="0.2">
      <c r="A54" s="49">
        <v>53</v>
      </c>
      <c r="B54" s="49" t="s">
        <v>16514</v>
      </c>
      <c r="C54" s="1" t="s">
        <v>16515</v>
      </c>
      <c r="D54" s="49" t="s">
        <v>16446</v>
      </c>
      <c r="E54" s="49" t="s">
        <v>11167</v>
      </c>
      <c r="F54" s="49">
        <v>5</v>
      </c>
      <c r="G54" s="49">
        <v>158</v>
      </c>
      <c r="H54" s="49">
        <v>91</v>
      </c>
      <c r="I54" s="49">
        <v>6</v>
      </c>
      <c r="J54" s="49">
        <v>9</v>
      </c>
      <c r="K54" s="49">
        <v>1235</v>
      </c>
    </row>
    <row r="55" spans="1:11" x14ac:dyDescent="0.2">
      <c r="A55" s="49" t="s">
        <v>16489</v>
      </c>
      <c r="B55" s="49" t="s">
        <v>16516</v>
      </c>
      <c r="C55" s="1" t="s">
        <v>118</v>
      </c>
      <c r="D55" s="49" t="s">
        <v>16455</v>
      </c>
      <c r="E55" s="49" t="s">
        <v>11167</v>
      </c>
      <c r="F55" s="49">
        <v>6</v>
      </c>
      <c r="G55" s="49">
        <v>126</v>
      </c>
      <c r="H55" s="49">
        <v>79</v>
      </c>
      <c r="I55" s="49">
        <v>3</v>
      </c>
      <c r="J55" s="49">
        <v>9</v>
      </c>
      <c r="K55" s="49">
        <v>1235</v>
      </c>
    </row>
    <row r="56" spans="1:11" x14ac:dyDescent="0.2">
      <c r="A56" s="49">
        <v>55</v>
      </c>
      <c r="B56" s="49" t="s">
        <v>16517</v>
      </c>
      <c r="C56" s="1" t="s">
        <v>16518</v>
      </c>
      <c r="D56" s="49" t="s">
        <v>16446</v>
      </c>
      <c r="E56" s="49" t="s">
        <v>11167</v>
      </c>
      <c r="F56" s="49">
        <v>6</v>
      </c>
      <c r="G56" s="49">
        <v>142</v>
      </c>
      <c r="H56" s="49">
        <v>94</v>
      </c>
      <c r="I56" s="49">
        <v>2</v>
      </c>
      <c r="J56" s="49">
        <v>7</v>
      </c>
      <c r="K56" s="49">
        <v>1219</v>
      </c>
    </row>
    <row r="57" spans="1:11" x14ac:dyDescent="0.2">
      <c r="A57" s="49">
        <v>56</v>
      </c>
      <c r="B57" s="49" t="s">
        <v>16519</v>
      </c>
      <c r="C57" s="1" t="s">
        <v>73</v>
      </c>
      <c r="D57" s="49" t="s">
        <v>16446</v>
      </c>
      <c r="E57" s="49" t="s">
        <v>11167</v>
      </c>
      <c r="F57" s="49">
        <v>6</v>
      </c>
      <c r="G57" s="49">
        <v>162</v>
      </c>
      <c r="H57" s="49">
        <v>100</v>
      </c>
      <c r="I57" s="49">
        <v>3</v>
      </c>
      <c r="J57" s="49">
        <v>10</v>
      </c>
      <c r="K57" s="49">
        <v>1208</v>
      </c>
    </row>
    <row r="58" spans="1:11" x14ac:dyDescent="0.2">
      <c r="A58" s="49">
        <v>57</v>
      </c>
      <c r="B58" s="49" t="s">
        <v>16520</v>
      </c>
      <c r="C58" s="1" t="s">
        <v>119</v>
      </c>
      <c r="D58" s="49" t="s">
        <v>16443</v>
      </c>
      <c r="E58" s="49" t="s">
        <v>11167</v>
      </c>
      <c r="F58" s="49">
        <v>6</v>
      </c>
      <c r="G58" s="49">
        <v>185</v>
      </c>
      <c r="H58" s="49">
        <v>107</v>
      </c>
      <c r="I58" s="49">
        <v>1</v>
      </c>
      <c r="J58" s="49">
        <v>6</v>
      </c>
      <c r="K58" s="49">
        <v>1195</v>
      </c>
    </row>
    <row r="59" spans="1:11" x14ac:dyDescent="0.2">
      <c r="A59" s="49">
        <v>58</v>
      </c>
      <c r="B59" s="49" t="s">
        <v>16521</v>
      </c>
      <c r="C59" s="1" t="s">
        <v>16522</v>
      </c>
      <c r="D59" s="49" t="s">
        <v>16455</v>
      </c>
      <c r="E59" s="49" t="s">
        <v>11167</v>
      </c>
      <c r="F59" s="49">
        <v>5</v>
      </c>
      <c r="G59" s="49">
        <v>157</v>
      </c>
      <c r="H59" s="49">
        <v>100</v>
      </c>
      <c r="I59" s="49">
        <v>5</v>
      </c>
      <c r="J59" s="49">
        <v>12</v>
      </c>
      <c r="K59" s="49">
        <v>1193</v>
      </c>
    </row>
    <row r="60" spans="1:11" x14ac:dyDescent="0.2">
      <c r="A60" s="49">
        <v>59</v>
      </c>
      <c r="B60" s="49" t="s">
        <v>16523</v>
      </c>
      <c r="C60" s="1" t="s">
        <v>58</v>
      </c>
      <c r="D60" s="49" t="s">
        <v>16446</v>
      </c>
      <c r="E60" s="49" t="s">
        <v>11167</v>
      </c>
      <c r="F60" s="49">
        <v>4</v>
      </c>
      <c r="G60" s="49">
        <v>145</v>
      </c>
      <c r="H60" s="49">
        <v>89</v>
      </c>
      <c r="I60" s="49">
        <v>5</v>
      </c>
      <c r="J60" s="49">
        <v>10</v>
      </c>
      <c r="K60" s="49">
        <v>1178</v>
      </c>
    </row>
    <row r="61" spans="1:11" x14ac:dyDescent="0.2">
      <c r="A61" s="49">
        <v>60</v>
      </c>
      <c r="B61" s="49" t="s">
        <v>16524</v>
      </c>
      <c r="C61" s="1" t="s">
        <v>81</v>
      </c>
      <c r="D61" s="49" t="s">
        <v>16446</v>
      </c>
      <c r="E61" s="49" t="s">
        <v>11167</v>
      </c>
      <c r="F61" s="49">
        <v>6</v>
      </c>
      <c r="G61" s="49">
        <v>180</v>
      </c>
      <c r="H61" s="49">
        <v>107</v>
      </c>
      <c r="I61" s="49">
        <v>3</v>
      </c>
      <c r="J61" s="49">
        <v>3</v>
      </c>
      <c r="K61" s="49">
        <v>1172</v>
      </c>
    </row>
    <row r="62" spans="1:11" x14ac:dyDescent="0.2">
      <c r="A62" s="49">
        <v>61</v>
      </c>
      <c r="B62" s="49" t="s">
        <v>16525</v>
      </c>
      <c r="C62" s="1" t="s">
        <v>140</v>
      </c>
      <c r="D62" s="49" t="s">
        <v>16443</v>
      </c>
      <c r="E62" s="49" t="s">
        <v>11167</v>
      </c>
      <c r="F62" s="49">
        <v>5</v>
      </c>
      <c r="G62" s="49">
        <v>178</v>
      </c>
      <c r="H62" s="49">
        <v>119</v>
      </c>
      <c r="I62" s="49">
        <v>5</v>
      </c>
      <c r="J62" s="49">
        <v>7</v>
      </c>
      <c r="K62" s="49">
        <v>1171</v>
      </c>
    </row>
    <row r="63" spans="1:11" x14ac:dyDescent="0.2">
      <c r="A63" s="49">
        <v>62</v>
      </c>
      <c r="B63" s="49" t="s">
        <v>16526</v>
      </c>
      <c r="C63" s="1" t="s">
        <v>16527</v>
      </c>
      <c r="D63" s="49" t="s">
        <v>16446</v>
      </c>
      <c r="E63" s="49" t="s">
        <v>11167</v>
      </c>
      <c r="F63" s="49">
        <v>6</v>
      </c>
      <c r="G63" s="49">
        <v>169</v>
      </c>
      <c r="H63" s="49">
        <v>103</v>
      </c>
      <c r="I63" s="49">
        <v>3</v>
      </c>
      <c r="J63" s="49">
        <v>8</v>
      </c>
      <c r="K63" s="49">
        <v>1157</v>
      </c>
    </row>
    <row r="64" spans="1:11" x14ac:dyDescent="0.2">
      <c r="A64" s="49">
        <v>63</v>
      </c>
      <c r="B64" s="49" t="s">
        <v>16528</v>
      </c>
      <c r="C64" s="1" t="s">
        <v>120</v>
      </c>
      <c r="D64" s="49" t="s">
        <v>16443</v>
      </c>
      <c r="E64" s="49" t="s">
        <v>11167</v>
      </c>
      <c r="F64" s="49">
        <v>6</v>
      </c>
      <c r="G64" s="49">
        <v>157</v>
      </c>
      <c r="H64" s="49">
        <v>107</v>
      </c>
      <c r="I64" s="49">
        <v>7</v>
      </c>
      <c r="J64" s="49">
        <v>9</v>
      </c>
      <c r="K64" s="49">
        <v>1144</v>
      </c>
    </row>
    <row r="65" spans="1:11" x14ac:dyDescent="0.2">
      <c r="A65" s="49">
        <v>64</v>
      </c>
      <c r="B65" s="49" t="s">
        <v>16529</v>
      </c>
      <c r="C65" s="1" t="s">
        <v>41</v>
      </c>
      <c r="D65" s="49" t="s">
        <v>16443</v>
      </c>
      <c r="E65" s="49" t="s">
        <v>11167</v>
      </c>
      <c r="F65" s="49">
        <v>6</v>
      </c>
      <c r="G65" s="49">
        <v>168</v>
      </c>
      <c r="H65" s="49">
        <v>102</v>
      </c>
      <c r="I65" s="49">
        <v>2</v>
      </c>
      <c r="J65" s="49">
        <v>9</v>
      </c>
      <c r="K65" s="49">
        <v>1138</v>
      </c>
    </row>
    <row r="66" spans="1:11" x14ac:dyDescent="0.2">
      <c r="A66" s="49">
        <v>65</v>
      </c>
      <c r="B66" s="49" t="s">
        <v>16530</v>
      </c>
      <c r="C66" s="1" t="s">
        <v>122</v>
      </c>
      <c r="D66" s="49" t="s">
        <v>16443</v>
      </c>
      <c r="E66" s="49" t="s">
        <v>11167</v>
      </c>
      <c r="F66" s="49">
        <v>6</v>
      </c>
      <c r="G66" s="49">
        <v>135</v>
      </c>
      <c r="H66" s="49">
        <v>87</v>
      </c>
      <c r="I66" s="49">
        <v>6</v>
      </c>
      <c r="J66" s="49">
        <v>11</v>
      </c>
      <c r="K66" s="49">
        <v>1134</v>
      </c>
    </row>
    <row r="67" spans="1:11" x14ac:dyDescent="0.2">
      <c r="A67" s="49">
        <v>66</v>
      </c>
      <c r="B67" s="49" t="s">
        <v>16531</v>
      </c>
      <c r="C67" s="1" t="s">
        <v>16532</v>
      </c>
      <c r="D67" s="49" t="s">
        <v>16446</v>
      </c>
      <c r="E67" s="49" t="s">
        <v>11167</v>
      </c>
      <c r="F67" s="49">
        <v>5</v>
      </c>
      <c r="G67" s="49">
        <v>132</v>
      </c>
      <c r="H67" s="49">
        <v>94</v>
      </c>
      <c r="I67" s="49">
        <v>4</v>
      </c>
      <c r="J67" s="49">
        <v>8</v>
      </c>
      <c r="K67" s="49">
        <v>1133</v>
      </c>
    </row>
    <row r="68" spans="1:11" x14ac:dyDescent="0.2">
      <c r="A68" s="49">
        <v>67</v>
      </c>
      <c r="B68" s="49" t="s">
        <v>16533</v>
      </c>
      <c r="C68" s="1" t="s">
        <v>51</v>
      </c>
      <c r="D68" s="49" t="s">
        <v>16446</v>
      </c>
      <c r="E68" s="49" t="s">
        <v>11167</v>
      </c>
      <c r="F68" s="49">
        <v>6</v>
      </c>
      <c r="G68" s="49">
        <v>169</v>
      </c>
      <c r="H68" s="49">
        <v>108</v>
      </c>
      <c r="I68" s="49">
        <v>3</v>
      </c>
      <c r="J68" s="49">
        <v>6</v>
      </c>
      <c r="K68" s="49">
        <v>1122</v>
      </c>
    </row>
    <row r="69" spans="1:11" x14ac:dyDescent="0.2">
      <c r="A69" s="49">
        <v>68</v>
      </c>
      <c r="B69" s="49" t="s">
        <v>16534</v>
      </c>
      <c r="C69" s="1" t="s">
        <v>138</v>
      </c>
      <c r="D69" s="49" t="s">
        <v>16446</v>
      </c>
      <c r="E69" s="49" t="s">
        <v>11167</v>
      </c>
      <c r="F69" s="49">
        <v>5</v>
      </c>
      <c r="G69" s="49">
        <v>148</v>
      </c>
      <c r="H69" s="49">
        <v>98</v>
      </c>
      <c r="I69" s="49">
        <v>2</v>
      </c>
      <c r="J69" s="49">
        <v>4</v>
      </c>
      <c r="K69" s="49">
        <v>1116</v>
      </c>
    </row>
    <row r="70" spans="1:11" x14ac:dyDescent="0.2">
      <c r="A70" s="49">
        <v>69</v>
      </c>
      <c r="B70" s="49" t="s">
        <v>16535</v>
      </c>
      <c r="C70" s="1" t="s">
        <v>35</v>
      </c>
      <c r="D70" s="49" t="s">
        <v>16443</v>
      </c>
      <c r="E70" s="49" t="s">
        <v>11167</v>
      </c>
      <c r="F70" s="49">
        <v>6</v>
      </c>
      <c r="G70" s="49">
        <v>110</v>
      </c>
      <c r="H70" s="49">
        <v>74</v>
      </c>
      <c r="I70" s="49">
        <v>3</v>
      </c>
      <c r="J70" s="49">
        <v>14</v>
      </c>
      <c r="K70" s="49">
        <v>1095</v>
      </c>
    </row>
    <row r="71" spans="1:11" x14ac:dyDescent="0.2">
      <c r="A71" s="49">
        <v>70</v>
      </c>
      <c r="B71" s="49" t="s">
        <v>16536</v>
      </c>
      <c r="C71" s="1" t="s">
        <v>130</v>
      </c>
      <c r="D71" s="49" t="s">
        <v>16455</v>
      </c>
      <c r="E71" s="49" t="s">
        <v>11167</v>
      </c>
      <c r="F71" s="49">
        <v>6</v>
      </c>
      <c r="G71" s="49">
        <v>206</v>
      </c>
      <c r="H71" s="49">
        <v>114</v>
      </c>
      <c r="I71" s="49">
        <v>7</v>
      </c>
      <c r="J71" s="49">
        <v>5</v>
      </c>
      <c r="K71" s="49">
        <v>1086</v>
      </c>
    </row>
    <row r="72" spans="1:11" x14ac:dyDescent="0.2">
      <c r="A72" s="49">
        <v>71</v>
      </c>
      <c r="B72" s="49" t="s">
        <v>16537</v>
      </c>
      <c r="C72" s="1" t="s">
        <v>128</v>
      </c>
      <c r="D72" s="49" t="s">
        <v>16446</v>
      </c>
      <c r="E72" s="49" t="s">
        <v>11167</v>
      </c>
      <c r="F72" s="49">
        <v>6</v>
      </c>
      <c r="G72" s="49">
        <v>112</v>
      </c>
      <c r="H72" s="49">
        <v>78</v>
      </c>
      <c r="I72" s="49">
        <v>1</v>
      </c>
      <c r="J72" s="49">
        <v>13</v>
      </c>
      <c r="K72" s="49">
        <v>1063</v>
      </c>
    </row>
    <row r="73" spans="1:11" x14ac:dyDescent="0.2">
      <c r="A73" s="49">
        <v>72</v>
      </c>
      <c r="B73" s="49" t="s">
        <v>16538</v>
      </c>
      <c r="C73" s="1" t="s">
        <v>97</v>
      </c>
      <c r="D73" s="49" t="s">
        <v>16446</v>
      </c>
      <c r="E73" s="49" t="s">
        <v>11167</v>
      </c>
      <c r="F73" s="49">
        <v>6</v>
      </c>
      <c r="G73" s="49">
        <v>174</v>
      </c>
      <c r="H73" s="49">
        <v>101</v>
      </c>
      <c r="I73" s="49">
        <v>4</v>
      </c>
      <c r="J73" s="49">
        <v>7</v>
      </c>
      <c r="K73" s="49">
        <v>1058</v>
      </c>
    </row>
    <row r="74" spans="1:11" x14ac:dyDescent="0.2">
      <c r="A74" s="49">
        <v>73</v>
      </c>
      <c r="B74" s="49" t="s">
        <v>16539</v>
      </c>
      <c r="C74" s="1" t="s">
        <v>16540</v>
      </c>
      <c r="D74" s="49" t="s">
        <v>16455</v>
      </c>
      <c r="E74" s="49" t="s">
        <v>11167</v>
      </c>
      <c r="F74" s="49">
        <v>6</v>
      </c>
      <c r="G74" s="49">
        <v>123</v>
      </c>
      <c r="H74" s="49">
        <v>78</v>
      </c>
      <c r="I74" s="49">
        <v>5</v>
      </c>
      <c r="J74" s="49">
        <v>9</v>
      </c>
      <c r="K74" s="49">
        <v>1053</v>
      </c>
    </row>
    <row r="75" spans="1:11" x14ac:dyDescent="0.2">
      <c r="A75" s="49">
        <v>74</v>
      </c>
      <c r="B75" s="49" t="s">
        <v>16541</v>
      </c>
      <c r="C75" s="1" t="s">
        <v>1</v>
      </c>
      <c r="D75" s="49" t="s">
        <v>16446</v>
      </c>
      <c r="E75" s="49" t="s">
        <v>11167</v>
      </c>
      <c r="F75" s="49">
        <v>4</v>
      </c>
      <c r="G75" s="49">
        <v>115</v>
      </c>
      <c r="H75" s="49">
        <v>73</v>
      </c>
      <c r="I75" s="49">
        <v>2</v>
      </c>
      <c r="J75" s="49">
        <v>9</v>
      </c>
      <c r="K75" s="49">
        <v>1045</v>
      </c>
    </row>
    <row r="76" spans="1:11" x14ac:dyDescent="0.2">
      <c r="A76" s="49">
        <v>75</v>
      </c>
      <c r="B76" s="49" t="s">
        <v>16542</v>
      </c>
      <c r="C76" s="1" t="s">
        <v>16543</v>
      </c>
      <c r="D76" s="49" t="s">
        <v>16446</v>
      </c>
      <c r="E76" s="49" t="s">
        <v>11167</v>
      </c>
      <c r="F76" s="49">
        <v>5</v>
      </c>
      <c r="G76" s="49">
        <v>160</v>
      </c>
      <c r="H76" s="49">
        <v>95</v>
      </c>
      <c r="I76" s="49">
        <v>1</v>
      </c>
      <c r="J76" s="49">
        <v>5</v>
      </c>
      <c r="K76" s="49">
        <v>1039</v>
      </c>
    </row>
    <row r="77" spans="1:11" x14ac:dyDescent="0.2">
      <c r="A77" s="49">
        <v>76</v>
      </c>
      <c r="B77" s="49" t="s">
        <v>16544</v>
      </c>
      <c r="C77" s="1" t="s">
        <v>129</v>
      </c>
      <c r="D77" s="49" t="s">
        <v>16455</v>
      </c>
      <c r="E77" s="49" t="s">
        <v>11167</v>
      </c>
      <c r="F77" s="49">
        <v>6</v>
      </c>
      <c r="G77" s="49">
        <v>159</v>
      </c>
      <c r="H77" s="49">
        <v>90</v>
      </c>
      <c r="I77" s="49">
        <v>5</v>
      </c>
      <c r="J77" s="49">
        <v>8</v>
      </c>
      <c r="K77" s="49">
        <v>1029</v>
      </c>
    </row>
    <row r="78" spans="1:11" x14ac:dyDescent="0.2">
      <c r="A78" s="49">
        <v>77</v>
      </c>
      <c r="B78" s="49" t="s">
        <v>16545</v>
      </c>
      <c r="C78" s="1" t="s">
        <v>16546</v>
      </c>
      <c r="D78" s="49" t="s">
        <v>16450</v>
      </c>
      <c r="E78" s="49" t="s">
        <v>11167</v>
      </c>
      <c r="F78" s="49">
        <v>6</v>
      </c>
      <c r="G78" s="49">
        <v>117</v>
      </c>
      <c r="H78" s="49">
        <v>66</v>
      </c>
      <c r="I78" s="49">
        <v>2</v>
      </c>
      <c r="J78" s="49">
        <v>9</v>
      </c>
      <c r="K78" s="49">
        <v>1020</v>
      </c>
    </row>
    <row r="79" spans="1:11" x14ac:dyDescent="0.2">
      <c r="A79" s="49">
        <v>78</v>
      </c>
      <c r="B79" s="49" t="s">
        <v>16547</v>
      </c>
      <c r="C79" s="1" t="s">
        <v>34</v>
      </c>
      <c r="D79" s="49" t="s">
        <v>16443</v>
      </c>
      <c r="E79" s="49" t="s">
        <v>11167</v>
      </c>
      <c r="F79" s="49">
        <v>5</v>
      </c>
      <c r="G79" s="49">
        <v>116</v>
      </c>
      <c r="H79" s="49">
        <v>75</v>
      </c>
      <c r="I79" s="49">
        <v>2</v>
      </c>
      <c r="J79" s="49">
        <v>9</v>
      </c>
      <c r="K79" s="49">
        <v>1003</v>
      </c>
    </row>
    <row r="80" spans="1:11" x14ac:dyDescent="0.2">
      <c r="A80" s="49">
        <v>79</v>
      </c>
      <c r="B80" s="49" t="s">
        <v>16548</v>
      </c>
      <c r="C80" s="1" t="s">
        <v>16549</v>
      </c>
      <c r="D80" s="49" t="s">
        <v>16446</v>
      </c>
      <c r="E80" s="49" t="s">
        <v>11167</v>
      </c>
      <c r="F80" s="49">
        <v>4</v>
      </c>
      <c r="G80" s="49">
        <v>137</v>
      </c>
      <c r="H80" s="49">
        <v>69</v>
      </c>
      <c r="I80" s="49">
        <v>5</v>
      </c>
      <c r="J80" s="49">
        <v>6</v>
      </c>
      <c r="K80" s="49">
        <v>992</v>
      </c>
    </row>
    <row r="81" spans="1:11" x14ac:dyDescent="0.2">
      <c r="A81" s="49">
        <v>80</v>
      </c>
      <c r="B81" s="49" t="s">
        <v>16550</v>
      </c>
      <c r="C81" s="1" t="s">
        <v>16551</v>
      </c>
      <c r="D81" s="49" t="s">
        <v>16443</v>
      </c>
      <c r="E81" s="49" t="s">
        <v>11167</v>
      </c>
      <c r="F81" s="49">
        <v>6</v>
      </c>
      <c r="G81" s="49">
        <v>134</v>
      </c>
      <c r="H81" s="49">
        <v>82</v>
      </c>
      <c r="I81" s="49">
        <v>2</v>
      </c>
      <c r="J81" s="49">
        <v>13</v>
      </c>
      <c r="K81" s="49">
        <v>986</v>
      </c>
    </row>
    <row r="82" spans="1:11" x14ac:dyDescent="0.2">
      <c r="A82" s="49" t="s">
        <v>16489</v>
      </c>
      <c r="B82" s="49" t="s">
        <v>16552</v>
      </c>
      <c r="C82" s="1" t="s">
        <v>43</v>
      </c>
      <c r="D82" s="49" t="s">
        <v>16443</v>
      </c>
      <c r="E82" s="49" t="s">
        <v>11167</v>
      </c>
      <c r="F82" s="49">
        <v>6</v>
      </c>
      <c r="G82" s="49">
        <v>119</v>
      </c>
      <c r="H82" s="49">
        <v>72</v>
      </c>
      <c r="I82" s="49">
        <v>1</v>
      </c>
      <c r="J82" s="49">
        <v>5</v>
      </c>
      <c r="K82" s="49">
        <v>986</v>
      </c>
    </row>
    <row r="83" spans="1:11" x14ac:dyDescent="0.2">
      <c r="A83" s="49">
        <v>82</v>
      </c>
      <c r="B83" s="49" t="s">
        <v>16553</v>
      </c>
      <c r="C83" s="1" t="s">
        <v>16554</v>
      </c>
      <c r="D83" s="49" t="s">
        <v>16455</v>
      </c>
      <c r="E83" s="49" t="s">
        <v>11167</v>
      </c>
      <c r="F83" s="49">
        <v>5</v>
      </c>
      <c r="G83" s="49">
        <v>165</v>
      </c>
      <c r="H83" s="49">
        <v>97</v>
      </c>
      <c r="I83" s="49">
        <v>6</v>
      </c>
      <c r="J83" s="49">
        <v>9</v>
      </c>
      <c r="K83" s="49">
        <v>973</v>
      </c>
    </row>
    <row r="84" spans="1:11" x14ac:dyDescent="0.2">
      <c r="A84" s="49">
        <v>83</v>
      </c>
      <c r="B84" s="49" t="s">
        <v>16555</v>
      </c>
      <c r="C84" s="1" t="s">
        <v>88</v>
      </c>
      <c r="D84" s="49" t="s">
        <v>16455</v>
      </c>
      <c r="E84" s="49" t="s">
        <v>11167</v>
      </c>
      <c r="F84" s="49">
        <v>6</v>
      </c>
      <c r="G84" s="49">
        <v>126</v>
      </c>
      <c r="H84" s="49">
        <v>75</v>
      </c>
      <c r="I84" s="49">
        <v>1</v>
      </c>
      <c r="J84" s="49">
        <v>4</v>
      </c>
      <c r="K84" s="49">
        <v>962</v>
      </c>
    </row>
    <row r="85" spans="1:11" x14ac:dyDescent="0.2">
      <c r="A85" s="49">
        <v>84</v>
      </c>
      <c r="B85" s="49" t="s">
        <v>16556</v>
      </c>
      <c r="C85" s="1" t="s">
        <v>108</v>
      </c>
      <c r="D85" s="49" t="s">
        <v>16446</v>
      </c>
      <c r="E85" s="49" t="s">
        <v>11167</v>
      </c>
      <c r="F85" s="49">
        <v>5</v>
      </c>
      <c r="G85" s="49">
        <v>123</v>
      </c>
      <c r="H85" s="49">
        <v>69</v>
      </c>
      <c r="I85" s="49">
        <v>1</v>
      </c>
      <c r="J85" s="49">
        <v>6</v>
      </c>
      <c r="K85" s="49">
        <v>950</v>
      </c>
    </row>
    <row r="86" spans="1:11" x14ac:dyDescent="0.2">
      <c r="A86" s="49">
        <v>85</v>
      </c>
      <c r="B86" s="49" t="s">
        <v>16557</v>
      </c>
      <c r="C86" s="1" t="s">
        <v>40</v>
      </c>
      <c r="D86" s="49" t="s">
        <v>16443</v>
      </c>
      <c r="E86" s="49" t="s">
        <v>11167</v>
      </c>
      <c r="F86" s="49">
        <v>5</v>
      </c>
      <c r="G86" s="49">
        <v>162</v>
      </c>
      <c r="H86" s="49">
        <v>87</v>
      </c>
      <c r="I86" s="49">
        <v>7</v>
      </c>
      <c r="J86" s="49">
        <v>4</v>
      </c>
      <c r="K86" s="49">
        <v>939</v>
      </c>
    </row>
    <row r="87" spans="1:11" x14ac:dyDescent="0.2">
      <c r="A87" s="49">
        <v>86</v>
      </c>
      <c r="B87" s="49" t="s">
        <v>16558</v>
      </c>
      <c r="C87" s="1" t="s">
        <v>16559</v>
      </c>
      <c r="D87" s="49" t="s">
        <v>16443</v>
      </c>
      <c r="E87" s="49" t="s">
        <v>11167</v>
      </c>
      <c r="F87" s="49">
        <v>6</v>
      </c>
      <c r="G87" s="49">
        <v>138</v>
      </c>
      <c r="H87" s="49">
        <v>79</v>
      </c>
      <c r="I87" s="49">
        <v>6</v>
      </c>
      <c r="J87" s="49">
        <v>5</v>
      </c>
      <c r="K87" s="49">
        <v>935</v>
      </c>
    </row>
    <row r="88" spans="1:11" x14ac:dyDescent="0.2">
      <c r="A88" s="49">
        <v>87</v>
      </c>
      <c r="B88" s="49" t="s">
        <v>16560</v>
      </c>
      <c r="C88" s="1" t="s">
        <v>36</v>
      </c>
      <c r="D88" s="49" t="s">
        <v>16446</v>
      </c>
      <c r="E88" s="49" t="s">
        <v>11167</v>
      </c>
      <c r="F88" s="49">
        <v>4</v>
      </c>
      <c r="G88" s="49">
        <v>100</v>
      </c>
      <c r="H88" s="49">
        <v>65</v>
      </c>
      <c r="I88" s="49">
        <v>2</v>
      </c>
      <c r="J88" s="49">
        <v>3</v>
      </c>
      <c r="K88" s="49">
        <v>934</v>
      </c>
    </row>
    <row r="89" spans="1:11" x14ac:dyDescent="0.2">
      <c r="A89" s="49">
        <v>88</v>
      </c>
      <c r="B89" s="49" t="s">
        <v>16561</v>
      </c>
      <c r="C89" s="1" t="s">
        <v>25</v>
      </c>
      <c r="D89" s="49" t="s">
        <v>16443</v>
      </c>
      <c r="E89" s="49" t="s">
        <v>11167</v>
      </c>
      <c r="F89" s="49">
        <v>5</v>
      </c>
      <c r="G89" s="49">
        <v>130</v>
      </c>
      <c r="H89" s="49">
        <v>76</v>
      </c>
      <c r="I89" s="49">
        <v>2</v>
      </c>
      <c r="J89" s="49">
        <v>4</v>
      </c>
      <c r="K89" s="49">
        <v>907</v>
      </c>
    </row>
    <row r="90" spans="1:11" x14ac:dyDescent="0.2">
      <c r="A90" s="49">
        <v>89</v>
      </c>
      <c r="B90" s="49" t="s">
        <v>16562</v>
      </c>
      <c r="C90" s="1" t="s">
        <v>102</v>
      </c>
      <c r="D90" s="49" t="s">
        <v>16443</v>
      </c>
      <c r="E90" s="49" t="s">
        <v>11167</v>
      </c>
      <c r="F90" s="49">
        <v>5</v>
      </c>
      <c r="G90" s="49">
        <v>126</v>
      </c>
      <c r="H90" s="49">
        <v>68</v>
      </c>
      <c r="I90" s="49">
        <v>3</v>
      </c>
      <c r="J90" s="49">
        <v>6</v>
      </c>
      <c r="K90" s="49">
        <v>893</v>
      </c>
    </row>
    <row r="91" spans="1:11" x14ac:dyDescent="0.2">
      <c r="A91" s="49">
        <v>90</v>
      </c>
      <c r="B91" s="49" t="s">
        <v>16563</v>
      </c>
      <c r="C91" s="1" t="s">
        <v>36</v>
      </c>
      <c r="D91" s="49" t="s">
        <v>16443</v>
      </c>
      <c r="E91" s="49" t="s">
        <v>11167</v>
      </c>
      <c r="F91" s="49">
        <v>4</v>
      </c>
      <c r="G91" s="49">
        <v>92</v>
      </c>
      <c r="H91" s="49">
        <v>64</v>
      </c>
      <c r="I91" s="49">
        <v>3</v>
      </c>
      <c r="J91" s="49">
        <v>6</v>
      </c>
      <c r="K91" s="49">
        <v>872</v>
      </c>
    </row>
    <row r="92" spans="1:11" x14ac:dyDescent="0.2">
      <c r="A92" s="49">
        <v>91</v>
      </c>
      <c r="B92" s="49" t="s">
        <v>16564</v>
      </c>
      <c r="C92" s="1" t="s">
        <v>70</v>
      </c>
      <c r="D92" s="49" t="s">
        <v>16455</v>
      </c>
      <c r="E92" s="49" t="s">
        <v>11167</v>
      </c>
      <c r="F92" s="49">
        <v>4</v>
      </c>
      <c r="G92" s="49">
        <v>122</v>
      </c>
      <c r="H92" s="49">
        <v>73</v>
      </c>
      <c r="I92" s="49">
        <v>3</v>
      </c>
      <c r="J92" s="49">
        <v>8</v>
      </c>
      <c r="K92" s="49">
        <v>863</v>
      </c>
    </row>
    <row r="93" spans="1:11" x14ac:dyDescent="0.2">
      <c r="A93" s="49">
        <v>92</v>
      </c>
      <c r="B93" s="49" t="s">
        <v>16565</v>
      </c>
      <c r="C93" s="1" t="s">
        <v>62</v>
      </c>
      <c r="D93" s="49" t="s">
        <v>16443</v>
      </c>
      <c r="E93" s="49" t="s">
        <v>11167</v>
      </c>
      <c r="F93" s="49">
        <v>6</v>
      </c>
      <c r="G93" s="49">
        <v>167</v>
      </c>
      <c r="H93" s="49">
        <v>86</v>
      </c>
      <c r="I93" s="49">
        <v>7</v>
      </c>
      <c r="J93" s="49">
        <v>5</v>
      </c>
      <c r="K93" s="49">
        <v>859</v>
      </c>
    </row>
    <row r="94" spans="1:11" x14ac:dyDescent="0.2">
      <c r="A94" s="49">
        <v>93</v>
      </c>
      <c r="B94" s="49" t="s">
        <v>16566</v>
      </c>
      <c r="C94" s="1" t="s">
        <v>30</v>
      </c>
      <c r="D94" s="49" t="s">
        <v>16446</v>
      </c>
      <c r="E94" s="49" t="s">
        <v>11167</v>
      </c>
      <c r="F94" s="49">
        <v>5</v>
      </c>
      <c r="G94" s="49">
        <v>120</v>
      </c>
      <c r="H94" s="49">
        <v>66</v>
      </c>
      <c r="I94" s="49">
        <v>3</v>
      </c>
      <c r="J94" s="49">
        <v>5</v>
      </c>
      <c r="K94" s="49">
        <v>852</v>
      </c>
    </row>
    <row r="95" spans="1:11" x14ac:dyDescent="0.2">
      <c r="A95" s="49">
        <v>94</v>
      </c>
      <c r="B95" s="49" t="s">
        <v>16567</v>
      </c>
      <c r="C95" s="1" t="s">
        <v>16369</v>
      </c>
      <c r="D95" s="49" t="s">
        <v>16450</v>
      </c>
      <c r="E95" s="49" t="s">
        <v>11167</v>
      </c>
      <c r="F95" s="49">
        <v>5</v>
      </c>
      <c r="G95" s="49">
        <v>134</v>
      </c>
      <c r="H95" s="49">
        <v>69</v>
      </c>
      <c r="I95" s="49">
        <v>4</v>
      </c>
      <c r="J95" s="49">
        <v>6</v>
      </c>
      <c r="K95" s="49">
        <v>848</v>
      </c>
    </row>
    <row r="96" spans="1:11" x14ac:dyDescent="0.2">
      <c r="A96" s="49">
        <v>95</v>
      </c>
      <c r="B96" s="49" t="s">
        <v>16568</v>
      </c>
      <c r="C96" s="1" t="s">
        <v>50</v>
      </c>
      <c r="D96" s="49" t="s">
        <v>16443</v>
      </c>
      <c r="E96" s="49" t="s">
        <v>11167</v>
      </c>
      <c r="F96" s="49">
        <v>4</v>
      </c>
      <c r="G96" s="49">
        <v>118</v>
      </c>
      <c r="H96" s="49">
        <v>82</v>
      </c>
      <c r="I96" s="49">
        <v>0</v>
      </c>
      <c r="J96" s="49">
        <v>7</v>
      </c>
      <c r="K96" s="49">
        <v>840</v>
      </c>
    </row>
    <row r="97" spans="1:11" x14ac:dyDescent="0.2">
      <c r="A97" s="49">
        <v>96</v>
      </c>
      <c r="B97" s="49" t="s">
        <v>16569</v>
      </c>
      <c r="C97" s="1" t="s">
        <v>65</v>
      </c>
      <c r="D97" s="49" t="s">
        <v>16443</v>
      </c>
      <c r="E97" s="49" t="s">
        <v>11167</v>
      </c>
      <c r="F97" s="49">
        <v>6</v>
      </c>
      <c r="G97" s="49">
        <v>89</v>
      </c>
      <c r="H97" s="49">
        <v>54</v>
      </c>
      <c r="I97" s="49">
        <v>2</v>
      </c>
      <c r="J97" s="49">
        <v>9</v>
      </c>
      <c r="K97" s="49">
        <v>826</v>
      </c>
    </row>
    <row r="98" spans="1:11" x14ac:dyDescent="0.2">
      <c r="A98" s="49">
        <v>97</v>
      </c>
      <c r="B98" s="49" t="s">
        <v>16570</v>
      </c>
      <c r="C98" s="1" t="s">
        <v>78</v>
      </c>
      <c r="D98" s="49" t="s">
        <v>16443</v>
      </c>
      <c r="E98" s="49" t="s">
        <v>11167</v>
      </c>
      <c r="F98" s="49">
        <v>5</v>
      </c>
      <c r="G98" s="49">
        <v>104</v>
      </c>
      <c r="H98" s="49">
        <v>72</v>
      </c>
      <c r="I98" s="49">
        <v>3</v>
      </c>
      <c r="J98" s="49">
        <v>8</v>
      </c>
      <c r="K98" s="49">
        <v>824</v>
      </c>
    </row>
    <row r="99" spans="1:11" x14ac:dyDescent="0.2">
      <c r="A99" s="49">
        <v>98</v>
      </c>
      <c r="B99" s="49" t="s">
        <v>16571</v>
      </c>
      <c r="C99" s="1" t="s">
        <v>11</v>
      </c>
      <c r="D99" s="49" t="s">
        <v>16443</v>
      </c>
      <c r="E99" s="49" t="s">
        <v>11167</v>
      </c>
      <c r="F99" s="49">
        <v>3</v>
      </c>
      <c r="G99" s="49">
        <v>102</v>
      </c>
      <c r="H99" s="49">
        <v>70</v>
      </c>
      <c r="I99" s="49">
        <v>3</v>
      </c>
      <c r="J99" s="49">
        <v>9</v>
      </c>
      <c r="K99" s="49">
        <v>814</v>
      </c>
    </row>
    <row r="100" spans="1:11" x14ac:dyDescent="0.2">
      <c r="A100" s="49">
        <v>99</v>
      </c>
      <c r="B100" s="49" t="s">
        <v>16572</v>
      </c>
      <c r="C100" s="1" t="s">
        <v>16499</v>
      </c>
      <c r="D100" s="49" t="s">
        <v>16455</v>
      </c>
      <c r="E100" s="49" t="s">
        <v>11167</v>
      </c>
      <c r="F100" s="49">
        <v>5</v>
      </c>
      <c r="G100" s="49">
        <v>108</v>
      </c>
      <c r="H100" s="49">
        <v>62</v>
      </c>
      <c r="I100" s="49">
        <v>3</v>
      </c>
      <c r="J100" s="49">
        <v>9</v>
      </c>
      <c r="K100" s="49">
        <v>806</v>
      </c>
    </row>
    <row r="101" spans="1:11" x14ac:dyDescent="0.2">
      <c r="A101" s="49">
        <v>100</v>
      </c>
      <c r="B101" s="49" t="s">
        <v>16573</v>
      </c>
      <c r="C101" s="1" t="s">
        <v>14</v>
      </c>
      <c r="D101" s="49" t="s">
        <v>16455</v>
      </c>
      <c r="E101" s="49" t="s">
        <v>11167</v>
      </c>
      <c r="F101" s="49">
        <v>5</v>
      </c>
      <c r="G101" s="49">
        <v>140</v>
      </c>
      <c r="H101" s="49">
        <v>76</v>
      </c>
      <c r="I101" s="49">
        <v>3</v>
      </c>
      <c r="J101" s="49">
        <v>3</v>
      </c>
      <c r="K101" s="49">
        <v>793</v>
      </c>
    </row>
    <row r="102" spans="1:11" x14ac:dyDescent="0.2">
      <c r="A102" s="49">
        <v>101</v>
      </c>
      <c r="B102" s="49" t="s">
        <v>16574</v>
      </c>
      <c r="C102" s="1" t="s">
        <v>17</v>
      </c>
      <c r="D102" s="49" t="s">
        <v>16450</v>
      </c>
      <c r="E102" s="49" t="s">
        <v>11167</v>
      </c>
      <c r="F102" s="49">
        <v>4</v>
      </c>
      <c r="G102" s="49">
        <v>80</v>
      </c>
      <c r="H102" s="49">
        <v>50</v>
      </c>
      <c r="I102" s="49">
        <v>4</v>
      </c>
      <c r="J102" s="49">
        <v>6</v>
      </c>
      <c r="K102" s="49">
        <v>791</v>
      </c>
    </row>
    <row r="103" spans="1:11" x14ac:dyDescent="0.2">
      <c r="A103" s="49">
        <v>102</v>
      </c>
      <c r="B103" s="49" t="s">
        <v>16575</v>
      </c>
      <c r="C103" s="1" t="s">
        <v>13</v>
      </c>
      <c r="D103" s="49" t="s">
        <v>16446</v>
      </c>
      <c r="E103" s="49" t="s">
        <v>11167</v>
      </c>
      <c r="F103" s="49">
        <v>5</v>
      </c>
      <c r="G103" s="49">
        <v>104</v>
      </c>
      <c r="H103" s="49">
        <v>64</v>
      </c>
      <c r="I103" s="49">
        <v>4</v>
      </c>
      <c r="J103" s="49">
        <v>4</v>
      </c>
      <c r="K103" s="49">
        <v>788</v>
      </c>
    </row>
    <row r="104" spans="1:11" x14ac:dyDescent="0.2">
      <c r="A104" s="49">
        <v>103</v>
      </c>
      <c r="B104" s="49" t="s">
        <v>16576</v>
      </c>
      <c r="C104" s="1" t="s">
        <v>16577</v>
      </c>
      <c r="D104" s="49" t="s">
        <v>16450</v>
      </c>
      <c r="E104" s="49" t="s">
        <v>11167</v>
      </c>
      <c r="F104" s="49">
        <v>5</v>
      </c>
      <c r="G104" s="49">
        <v>92</v>
      </c>
      <c r="H104" s="49">
        <v>54</v>
      </c>
      <c r="I104" s="49">
        <v>2</v>
      </c>
      <c r="J104" s="49">
        <v>1</v>
      </c>
      <c r="K104" s="49">
        <v>781</v>
      </c>
    </row>
    <row r="105" spans="1:11" x14ac:dyDescent="0.2">
      <c r="A105" s="49" t="s">
        <v>16489</v>
      </c>
      <c r="B105" s="49" t="s">
        <v>16578</v>
      </c>
      <c r="C105" s="1" t="s">
        <v>52</v>
      </c>
      <c r="D105" s="49" t="s">
        <v>16455</v>
      </c>
      <c r="E105" s="49" t="s">
        <v>11167</v>
      </c>
      <c r="F105" s="49">
        <v>5</v>
      </c>
      <c r="G105" s="49">
        <v>129</v>
      </c>
      <c r="H105" s="49">
        <v>72</v>
      </c>
      <c r="I105" s="49">
        <v>7</v>
      </c>
      <c r="J105" s="49">
        <v>2</v>
      </c>
      <c r="K105" s="49">
        <v>781</v>
      </c>
    </row>
    <row r="106" spans="1:11" x14ac:dyDescent="0.2">
      <c r="A106" s="49" t="s">
        <v>16489</v>
      </c>
      <c r="B106" s="49" t="s">
        <v>16579</v>
      </c>
      <c r="C106" s="1" t="s">
        <v>16580</v>
      </c>
      <c r="D106" s="49" t="s">
        <v>16443</v>
      </c>
      <c r="E106" s="49" t="s">
        <v>11167</v>
      </c>
      <c r="F106" s="49">
        <v>4</v>
      </c>
      <c r="G106" s="49">
        <v>96</v>
      </c>
      <c r="H106" s="49">
        <v>56</v>
      </c>
      <c r="I106" s="49">
        <v>4</v>
      </c>
      <c r="J106" s="49">
        <v>5</v>
      </c>
      <c r="K106" s="49">
        <v>781</v>
      </c>
    </row>
    <row r="107" spans="1:11" x14ac:dyDescent="0.2">
      <c r="A107" s="49">
        <v>106</v>
      </c>
      <c r="B107" s="49" t="s">
        <v>16581</v>
      </c>
      <c r="C107" s="1" t="s">
        <v>16582</v>
      </c>
      <c r="D107" s="49" t="s">
        <v>16446</v>
      </c>
      <c r="E107" s="49" t="s">
        <v>11167</v>
      </c>
      <c r="F107" s="49">
        <v>3</v>
      </c>
      <c r="G107" s="49">
        <v>122</v>
      </c>
      <c r="H107" s="49">
        <v>81</v>
      </c>
      <c r="I107" s="49">
        <v>4</v>
      </c>
      <c r="J107" s="49">
        <v>3</v>
      </c>
      <c r="K107" s="49">
        <v>767</v>
      </c>
    </row>
    <row r="108" spans="1:11" x14ac:dyDescent="0.2">
      <c r="A108" s="49">
        <v>107</v>
      </c>
      <c r="B108" s="49" t="s">
        <v>16583</v>
      </c>
      <c r="C108" s="1" t="s">
        <v>8</v>
      </c>
      <c r="D108" s="49" t="s">
        <v>16443</v>
      </c>
      <c r="E108" s="49" t="s">
        <v>11167</v>
      </c>
      <c r="F108" s="49">
        <v>3</v>
      </c>
      <c r="G108" s="49">
        <v>105</v>
      </c>
      <c r="H108" s="49">
        <v>65</v>
      </c>
      <c r="I108" s="49">
        <v>1</v>
      </c>
      <c r="J108" s="49">
        <v>5</v>
      </c>
      <c r="K108" s="49">
        <v>764</v>
      </c>
    </row>
    <row r="109" spans="1:11" x14ac:dyDescent="0.2">
      <c r="A109" s="49">
        <v>108</v>
      </c>
      <c r="B109" s="49" t="s">
        <v>16584</v>
      </c>
      <c r="C109" s="1" t="s">
        <v>121</v>
      </c>
      <c r="D109" s="49" t="s">
        <v>16446</v>
      </c>
      <c r="E109" s="49" t="s">
        <v>11167</v>
      </c>
      <c r="F109" s="49">
        <v>5</v>
      </c>
      <c r="G109" s="49">
        <v>62</v>
      </c>
      <c r="H109" s="49">
        <v>43</v>
      </c>
      <c r="I109" s="49">
        <v>2</v>
      </c>
      <c r="J109" s="49">
        <v>8</v>
      </c>
      <c r="K109" s="49">
        <v>746</v>
      </c>
    </row>
    <row r="110" spans="1:11" x14ac:dyDescent="0.2">
      <c r="A110" s="49">
        <v>109</v>
      </c>
      <c r="B110" s="49" t="s">
        <v>16585</v>
      </c>
      <c r="C110" s="1" t="s">
        <v>50</v>
      </c>
      <c r="D110" s="49" t="s">
        <v>16446</v>
      </c>
      <c r="E110" s="49" t="s">
        <v>11167</v>
      </c>
      <c r="F110" s="49">
        <v>4</v>
      </c>
      <c r="G110" s="49">
        <v>100</v>
      </c>
      <c r="H110" s="49">
        <v>66</v>
      </c>
      <c r="I110" s="49">
        <v>5</v>
      </c>
      <c r="J110" s="49">
        <v>4</v>
      </c>
      <c r="K110" s="49">
        <v>743</v>
      </c>
    </row>
    <row r="111" spans="1:11" x14ac:dyDescent="0.2">
      <c r="A111" s="49">
        <v>110</v>
      </c>
      <c r="B111" s="49" t="s">
        <v>16586</v>
      </c>
      <c r="C111" s="1" t="s">
        <v>85</v>
      </c>
      <c r="D111" s="49" t="s">
        <v>16443</v>
      </c>
      <c r="E111" s="49" t="s">
        <v>11167</v>
      </c>
      <c r="F111" s="49">
        <v>4</v>
      </c>
      <c r="G111" s="49">
        <v>90</v>
      </c>
      <c r="H111" s="49">
        <v>47</v>
      </c>
      <c r="I111" s="49">
        <v>2</v>
      </c>
      <c r="J111" s="49">
        <v>7</v>
      </c>
      <c r="K111" s="49">
        <v>736</v>
      </c>
    </row>
    <row r="112" spans="1:11" x14ac:dyDescent="0.2">
      <c r="A112" s="49">
        <v>111</v>
      </c>
      <c r="B112" s="49" t="s">
        <v>16587</v>
      </c>
      <c r="C112" s="1" t="s">
        <v>16546</v>
      </c>
      <c r="D112" s="49" t="s">
        <v>16455</v>
      </c>
      <c r="E112" s="49" t="s">
        <v>11167</v>
      </c>
      <c r="F112" s="49">
        <v>5</v>
      </c>
      <c r="G112" s="49">
        <v>119</v>
      </c>
      <c r="H112" s="49">
        <v>73</v>
      </c>
      <c r="I112" s="49">
        <v>4</v>
      </c>
      <c r="J112" s="49">
        <v>6</v>
      </c>
      <c r="K112" s="49">
        <v>734</v>
      </c>
    </row>
    <row r="113" spans="1:11" x14ac:dyDescent="0.2">
      <c r="A113" s="49">
        <v>112</v>
      </c>
      <c r="B113" s="49" t="s">
        <v>16588</v>
      </c>
      <c r="C113" s="1" t="s">
        <v>127</v>
      </c>
      <c r="D113" s="49" t="s">
        <v>16455</v>
      </c>
      <c r="E113" s="49" t="s">
        <v>11167</v>
      </c>
      <c r="F113" s="49">
        <v>4</v>
      </c>
      <c r="G113" s="49">
        <v>116</v>
      </c>
      <c r="H113" s="49">
        <v>69</v>
      </c>
      <c r="I113" s="49">
        <v>1</v>
      </c>
      <c r="J113" s="49">
        <v>3</v>
      </c>
      <c r="K113" s="49">
        <v>733</v>
      </c>
    </row>
    <row r="114" spans="1:11" x14ac:dyDescent="0.2">
      <c r="A114" s="49">
        <v>113</v>
      </c>
      <c r="B114" s="49" t="s">
        <v>16589</v>
      </c>
      <c r="C114" s="1" t="s">
        <v>85</v>
      </c>
      <c r="D114" s="49" t="s">
        <v>16443</v>
      </c>
      <c r="E114" s="49" t="s">
        <v>11167</v>
      </c>
      <c r="F114" s="49">
        <v>6</v>
      </c>
      <c r="G114" s="49">
        <v>98</v>
      </c>
      <c r="H114" s="49">
        <v>49</v>
      </c>
      <c r="I114" s="49">
        <v>2</v>
      </c>
      <c r="J114" s="49">
        <v>3</v>
      </c>
      <c r="K114" s="49">
        <v>718</v>
      </c>
    </row>
    <row r="115" spans="1:11" x14ac:dyDescent="0.2">
      <c r="A115" s="49">
        <v>114</v>
      </c>
      <c r="B115" s="49" t="s">
        <v>16590</v>
      </c>
      <c r="C115" s="1" t="s">
        <v>45</v>
      </c>
      <c r="D115" s="49" t="s">
        <v>16446</v>
      </c>
      <c r="E115" s="49" t="s">
        <v>11167</v>
      </c>
      <c r="F115" s="49">
        <v>5</v>
      </c>
      <c r="G115" s="49">
        <v>89</v>
      </c>
      <c r="H115" s="49">
        <v>47</v>
      </c>
      <c r="I115" s="49">
        <v>2</v>
      </c>
      <c r="J115" s="49">
        <v>4</v>
      </c>
      <c r="K115" s="49">
        <v>709</v>
      </c>
    </row>
    <row r="116" spans="1:11" x14ac:dyDescent="0.2">
      <c r="A116" s="49">
        <v>115</v>
      </c>
      <c r="B116" s="49" t="s">
        <v>16591</v>
      </c>
      <c r="C116" s="1" t="s">
        <v>39</v>
      </c>
      <c r="D116" s="49" t="s">
        <v>16455</v>
      </c>
      <c r="E116" s="49" t="s">
        <v>11167</v>
      </c>
      <c r="F116" s="49">
        <v>4</v>
      </c>
      <c r="G116" s="49">
        <v>129</v>
      </c>
      <c r="H116" s="49">
        <v>66</v>
      </c>
      <c r="I116" s="49">
        <v>1</v>
      </c>
      <c r="J116" s="49">
        <v>6</v>
      </c>
      <c r="K116" s="49">
        <v>666</v>
      </c>
    </row>
    <row r="117" spans="1:11" x14ac:dyDescent="0.2">
      <c r="A117" s="49">
        <v>116</v>
      </c>
      <c r="B117" s="49" t="s">
        <v>16592</v>
      </c>
      <c r="C117" s="1" t="s">
        <v>87</v>
      </c>
      <c r="D117" s="49" t="s">
        <v>16455</v>
      </c>
      <c r="E117" s="49" t="s">
        <v>11167</v>
      </c>
      <c r="F117" s="49">
        <v>5</v>
      </c>
      <c r="G117" s="49">
        <v>112</v>
      </c>
      <c r="H117" s="49">
        <v>72</v>
      </c>
      <c r="I117" s="49">
        <v>3</v>
      </c>
      <c r="J117" s="49">
        <v>4</v>
      </c>
      <c r="K117" s="49">
        <v>638</v>
      </c>
    </row>
    <row r="118" spans="1:11" x14ac:dyDescent="0.2">
      <c r="A118" s="49">
        <v>117</v>
      </c>
      <c r="B118" s="49" t="s">
        <v>16593</v>
      </c>
      <c r="C118" s="1" t="s">
        <v>23</v>
      </c>
      <c r="D118" s="49" t="s">
        <v>16443</v>
      </c>
      <c r="E118" s="49" t="s">
        <v>11167</v>
      </c>
      <c r="F118" s="49">
        <v>6</v>
      </c>
      <c r="G118" s="49">
        <v>87</v>
      </c>
      <c r="H118" s="49">
        <v>50</v>
      </c>
      <c r="I118" s="49">
        <v>2</v>
      </c>
      <c r="J118" s="49">
        <v>4</v>
      </c>
      <c r="K118" s="49">
        <v>627</v>
      </c>
    </row>
    <row r="119" spans="1:11" x14ac:dyDescent="0.2">
      <c r="A119" s="49">
        <v>118</v>
      </c>
      <c r="B119" s="49" t="s">
        <v>16594</v>
      </c>
      <c r="C119" s="1" t="s">
        <v>113</v>
      </c>
      <c r="D119" s="49" t="s">
        <v>16455</v>
      </c>
      <c r="E119" s="49" t="s">
        <v>11167</v>
      </c>
      <c r="F119" s="49">
        <v>4</v>
      </c>
      <c r="G119" s="49">
        <v>85</v>
      </c>
      <c r="H119" s="49">
        <v>56</v>
      </c>
      <c r="I119" s="49">
        <v>0</v>
      </c>
      <c r="J119" s="49">
        <v>7</v>
      </c>
      <c r="K119" s="49">
        <v>625</v>
      </c>
    </row>
    <row r="120" spans="1:11" x14ac:dyDescent="0.2">
      <c r="A120" s="49">
        <v>119</v>
      </c>
      <c r="B120" s="49" t="s">
        <v>16595</v>
      </c>
      <c r="C120" s="1" t="s">
        <v>17</v>
      </c>
      <c r="D120" s="49" t="s">
        <v>16450</v>
      </c>
      <c r="E120" s="49" t="s">
        <v>11167</v>
      </c>
      <c r="F120" s="49">
        <v>5</v>
      </c>
      <c r="G120" s="49">
        <v>81</v>
      </c>
      <c r="H120" s="49">
        <v>52</v>
      </c>
      <c r="I120" s="49">
        <v>1</v>
      </c>
      <c r="J120" s="49">
        <v>5</v>
      </c>
      <c r="K120" s="49">
        <v>613</v>
      </c>
    </row>
    <row r="121" spans="1:11" x14ac:dyDescent="0.2">
      <c r="A121" s="49">
        <v>120</v>
      </c>
      <c r="B121" s="49" t="s">
        <v>16596</v>
      </c>
      <c r="C121" s="1" t="s">
        <v>16597</v>
      </c>
      <c r="D121" s="49" t="s">
        <v>16443</v>
      </c>
      <c r="E121" s="49" t="s">
        <v>11167</v>
      </c>
      <c r="F121" s="49">
        <v>6</v>
      </c>
      <c r="G121" s="49">
        <v>71</v>
      </c>
      <c r="H121" s="49">
        <v>42</v>
      </c>
      <c r="I121" s="49">
        <v>3</v>
      </c>
      <c r="J121" s="49">
        <v>9</v>
      </c>
      <c r="K121" s="49">
        <v>583</v>
      </c>
    </row>
    <row r="122" spans="1:11" x14ac:dyDescent="0.2">
      <c r="A122" s="49">
        <v>121</v>
      </c>
      <c r="B122" s="49" t="s">
        <v>16598</v>
      </c>
      <c r="C122" s="1" t="s">
        <v>121</v>
      </c>
      <c r="D122" s="49" t="s">
        <v>16443</v>
      </c>
      <c r="E122" s="49" t="s">
        <v>11167</v>
      </c>
      <c r="F122" s="49">
        <v>3</v>
      </c>
      <c r="G122" s="49">
        <v>71</v>
      </c>
      <c r="H122" s="49">
        <v>54</v>
      </c>
      <c r="I122" s="49">
        <v>2</v>
      </c>
      <c r="J122" s="49">
        <v>5</v>
      </c>
      <c r="K122" s="49">
        <v>567</v>
      </c>
    </row>
    <row r="123" spans="1:11" x14ac:dyDescent="0.2">
      <c r="A123" s="49">
        <v>122</v>
      </c>
      <c r="B123" s="49" t="s">
        <v>16599</v>
      </c>
      <c r="C123" s="1" t="s">
        <v>63</v>
      </c>
      <c r="D123" s="49" t="s">
        <v>16446</v>
      </c>
      <c r="E123" s="49" t="s">
        <v>11167</v>
      </c>
      <c r="F123" s="49">
        <v>3</v>
      </c>
      <c r="G123" s="49">
        <v>61</v>
      </c>
      <c r="H123" s="49">
        <v>47</v>
      </c>
      <c r="I123" s="49">
        <v>1</v>
      </c>
      <c r="J123" s="49">
        <v>4</v>
      </c>
      <c r="K123" s="49">
        <v>562</v>
      </c>
    </row>
    <row r="124" spans="1:11" x14ac:dyDescent="0.2">
      <c r="A124" s="49">
        <v>123</v>
      </c>
      <c r="B124" s="49" t="s">
        <v>16600</v>
      </c>
      <c r="C124" s="1" t="s">
        <v>16601</v>
      </c>
      <c r="D124" s="49" t="s">
        <v>16446</v>
      </c>
      <c r="E124" s="49" t="s">
        <v>11167</v>
      </c>
      <c r="F124" s="49">
        <v>3</v>
      </c>
      <c r="G124" s="49">
        <v>59</v>
      </c>
      <c r="H124" s="49">
        <v>41</v>
      </c>
      <c r="I124" s="49">
        <v>2</v>
      </c>
      <c r="J124" s="49">
        <v>3</v>
      </c>
      <c r="K124" s="49">
        <v>560</v>
      </c>
    </row>
    <row r="125" spans="1:11" x14ac:dyDescent="0.2">
      <c r="A125" s="49">
        <v>124</v>
      </c>
      <c r="B125" s="49" t="s">
        <v>16602</v>
      </c>
      <c r="C125" s="1" t="s">
        <v>16603</v>
      </c>
      <c r="D125" s="49" t="s">
        <v>16446</v>
      </c>
      <c r="E125" s="49" t="s">
        <v>11167</v>
      </c>
      <c r="F125" s="49">
        <v>4</v>
      </c>
      <c r="G125" s="49">
        <v>93</v>
      </c>
      <c r="H125" s="49">
        <v>58</v>
      </c>
      <c r="I125" s="49">
        <v>4</v>
      </c>
      <c r="J125" s="49">
        <v>2</v>
      </c>
      <c r="K125" s="49">
        <v>548</v>
      </c>
    </row>
    <row r="126" spans="1:11" x14ac:dyDescent="0.2">
      <c r="A126" s="49">
        <v>125</v>
      </c>
      <c r="B126" s="49" t="s">
        <v>16604</v>
      </c>
      <c r="C126" s="1" t="s">
        <v>61</v>
      </c>
      <c r="D126" s="49" t="s">
        <v>16443</v>
      </c>
      <c r="E126" s="49" t="s">
        <v>11167</v>
      </c>
      <c r="F126" s="49">
        <v>4</v>
      </c>
      <c r="G126" s="49">
        <v>95</v>
      </c>
      <c r="H126" s="49">
        <v>51</v>
      </c>
      <c r="I126" s="49">
        <v>5</v>
      </c>
      <c r="J126" s="49">
        <v>3</v>
      </c>
      <c r="K126" s="49">
        <v>544</v>
      </c>
    </row>
    <row r="127" spans="1:11" x14ac:dyDescent="0.2">
      <c r="A127" s="49">
        <v>126</v>
      </c>
      <c r="B127" s="49" t="s">
        <v>16605</v>
      </c>
      <c r="C127" s="1" t="s">
        <v>16606</v>
      </c>
      <c r="D127" s="49" t="s">
        <v>16450</v>
      </c>
      <c r="E127" s="49" t="s">
        <v>11167</v>
      </c>
      <c r="F127" s="49">
        <v>2</v>
      </c>
      <c r="G127" s="49">
        <v>68</v>
      </c>
      <c r="H127" s="49">
        <v>43</v>
      </c>
      <c r="I127" s="49">
        <v>4</v>
      </c>
      <c r="J127" s="49">
        <v>3</v>
      </c>
      <c r="K127" s="49">
        <v>543</v>
      </c>
    </row>
    <row r="128" spans="1:11" x14ac:dyDescent="0.2">
      <c r="A128" s="49">
        <v>127</v>
      </c>
      <c r="B128" s="49" t="s">
        <v>16607</v>
      </c>
      <c r="C128" s="1" t="s">
        <v>61</v>
      </c>
      <c r="D128" s="49" t="s">
        <v>16443</v>
      </c>
      <c r="E128" s="49" t="s">
        <v>11167</v>
      </c>
      <c r="F128" s="49">
        <v>5</v>
      </c>
      <c r="G128" s="49">
        <v>83</v>
      </c>
      <c r="H128" s="49">
        <v>40</v>
      </c>
      <c r="I128" s="49">
        <v>2</v>
      </c>
      <c r="J128" s="49">
        <v>5</v>
      </c>
      <c r="K128" s="49">
        <v>518</v>
      </c>
    </row>
    <row r="129" spans="1:11" x14ac:dyDescent="0.2">
      <c r="A129" s="49">
        <v>128</v>
      </c>
      <c r="B129" s="49" t="s">
        <v>16608</v>
      </c>
      <c r="C129" s="1" t="s">
        <v>16488</v>
      </c>
      <c r="D129" s="49" t="s">
        <v>16455</v>
      </c>
      <c r="E129" s="49" t="s">
        <v>11167</v>
      </c>
      <c r="F129" s="49">
        <v>2</v>
      </c>
      <c r="G129" s="49">
        <v>66</v>
      </c>
      <c r="H129" s="49">
        <v>37</v>
      </c>
      <c r="I129" s="49">
        <v>2</v>
      </c>
      <c r="J129" s="49">
        <v>4</v>
      </c>
      <c r="K129" s="49">
        <v>513</v>
      </c>
    </row>
    <row r="130" spans="1:11" x14ac:dyDescent="0.2">
      <c r="A130" s="49" t="s">
        <v>16489</v>
      </c>
      <c r="B130" s="49" t="s">
        <v>16609</v>
      </c>
      <c r="C130" s="1" t="s">
        <v>16603</v>
      </c>
      <c r="D130" s="49" t="s">
        <v>16446</v>
      </c>
      <c r="E130" s="49" t="s">
        <v>11167</v>
      </c>
      <c r="F130" s="49">
        <v>5</v>
      </c>
      <c r="G130" s="49">
        <v>73</v>
      </c>
      <c r="H130" s="49">
        <v>47</v>
      </c>
      <c r="I130" s="49">
        <v>5</v>
      </c>
      <c r="J130" s="49">
        <v>9</v>
      </c>
      <c r="K130" s="49">
        <v>513</v>
      </c>
    </row>
    <row r="131" spans="1:11" x14ac:dyDescent="0.2">
      <c r="A131" s="49">
        <v>130</v>
      </c>
      <c r="B131" s="49" t="s">
        <v>16610</v>
      </c>
      <c r="C131" s="1" t="s">
        <v>100</v>
      </c>
      <c r="D131" s="49" t="s">
        <v>16450</v>
      </c>
      <c r="E131" s="49" t="s">
        <v>11167</v>
      </c>
      <c r="F131" s="49">
        <v>3</v>
      </c>
      <c r="G131" s="49">
        <v>65</v>
      </c>
      <c r="H131" s="49">
        <v>42</v>
      </c>
      <c r="I131" s="49">
        <v>3</v>
      </c>
      <c r="J131" s="49">
        <v>1</v>
      </c>
      <c r="K131" s="49">
        <v>512</v>
      </c>
    </row>
  </sheetData>
  <hyperlinks>
    <hyperlink ref="C2" r:id="rId1" display="https://www.ncaa.com/schools/virginia" xr:uid="{5CC13A52-9743-C745-9D8F-353F8B94889C}"/>
    <hyperlink ref="C3" r:id="rId2" display="https://www.ncaa.com/schools/western-ky" xr:uid="{C0FA7A04-7EF8-EC4F-9C30-04C67E8931F5}"/>
    <hyperlink ref="C4" r:id="rId3" display="https://www.ncaa.com/schools/fresno-st" xr:uid="{AD891539-A815-7047-9F1B-4F4C7C83C2D3}"/>
    <hyperlink ref="C5" r:id="rId4" display="https://www.ncaa.com/schools/marshall" xr:uid="{C87536D6-936C-AD4B-B670-8D9256318702}"/>
    <hyperlink ref="C6" r:id="rId5" display="https://www.ncaa.com/schools/memphis" xr:uid="{4681B7B5-FF8E-7846-82BE-6BF6D9E5F4FB}"/>
    <hyperlink ref="C7" r:id="rId6" display="https://www.ncaa.com/schools/smu" xr:uid="{E1177F2F-AB69-9B46-A73E-125BE0BA81FD}"/>
    <hyperlink ref="C8" r:id="rId7" display="https://www.ncaa.com/schools/mississippi-st" xr:uid="{B4A9BC20-0D97-1249-BDB7-64249795E3F7}"/>
    <hyperlink ref="C9" r:id="rId8" display="https://www.ncaa.com/schools/fiu" xr:uid="{D76CB5D2-9D3A-274D-ACF0-72E0CA6FA07D}"/>
    <hyperlink ref="C10" r:id="rId9" display="https://www.ncaa.com/schools/maryland" xr:uid="{B3A48C5B-C9C6-B64A-B487-9211072F8F51}"/>
    <hyperlink ref="C11" r:id="rId10" display="https://www.ncaa.com/schools/nebraska" xr:uid="{0D3F27DB-9A8E-6945-B226-CAB2A23C4BA8}"/>
    <hyperlink ref="C12" r:id="rId11" display="https://www.ncaa.com/schools/alabama" xr:uid="{5E9E7C1F-A74B-1F4A-99B0-E044B84960D8}"/>
    <hyperlink ref="C13" r:id="rId12" display="https://www.ncaa.com/schools/pittsburgh" xr:uid="{D304DF0E-387C-2C44-B0EF-27BBC7DC2225}"/>
    <hyperlink ref="C14" r:id="rId13" display="https://www.ncaa.com/schools/lsu" xr:uid="{974773EC-7D3A-6E4A-A909-8CEE590706EA}"/>
    <hyperlink ref="C15" r:id="rId14" display="https://www.ncaa.com/schools/ohio-st" xr:uid="{4627B0E8-CBDC-E049-A73B-BE22C4645BEB}"/>
    <hyperlink ref="C16" r:id="rId15" display="https://www.ncaa.com/schools/north-carolina" xr:uid="{B162D94F-C3C4-B442-8078-999C8CE9B27E}"/>
    <hyperlink ref="C17" r:id="rId16" display="https://www.ncaa.com/schools/boise-st" xr:uid="{4ED19872-BC78-0D4F-9708-6D8A732B86EF}"/>
    <hyperlink ref="C18" r:id="rId17" display="https://www.ncaa.com/schools/missouri" xr:uid="{DE865443-8E58-8C49-B156-B7533ABBAB58}"/>
    <hyperlink ref="C19" r:id="rId18" display="https://www.ncaa.com/schools/tulsa" xr:uid="{531E1F9E-4A81-3343-96FE-3B141BD3E09E}"/>
    <hyperlink ref="C20" r:id="rId19" display="https://www.ncaa.com/schools/duke" xr:uid="{C614562B-38FF-8843-8038-10C1DE143D60}"/>
    <hyperlink ref="C21" r:id="rId20" display="https://www.ncaa.com/schools/wake-forest" xr:uid="{53843CE7-318A-7747-8456-979A3EA84455}"/>
    <hyperlink ref="C22" r:id="rId21" display="https://www.ncaa.com/schools/nevada" xr:uid="{2B21B713-3825-9644-A549-337992F935AA}"/>
    <hyperlink ref="C23" r:id="rId22" display="https://www.ncaa.com/schools/louisville" xr:uid="{F84F6932-09A4-8346-AFD4-E0FD454C82E0}"/>
    <hyperlink ref="C24" r:id="rId23" display="https://www.ncaa.com/schools/michigan-st" xr:uid="{18329283-0EF3-4640-B42E-00F27A1C5E91}"/>
    <hyperlink ref="C25" r:id="rId24" display="https://www.ncaa.com/schools/southern-california" xr:uid="{5848FAC1-930B-4D4C-89F5-266DE525DF97}"/>
    <hyperlink ref="C26" r:id="rId25" display="https://www.ncaa.com/schools/ole-miss" xr:uid="{511F8665-42FA-004D-8208-E2C41931B415}"/>
    <hyperlink ref="C27" r:id="rId26" display="https://www.ncaa.com/schools/appalachian-st" xr:uid="{62AB5879-8F03-6C41-96F2-7675E4E44B45}"/>
    <hyperlink ref="C28" r:id="rId27" display="https://www.ncaa.com/schools/east-carolina" xr:uid="{E8A084D5-B7FF-C944-97C0-4D055AA0A8A3}"/>
    <hyperlink ref="C29" r:id="rId28" display="https://www.ncaa.com/schools/penn-st" xr:uid="{30F1B961-3E5A-4941-A28F-2F94EB8941F6}"/>
    <hyperlink ref="C30" r:id="rId29" display="https://www.ncaa.com/schools/coastal-caro" xr:uid="{E5C445DE-49F3-4D4B-B66A-F859860860B2}"/>
    <hyperlink ref="C31" r:id="rId30" display="https://www.ncaa.com/schools/utsa" xr:uid="{1DFF3B51-F8D2-2844-9403-7617F4DC2578}"/>
    <hyperlink ref="C32" r:id="rId31" display="https://www.ncaa.com/schools/fla-atlantic" xr:uid="{D6D471F7-5670-EE41-9D1A-1386AC937615}"/>
    <hyperlink ref="C33" r:id="rId32" display="https://www.ncaa.com/schools/new-mexico-st" xr:uid="{403243E3-1DAB-874C-94E6-CC79F20D33C5}"/>
    <hyperlink ref="C34" r:id="rId33" display="https://www.ncaa.com/schools/stanford" xr:uid="{90844567-4B49-6B46-8B55-4228C8C9C98C}"/>
    <hyperlink ref="C35" r:id="rId34" display="https://www.ncaa.com/schools/west-virginia" xr:uid="{D68A0A7B-084A-A643-AFDC-6544EDCF7A71}"/>
    <hyperlink ref="C36" r:id="rId35" display="https://www.ncaa.com/schools/western-mich" xr:uid="{690DAF13-A1E2-5442-9653-355CE626073E}"/>
    <hyperlink ref="C37" r:id="rId36" display="https://www.ncaa.com/schools/hawaii" xr:uid="{7ABE958F-3AB2-8F4B-93DC-7E15DCE3374C}"/>
    <hyperlink ref="C38" r:id="rId37" display="https://www.ncaa.com/schools/bowling-green" xr:uid="{E1BA8074-EAD8-3043-8B0F-D75F72009AFC}"/>
    <hyperlink ref="C39" r:id="rId38" display="https://www.ncaa.com/schools/oklahoma" xr:uid="{3C804EB6-01C2-6144-AA81-169D1E3B2117}"/>
    <hyperlink ref="C40" r:id="rId39" display="https://www.ncaa.com/schools/tulane" xr:uid="{8866FBFD-9A00-E14C-8830-6E8E0DE69302}"/>
    <hyperlink ref="C41" r:id="rId40" display="https://www.ncaa.com/schools/arkansas-st" xr:uid="{716B8B45-C390-E747-B440-EF85F7A270AE}"/>
    <hyperlink ref="C42" r:id="rId41" display="https://www.ncaa.com/schools/baylor" xr:uid="{A243F915-004F-0045-B6C5-67CCF6D1F838}"/>
    <hyperlink ref="C43" r:id="rId42" display="https://www.ncaa.com/schools/liberty" xr:uid="{13EE55D8-E8D1-2F46-AD86-CE0CACB06E4E}"/>
    <hyperlink ref="C44" r:id="rId43" display="https://www.ncaa.com/schools/charlotte" xr:uid="{3F896435-666A-4B4E-A100-09D4AC5DF2F9}"/>
    <hyperlink ref="C45" r:id="rId44" display="https://www.ncaa.com/schools/la-lafayette" xr:uid="{B489A1CD-C29E-7149-9983-AC421E175BA8}"/>
    <hyperlink ref="C46" r:id="rId45" display="https://www.ncaa.com/schools/kent-st" xr:uid="{7E1FC0D7-C7EC-B441-9FBF-FC464B3F71BF}"/>
    <hyperlink ref="C47" r:id="rId46" display="https://www.ncaa.com/schools/north-carolina-st" xr:uid="{30F7E6E9-A283-EE44-AC4F-E0D7EF044929}"/>
    <hyperlink ref="C48" r:id="rId47" display="https://www.ncaa.com/schools/arizona-st" xr:uid="{B244BDA4-001B-A84F-BD5B-90DEA3224591}"/>
    <hyperlink ref="C49" r:id="rId48" display="https://www.ncaa.com/schools/utep" xr:uid="{9C225DB2-7B14-634C-9408-24F84A8A130E}"/>
    <hyperlink ref="C50" r:id="rId49" display="https://www.ncaa.com/schools/washington" xr:uid="{43D5C831-5751-7842-8DD6-1AF14E78DD07}"/>
    <hyperlink ref="C51" r:id="rId50" display="https://www.ncaa.com/schools/houston" xr:uid="{D79A052E-52FB-6849-B50B-898740B3D27D}"/>
    <hyperlink ref="C52" r:id="rId51" display="https://www.ncaa.com/schools/california" xr:uid="{25C614B8-EB6C-9144-9A91-6A40ECE0EA4E}"/>
    <hyperlink ref="C53" r:id="rId52" display="https://www.ncaa.com/schools/ucla" xr:uid="{B2C49B29-1962-D84E-9766-DBA23FC8139D}"/>
    <hyperlink ref="C54" r:id="rId53" display="https://www.ncaa.com/schools/utah-st" xr:uid="{B08EFEC5-4545-7D41-B9F8-3317193731CC}"/>
    <hyperlink ref="C55" r:id="rId54" display="https://www.ncaa.com/schools/arkansas" xr:uid="{A7E9A17D-FFD4-1540-86A4-9EC640C67E49}"/>
    <hyperlink ref="C56" r:id="rId55" display="https://www.ncaa.com/schools/eastern-mich" xr:uid="{E7995EC0-0932-F844-A6A4-CA93F24F00B9}"/>
    <hyperlink ref="C57" r:id="rId56" display="https://www.ncaa.com/schools/notre-dame" xr:uid="{77E8A80A-0A9A-EC4E-82BD-F627B5EBA352}"/>
    <hyperlink ref="C58" r:id="rId57" display="https://www.ncaa.com/schools/auburn" xr:uid="{FA0021D4-2EFD-C349-815F-22EA79E8AAEA}"/>
    <hyperlink ref="C59" r:id="rId58" display="https://www.ncaa.com/schools/washington-st" xr:uid="{B6DAD122-65A4-CE42-A0BD-7060DAD0CF94}"/>
    <hyperlink ref="C60" r:id="rId59" display="https://www.ncaa.com/schools/louisiana-tech" xr:uid="{8A722D30-BBE1-254C-99B7-97169B4EE0C7}"/>
    <hyperlink ref="C61" r:id="rId60" display="https://www.ncaa.com/schools/buffalo" xr:uid="{0BF68E97-532E-5C43-8DF3-BBF8032A7C5F}"/>
    <hyperlink ref="C62" r:id="rId61" display="https://www.ncaa.com/schools/troy" xr:uid="{C46B4593-1625-314A-B528-E578F70F368E}"/>
    <hyperlink ref="C63" r:id="rId62" display="https://www.ncaa.com/schools/ball-st" xr:uid="{FC88B371-7FBC-D54C-8BCC-3729D615CF86}"/>
    <hyperlink ref="C64" r:id="rId63" display="https://www.ncaa.com/schools/florida" xr:uid="{C4D0A886-BAA7-9E4F-A0DC-A8AFE0045E62}"/>
    <hyperlink ref="C65" r:id="rId64" display="https://www.ncaa.com/schools/iowa" xr:uid="{9ECEB8FD-40FD-2F46-B888-F0C17008EABC}"/>
    <hyperlink ref="C66" r:id="rId65" display="https://www.ncaa.com/schools/kentucky" xr:uid="{70F55907-7927-B147-8977-2B3497CD9722}"/>
    <hyperlink ref="C67" r:id="rId66" display="https://www.ncaa.com/schools/iowa-st" xr:uid="{49A46919-8278-8342-8CC9-22D53B1F8AB3}"/>
    <hyperlink ref="C68" r:id="rId67" display="https://www.ncaa.com/schools/rutgers" xr:uid="{C4DEEA67-DEF5-E24B-AFC3-AE9B988DA97A}"/>
    <hyperlink ref="C69" r:id="rId68" display="https://www.ncaa.com/schools/south-ala" xr:uid="{6ED06330-B2D2-6D45-B4D3-6858EFDE52FF}"/>
    <hyperlink ref="C70" r:id="rId69" display="https://www.ncaa.com/schools/texas" xr:uid="{C31CFADD-3EA7-B14E-BCBC-9E2AF659CDF7}"/>
    <hyperlink ref="C71" r:id="rId70" display="https://www.ncaa.com/schools/vanderbilt" xr:uid="{76B71D8A-7AF5-784C-8555-7857ED1A95E2}"/>
    <hyperlink ref="C72" r:id="rId71" display="https://www.ncaa.com/schools/tennessee" xr:uid="{34E45D33-56E0-2448-962E-55C43748D978}"/>
    <hyperlink ref="C73" r:id="rId72" display="https://www.ncaa.com/schools/new-mexico" xr:uid="{2D8C1902-FDEC-D645-862B-98107D8284FF}"/>
    <hyperlink ref="C74" r:id="rId73" display="https://www.ncaa.com/schools/oregon-st" xr:uid="{76663FE7-E9FB-314B-8280-1B8CC72A1AAE}"/>
    <hyperlink ref="C75" r:id="rId74" display="https://www.ncaa.com/schools/cincinnati" xr:uid="{C634EC94-282B-3E47-AA1D-00B68F245650}"/>
    <hyperlink ref="C76" r:id="rId75" display="https://www.ncaa.com/schools/colorado-st" xr:uid="{59DE16C4-7C35-084A-BCAE-539BEEFB1EAA}"/>
    <hyperlink ref="C77" r:id="rId76" display="https://www.ncaa.com/schools/texas-am" xr:uid="{419C6B3A-2BEE-8943-A11D-B7C49F6EE2BA}"/>
    <hyperlink ref="C78" r:id="rId77" display="https://www.ncaa.com/schools/central-mich" xr:uid="{5D734653-AF09-9544-9BF1-1FA25D5C00B2}"/>
    <hyperlink ref="C79" r:id="rId78" display="https://www.ncaa.com/schools/tcu" xr:uid="{4482E8FA-F3BD-274C-84D8-476F5BB43D74}"/>
    <hyperlink ref="C80" r:id="rId79" display="https://www.ncaa.com/schools/san-jose-st" xr:uid="{A0C96D74-3BF6-4743-9BEB-4F1D79C237C5}"/>
    <hyperlink ref="C81" r:id="rId80" display="https://www.ncaa.com/schools/middle-tenn" xr:uid="{A2A7D881-0828-2F42-BAF4-17D2FDD81440}"/>
    <hyperlink ref="C82" r:id="rId81" display="https://www.ncaa.com/schools/michigan" xr:uid="{2036B1A3-003C-4640-92EF-EADCC30E7F4E}"/>
    <hyperlink ref="C83" r:id="rId82" display="https://www.ncaa.com/schools/texas-st" xr:uid="{E5694176-0CCE-5C48-8E5D-2E054DCE1CD9}"/>
    <hyperlink ref="C84" r:id="rId83" display="https://www.ncaa.com/schools/toledo" xr:uid="{3F33FD3C-5696-9A41-99C9-CD6521BF86C0}"/>
    <hyperlink ref="C85" r:id="rId84" display="https://www.ncaa.com/schools/oregon" xr:uid="{2012AF81-F42E-8846-82D5-16E7B3F0977D}"/>
    <hyperlink ref="C86" r:id="rId85" display="https://www.ncaa.com/schools/indiana" xr:uid="{9F5E2069-CA82-494F-BEAD-6202404F69DE}"/>
    <hyperlink ref="C87" r:id="rId86" display="https://www.ncaa.com/schools/northern-ill" xr:uid="{7462C513-3A02-6643-A533-22CE8A7483A3}"/>
    <hyperlink ref="C88" r:id="rId87" display="https://www.ncaa.com/schools/texas-tech" xr:uid="{0FCD2A20-1B85-E647-8FD7-C5892CFA1BCB}"/>
    <hyperlink ref="C89" r:id="rId88" display="https://www.ncaa.com/schools/virginia-tech" xr:uid="{5CA72C4D-C2B9-EF4E-8784-E33B39B11529}"/>
    <hyperlink ref="C90" r:id="rId89" display="https://www.ncaa.com/schools/wyoming" xr:uid="{08AFF6FD-9B70-8C4E-A166-CEA5125674B0}"/>
    <hyperlink ref="C91" r:id="rId90" display="https://www.ncaa.com/schools/texas-tech" xr:uid="{4040EA5E-77C9-B44F-8AB2-89B59F9B2AF9}"/>
    <hyperlink ref="C92" r:id="rId91" display="https://www.ncaa.com/schools/byu" xr:uid="{7CBD37B5-C839-BF49-AD33-F528B066346E}"/>
    <hyperlink ref="C93" r:id="rId92" display="https://www.ncaa.com/schools/old-dominion" xr:uid="{94BB4EC4-0F0E-CE41-A2D1-A32EBE7C073B}"/>
    <hyperlink ref="C94" r:id="rId93" display="https://www.ncaa.com/schools/kansas" xr:uid="{15281B0B-F171-5A43-809B-068408DB996A}"/>
    <hyperlink ref="C95" r:id="rId94" display="https://www.ncaa.com/schools/massachusetts" xr:uid="{EC58B3C2-E8BB-8449-9ED9-7B5631F93674}"/>
    <hyperlink ref="C96" r:id="rId95" display="https://www.ncaa.com/schools/purdue" xr:uid="{4DD765C3-49A6-7648-A6A8-418B3F2FC25B}"/>
    <hyperlink ref="C97" r:id="rId96" display="https://www.ncaa.com/schools/uab" xr:uid="{3F3FC255-EC6F-5D45-9441-8AC3BD111888}"/>
    <hyperlink ref="C98" r:id="rId97" display="https://www.ncaa.com/schools/akron" xr:uid="{4C460F2F-993D-9842-B144-3A923E39613E}"/>
    <hyperlink ref="C99" r:id="rId98" display="https://www.ncaa.com/schools/ucf" xr:uid="{035CC658-C313-3445-88AD-07026A11D90D}"/>
    <hyperlink ref="C100" r:id="rId99" display="https://www.ncaa.com/schools/arkansas-st" xr:uid="{80F0490F-8153-BB4B-B771-56FCD88BDF6D}"/>
    <hyperlink ref="C101" r:id="rId100" display="https://www.ncaa.com/schools/clemson" xr:uid="{90C4A137-37D0-954C-B6B2-F72F90E5B895}"/>
    <hyperlink ref="C102" r:id="rId101" display="https://www.ncaa.com/schools/georgia-tech" xr:uid="{1B4598E5-FE84-1046-9FDA-CCA6042E398C}"/>
    <hyperlink ref="C103" r:id="rId102" display="https://www.ncaa.com/schools/boston-college" xr:uid="{C8313BD9-BA77-204E-B853-A88020E7E4B1}"/>
    <hyperlink ref="C104" r:id="rId103" display="https://www.ncaa.com/schools/south-fla" xr:uid="{4BFF869F-0C23-BE4A-9A96-5D86C7A16367}"/>
    <hyperlink ref="C105" r:id="rId104" display="https://www.ncaa.com/schools/wisconsin" xr:uid="{837C20C5-6E4D-AD42-B8C7-BA9E7579C5EA}"/>
    <hyperlink ref="C106" r:id="rId105" display="https://www.ncaa.com/schools/oklahoma-st" xr:uid="{31EE0C64-F30B-5844-B4F7-FF9CB8291DD6}"/>
    <hyperlink ref="C107" r:id="rId106" display="https://www.ncaa.com/schools/miami-fl" xr:uid="{B24313BE-CEFD-CE40-A8A8-5C3BA0D5F948}"/>
    <hyperlink ref="C108" r:id="rId107" display="https://www.ncaa.com/schools/temple" xr:uid="{B00B9138-8421-6544-8952-762F978306CC}"/>
    <hyperlink ref="C109" r:id="rId108" display="https://www.ncaa.com/schools/georgia" xr:uid="{1E06FE6C-748E-3A49-960B-28A140DB84B1}"/>
    <hyperlink ref="C110" r:id="rId109" display="https://www.ncaa.com/schools/purdue" xr:uid="{3EFC5F94-C23B-BD4B-96CB-709E8DB83B3C}"/>
    <hyperlink ref="C111" r:id="rId110" display="https://www.ncaa.com/schools/miami-oh" xr:uid="{ECBC1808-1698-EF47-B499-93D25FEB7900}"/>
    <hyperlink ref="C112" r:id="rId111" display="https://www.ncaa.com/schools/central-mich" xr:uid="{A8E352FD-1500-5446-9910-D419B6075BD4}"/>
    <hyperlink ref="C113" r:id="rId112" display="https://www.ncaa.com/schools/south-carolina" xr:uid="{102C81E6-B01D-0344-925D-F9CAD11D2039}"/>
    <hyperlink ref="C114" r:id="rId113" display="https://www.ncaa.com/schools/miami-oh" xr:uid="{60E245EA-974C-A74D-A054-41296950317E}"/>
    <hyperlink ref="C115" r:id="rId114" display="https://www.ncaa.com/schools/minnesota" xr:uid="{79E7B52A-F388-4840-8B87-12881A4285BD}"/>
    <hyperlink ref="C116" r:id="rId115" display="https://www.ncaa.com/schools/illinois" xr:uid="{4017E0CC-7C76-5C40-9243-2C08B4FA15F1}"/>
    <hyperlink ref="C117" r:id="rId116" display="https://www.ncaa.com/schools/ohio" xr:uid="{D72278EB-AB45-F547-A0F6-F5980D4DF866}"/>
    <hyperlink ref="C118" r:id="rId117" display="https://www.ncaa.com/schools/syracuse" xr:uid="{E91063E0-39C2-9341-BAD7-B3DEC5BC56CC}"/>
    <hyperlink ref="C119" r:id="rId118" display="https://www.ncaa.com/schools/utah" xr:uid="{3AB67CFF-185D-6045-9BDF-BB2508A053BD}"/>
    <hyperlink ref="C120" r:id="rId119" display="https://www.ncaa.com/schools/georgia-tech" xr:uid="{75ACCD39-8FF5-FB46-9AC4-C4A790B41631}"/>
    <hyperlink ref="C121" r:id="rId120" display="https://www.ncaa.com/schools/georgia-st" xr:uid="{EEC13D53-5074-5B43-B19F-38CF646F87E4}"/>
    <hyperlink ref="C122" r:id="rId121" display="https://www.ncaa.com/schools/georgia" xr:uid="{9CA4C663-C9C5-BB45-ACCF-0D7C132B7F44}"/>
    <hyperlink ref="C123" r:id="rId122" display="https://www.ncaa.com/schools/rice" xr:uid="{B19F4BC9-C940-984D-83F8-F9114E1DCFCC}"/>
    <hyperlink ref="C124" r:id="rId123" display="https://www.ncaa.com/schools/kansas-st" xr:uid="{3479072C-EAF5-5F4C-A99D-4BFD979B21F9}"/>
    <hyperlink ref="C125" r:id="rId124" display="https://www.ncaa.com/schools/florida-st" xr:uid="{0959416E-DB43-A843-AD66-47AE96C145B1}"/>
    <hyperlink ref="C126" r:id="rId125" display="https://www.ncaa.com/schools/north-texas" xr:uid="{0D0E854C-60F3-8441-99BA-7552DAB0E34B}"/>
    <hyperlink ref="C127" r:id="rId126" display="https://www.ncaa.com/schools/southern-miss" xr:uid="{B16554AB-DD1D-5C4C-949D-1EAC58D108A2}"/>
    <hyperlink ref="C128" r:id="rId127" display="https://www.ncaa.com/schools/north-texas" xr:uid="{4FE1E3A8-15E1-DF44-8759-05CE9DB57FDE}"/>
    <hyperlink ref="C129" r:id="rId128" display="https://www.ncaa.com/schools/new-mexico-st" xr:uid="{A6D49A06-644D-3B46-84E0-191C3E5ACDCC}"/>
    <hyperlink ref="C130" r:id="rId129" display="https://www.ncaa.com/schools/florida-st" xr:uid="{6497112D-DEE1-0244-8805-7B6B05B440AC}"/>
    <hyperlink ref="C131" r:id="rId130" display="https://www.ncaa.com/schools/unlv" xr:uid="{DFAA08A8-A18E-BF4D-926E-411C800FD4A1}"/>
  </hyperlinks>
  <pageMargins left="0.7" right="0.7" top="0.75" bottom="0.75" header="0.3" footer="0.3"/>
  <drawing r:id="rId1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2EEA-E0AF-7342-9539-AAD0ADA3DB77}">
  <dimension ref="A1:O206"/>
  <sheetViews>
    <sheetView workbookViewId="0">
      <selection activeCell="Q32" sqref="Q32"/>
    </sheetView>
  </sheetViews>
  <sheetFormatPr baseColWidth="10" defaultRowHeight="16" x14ac:dyDescent="0.2"/>
  <sheetData>
    <row r="1" spans="1:15" s="34" customFormat="1" x14ac:dyDescent="0.2">
      <c r="A1" s="34" t="s">
        <v>17011</v>
      </c>
      <c r="B1" s="34" t="s">
        <v>16612</v>
      </c>
      <c r="C1" s="34" t="s">
        <v>11519</v>
      </c>
      <c r="D1" s="34" t="s">
        <v>16435</v>
      </c>
      <c r="E1" s="34" t="s">
        <v>16436</v>
      </c>
      <c r="F1" s="34" t="s">
        <v>12406</v>
      </c>
      <c r="G1" s="34" t="s">
        <v>16663</v>
      </c>
      <c r="H1" s="34" t="s">
        <v>16664</v>
      </c>
      <c r="I1" s="34" t="s">
        <v>16665</v>
      </c>
      <c r="J1" s="34" t="s">
        <v>16666</v>
      </c>
      <c r="K1" s="34" t="s">
        <v>16667</v>
      </c>
      <c r="L1" s="34" t="s">
        <v>16668</v>
      </c>
      <c r="M1" s="34" t="s">
        <v>16669</v>
      </c>
      <c r="N1" s="34" t="s">
        <v>16670</v>
      </c>
      <c r="O1" s="34" t="s">
        <v>16671</v>
      </c>
    </row>
    <row r="2" spans="1:15" x14ac:dyDescent="0.2">
      <c r="A2" s="49">
        <v>1</v>
      </c>
      <c r="B2" s="49" t="s">
        <v>16613</v>
      </c>
      <c r="C2" s="1" t="s">
        <v>23</v>
      </c>
      <c r="D2" s="49" t="s">
        <v>16455</v>
      </c>
      <c r="E2" s="49" t="s">
        <v>11186</v>
      </c>
      <c r="F2" s="49">
        <v>6</v>
      </c>
      <c r="G2" s="49">
        <v>791</v>
      </c>
      <c r="H2" s="49">
        <v>204</v>
      </c>
      <c r="I2" s="49">
        <v>0</v>
      </c>
      <c r="J2" s="49">
        <v>0</v>
      </c>
      <c r="K2" s="49">
        <v>0</v>
      </c>
      <c r="L2" s="49">
        <v>0</v>
      </c>
      <c r="M2" s="49">
        <v>145</v>
      </c>
      <c r="N2" s="49">
        <v>995</v>
      </c>
      <c r="O2" s="49">
        <v>165.83</v>
      </c>
    </row>
    <row r="3" spans="1:15" x14ac:dyDescent="0.2">
      <c r="A3" s="49">
        <v>2</v>
      </c>
      <c r="B3" s="49" t="s">
        <v>16614</v>
      </c>
      <c r="C3" s="1" t="s">
        <v>4</v>
      </c>
      <c r="D3" s="49" t="s">
        <v>16446</v>
      </c>
      <c r="E3" s="49" t="s">
        <v>11205</v>
      </c>
      <c r="F3" s="49">
        <v>6</v>
      </c>
      <c r="G3" s="49">
        <v>0</v>
      </c>
      <c r="H3" s="49">
        <v>837</v>
      </c>
      <c r="I3" s="49">
        <v>135</v>
      </c>
      <c r="J3" s="49">
        <v>0</v>
      </c>
      <c r="K3" s="49">
        <v>0</v>
      </c>
      <c r="L3" s="49">
        <v>0</v>
      </c>
      <c r="M3" s="49">
        <v>52</v>
      </c>
      <c r="N3" s="49">
        <v>972</v>
      </c>
      <c r="O3" s="49">
        <v>162</v>
      </c>
    </row>
    <row r="4" spans="1:15" x14ac:dyDescent="0.2">
      <c r="A4" s="49">
        <v>3</v>
      </c>
      <c r="B4" s="49" t="s">
        <v>16615</v>
      </c>
      <c r="C4" s="1" t="s">
        <v>15</v>
      </c>
      <c r="D4" s="49" t="s">
        <v>16446</v>
      </c>
      <c r="E4" s="49" t="s">
        <v>11186</v>
      </c>
      <c r="F4" s="49">
        <v>6</v>
      </c>
      <c r="G4" s="49">
        <v>788</v>
      </c>
      <c r="H4" s="49">
        <v>175</v>
      </c>
      <c r="I4" s="49">
        <v>0</v>
      </c>
      <c r="J4" s="49">
        <v>0</v>
      </c>
      <c r="K4" s="49">
        <v>0</v>
      </c>
      <c r="L4" s="49">
        <v>0</v>
      </c>
      <c r="M4" s="49">
        <v>162</v>
      </c>
      <c r="N4" s="49">
        <v>963</v>
      </c>
      <c r="O4" s="49">
        <v>160.5</v>
      </c>
    </row>
    <row r="5" spans="1:15" x14ac:dyDescent="0.2">
      <c r="A5" s="49">
        <v>4</v>
      </c>
      <c r="B5" s="49" t="s">
        <v>16616</v>
      </c>
      <c r="C5" s="1" t="s">
        <v>43</v>
      </c>
      <c r="D5" s="49" t="s">
        <v>16455</v>
      </c>
      <c r="E5" s="49" t="s">
        <v>11186</v>
      </c>
      <c r="F5" s="49">
        <v>6</v>
      </c>
      <c r="G5" s="49">
        <v>610</v>
      </c>
      <c r="H5" s="49">
        <v>102</v>
      </c>
      <c r="I5" s="49">
        <v>0</v>
      </c>
      <c r="J5" s="49">
        <v>248</v>
      </c>
      <c r="K5" s="49">
        <v>0</v>
      </c>
      <c r="L5" s="49">
        <v>0</v>
      </c>
      <c r="M5" s="49">
        <v>120</v>
      </c>
      <c r="N5" s="49">
        <v>960</v>
      </c>
      <c r="O5" s="49">
        <v>160</v>
      </c>
    </row>
    <row r="6" spans="1:15" x14ac:dyDescent="0.2">
      <c r="A6" s="49">
        <v>5</v>
      </c>
      <c r="B6" s="49" t="s">
        <v>16617</v>
      </c>
      <c r="C6" s="1" t="s">
        <v>35</v>
      </c>
      <c r="D6" s="49" t="s">
        <v>16455</v>
      </c>
      <c r="E6" s="49" t="s">
        <v>11186</v>
      </c>
      <c r="F6" s="49">
        <v>6</v>
      </c>
      <c r="G6" s="49">
        <v>789</v>
      </c>
      <c r="H6" s="49">
        <v>169</v>
      </c>
      <c r="I6" s="49">
        <v>0</v>
      </c>
      <c r="J6" s="49">
        <v>0</v>
      </c>
      <c r="K6" s="49">
        <v>0</v>
      </c>
      <c r="L6" s="49">
        <v>0</v>
      </c>
      <c r="M6" s="49">
        <v>136</v>
      </c>
      <c r="N6" s="49">
        <v>958</v>
      </c>
      <c r="O6" s="49">
        <v>159.66999999999999</v>
      </c>
    </row>
    <row r="7" spans="1:15" x14ac:dyDescent="0.2">
      <c r="A7" s="49">
        <v>6</v>
      </c>
      <c r="B7" s="49" t="s">
        <v>16618</v>
      </c>
      <c r="C7" s="1" t="s">
        <v>16475</v>
      </c>
      <c r="D7" s="49" t="s">
        <v>16443</v>
      </c>
      <c r="E7" s="49" t="s">
        <v>11186</v>
      </c>
      <c r="F7" s="49">
        <v>6</v>
      </c>
      <c r="G7" s="49">
        <v>913</v>
      </c>
      <c r="H7" s="49">
        <v>30</v>
      </c>
      <c r="I7" s="49">
        <v>0</v>
      </c>
      <c r="J7" s="49">
        <v>0</v>
      </c>
      <c r="K7" s="49">
        <v>0</v>
      </c>
      <c r="L7" s="49">
        <v>0</v>
      </c>
      <c r="M7" s="49">
        <v>133</v>
      </c>
      <c r="N7" s="49">
        <v>943</v>
      </c>
      <c r="O7" s="49">
        <v>157.16999999999999</v>
      </c>
    </row>
    <row r="8" spans="1:15" x14ac:dyDescent="0.2">
      <c r="A8" s="49">
        <v>7</v>
      </c>
      <c r="B8" s="49" t="s">
        <v>16619</v>
      </c>
      <c r="C8" s="1" t="s">
        <v>16445</v>
      </c>
      <c r="D8" s="49" t="s">
        <v>16443</v>
      </c>
      <c r="E8" s="49" t="s">
        <v>11205</v>
      </c>
      <c r="F8" s="49">
        <v>5</v>
      </c>
      <c r="G8" s="49">
        <v>7</v>
      </c>
      <c r="H8" s="49">
        <v>741</v>
      </c>
      <c r="I8" s="49">
        <v>34</v>
      </c>
      <c r="J8" s="49">
        <v>0</v>
      </c>
      <c r="K8" s="49">
        <v>0</v>
      </c>
      <c r="L8" s="49">
        <v>0</v>
      </c>
      <c r="M8" s="49">
        <v>62</v>
      </c>
      <c r="N8" s="49">
        <v>782</v>
      </c>
      <c r="O8" s="49">
        <v>156.4</v>
      </c>
    </row>
    <row r="9" spans="1:15" x14ac:dyDescent="0.2">
      <c r="A9" s="49">
        <v>8</v>
      </c>
      <c r="B9" s="49" t="s">
        <v>16620</v>
      </c>
      <c r="C9" s="1" t="s">
        <v>16475</v>
      </c>
      <c r="D9" s="49" t="s">
        <v>16443</v>
      </c>
      <c r="E9" s="49" t="s">
        <v>11205</v>
      </c>
      <c r="F9" s="49">
        <v>6</v>
      </c>
      <c r="G9" s="49">
        <v>42</v>
      </c>
      <c r="H9" s="49">
        <v>492</v>
      </c>
      <c r="I9" s="49">
        <v>199</v>
      </c>
      <c r="J9" s="49">
        <v>184</v>
      </c>
      <c r="K9" s="49">
        <v>0</v>
      </c>
      <c r="L9" s="49">
        <v>0</v>
      </c>
      <c r="M9" s="49">
        <v>42</v>
      </c>
      <c r="N9" s="49">
        <v>917</v>
      </c>
      <c r="O9" s="49">
        <v>152.83000000000001</v>
      </c>
    </row>
    <row r="10" spans="1:15" x14ac:dyDescent="0.2">
      <c r="A10" s="49">
        <v>9</v>
      </c>
      <c r="B10" s="49" t="s">
        <v>16621</v>
      </c>
      <c r="C10" s="1" t="s">
        <v>125</v>
      </c>
      <c r="D10" s="49" t="s">
        <v>16446</v>
      </c>
      <c r="E10" s="49" t="s">
        <v>11186</v>
      </c>
      <c r="F10" s="49">
        <v>6</v>
      </c>
      <c r="G10" s="49">
        <v>667</v>
      </c>
      <c r="H10" s="49">
        <v>212</v>
      </c>
      <c r="I10" s="49">
        <v>0</v>
      </c>
      <c r="J10" s="49">
        <v>5</v>
      </c>
      <c r="K10" s="49">
        <v>0</v>
      </c>
      <c r="L10" s="49">
        <v>0</v>
      </c>
      <c r="M10" s="49">
        <v>130</v>
      </c>
      <c r="N10" s="49">
        <v>884</v>
      </c>
      <c r="O10" s="49">
        <v>147.33000000000001</v>
      </c>
    </row>
    <row r="11" spans="1:15" x14ac:dyDescent="0.2">
      <c r="A11" s="49">
        <v>10</v>
      </c>
      <c r="B11" s="49" t="s">
        <v>16622</v>
      </c>
      <c r="C11" s="1" t="s">
        <v>21</v>
      </c>
      <c r="D11" s="49" t="s">
        <v>16455</v>
      </c>
      <c r="E11" s="49" t="s">
        <v>11205</v>
      </c>
      <c r="F11" s="49">
        <v>6</v>
      </c>
      <c r="G11" s="49">
        <v>0</v>
      </c>
      <c r="H11" s="49">
        <v>741</v>
      </c>
      <c r="I11" s="49">
        <v>114</v>
      </c>
      <c r="J11" s="49">
        <v>0</v>
      </c>
      <c r="K11" s="49">
        <v>0</v>
      </c>
      <c r="L11" s="49">
        <v>0</v>
      </c>
      <c r="M11" s="49">
        <v>60</v>
      </c>
      <c r="N11" s="49">
        <v>855</v>
      </c>
      <c r="O11" s="49">
        <v>142.5</v>
      </c>
    </row>
    <row r="12" spans="1:15" x14ac:dyDescent="0.2">
      <c r="A12" s="49">
        <v>11</v>
      </c>
      <c r="B12" s="49" t="s">
        <v>16623</v>
      </c>
      <c r="C12" s="1" t="s">
        <v>16527</v>
      </c>
      <c r="D12" s="49" t="s">
        <v>16446</v>
      </c>
      <c r="E12" s="49" t="s">
        <v>11205</v>
      </c>
      <c r="F12" s="49">
        <v>6</v>
      </c>
      <c r="G12" s="49">
        <v>118</v>
      </c>
      <c r="H12" s="49">
        <v>416</v>
      </c>
      <c r="I12" s="49">
        <v>65</v>
      </c>
      <c r="J12" s="49">
        <v>252</v>
      </c>
      <c r="K12" s="49">
        <v>0</v>
      </c>
      <c r="L12" s="49">
        <v>0</v>
      </c>
      <c r="M12" s="49">
        <v>62</v>
      </c>
      <c r="N12" s="49">
        <v>851</v>
      </c>
      <c r="O12" s="49">
        <v>141.83000000000001</v>
      </c>
    </row>
    <row r="13" spans="1:15" x14ac:dyDescent="0.2">
      <c r="A13" s="49">
        <v>12</v>
      </c>
      <c r="B13" s="49" t="s">
        <v>16624</v>
      </c>
      <c r="C13" s="1" t="s">
        <v>17</v>
      </c>
      <c r="D13" s="49" t="s">
        <v>16450</v>
      </c>
      <c r="E13" s="49" t="s">
        <v>11186</v>
      </c>
      <c r="F13" s="49">
        <v>6</v>
      </c>
      <c r="G13" s="49">
        <v>279</v>
      </c>
      <c r="H13" s="49">
        <v>301</v>
      </c>
      <c r="I13" s="49">
        <v>0</v>
      </c>
      <c r="J13" s="49">
        <v>261</v>
      </c>
      <c r="K13" s="49">
        <v>0</v>
      </c>
      <c r="L13" s="49">
        <v>0</v>
      </c>
      <c r="M13" s="49">
        <v>106</v>
      </c>
      <c r="N13" s="49">
        <v>841</v>
      </c>
      <c r="O13" s="49">
        <v>140.16999999999999</v>
      </c>
    </row>
    <row r="14" spans="1:15" x14ac:dyDescent="0.2">
      <c r="A14" s="49">
        <v>13</v>
      </c>
      <c r="B14" s="49" t="s">
        <v>16625</v>
      </c>
      <c r="C14" s="1" t="s">
        <v>61</v>
      </c>
      <c r="D14" s="49" t="s">
        <v>16446</v>
      </c>
      <c r="E14" s="49" t="s">
        <v>11186</v>
      </c>
      <c r="F14" s="49">
        <v>5</v>
      </c>
      <c r="G14" s="49">
        <v>601</v>
      </c>
      <c r="H14" s="49">
        <v>67</v>
      </c>
      <c r="I14" s="49">
        <v>0</v>
      </c>
      <c r="J14" s="49">
        <v>32</v>
      </c>
      <c r="K14" s="49">
        <v>0</v>
      </c>
      <c r="L14" s="49">
        <v>0</v>
      </c>
      <c r="M14" s="49">
        <v>123</v>
      </c>
      <c r="N14" s="49">
        <v>700</v>
      </c>
      <c r="O14" s="49">
        <v>140</v>
      </c>
    </row>
    <row r="15" spans="1:15" x14ac:dyDescent="0.2">
      <c r="A15" s="49">
        <v>14</v>
      </c>
      <c r="B15" s="49" t="s">
        <v>16626</v>
      </c>
      <c r="C15" s="1" t="s">
        <v>16358</v>
      </c>
      <c r="D15" s="49" t="s">
        <v>16443</v>
      </c>
      <c r="E15" s="49" t="s">
        <v>11205</v>
      </c>
      <c r="F15" s="49">
        <v>6</v>
      </c>
      <c r="G15" s="49">
        <v>2</v>
      </c>
      <c r="H15" s="49">
        <v>832</v>
      </c>
      <c r="I15" s="49">
        <v>0</v>
      </c>
      <c r="J15" s="49">
        <v>0</v>
      </c>
      <c r="K15" s="49">
        <v>0</v>
      </c>
      <c r="L15" s="49">
        <v>0</v>
      </c>
      <c r="M15" s="49">
        <v>65</v>
      </c>
      <c r="N15" s="49">
        <v>834</v>
      </c>
      <c r="O15" s="49">
        <v>139</v>
      </c>
    </row>
    <row r="16" spans="1:15" x14ac:dyDescent="0.2">
      <c r="A16" s="49">
        <v>15</v>
      </c>
      <c r="B16" s="49" t="s">
        <v>16627</v>
      </c>
      <c r="C16" s="1" t="s">
        <v>28</v>
      </c>
      <c r="D16" s="49" t="s">
        <v>16446</v>
      </c>
      <c r="E16" s="49" t="s">
        <v>11186</v>
      </c>
      <c r="F16" s="49">
        <v>6</v>
      </c>
      <c r="G16" s="49">
        <v>401</v>
      </c>
      <c r="H16" s="49">
        <v>77</v>
      </c>
      <c r="I16" s="49">
        <v>108</v>
      </c>
      <c r="J16" s="49">
        <v>244</v>
      </c>
      <c r="K16" s="49">
        <v>0</v>
      </c>
      <c r="L16" s="49">
        <v>0</v>
      </c>
      <c r="M16" s="49">
        <v>95</v>
      </c>
      <c r="N16" s="49">
        <v>830</v>
      </c>
      <c r="O16" s="49">
        <v>138.33000000000001</v>
      </c>
    </row>
    <row r="17" spans="1:15" x14ac:dyDescent="0.2">
      <c r="A17" s="49" t="s">
        <v>16489</v>
      </c>
      <c r="B17" s="49" t="s">
        <v>16628</v>
      </c>
      <c r="C17" s="1" t="s">
        <v>87</v>
      </c>
      <c r="D17" s="49" t="s">
        <v>16446</v>
      </c>
      <c r="E17" s="49" t="s">
        <v>11186</v>
      </c>
      <c r="F17" s="49">
        <v>6</v>
      </c>
      <c r="G17" s="49">
        <v>448</v>
      </c>
      <c r="H17" s="49">
        <v>9</v>
      </c>
      <c r="I17" s="49">
        <v>0</v>
      </c>
      <c r="J17" s="49">
        <v>373</v>
      </c>
      <c r="K17" s="49">
        <v>0</v>
      </c>
      <c r="L17" s="49">
        <v>0</v>
      </c>
      <c r="M17" s="49">
        <v>92</v>
      </c>
      <c r="N17" s="49">
        <v>830</v>
      </c>
      <c r="O17" s="49">
        <v>138.33000000000001</v>
      </c>
    </row>
    <row r="18" spans="1:15" x14ac:dyDescent="0.2">
      <c r="A18" s="49">
        <v>17</v>
      </c>
      <c r="B18" s="49" t="s">
        <v>16629</v>
      </c>
      <c r="C18" s="1" t="s">
        <v>34</v>
      </c>
      <c r="D18" s="49" t="s">
        <v>16455</v>
      </c>
      <c r="E18" s="49" t="s">
        <v>11186</v>
      </c>
      <c r="F18" s="49">
        <v>5</v>
      </c>
      <c r="G18" s="49">
        <v>586</v>
      </c>
      <c r="H18" s="49">
        <v>95</v>
      </c>
      <c r="I18" s="49">
        <v>0</v>
      </c>
      <c r="J18" s="49">
        <v>0</v>
      </c>
      <c r="K18" s="49">
        <v>0</v>
      </c>
      <c r="L18" s="49">
        <v>0</v>
      </c>
      <c r="M18" s="49">
        <v>81</v>
      </c>
      <c r="N18" s="49">
        <v>681</v>
      </c>
      <c r="O18" s="49">
        <v>136.19999999999999</v>
      </c>
    </row>
    <row r="19" spans="1:15" x14ac:dyDescent="0.2">
      <c r="A19" s="49">
        <v>18</v>
      </c>
      <c r="B19" s="49" t="s">
        <v>16630</v>
      </c>
      <c r="C19" s="1" t="s">
        <v>16515</v>
      </c>
      <c r="D19" s="49" t="s">
        <v>16446</v>
      </c>
      <c r="E19" s="49" t="s">
        <v>11205</v>
      </c>
      <c r="F19" s="49">
        <v>5</v>
      </c>
      <c r="G19" s="49">
        <v>14</v>
      </c>
      <c r="H19" s="49">
        <v>639</v>
      </c>
      <c r="I19" s="49">
        <v>0</v>
      </c>
      <c r="J19" s="49">
        <v>24</v>
      </c>
      <c r="K19" s="49">
        <v>0</v>
      </c>
      <c r="L19" s="49">
        <v>0</v>
      </c>
      <c r="M19" s="49">
        <v>41</v>
      </c>
      <c r="N19" s="49">
        <v>677</v>
      </c>
      <c r="O19" s="49">
        <v>135.4</v>
      </c>
    </row>
    <row r="20" spans="1:15" x14ac:dyDescent="0.2">
      <c r="A20" s="49">
        <v>19</v>
      </c>
      <c r="B20" s="49" t="s">
        <v>16631</v>
      </c>
      <c r="C20" s="1" t="s">
        <v>37</v>
      </c>
      <c r="D20" s="49" t="s">
        <v>16443</v>
      </c>
      <c r="E20" s="49" t="s">
        <v>11205</v>
      </c>
      <c r="F20" s="49">
        <v>6</v>
      </c>
      <c r="G20" s="49">
        <v>1</v>
      </c>
      <c r="H20" s="49">
        <v>364</v>
      </c>
      <c r="I20" s="49">
        <v>-3</v>
      </c>
      <c r="J20" s="49">
        <v>442</v>
      </c>
      <c r="K20" s="49">
        <v>0</v>
      </c>
      <c r="L20" s="49">
        <v>0</v>
      </c>
      <c r="M20" s="49">
        <v>48</v>
      </c>
      <c r="N20" s="49">
        <v>804</v>
      </c>
      <c r="O20" s="49">
        <v>134</v>
      </c>
    </row>
    <row r="21" spans="1:15" x14ac:dyDescent="0.2">
      <c r="A21" s="49">
        <v>20</v>
      </c>
      <c r="B21" s="49" t="s">
        <v>16632</v>
      </c>
      <c r="C21" s="1" t="s">
        <v>16532</v>
      </c>
      <c r="D21" s="49" t="s">
        <v>16443</v>
      </c>
      <c r="E21" s="49" t="s">
        <v>11186</v>
      </c>
      <c r="F21" s="49">
        <v>5</v>
      </c>
      <c r="G21" s="49">
        <v>551</v>
      </c>
      <c r="H21" s="49">
        <v>117</v>
      </c>
      <c r="I21" s="49">
        <v>0</v>
      </c>
      <c r="J21" s="49">
        <v>0</v>
      </c>
      <c r="K21" s="49">
        <v>0</v>
      </c>
      <c r="L21" s="49">
        <v>0</v>
      </c>
      <c r="M21" s="49">
        <v>120</v>
      </c>
      <c r="N21" s="49">
        <v>668</v>
      </c>
      <c r="O21" s="49">
        <v>133.6</v>
      </c>
    </row>
    <row r="22" spans="1:15" x14ac:dyDescent="0.2">
      <c r="A22" s="49">
        <v>21</v>
      </c>
      <c r="B22" s="49" t="s">
        <v>16633</v>
      </c>
      <c r="C22" s="1" t="s">
        <v>2</v>
      </c>
      <c r="D22" s="49" t="s">
        <v>16450</v>
      </c>
      <c r="E22" s="49" t="s">
        <v>11186</v>
      </c>
      <c r="F22" s="49">
        <v>6</v>
      </c>
      <c r="G22" s="49">
        <v>639</v>
      </c>
      <c r="H22" s="49">
        <v>157</v>
      </c>
      <c r="I22" s="49">
        <v>0</v>
      </c>
      <c r="J22" s="49">
        <v>5</v>
      </c>
      <c r="K22" s="49">
        <v>0</v>
      </c>
      <c r="L22" s="49">
        <v>0</v>
      </c>
      <c r="M22" s="49">
        <v>93</v>
      </c>
      <c r="N22" s="49">
        <v>801</v>
      </c>
      <c r="O22" s="49">
        <v>133.5</v>
      </c>
    </row>
    <row r="23" spans="1:15" x14ac:dyDescent="0.2">
      <c r="A23" s="49">
        <v>22</v>
      </c>
      <c r="B23" s="49" t="s">
        <v>16634</v>
      </c>
      <c r="C23" s="1" t="s">
        <v>122</v>
      </c>
      <c r="D23" s="49" t="s">
        <v>16443</v>
      </c>
      <c r="E23" s="49" t="s">
        <v>11186</v>
      </c>
      <c r="F23" s="49">
        <v>6</v>
      </c>
      <c r="G23" s="49">
        <v>768</v>
      </c>
      <c r="H23" s="49">
        <v>23</v>
      </c>
      <c r="I23" s="49">
        <v>0</v>
      </c>
      <c r="J23" s="49">
        <v>0</v>
      </c>
      <c r="K23" s="49">
        <v>0</v>
      </c>
      <c r="L23" s="49">
        <v>0</v>
      </c>
      <c r="M23" s="49">
        <v>126</v>
      </c>
      <c r="N23" s="49">
        <v>791</v>
      </c>
      <c r="O23" s="49">
        <v>131.83000000000001</v>
      </c>
    </row>
    <row r="24" spans="1:15" x14ac:dyDescent="0.2">
      <c r="A24" s="49">
        <v>23</v>
      </c>
      <c r="B24" s="49" t="s">
        <v>16635</v>
      </c>
      <c r="C24" s="1" t="s">
        <v>59</v>
      </c>
      <c r="D24" s="49" t="s">
        <v>16450</v>
      </c>
      <c r="E24" s="49" t="s">
        <v>11186</v>
      </c>
      <c r="F24" s="49">
        <v>6</v>
      </c>
      <c r="G24" s="49">
        <v>560</v>
      </c>
      <c r="H24" s="49">
        <v>129</v>
      </c>
      <c r="I24" s="49">
        <v>0</v>
      </c>
      <c r="J24" s="49">
        <v>97</v>
      </c>
      <c r="K24" s="49">
        <v>0</v>
      </c>
      <c r="L24" s="49">
        <v>0</v>
      </c>
      <c r="M24" s="49">
        <v>125</v>
      </c>
      <c r="N24" s="49">
        <v>786</v>
      </c>
      <c r="O24" s="49">
        <v>131</v>
      </c>
    </row>
    <row r="25" spans="1:15" x14ac:dyDescent="0.2">
      <c r="A25" s="49">
        <v>24</v>
      </c>
      <c r="B25" s="49" t="s">
        <v>16636</v>
      </c>
      <c r="C25" s="1" t="s">
        <v>16499</v>
      </c>
      <c r="D25" s="49" t="s">
        <v>16446</v>
      </c>
      <c r="E25" s="49" t="s">
        <v>11186</v>
      </c>
      <c r="F25" s="49">
        <v>6</v>
      </c>
      <c r="G25" s="49">
        <v>108</v>
      </c>
      <c r="H25" s="49">
        <v>90</v>
      </c>
      <c r="I25" s="49">
        <v>0</v>
      </c>
      <c r="J25" s="49">
        <v>582</v>
      </c>
      <c r="K25" s="49">
        <v>0</v>
      </c>
      <c r="L25" s="49">
        <v>0</v>
      </c>
      <c r="M25" s="49">
        <v>72</v>
      </c>
      <c r="N25" s="49">
        <v>780</v>
      </c>
      <c r="O25" s="49">
        <v>130</v>
      </c>
    </row>
    <row r="26" spans="1:15" x14ac:dyDescent="0.2">
      <c r="A26" s="49" t="s">
        <v>16489</v>
      </c>
      <c r="B26" s="49" t="s">
        <v>16637</v>
      </c>
      <c r="C26" s="1" t="s">
        <v>45</v>
      </c>
      <c r="D26" s="49" t="s">
        <v>16455</v>
      </c>
      <c r="E26" s="49" t="s">
        <v>11186</v>
      </c>
      <c r="F26" s="49">
        <v>5</v>
      </c>
      <c r="G26" s="49">
        <v>552</v>
      </c>
      <c r="H26" s="49">
        <v>16</v>
      </c>
      <c r="I26" s="49">
        <v>65</v>
      </c>
      <c r="J26" s="49">
        <v>17</v>
      </c>
      <c r="K26" s="49">
        <v>0</v>
      </c>
      <c r="L26" s="49">
        <v>0</v>
      </c>
      <c r="M26" s="49">
        <v>121</v>
      </c>
      <c r="N26" s="49">
        <v>650</v>
      </c>
      <c r="O26" s="49">
        <v>130</v>
      </c>
    </row>
    <row r="27" spans="1:15" x14ac:dyDescent="0.2">
      <c r="A27" s="49" t="s">
        <v>16489</v>
      </c>
      <c r="B27" s="49" t="s">
        <v>16638</v>
      </c>
      <c r="C27" s="1" t="s">
        <v>16601</v>
      </c>
      <c r="D27" s="49" t="s">
        <v>16455</v>
      </c>
      <c r="E27" s="49" t="s">
        <v>11186</v>
      </c>
      <c r="F27" s="49">
        <v>5</v>
      </c>
      <c r="G27" s="49">
        <v>444</v>
      </c>
      <c r="H27" s="49">
        <v>206</v>
      </c>
      <c r="I27" s="49">
        <v>0</v>
      </c>
      <c r="J27" s="49">
        <v>0</v>
      </c>
      <c r="K27" s="49">
        <v>0</v>
      </c>
      <c r="L27" s="49">
        <v>0</v>
      </c>
      <c r="M27" s="49">
        <v>110</v>
      </c>
      <c r="N27" s="49">
        <v>650</v>
      </c>
      <c r="O27" s="49">
        <v>130</v>
      </c>
    </row>
    <row r="28" spans="1:15" x14ac:dyDescent="0.2">
      <c r="A28" s="49">
        <v>27</v>
      </c>
      <c r="B28" s="49" t="s">
        <v>16639</v>
      </c>
      <c r="C28" s="1" t="s">
        <v>16464</v>
      </c>
      <c r="D28" s="49" t="s">
        <v>16450</v>
      </c>
      <c r="E28" s="49" t="s">
        <v>11186</v>
      </c>
      <c r="F28" s="49">
        <v>6</v>
      </c>
      <c r="G28" s="49">
        <v>605</v>
      </c>
      <c r="H28" s="49">
        <v>154</v>
      </c>
      <c r="I28" s="49">
        <v>0</v>
      </c>
      <c r="J28" s="49">
        <v>19</v>
      </c>
      <c r="K28" s="49">
        <v>0</v>
      </c>
      <c r="L28" s="49">
        <v>0</v>
      </c>
      <c r="M28" s="49">
        <v>77</v>
      </c>
      <c r="N28" s="49">
        <v>778</v>
      </c>
      <c r="O28" s="49">
        <v>129.66999999999999</v>
      </c>
    </row>
    <row r="29" spans="1:15" x14ac:dyDescent="0.2">
      <c r="A29" s="49">
        <v>28</v>
      </c>
      <c r="B29" s="49" t="s">
        <v>16640</v>
      </c>
      <c r="C29" s="1" t="s">
        <v>16580</v>
      </c>
      <c r="D29" s="49" t="s">
        <v>16446</v>
      </c>
      <c r="E29" s="49" t="s">
        <v>11186</v>
      </c>
      <c r="F29" s="49">
        <v>5</v>
      </c>
      <c r="G29" s="49">
        <v>512</v>
      </c>
      <c r="H29" s="49">
        <v>122</v>
      </c>
      <c r="I29" s="49">
        <v>0</v>
      </c>
      <c r="J29" s="49">
        <v>0</v>
      </c>
      <c r="K29" s="49">
        <v>0</v>
      </c>
      <c r="L29" s="49">
        <v>0</v>
      </c>
      <c r="M29" s="49">
        <v>124</v>
      </c>
      <c r="N29" s="49">
        <v>634</v>
      </c>
      <c r="O29" s="49">
        <v>126.8</v>
      </c>
    </row>
    <row r="30" spans="1:15" x14ac:dyDescent="0.2">
      <c r="A30" s="49">
        <v>29</v>
      </c>
      <c r="B30" s="49" t="s">
        <v>16641</v>
      </c>
      <c r="C30" s="1" t="s">
        <v>67</v>
      </c>
      <c r="D30" s="49" t="s">
        <v>16443</v>
      </c>
      <c r="E30" s="49" t="s">
        <v>11186</v>
      </c>
      <c r="F30" s="49">
        <v>6</v>
      </c>
      <c r="G30" s="49">
        <v>661</v>
      </c>
      <c r="H30" s="49">
        <v>85</v>
      </c>
      <c r="I30" s="49">
        <v>0</v>
      </c>
      <c r="J30" s="49">
        <v>0</v>
      </c>
      <c r="K30" s="49">
        <v>0</v>
      </c>
      <c r="L30" s="49">
        <v>0</v>
      </c>
      <c r="M30" s="49">
        <v>163</v>
      </c>
      <c r="N30" s="49">
        <v>746</v>
      </c>
      <c r="O30" s="49">
        <v>124.33</v>
      </c>
    </row>
    <row r="31" spans="1:15" x14ac:dyDescent="0.2">
      <c r="A31" s="49">
        <v>30</v>
      </c>
      <c r="B31" s="49" t="s">
        <v>16642</v>
      </c>
      <c r="C31" s="1" t="s">
        <v>16363</v>
      </c>
      <c r="D31" s="49" t="s">
        <v>16446</v>
      </c>
      <c r="E31" s="49" t="s">
        <v>11186</v>
      </c>
      <c r="F31" s="49">
        <v>6</v>
      </c>
      <c r="G31" s="49">
        <v>184</v>
      </c>
      <c r="H31" s="49">
        <v>401</v>
      </c>
      <c r="I31" s="49">
        <v>20</v>
      </c>
      <c r="J31" s="49">
        <v>122</v>
      </c>
      <c r="K31" s="49">
        <v>0</v>
      </c>
      <c r="L31" s="49">
        <v>0</v>
      </c>
      <c r="M31" s="49">
        <v>79</v>
      </c>
      <c r="N31" s="49">
        <v>727</v>
      </c>
      <c r="O31" s="49">
        <v>121.17</v>
      </c>
    </row>
    <row r="32" spans="1:15" x14ac:dyDescent="0.2">
      <c r="A32" s="49">
        <v>31</v>
      </c>
      <c r="B32" s="49" t="s">
        <v>16643</v>
      </c>
      <c r="C32" s="1" t="s">
        <v>117</v>
      </c>
      <c r="D32" s="49" t="s">
        <v>16446</v>
      </c>
      <c r="E32" s="49" t="s">
        <v>11186</v>
      </c>
      <c r="F32" s="49">
        <v>5</v>
      </c>
      <c r="G32" s="49">
        <v>526</v>
      </c>
      <c r="H32" s="49">
        <v>77</v>
      </c>
      <c r="I32" s="49">
        <v>0</v>
      </c>
      <c r="J32" s="49">
        <v>0</v>
      </c>
      <c r="K32" s="49">
        <v>0</v>
      </c>
      <c r="L32" s="49">
        <v>0</v>
      </c>
      <c r="M32" s="49">
        <v>106</v>
      </c>
      <c r="N32" s="49">
        <v>603</v>
      </c>
      <c r="O32" s="49">
        <v>120.6</v>
      </c>
    </row>
    <row r="33" spans="1:15" x14ac:dyDescent="0.2">
      <c r="A33" s="49">
        <v>32</v>
      </c>
      <c r="B33" s="49" t="s">
        <v>16644</v>
      </c>
      <c r="C33" s="1" t="s">
        <v>42</v>
      </c>
      <c r="D33" s="49" t="s">
        <v>16446</v>
      </c>
      <c r="E33" s="49" t="s">
        <v>11205</v>
      </c>
      <c r="F33" s="49">
        <v>5</v>
      </c>
      <c r="G33" s="49">
        <v>0</v>
      </c>
      <c r="H33" s="49">
        <v>507</v>
      </c>
      <c r="I33" s="49">
        <v>0</v>
      </c>
      <c r="J33" s="49">
        <v>95</v>
      </c>
      <c r="K33" s="49">
        <v>0</v>
      </c>
      <c r="L33" s="49">
        <v>0</v>
      </c>
      <c r="M33" s="49">
        <v>33</v>
      </c>
      <c r="N33" s="49">
        <v>602</v>
      </c>
      <c r="O33" s="49">
        <v>120.4</v>
      </c>
    </row>
    <row r="34" spans="1:15" x14ac:dyDescent="0.2">
      <c r="A34" s="49">
        <v>33</v>
      </c>
      <c r="B34" s="49" t="s">
        <v>16645</v>
      </c>
      <c r="C34" s="1" t="s">
        <v>16546</v>
      </c>
      <c r="D34" s="49" t="s">
        <v>16450</v>
      </c>
      <c r="E34" s="49" t="s">
        <v>11186</v>
      </c>
      <c r="F34" s="49">
        <v>6</v>
      </c>
      <c r="G34" s="49">
        <v>591</v>
      </c>
      <c r="H34" s="49">
        <v>130</v>
      </c>
      <c r="I34" s="49">
        <v>0</v>
      </c>
      <c r="J34" s="49">
        <v>0</v>
      </c>
      <c r="K34" s="49">
        <v>0</v>
      </c>
      <c r="L34" s="49">
        <v>0</v>
      </c>
      <c r="M34" s="49">
        <v>133</v>
      </c>
      <c r="N34" s="49">
        <v>721</v>
      </c>
      <c r="O34" s="49">
        <v>120.17</v>
      </c>
    </row>
    <row r="35" spans="1:15" x14ac:dyDescent="0.2">
      <c r="A35" s="49">
        <v>34</v>
      </c>
      <c r="B35" s="49" t="s">
        <v>16646</v>
      </c>
      <c r="C35" s="1" t="s">
        <v>16540</v>
      </c>
      <c r="D35" s="49" t="s">
        <v>16443</v>
      </c>
      <c r="E35" s="49" t="s">
        <v>11186</v>
      </c>
      <c r="F35" s="49">
        <v>6</v>
      </c>
      <c r="G35" s="49">
        <v>678</v>
      </c>
      <c r="H35" s="49">
        <v>36</v>
      </c>
      <c r="I35" s="49">
        <v>0</v>
      </c>
      <c r="J35" s="49">
        <v>0</v>
      </c>
      <c r="K35" s="49">
        <v>0</v>
      </c>
      <c r="L35" s="49">
        <v>0</v>
      </c>
      <c r="M35" s="49">
        <v>103</v>
      </c>
      <c r="N35" s="49">
        <v>714</v>
      </c>
      <c r="O35" s="49">
        <v>119</v>
      </c>
    </row>
    <row r="36" spans="1:15" x14ac:dyDescent="0.2">
      <c r="A36" s="49" t="s">
        <v>16489</v>
      </c>
      <c r="B36" s="49" t="s">
        <v>16647</v>
      </c>
      <c r="C36" s="1" t="s">
        <v>16508</v>
      </c>
      <c r="D36" s="49" t="s">
        <v>16446</v>
      </c>
      <c r="E36" s="49" t="s">
        <v>11186</v>
      </c>
      <c r="F36" s="49">
        <v>6</v>
      </c>
      <c r="G36" s="49">
        <v>427</v>
      </c>
      <c r="H36" s="49">
        <v>226</v>
      </c>
      <c r="I36" s="49">
        <v>36</v>
      </c>
      <c r="J36" s="49">
        <v>25</v>
      </c>
      <c r="K36" s="49">
        <v>0</v>
      </c>
      <c r="L36" s="49">
        <v>0</v>
      </c>
      <c r="M36" s="49">
        <v>103</v>
      </c>
      <c r="N36" s="49">
        <v>714</v>
      </c>
      <c r="O36" s="49">
        <v>119</v>
      </c>
    </row>
    <row r="37" spans="1:15" x14ac:dyDescent="0.2">
      <c r="A37" s="49">
        <v>36</v>
      </c>
      <c r="B37" s="49" t="s">
        <v>16648</v>
      </c>
      <c r="C37" s="1" t="s">
        <v>117</v>
      </c>
      <c r="D37" s="49" t="s">
        <v>16443</v>
      </c>
      <c r="E37" s="49" t="s">
        <v>11205</v>
      </c>
      <c r="F37" s="49">
        <v>6</v>
      </c>
      <c r="G37" s="49">
        <v>4</v>
      </c>
      <c r="H37" s="49">
        <v>510</v>
      </c>
      <c r="I37" s="49">
        <v>0</v>
      </c>
      <c r="J37" s="49">
        <v>199</v>
      </c>
      <c r="K37" s="49">
        <v>0</v>
      </c>
      <c r="L37" s="49">
        <v>0</v>
      </c>
      <c r="M37" s="49">
        <v>32</v>
      </c>
      <c r="N37" s="49">
        <v>713</v>
      </c>
      <c r="O37" s="49">
        <v>118.83</v>
      </c>
    </row>
    <row r="38" spans="1:15" x14ac:dyDescent="0.2">
      <c r="A38" s="49">
        <v>37</v>
      </c>
      <c r="B38" s="49" t="s">
        <v>16649</v>
      </c>
      <c r="C38" s="1" t="s">
        <v>70</v>
      </c>
      <c r="D38" s="49" t="s">
        <v>16455</v>
      </c>
      <c r="E38" s="49" t="s">
        <v>11186</v>
      </c>
      <c r="F38" s="49">
        <v>6</v>
      </c>
      <c r="G38" s="49">
        <v>637</v>
      </c>
      <c r="H38" s="49">
        <v>68</v>
      </c>
      <c r="I38" s="49">
        <v>0</v>
      </c>
      <c r="J38" s="49">
        <v>0</v>
      </c>
      <c r="K38" s="49">
        <v>0</v>
      </c>
      <c r="L38" s="49">
        <v>0</v>
      </c>
      <c r="M38" s="49">
        <v>132</v>
      </c>
      <c r="N38" s="49">
        <v>705</v>
      </c>
      <c r="O38" s="49">
        <v>117.5</v>
      </c>
    </row>
    <row r="39" spans="1:15" x14ac:dyDescent="0.2">
      <c r="A39" s="49">
        <v>38</v>
      </c>
      <c r="B39" s="49" t="s">
        <v>16650</v>
      </c>
      <c r="C39" s="1" t="s">
        <v>50</v>
      </c>
      <c r="D39" s="49" t="s">
        <v>16443</v>
      </c>
      <c r="E39" s="49" t="s">
        <v>11205</v>
      </c>
      <c r="F39" s="49">
        <v>4</v>
      </c>
      <c r="G39" s="49">
        <v>26</v>
      </c>
      <c r="H39" s="49">
        <v>439</v>
      </c>
      <c r="I39" s="49">
        <v>0</v>
      </c>
      <c r="J39" s="49">
        <v>0</v>
      </c>
      <c r="K39" s="49">
        <v>0</v>
      </c>
      <c r="L39" s="49">
        <v>0</v>
      </c>
      <c r="M39" s="49">
        <v>28</v>
      </c>
      <c r="N39" s="49">
        <v>465</v>
      </c>
      <c r="O39" s="49">
        <v>116.25</v>
      </c>
    </row>
    <row r="40" spans="1:15" x14ac:dyDescent="0.2">
      <c r="A40" s="49">
        <v>39</v>
      </c>
      <c r="B40" s="49" t="s">
        <v>16651</v>
      </c>
      <c r="C40" s="1" t="s">
        <v>16559</v>
      </c>
      <c r="D40" s="49" t="s">
        <v>16450</v>
      </c>
      <c r="E40" s="49" t="s">
        <v>11186</v>
      </c>
      <c r="F40" s="49">
        <v>5</v>
      </c>
      <c r="G40" s="49">
        <v>574</v>
      </c>
      <c r="H40" s="49">
        <v>6</v>
      </c>
      <c r="I40" s="49">
        <v>0</v>
      </c>
      <c r="J40" s="49">
        <v>0</v>
      </c>
      <c r="K40" s="49">
        <v>0</v>
      </c>
      <c r="L40" s="49">
        <v>0</v>
      </c>
      <c r="M40" s="49">
        <v>102</v>
      </c>
      <c r="N40" s="49">
        <v>580</v>
      </c>
      <c r="O40" s="49">
        <v>116</v>
      </c>
    </row>
    <row r="41" spans="1:15" x14ac:dyDescent="0.2">
      <c r="A41" s="49">
        <v>40</v>
      </c>
      <c r="B41" s="49" t="s">
        <v>16652</v>
      </c>
      <c r="C41" s="1" t="s">
        <v>20</v>
      </c>
      <c r="D41" s="49" t="s">
        <v>16455</v>
      </c>
      <c r="E41" s="49" t="s">
        <v>11186</v>
      </c>
      <c r="F41" s="49">
        <v>5</v>
      </c>
      <c r="G41" s="49">
        <v>462</v>
      </c>
      <c r="H41" s="49">
        <v>30</v>
      </c>
      <c r="I41" s="49">
        <v>0</v>
      </c>
      <c r="J41" s="49">
        <v>86</v>
      </c>
      <c r="K41" s="49">
        <v>0</v>
      </c>
      <c r="L41" s="49">
        <v>0</v>
      </c>
      <c r="M41" s="49">
        <v>81</v>
      </c>
      <c r="N41" s="49">
        <v>578</v>
      </c>
      <c r="O41" s="49">
        <v>115.6</v>
      </c>
    </row>
    <row r="42" spans="1:15" x14ac:dyDescent="0.2">
      <c r="A42" s="49">
        <v>41</v>
      </c>
      <c r="B42" s="49" t="s">
        <v>16653</v>
      </c>
      <c r="C42" s="1" t="s">
        <v>6</v>
      </c>
      <c r="D42" s="49" t="s">
        <v>16455</v>
      </c>
      <c r="E42" s="49" t="s">
        <v>11186</v>
      </c>
      <c r="F42" s="49">
        <v>5</v>
      </c>
      <c r="G42" s="49">
        <v>405</v>
      </c>
      <c r="H42" s="49">
        <v>46</v>
      </c>
      <c r="I42" s="49">
        <v>0</v>
      </c>
      <c r="J42" s="49">
        <v>124</v>
      </c>
      <c r="K42" s="49">
        <v>0</v>
      </c>
      <c r="L42" s="49">
        <v>0</v>
      </c>
      <c r="M42" s="49">
        <v>67</v>
      </c>
      <c r="N42" s="49">
        <v>575</v>
      </c>
      <c r="O42" s="49">
        <v>115</v>
      </c>
    </row>
    <row r="43" spans="1:15" x14ac:dyDescent="0.2">
      <c r="A43" s="49" t="s">
        <v>16489</v>
      </c>
      <c r="B43" s="49" t="s">
        <v>16654</v>
      </c>
      <c r="C43" s="1" t="s">
        <v>11</v>
      </c>
      <c r="D43" s="49" t="s">
        <v>16455</v>
      </c>
      <c r="E43" s="49" t="s">
        <v>11186</v>
      </c>
      <c r="F43" s="49">
        <v>5</v>
      </c>
      <c r="G43" s="49">
        <v>297</v>
      </c>
      <c r="H43" s="49">
        <v>83</v>
      </c>
      <c r="I43" s="49">
        <v>0</v>
      </c>
      <c r="J43" s="49">
        <v>195</v>
      </c>
      <c r="K43" s="49">
        <v>0</v>
      </c>
      <c r="L43" s="49">
        <v>0</v>
      </c>
      <c r="M43" s="49">
        <v>57</v>
      </c>
      <c r="N43" s="49">
        <v>575</v>
      </c>
      <c r="O43" s="49">
        <v>115</v>
      </c>
    </row>
    <row r="44" spans="1:15" x14ac:dyDescent="0.2">
      <c r="A44" s="49">
        <v>43</v>
      </c>
      <c r="B44" s="49" t="s">
        <v>16655</v>
      </c>
      <c r="C44" s="1" t="s">
        <v>47</v>
      </c>
      <c r="D44" s="49" t="s">
        <v>16443</v>
      </c>
      <c r="E44" s="49" t="s">
        <v>11186</v>
      </c>
      <c r="F44" s="49">
        <v>5</v>
      </c>
      <c r="G44" s="49">
        <v>509</v>
      </c>
      <c r="H44" s="49">
        <v>62</v>
      </c>
      <c r="I44" s="49">
        <v>3</v>
      </c>
      <c r="J44" s="49">
        <v>0</v>
      </c>
      <c r="K44" s="49">
        <v>0</v>
      </c>
      <c r="L44" s="49">
        <v>0</v>
      </c>
      <c r="M44" s="49">
        <v>81</v>
      </c>
      <c r="N44" s="49">
        <v>574</v>
      </c>
      <c r="O44" s="49">
        <v>114.8</v>
      </c>
    </row>
    <row r="45" spans="1:15" x14ac:dyDescent="0.2">
      <c r="A45" s="49">
        <v>44</v>
      </c>
      <c r="B45" s="49" t="s">
        <v>16656</v>
      </c>
      <c r="C45" s="1" t="s">
        <v>16467</v>
      </c>
      <c r="D45" s="49" t="s">
        <v>16446</v>
      </c>
      <c r="E45" s="49" t="s">
        <v>11205</v>
      </c>
      <c r="F45" s="49">
        <v>6</v>
      </c>
      <c r="G45" s="49">
        <v>24</v>
      </c>
      <c r="H45" s="49">
        <v>584</v>
      </c>
      <c r="I45" s="49">
        <v>44</v>
      </c>
      <c r="J45" s="49">
        <v>35</v>
      </c>
      <c r="K45" s="49">
        <v>0</v>
      </c>
      <c r="L45" s="49">
        <v>0</v>
      </c>
      <c r="M45" s="49">
        <v>48</v>
      </c>
      <c r="N45" s="49">
        <v>687</v>
      </c>
      <c r="O45" s="49">
        <v>114.5</v>
      </c>
    </row>
    <row r="46" spans="1:15" x14ac:dyDescent="0.2">
      <c r="A46" s="49">
        <v>45</v>
      </c>
      <c r="B46" s="49" t="s">
        <v>16657</v>
      </c>
      <c r="C46" s="1" t="s">
        <v>102</v>
      </c>
      <c r="D46" s="49" t="s">
        <v>16446</v>
      </c>
      <c r="E46" s="49" t="s">
        <v>11186</v>
      </c>
      <c r="F46" s="49">
        <v>5</v>
      </c>
      <c r="G46" s="49">
        <v>436</v>
      </c>
      <c r="H46" s="49">
        <v>131</v>
      </c>
      <c r="I46" s="49">
        <v>0</v>
      </c>
      <c r="J46" s="49">
        <v>0</v>
      </c>
      <c r="K46" s="49">
        <v>0</v>
      </c>
      <c r="L46" s="49">
        <v>0</v>
      </c>
      <c r="M46" s="49">
        <v>92</v>
      </c>
      <c r="N46" s="49">
        <v>567</v>
      </c>
      <c r="O46" s="49">
        <v>113.4</v>
      </c>
    </row>
    <row r="47" spans="1:15" x14ac:dyDescent="0.2">
      <c r="A47" s="49">
        <v>46</v>
      </c>
      <c r="B47" s="49" t="s">
        <v>16658</v>
      </c>
      <c r="C47" s="1" t="s">
        <v>41</v>
      </c>
      <c r="D47" s="49" t="s">
        <v>16443</v>
      </c>
      <c r="E47" s="49" t="s">
        <v>11186</v>
      </c>
      <c r="F47" s="49">
        <v>6</v>
      </c>
      <c r="G47" s="49">
        <v>518</v>
      </c>
      <c r="H47" s="49">
        <v>162</v>
      </c>
      <c r="I47" s="49">
        <v>0</v>
      </c>
      <c r="J47" s="49">
        <v>0</v>
      </c>
      <c r="K47" s="49">
        <v>0</v>
      </c>
      <c r="L47" s="49">
        <v>0</v>
      </c>
      <c r="M47" s="49">
        <v>138</v>
      </c>
      <c r="N47" s="49">
        <v>680</v>
      </c>
      <c r="O47" s="49">
        <v>113.33</v>
      </c>
    </row>
    <row r="48" spans="1:15" x14ac:dyDescent="0.2">
      <c r="A48" s="49" t="s">
        <v>16489</v>
      </c>
      <c r="B48" s="49" t="s">
        <v>16659</v>
      </c>
      <c r="C48" s="1" t="s">
        <v>91</v>
      </c>
      <c r="D48" s="49" t="s">
        <v>16443</v>
      </c>
      <c r="E48" s="49" t="s">
        <v>11186</v>
      </c>
      <c r="F48" s="49">
        <v>6</v>
      </c>
      <c r="G48" s="49">
        <v>680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49">
        <v>150</v>
      </c>
      <c r="N48" s="49">
        <v>680</v>
      </c>
      <c r="O48" s="49">
        <v>113.33</v>
      </c>
    </row>
    <row r="49" spans="1:15" x14ac:dyDescent="0.2">
      <c r="A49" s="49">
        <v>48</v>
      </c>
      <c r="B49" s="49" t="s">
        <v>16660</v>
      </c>
      <c r="C49" s="1" t="s">
        <v>21</v>
      </c>
      <c r="D49" s="49" t="s">
        <v>16446</v>
      </c>
      <c r="E49" s="49" t="s">
        <v>11186</v>
      </c>
      <c r="F49" s="49">
        <v>6</v>
      </c>
      <c r="G49" s="49">
        <v>484</v>
      </c>
      <c r="H49" s="49">
        <v>123</v>
      </c>
      <c r="I49" s="49">
        <v>0</v>
      </c>
      <c r="J49" s="49">
        <v>70</v>
      </c>
      <c r="K49" s="49">
        <v>0</v>
      </c>
      <c r="L49" s="49">
        <v>0</v>
      </c>
      <c r="M49" s="49">
        <v>96</v>
      </c>
      <c r="N49" s="49">
        <v>677</v>
      </c>
      <c r="O49" s="49">
        <v>112.83</v>
      </c>
    </row>
    <row r="50" spans="1:15" x14ac:dyDescent="0.2">
      <c r="A50" s="49" t="s">
        <v>16489</v>
      </c>
      <c r="B50" s="49" t="s">
        <v>16661</v>
      </c>
      <c r="C50" s="1" t="s">
        <v>111</v>
      </c>
      <c r="D50" s="49" t="s">
        <v>16443</v>
      </c>
      <c r="E50" s="49" t="s">
        <v>11186</v>
      </c>
      <c r="F50" s="49">
        <v>6</v>
      </c>
      <c r="G50" s="49">
        <v>566</v>
      </c>
      <c r="H50" s="49">
        <v>111</v>
      </c>
      <c r="I50" s="49">
        <v>0</v>
      </c>
      <c r="J50" s="49">
        <v>0</v>
      </c>
      <c r="K50" s="49">
        <v>0</v>
      </c>
      <c r="L50" s="49">
        <v>0</v>
      </c>
      <c r="M50" s="49">
        <v>98</v>
      </c>
      <c r="N50" s="49">
        <v>677</v>
      </c>
      <c r="O50" s="49">
        <v>112.83</v>
      </c>
    </row>
    <row r="51" spans="1:15" x14ac:dyDescent="0.2">
      <c r="A51" s="49">
        <v>50</v>
      </c>
      <c r="B51" s="49" t="s">
        <v>16662</v>
      </c>
      <c r="C51" s="1" t="s">
        <v>55</v>
      </c>
      <c r="D51" s="49" t="s">
        <v>16443</v>
      </c>
      <c r="E51" s="49" t="s">
        <v>11186</v>
      </c>
      <c r="F51" s="49">
        <v>6</v>
      </c>
      <c r="G51" s="49">
        <v>298</v>
      </c>
      <c r="H51" s="49">
        <v>92</v>
      </c>
      <c r="I51" s="49">
        <v>0</v>
      </c>
      <c r="J51" s="49">
        <v>285</v>
      </c>
      <c r="K51" s="49">
        <v>0</v>
      </c>
      <c r="L51" s="49">
        <v>0</v>
      </c>
      <c r="M51" s="49">
        <v>90</v>
      </c>
      <c r="N51" s="49">
        <v>675</v>
      </c>
      <c r="O51" s="49">
        <v>112.5</v>
      </c>
    </row>
    <row r="52" spans="1:15" x14ac:dyDescent="0.2">
      <c r="A52" s="48" t="s">
        <v>16434</v>
      </c>
      <c r="B52" s="48" t="s">
        <v>11161</v>
      </c>
      <c r="C52" s="48" t="s">
        <v>391</v>
      </c>
      <c r="D52" s="48" t="s">
        <v>16435</v>
      </c>
      <c r="E52" s="48" t="s">
        <v>16436</v>
      </c>
      <c r="F52" s="48" t="s">
        <v>12406</v>
      </c>
      <c r="G52" s="48" t="s">
        <v>16663</v>
      </c>
      <c r="H52" s="48" t="s">
        <v>16664</v>
      </c>
      <c r="I52" s="48" t="s">
        <v>16665</v>
      </c>
      <c r="J52" s="48" t="s">
        <v>16666</v>
      </c>
      <c r="K52" s="48" t="s">
        <v>16667</v>
      </c>
      <c r="L52" s="48" t="s">
        <v>16668</v>
      </c>
      <c r="M52" s="48" t="s">
        <v>16669</v>
      </c>
      <c r="N52" s="48" t="s">
        <v>16670</v>
      </c>
      <c r="O52" s="48" t="s">
        <v>16671</v>
      </c>
    </row>
    <row r="53" spans="1:15" x14ac:dyDescent="0.2">
      <c r="A53" s="48" t="s">
        <v>16434</v>
      </c>
      <c r="B53" s="48" t="s">
        <v>11161</v>
      </c>
      <c r="C53" s="48" t="s">
        <v>391</v>
      </c>
      <c r="D53" s="48" t="s">
        <v>16435</v>
      </c>
      <c r="E53" s="48" t="s">
        <v>16436</v>
      </c>
      <c r="F53" s="48" t="s">
        <v>12406</v>
      </c>
      <c r="G53" s="48" t="s">
        <v>16663</v>
      </c>
      <c r="H53" s="48" t="s">
        <v>16664</v>
      </c>
      <c r="I53" s="48" t="s">
        <v>16665</v>
      </c>
      <c r="J53" s="48" t="s">
        <v>16666</v>
      </c>
      <c r="K53" s="48" t="s">
        <v>16667</v>
      </c>
      <c r="L53" s="48" t="s">
        <v>16668</v>
      </c>
      <c r="M53" s="48" t="s">
        <v>16669</v>
      </c>
      <c r="N53" s="48" t="s">
        <v>16670</v>
      </c>
      <c r="O53" s="48" t="s">
        <v>16671</v>
      </c>
    </row>
    <row r="54" spans="1:15" x14ac:dyDescent="0.2">
      <c r="A54" s="49">
        <v>51</v>
      </c>
      <c r="B54" s="49" t="s">
        <v>16672</v>
      </c>
      <c r="C54" s="1" t="s">
        <v>129</v>
      </c>
      <c r="D54" s="49" t="s">
        <v>16455</v>
      </c>
      <c r="E54" s="49" t="s">
        <v>11186</v>
      </c>
      <c r="F54" s="49">
        <v>6</v>
      </c>
      <c r="G54" s="49">
        <v>330</v>
      </c>
      <c r="H54" s="49">
        <v>163</v>
      </c>
      <c r="I54" s="49">
        <v>0</v>
      </c>
      <c r="J54" s="49">
        <v>180</v>
      </c>
      <c r="K54" s="49">
        <v>0</v>
      </c>
      <c r="L54" s="49">
        <v>0</v>
      </c>
      <c r="M54" s="49">
        <v>71</v>
      </c>
      <c r="N54" s="49">
        <v>673</v>
      </c>
      <c r="O54" s="49">
        <v>112.17</v>
      </c>
    </row>
    <row r="55" spans="1:15" x14ac:dyDescent="0.2">
      <c r="A55" s="49">
        <v>52</v>
      </c>
      <c r="B55" s="49" t="s">
        <v>16673</v>
      </c>
      <c r="C55" s="1" t="s">
        <v>16457</v>
      </c>
      <c r="D55" s="49" t="s">
        <v>16455</v>
      </c>
      <c r="E55" s="49" t="s">
        <v>11205</v>
      </c>
      <c r="F55" s="49">
        <v>6</v>
      </c>
      <c r="G55" s="49">
        <v>0</v>
      </c>
      <c r="H55" s="49">
        <v>672</v>
      </c>
      <c r="I55" s="49">
        <v>0</v>
      </c>
      <c r="J55" s="49">
        <v>0</v>
      </c>
      <c r="K55" s="49">
        <v>0</v>
      </c>
      <c r="L55" s="49">
        <v>0</v>
      </c>
      <c r="M55" s="49">
        <v>20</v>
      </c>
      <c r="N55" s="49">
        <v>672</v>
      </c>
      <c r="O55" s="49">
        <v>112</v>
      </c>
    </row>
    <row r="56" spans="1:15" x14ac:dyDescent="0.2">
      <c r="A56" s="49" t="s">
        <v>16489</v>
      </c>
      <c r="B56" s="49" t="s">
        <v>16674</v>
      </c>
      <c r="C56" s="1" t="s">
        <v>128</v>
      </c>
      <c r="D56" s="49" t="s">
        <v>16443</v>
      </c>
      <c r="E56" s="49" t="s">
        <v>11186</v>
      </c>
      <c r="F56" s="49">
        <v>5</v>
      </c>
      <c r="G56" s="49">
        <v>486</v>
      </c>
      <c r="H56" s="49">
        <v>74</v>
      </c>
      <c r="I56" s="49">
        <v>0</v>
      </c>
      <c r="J56" s="49">
        <v>0</v>
      </c>
      <c r="K56" s="49">
        <v>0</v>
      </c>
      <c r="L56" s="49">
        <v>0</v>
      </c>
      <c r="M56" s="49">
        <v>77</v>
      </c>
      <c r="N56" s="49">
        <v>560</v>
      </c>
      <c r="O56" s="49">
        <v>112</v>
      </c>
    </row>
    <row r="57" spans="1:15" x14ac:dyDescent="0.2">
      <c r="A57" s="49">
        <v>54</v>
      </c>
      <c r="B57" s="49" t="s">
        <v>16675</v>
      </c>
      <c r="C57" s="1" t="s">
        <v>16448</v>
      </c>
      <c r="D57" s="49" t="s">
        <v>16446</v>
      </c>
      <c r="E57" s="49" t="s">
        <v>11186</v>
      </c>
      <c r="F57" s="49">
        <v>6</v>
      </c>
      <c r="G57" s="49">
        <v>420</v>
      </c>
      <c r="H57" s="49">
        <v>235</v>
      </c>
      <c r="I57" s="49">
        <v>16</v>
      </c>
      <c r="J57" s="49">
        <v>0</v>
      </c>
      <c r="K57" s="49">
        <v>0</v>
      </c>
      <c r="L57" s="49">
        <v>0</v>
      </c>
      <c r="M57" s="49">
        <v>120</v>
      </c>
      <c r="N57" s="49">
        <v>671</v>
      </c>
      <c r="O57" s="49">
        <v>111.83</v>
      </c>
    </row>
    <row r="58" spans="1:15" x14ac:dyDescent="0.2">
      <c r="A58" s="49">
        <v>55</v>
      </c>
      <c r="B58" s="49" t="s">
        <v>16676</v>
      </c>
      <c r="C58" s="1" t="s">
        <v>66</v>
      </c>
      <c r="D58" s="49" t="s">
        <v>16455</v>
      </c>
      <c r="E58" s="49" t="s">
        <v>11205</v>
      </c>
      <c r="F58" s="49">
        <v>6</v>
      </c>
      <c r="G58" s="49">
        <v>53</v>
      </c>
      <c r="H58" s="49">
        <v>609</v>
      </c>
      <c r="I58" s="49">
        <v>0</v>
      </c>
      <c r="J58" s="49">
        <v>0</v>
      </c>
      <c r="K58" s="49">
        <v>0</v>
      </c>
      <c r="L58" s="49">
        <v>0</v>
      </c>
      <c r="M58" s="49">
        <v>27</v>
      </c>
      <c r="N58" s="49">
        <v>662</v>
      </c>
      <c r="O58" s="49">
        <v>110.33</v>
      </c>
    </row>
    <row r="59" spans="1:15" x14ac:dyDescent="0.2">
      <c r="A59" s="49">
        <v>56</v>
      </c>
      <c r="B59" s="49" t="s">
        <v>16677</v>
      </c>
      <c r="C59" s="1" t="s">
        <v>129</v>
      </c>
      <c r="D59" s="49" t="s">
        <v>16443</v>
      </c>
      <c r="E59" s="49" t="s">
        <v>11186</v>
      </c>
      <c r="F59" s="49">
        <v>6</v>
      </c>
      <c r="G59" s="49">
        <v>508</v>
      </c>
      <c r="H59" s="49">
        <v>149</v>
      </c>
      <c r="I59" s="49">
        <v>0</v>
      </c>
      <c r="J59" s="49">
        <v>0</v>
      </c>
      <c r="K59" s="49">
        <v>0</v>
      </c>
      <c r="L59" s="49">
        <v>0</v>
      </c>
      <c r="M59" s="49">
        <v>103</v>
      </c>
      <c r="N59" s="49">
        <v>657</v>
      </c>
      <c r="O59" s="49">
        <v>109.5</v>
      </c>
    </row>
    <row r="60" spans="1:15" x14ac:dyDescent="0.2">
      <c r="A60" s="49">
        <v>57</v>
      </c>
      <c r="B60" s="49" t="s">
        <v>16678</v>
      </c>
      <c r="C60" s="1" t="s">
        <v>137</v>
      </c>
      <c r="D60" s="49" t="s">
        <v>16455</v>
      </c>
      <c r="E60" s="49" t="s">
        <v>11186</v>
      </c>
      <c r="F60" s="49">
        <v>6</v>
      </c>
      <c r="G60" s="49">
        <v>313</v>
      </c>
      <c r="H60" s="49">
        <v>36</v>
      </c>
      <c r="I60" s="49">
        <v>0</v>
      </c>
      <c r="J60" s="49">
        <v>305</v>
      </c>
      <c r="K60" s="49">
        <v>0</v>
      </c>
      <c r="L60" s="49">
        <v>0</v>
      </c>
      <c r="M60" s="49">
        <v>83</v>
      </c>
      <c r="N60" s="49">
        <v>654</v>
      </c>
      <c r="O60" s="49">
        <v>109</v>
      </c>
    </row>
    <row r="61" spans="1:15" x14ac:dyDescent="0.2">
      <c r="A61" s="49">
        <v>58</v>
      </c>
      <c r="B61" s="49" t="s">
        <v>16679</v>
      </c>
      <c r="C61" s="1" t="s">
        <v>3</v>
      </c>
      <c r="D61" s="49" t="s">
        <v>16455</v>
      </c>
      <c r="E61" s="49" t="s">
        <v>11205</v>
      </c>
      <c r="F61" s="49">
        <v>6</v>
      </c>
      <c r="G61" s="49">
        <v>5</v>
      </c>
      <c r="H61" s="49">
        <v>477</v>
      </c>
      <c r="I61" s="49">
        <v>0</v>
      </c>
      <c r="J61" s="49">
        <v>171</v>
      </c>
      <c r="K61" s="49">
        <v>0</v>
      </c>
      <c r="L61" s="49">
        <v>0</v>
      </c>
      <c r="M61" s="49">
        <v>46</v>
      </c>
      <c r="N61" s="49">
        <v>653</v>
      </c>
      <c r="O61" s="49">
        <v>108.83</v>
      </c>
    </row>
    <row r="62" spans="1:15" x14ac:dyDescent="0.2">
      <c r="A62" s="49">
        <v>59</v>
      </c>
      <c r="B62" s="49" t="s">
        <v>16680</v>
      </c>
      <c r="C62" s="1" t="s">
        <v>138</v>
      </c>
      <c r="D62" s="49" t="s">
        <v>16443</v>
      </c>
      <c r="E62" s="49" t="s">
        <v>11205</v>
      </c>
      <c r="F62" s="49">
        <v>5</v>
      </c>
      <c r="G62" s="49">
        <v>0</v>
      </c>
      <c r="H62" s="49">
        <v>544</v>
      </c>
      <c r="I62" s="49">
        <v>0</v>
      </c>
      <c r="J62" s="49">
        <v>0</v>
      </c>
      <c r="K62" s="49">
        <v>0</v>
      </c>
      <c r="L62" s="49">
        <v>0</v>
      </c>
      <c r="M62" s="49">
        <v>25</v>
      </c>
      <c r="N62" s="49">
        <v>544</v>
      </c>
      <c r="O62" s="49">
        <v>108.8</v>
      </c>
    </row>
    <row r="63" spans="1:15" x14ac:dyDescent="0.2">
      <c r="A63" s="49">
        <v>60</v>
      </c>
      <c r="B63" s="49" t="s">
        <v>16681</v>
      </c>
      <c r="C63" s="1" t="s">
        <v>34</v>
      </c>
      <c r="D63" s="49" t="s">
        <v>16446</v>
      </c>
      <c r="E63" s="49" t="s">
        <v>11205</v>
      </c>
      <c r="F63" s="49">
        <v>4</v>
      </c>
      <c r="G63" s="49">
        <v>7</v>
      </c>
      <c r="H63" s="49">
        <v>125</v>
      </c>
      <c r="I63" s="49">
        <v>0</v>
      </c>
      <c r="J63" s="49">
        <v>302</v>
      </c>
      <c r="K63" s="49">
        <v>0</v>
      </c>
      <c r="L63" s="49">
        <v>0</v>
      </c>
      <c r="M63" s="49">
        <v>20</v>
      </c>
      <c r="N63" s="49">
        <v>434</v>
      </c>
      <c r="O63" s="49">
        <v>108.5</v>
      </c>
    </row>
    <row r="64" spans="1:15" x14ac:dyDescent="0.2">
      <c r="A64" s="49">
        <v>61</v>
      </c>
      <c r="B64" s="49" t="s">
        <v>16682</v>
      </c>
      <c r="C64" s="1" t="s">
        <v>104</v>
      </c>
      <c r="D64" s="49" t="s">
        <v>16443</v>
      </c>
      <c r="E64" s="49" t="s">
        <v>11205</v>
      </c>
      <c r="F64" s="49">
        <v>5</v>
      </c>
      <c r="G64" s="49">
        <v>54</v>
      </c>
      <c r="H64" s="49">
        <v>397</v>
      </c>
      <c r="I64" s="49">
        <v>91</v>
      </c>
      <c r="J64" s="49">
        <v>0</v>
      </c>
      <c r="K64" s="49">
        <v>0</v>
      </c>
      <c r="L64" s="49">
        <v>0</v>
      </c>
      <c r="M64" s="49">
        <v>60</v>
      </c>
      <c r="N64" s="49">
        <v>542</v>
      </c>
      <c r="O64" s="49">
        <v>108.4</v>
      </c>
    </row>
    <row r="65" spans="1:15" x14ac:dyDescent="0.2">
      <c r="A65" s="49">
        <v>62</v>
      </c>
      <c r="B65" s="49" t="s">
        <v>16683</v>
      </c>
      <c r="C65" s="1" t="s">
        <v>16684</v>
      </c>
      <c r="D65" s="49" t="s">
        <v>16446</v>
      </c>
      <c r="E65" s="49" t="s">
        <v>11167</v>
      </c>
      <c r="F65" s="49">
        <v>4</v>
      </c>
      <c r="G65" s="49">
        <v>431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58</v>
      </c>
      <c r="N65" s="49">
        <v>431</v>
      </c>
      <c r="O65" s="49">
        <v>107.75</v>
      </c>
    </row>
    <row r="66" spans="1:15" x14ac:dyDescent="0.2">
      <c r="A66" s="49">
        <v>63</v>
      </c>
      <c r="B66" s="49" t="s">
        <v>16685</v>
      </c>
      <c r="C66" s="1" t="s">
        <v>52</v>
      </c>
      <c r="D66" s="49" t="s">
        <v>16443</v>
      </c>
      <c r="E66" s="49" t="s">
        <v>11186</v>
      </c>
      <c r="F66" s="49">
        <v>5</v>
      </c>
      <c r="G66" s="49">
        <v>477</v>
      </c>
      <c r="H66" s="49">
        <v>55</v>
      </c>
      <c r="I66" s="49">
        <v>0</v>
      </c>
      <c r="J66" s="49">
        <v>0</v>
      </c>
      <c r="K66" s="49">
        <v>0</v>
      </c>
      <c r="L66" s="49">
        <v>0</v>
      </c>
      <c r="M66" s="49">
        <v>102</v>
      </c>
      <c r="N66" s="49">
        <v>532</v>
      </c>
      <c r="O66" s="49">
        <v>106.4</v>
      </c>
    </row>
    <row r="67" spans="1:15" x14ac:dyDescent="0.2">
      <c r="A67" s="49">
        <v>64</v>
      </c>
      <c r="B67" s="49" t="s">
        <v>16686</v>
      </c>
      <c r="C67" s="1" t="s">
        <v>134</v>
      </c>
      <c r="D67" s="49" t="s">
        <v>16446</v>
      </c>
      <c r="E67" s="49" t="s">
        <v>11205</v>
      </c>
      <c r="F67" s="49">
        <v>6</v>
      </c>
      <c r="G67" s="49">
        <v>0</v>
      </c>
      <c r="H67" s="49">
        <v>573</v>
      </c>
      <c r="I67" s="49">
        <v>45</v>
      </c>
      <c r="J67" s="49">
        <v>19</v>
      </c>
      <c r="K67" s="49">
        <v>0</v>
      </c>
      <c r="L67" s="49">
        <v>0</v>
      </c>
      <c r="M67" s="49">
        <v>37</v>
      </c>
      <c r="N67" s="49">
        <v>637</v>
      </c>
      <c r="O67" s="49">
        <v>106.17</v>
      </c>
    </row>
    <row r="68" spans="1:15" x14ac:dyDescent="0.2">
      <c r="A68" s="49">
        <v>65</v>
      </c>
      <c r="B68" s="49" t="s">
        <v>16687</v>
      </c>
      <c r="C68" s="1" t="s">
        <v>22</v>
      </c>
      <c r="D68" s="49" t="s">
        <v>16455</v>
      </c>
      <c r="E68" s="49" t="s">
        <v>11205</v>
      </c>
      <c r="F68" s="49">
        <v>5</v>
      </c>
      <c r="G68" s="49">
        <v>5</v>
      </c>
      <c r="H68" s="49">
        <v>524</v>
      </c>
      <c r="I68" s="49">
        <v>0</v>
      </c>
      <c r="J68" s="49">
        <v>0</v>
      </c>
      <c r="K68" s="49">
        <v>0</v>
      </c>
      <c r="L68" s="49">
        <v>0</v>
      </c>
      <c r="M68" s="49">
        <v>30</v>
      </c>
      <c r="N68" s="49">
        <v>529</v>
      </c>
      <c r="O68" s="49">
        <v>105.8</v>
      </c>
    </row>
    <row r="69" spans="1:15" x14ac:dyDescent="0.2">
      <c r="A69" s="49">
        <v>66</v>
      </c>
      <c r="B69" s="49" t="s">
        <v>16688</v>
      </c>
      <c r="C69" s="1" t="s">
        <v>16522</v>
      </c>
      <c r="D69" s="49" t="s">
        <v>16446</v>
      </c>
      <c r="E69" s="49" t="s">
        <v>11205</v>
      </c>
      <c r="F69" s="49">
        <v>6</v>
      </c>
      <c r="G69" s="49">
        <v>0</v>
      </c>
      <c r="H69" s="49">
        <v>394</v>
      </c>
      <c r="I69" s="49">
        <v>96</v>
      </c>
      <c r="J69" s="49">
        <v>143</v>
      </c>
      <c r="K69" s="49">
        <v>0</v>
      </c>
      <c r="L69" s="49">
        <v>0</v>
      </c>
      <c r="M69" s="49">
        <v>51</v>
      </c>
      <c r="N69" s="49">
        <v>633</v>
      </c>
      <c r="O69" s="49">
        <v>105.5</v>
      </c>
    </row>
    <row r="70" spans="1:15" x14ac:dyDescent="0.2">
      <c r="A70" s="49">
        <v>67</v>
      </c>
      <c r="B70" s="49" t="s">
        <v>16689</v>
      </c>
      <c r="C70" s="1" t="s">
        <v>16690</v>
      </c>
      <c r="D70" s="49" t="s">
        <v>16446</v>
      </c>
      <c r="E70" s="49" t="s">
        <v>11186</v>
      </c>
      <c r="F70" s="49">
        <v>5</v>
      </c>
      <c r="G70" s="49">
        <v>520</v>
      </c>
      <c r="H70" s="49">
        <v>2</v>
      </c>
      <c r="I70" s="49">
        <v>0</v>
      </c>
      <c r="J70" s="49">
        <v>0</v>
      </c>
      <c r="K70" s="49">
        <v>0</v>
      </c>
      <c r="L70" s="49">
        <v>0</v>
      </c>
      <c r="M70" s="49">
        <v>96</v>
      </c>
      <c r="N70" s="49">
        <v>522</v>
      </c>
      <c r="O70" s="49">
        <v>104.4</v>
      </c>
    </row>
    <row r="71" spans="1:15" x14ac:dyDescent="0.2">
      <c r="A71" s="49">
        <v>68</v>
      </c>
      <c r="B71" s="49" t="s">
        <v>16691</v>
      </c>
      <c r="C71" s="1" t="s">
        <v>4</v>
      </c>
      <c r="D71" s="49" t="s">
        <v>16450</v>
      </c>
      <c r="E71" s="49" t="s">
        <v>11186</v>
      </c>
      <c r="F71" s="49">
        <v>6</v>
      </c>
      <c r="G71" s="49">
        <v>586</v>
      </c>
      <c r="H71" s="49">
        <v>39</v>
      </c>
      <c r="I71" s="49">
        <v>0</v>
      </c>
      <c r="J71" s="49">
        <v>0</v>
      </c>
      <c r="K71" s="49">
        <v>0</v>
      </c>
      <c r="L71" s="49">
        <v>0</v>
      </c>
      <c r="M71" s="49">
        <v>97</v>
      </c>
      <c r="N71" s="49">
        <v>625</v>
      </c>
      <c r="O71" s="49">
        <v>104.17</v>
      </c>
    </row>
    <row r="72" spans="1:15" x14ac:dyDescent="0.2">
      <c r="A72" s="49" t="s">
        <v>16489</v>
      </c>
      <c r="B72" s="49" t="s">
        <v>16692</v>
      </c>
      <c r="C72" s="1" t="s">
        <v>73</v>
      </c>
      <c r="D72" s="49" t="s">
        <v>16443</v>
      </c>
      <c r="E72" s="49" t="s">
        <v>11186</v>
      </c>
      <c r="F72" s="49">
        <v>6</v>
      </c>
      <c r="G72" s="49">
        <v>370</v>
      </c>
      <c r="H72" s="49">
        <v>200</v>
      </c>
      <c r="I72" s="49">
        <v>55</v>
      </c>
      <c r="J72" s="49">
        <v>0</v>
      </c>
      <c r="K72" s="49">
        <v>0</v>
      </c>
      <c r="L72" s="49">
        <v>0</v>
      </c>
      <c r="M72" s="49">
        <v>123</v>
      </c>
      <c r="N72" s="49">
        <v>625</v>
      </c>
      <c r="O72" s="49">
        <v>104.17</v>
      </c>
    </row>
    <row r="73" spans="1:15" x14ac:dyDescent="0.2">
      <c r="A73" s="49">
        <v>70</v>
      </c>
      <c r="B73" s="49" t="s">
        <v>16693</v>
      </c>
      <c r="C73" s="1" t="s">
        <v>51</v>
      </c>
      <c r="D73" s="49" t="s">
        <v>16443</v>
      </c>
      <c r="E73" s="49" t="s">
        <v>11205</v>
      </c>
      <c r="F73" s="49">
        <v>6</v>
      </c>
      <c r="G73" s="49">
        <v>30</v>
      </c>
      <c r="H73" s="49">
        <v>244</v>
      </c>
      <c r="I73" s="49">
        <v>153</v>
      </c>
      <c r="J73" s="49">
        <v>196</v>
      </c>
      <c r="K73" s="49">
        <v>0</v>
      </c>
      <c r="L73" s="49">
        <v>0</v>
      </c>
      <c r="M73" s="49">
        <v>45</v>
      </c>
      <c r="N73" s="49">
        <v>623</v>
      </c>
      <c r="O73" s="49">
        <v>103.83</v>
      </c>
    </row>
    <row r="74" spans="1:15" x14ac:dyDescent="0.2">
      <c r="A74" s="49">
        <v>71</v>
      </c>
      <c r="B74" s="49" t="s">
        <v>16694</v>
      </c>
      <c r="C74" s="1" t="s">
        <v>88</v>
      </c>
      <c r="D74" s="49" t="s">
        <v>16443</v>
      </c>
      <c r="E74" s="49" t="s">
        <v>11186</v>
      </c>
      <c r="F74" s="49">
        <v>6</v>
      </c>
      <c r="G74" s="49">
        <v>448</v>
      </c>
      <c r="H74" s="49">
        <v>174</v>
      </c>
      <c r="I74" s="49">
        <v>0</v>
      </c>
      <c r="J74" s="49">
        <v>0</v>
      </c>
      <c r="K74" s="49">
        <v>0</v>
      </c>
      <c r="L74" s="49">
        <v>0</v>
      </c>
      <c r="M74" s="49">
        <v>102</v>
      </c>
      <c r="N74" s="49">
        <v>622</v>
      </c>
      <c r="O74" s="49">
        <v>103.67</v>
      </c>
    </row>
    <row r="75" spans="1:15" x14ac:dyDescent="0.2">
      <c r="A75" s="49" t="s">
        <v>16489</v>
      </c>
      <c r="B75" s="49" t="s">
        <v>16695</v>
      </c>
      <c r="C75" s="1" t="s">
        <v>122</v>
      </c>
      <c r="D75" s="49" t="s">
        <v>16443</v>
      </c>
      <c r="E75" s="49" t="s">
        <v>11205</v>
      </c>
      <c r="F75" s="49">
        <v>6</v>
      </c>
      <c r="G75" s="49">
        <v>78</v>
      </c>
      <c r="H75" s="49">
        <v>527</v>
      </c>
      <c r="I75" s="49">
        <v>17</v>
      </c>
      <c r="J75" s="49">
        <v>0</v>
      </c>
      <c r="K75" s="49">
        <v>0</v>
      </c>
      <c r="L75" s="49">
        <v>0</v>
      </c>
      <c r="M75" s="49">
        <v>46</v>
      </c>
      <c r="N75" s="49">
        <v>622</v>
      </c>
      <c r="O75" s="49">
        <v>103.67</v>
      </c>
    </row>
    <row r="76" spans="1:15" x14ac:dyDescent="0.2">
      <c r="A76" s="49">
        <v>73</v>
      </c>
      <c r="B76" s="49" t="s">
        <v>16696</v>
      </c>
      <c r="C76" s="1" t="s">
        <v>16603</v>
      </c>
      <c r="D76" s="49" t="s">
        <v>16455</v>
      </c>
      <c r="E76" s="49" t="s">
        <v>11186</v>
      </c>
      <c r="F76" s="49">
        <v>6</v>
      </c>
      <c r="G76" s="49">
        <v>556</v>
      </c>
      <c r="H76" s="49">
        <v>64</v>
      </c>
      <c r="I76" s="49">
        <v>0</v>
      </c>
      <c r="J76" s="49">
        <v>0</v>
      </c>
      <c r="K76" s="49">
        <v>0</v>
      </c>
      <c r="L76" s="49">
        <v>0</v>
      </c>
      <c r="M76" s="49">
        <v>90</v>
      </c>
      <c r="N76" s="49">
        <v>620</v>
      </c>
      <c r="O76" s="49">
        <v>103.33</v>
      </c>
    </row>
    <row r="77" spans="1:15" x14ac:dyDescent="0.2">
      <c r="A77" s="49">
        <v>74</v>
      </c>
      <c r="B77" s="49" t="s">
        <v>16697</v>
      </c>
      <c r="C77" s="1" t="s">
        <v>128</v>
      </c>
      <c r="D77" s="49" t="s">
        <v>16446</v>
      </c>
      <c r="E77" s="49" t="s">
        <v>11205</v>
      </c>
      <c r="F77" s="49">
        <v>6</v>
      </c>
      <c r="G77" s="49">
        <v>15</v>
      </c>
      <c r="H77" s="49">
        <v>342</v>
      </c>
      <c r="I77" s="49">
        <v>81</v>
      </c>
      <c r="J77" s="49">
        <v>178</v>
      </c>
      <c r="K77" s="49">
        <v>0</v>
      </c>
      <c r="L77" s="49">
        <v>0</v>
      </c>
      <c r="M77" s="49">
        <v>38</v>
      </c>
      <c r="N77" s="49">
        <v>616</v>
      </c>
      <c r="O77" s="49">
        <v>102.67</v>
      </c>
    </row>
    <row r="78" spans="1:15" x14ac:dyDescent="0.2">
      <c r="A78" s="49" t="s">
        <v>16489</v>
      </c>
      <c r="B78" s="49" t="s">
        <v>16698</v>
      </c>
      <c r="C78" s="1" t="s">
        <v>2</v>
      </c>
      <c r="D78" s="49" t="s">
        <v>16455</v>
      </c>
      <c r="E78" s="49" t="s">
        <v>11205</v>
      </c>
      <c r="F78" s="49">
        <v>6</v>
      </c>
      <c r="G78" s="49">
        <v>4</v>
      </c>
      <c r="H78" s="49">
        <v>362</v>
      </c>
      <c r="I78" s="49">
        <v>50</v>
      </c>
      <c r="J78" s="49">
        <v>200</v>
      </c>
      <c r="K78" s="49">
        <v>0</v>
      </c>
      <c r="L78" s="49">
        <v>0</v>
      </c>
      <c r="M78" s="49">
        <v>48</v>
      </c>
      <c r="N78" s="49">
        <v>616</v>
      </c>
      <c r="O78" s="49">
        <v>102.67</v>
      </c>
    </row>
    <row r="79" spans="1:15" x14ac:dyDescent="0.2">
      <c r="A79" s="49">
        <v>76</v>
      </c>
      <c r="B79" s="49" t="s">
        <v>16699</v>
      </c>
      <c r="C79" s="1" t="s">
        <v>100</v>
      </c>
      <c r="D79" s="49" t="s">
        <v>16446</v>
      </c>
      <c r="E79" s="49" t="s">
        <v>11186</v>
      </c>
      <c r="F79" s="49">
        <v>5</v>
      </c>
      <c r="G79" s="49">
        <v>404</v>
      </c>
      <c r="H79" s="49">
        <v>109</v>
      </c>
      <c r="I79" s="49">
        <v>0</v>
      </c>
      <c r="J79" s="49">
        <v>0</v>
      </c>
      <c r="K79" s="49">
        <v>0</v>
      </c>
      <c r="L79" s="49">
        <v>0</v>
      </c>
      <c r="M79" s="49">
        <v>99</v>
      </c>
      <c r="N79" s="49">
        <v>513</v>
      </c>
      <c r="O79" s="49">
        <v>102.6</v>
      </c>
    </row>
    <row r="80" spans="1:15" x14ac:dyDescent="0.2">
      <c r="A80" s="49">
        <v>77</v>
      </c>
      <c r="B80" s="49" t="s">
        <v>16700</v>
      </c>
      <c r="C80" s="1" t="s">
        <v>81</v>
      </c>
      <c r="D80" s="49" t="s">
        <v>16443</v>
      </c>
      <c r="E80" s="49" t="s">
        <v>11186</v>
      </c>
      <c r="F80" s="49">
        <v>6</v>
      </c>
      <c r="G80" s="49">
        <v>322</v>
      </c>
      <c r="H80" s="49">
        <v>84</v>
      </c>
      <c r="I80" s="49">
        <v>20</v>
      </c>
      <c r="J80" s="49">
        <v>187</v>
      </c>
      <c r="K80" s="49">
        <v>0</v>
      </c>
      <c r="L80" s="49">
        <v>0</v>
      </c>
      <c r="M80" s="49">
        <v>71</v>
      </c>
      <c r="N80" s="49">
        <v>613</v>
      </c>
      <c r="O80" s="49">
        <v>102.17</v>
      </c>
    </row>
    <row r="81" spans="1:15" x14ac:dyDescent="0.2">
      <c r="A81" s="49">
        <v>78</v>
      </c>
      <c r="B81" s="49" t="s">
        <v>16701</v>
      </c>
      <c r="C81" s="1" t="s">
        <v>28</v>
      </c>
      <c r="D81" s="49" t="s">
        <v>16446</v>
      </c>
      <c r="E81" s="49" t="s">
        <v>11186</v>
      </c>
      <c r="F81" s="49">
        <v>6</v>
      </c>
      <c r="G81" s="49">
        <v>597</v>
      </c>
      <c r="H81" s="49">
        <v>15</v>
      </c>
      <c r="I81" s="49">
        <v>0</v>
      </c>
      <c r="J81" s="49">
        <v>0</v>
      </c>
      <c r="K81" s="49">
        <v>0</v>
      </c>
      <c r="L81" s="49">
        <v>0</v>
      </c>
      <c r="M81" s="49">
        <v>82</v>
      </c>
      <c r="N81" s="49">
        <v>612</v>
      </c>
      <c r="O81" s="49">
        <v>102</v>
      </c>
    </row>
    <row r="82" spans="1:15" x14ac:dyDescent="0.2">
      <c r="A82" s="49">
        <v>79</v>
      </c>
      <c r="B82" s="49" t="s">
        <v>16702</v>
      </c>
      <c r="C82" s="1" t="s">
        <v>16601</v>
      </c>
      <c r="D82" s="49" t="s">
        <v>16443</v>
      </c>
      <c r="E82" s="49" t="s">
        <v>11205</v>
      </c>
      <c r="F82" s="49">
        <v>5</v>
      </c>
      <c r="G82" s="49">
        <v>61</v>
      </c>
      <c r="H82" s="49">
        <v>172</v>
      </c>
      <c r="I82" s="49">
        <v>0</v>
      </c>
      <c r="J82" s="49">
        <v>275</v>
      </c>
      <c r="K82" s="49">
        <v>0</v>
      </c>
      <c r="L82" s="49">
        <v>0</v>
      </c>
      <c r="M82" s="49">
        <v>27</v>
      </c>
      <c r="N82" s="49">
        <v>508</v>
      </c>
      <c r="O82" s="49">
        <v>101.6</v>
      </c>
    </row>
    <row r="83" spans="1:15" x14ac:dyDescent="0.2">
      <c r="A83" s="49">
        <v>80</v>
      </c>
      <c r="B83" s="49" t="s">
        <v>16703</v>
      </c>
      <c r="C83" s="1" t="s">
        <v>16464</v>
      </c>
      <c r="D83" s="49" t="s">
        <v>16443</v>
      </c>
      <c r="E83" s="49" t="s">
        <v>11205</v>
      </c>
      <c r="F83" s="49">
        <v>6</v>
      </c>
      <c r="G83" s="49">
        <v>13</v>
      </c>
      <c r="H83" s="49">
        <v>546</v>
      </c>
      <c r="I83" s="49">
        <v>49</v>
      </c>
      <c r="J83" s="49">
        <v>0</v>
      </c>
      <c r="K83" s="49">
        <v>0</v>
      </c>
      <c r="L83" s="49">
        <v>0</v>
      </c>
      <c r="M83" s="49">
        <v>44</v>
      </c>
      <c r="N83" s="49">
        <v>608</v>
      </c>
      <c r="O83" s="49">
        <v>101.33</v>
      </c>
    </row>
    <row r="84" spans="1:15" x14ac:dyDescent="0.2">
      <c r="A84" s="49">
        <v>81</v>
      </c>
      <c r="B84" s="49" t="s">
        <v>16704</v>
      </c>
      <c r="C84" s="1" t="s">
        <v>71</v>
      </c>
      <c r="D84" s="49" t="s">
        <v>16450</v>
      </c>
      <c r="E84" s="49" t="s">
        <v>11205</v>
      </c>
      <c r="F84" s="49">
        <v>6</v>
      </c>
      <c r="G84" s="49">
        <v>2</v>
      </c>
      <c r="H84" s="49">
        <v>526</v>
      </c>
      <c r="I84" s="49">
        <v>78</v>
      </c>
      <c r="J84" s="49">
        <v>0</v>
      </c>
      <c r="K84" s="49">
        <v>0</v>
      </c>
      <c r="L84" s="49">
        <v>0</v>
      </c>
      <c r="M84" s="49">
        <v>48</v>
      </c>
      <c r="N84" s="49">
        <v>606</v>
      </c>
      <c r="O84" s="49">
        <v>101</v>
      </c>
    </row>
    <row r="85" spans="1:15" x14ac:dyDescent="0.2">
      <c r="A85" s="49">
        <v>82</v>
      </c>
      <c r="B85" s="49" t="s">
        <v>16705</v>
      </c>
      <c r="C85" s="1" t="s">
        <v>16582</v>
      </c>
      <c r="D85" s="49" t="s">
        <v>16446</v>
      </c>
      <c r="E85" s="49" t="s">
        <v>11186</v>
      </c>
      <c r="F85" s="49">
        <v>5</v>
      </c>
      <c r="G85" s="49">
        <v>383</v>
      </c>
      <c r="H85" s="49">
        <v>119</v>
      </c>
      <c r="I85" s="49">
        <v>0</v>
      </c>
      <c r="J85" s="49">
        <v>0</v>
      </c>
      <c r="K85" s="49">
        <v>0</v>
      </c>
      <c r="L85" s="49">
        <v>0</v>
      </c>
      <c r="M85" s="49">
        <v>76</v>
      </c>
      <c r="N85" s="49">
        <v>502</v>
      </c>
      <c r="O85" s="49">
        <v>100.4</v>
      </c>
    </row>
    <row r="86" spans="1:15" x14ac:dyDescent="0.2">
      <c r="A86" s="49">
        <v>83</v>
      </c>
      <c r="B86" s="49" t="s">
        <v>16706</v>
      </c>
      <c r="C86" s="1" t="s">
        <v>35</v>
      </c>
      <c r="D86" s="49" t="s">
        <v>16450</v>
      </c>
      <c r="E86" s="49" t="s">
        <v>11205</v>
      </c>
      <c r="F86" s="49">
        <v>6</v>
      </c>
      <c r="G86" s="49">
        <v>7</v>
      </c>
      <c r="H86" s="49">
        <v>514</v>
      </c>
      <c r="I86" s="49">
        <v>47</v>
      </c>
      <c r="J86" s="49">
        <v>33</v>
      </c>
      <c r="K86" s="49">
        <v>0</v>
      </c>
      <c r="L86" s="49">
        <v>0</v>
      </c>
      <c r="M86" s="49">
        <v>30</v>
      </c>
      <c r="N86" s="49">
        <v>601</v>
      </c>
      <c r="O86" s="49">
        <v>100.17</v>
      </c>
    </row>
    <row r="87" spans="1:15" x14ac:dyDescent="0.2">
      <c r="A87" s="49">
        <v>84</v>
      </c>
      <c r="B87" s="49" t="s">
        <v>16707</v>
      </c>
      <c r="C87" s="1" t="s">
        <v>81</v>
      </c>
      <c r="D87" s="49" t="s">
        <v>16443</v>
      </c>
      <c r="E87" s="49" t="s">
        <v>11205</v>
      </c>
      <c r="F87" s="49">
        <v>6</v>
      </c>
      <c r="G87" s="49">
        <v>0</v>
      </c>
      <c r="H87" s="49">
        <v>551</v>
      </c>
      <c r="I87" s="49">
        <v>48</v>
      </c>
      <c r="J87" s="49">
        <v>0</v>
      </c>
      <c r="K87" s="49">
        <v>0</v>
      </c>
      <c r="L87" s="49">
        <v>0</v>
      </c>
      <c r="M87" s="49">
        <v>42</v>
      </c>
      <c r="N87" s="49">
        <v>599</v>
      </c>
      <c r="O87" s="49">
        <v>99.83</v>
      </c>
    </row>
    <row r="88" spans="1:15" x14ac:dyDescent="0.2">
      <c r="A88" s="49">
        <v>85</v>
      </c>
      <c r="B88" s="49" t="s">
        <v>16708</v>
      </c>
      <c r="C88" s="1" t="s">
        <v>16488</v>
      </c>
      <c r="D88" s="49" t="s">
        <v>16455</v>
      </c>
      <c r="E88" s="49" t="s">
        <v>11186</v>
      </c>
      <c r="F88" s="49">
        <v>7</v>
      </c>
      <c r="G88" s="49">
        <v>292</v>
      </c>
      <c r="H88" s="49">
        <v>128</v>
      </c>
      <c r="I88" s="49">
        <v>0</v>
      </c>
      <c r="J88" s="49">
        <v>274</v>
      </c>
      <c r="K88" s="49">
        <v>0</v>
      </c>
      <c r="L88" s="49">
        <v>0</v>
      </c>
      <c r="M88" s="49">
        <v>90</v>
      </c>
      <c r="N88" s="49">
        <v>694</v>
      </c>
      <c r="O88" s="49">
        <v>99.14</v>
      </c>
    </row>
    <row r="89" spans="1:15" x14ac:dyDescent="0.2">
      <c r="A89" s="49">
        <v>86</v>
      </c>
      <c r="B89" s="49" t="s">
        <v>16709</v>
      </c>
      <c r="C89" s="1" t="s">
        <v>16493</v>
      </c>
      <c r="D89" s="49" t="s">
        <v>16455</v>
      </c>
      <c r="E89" s="49" t="s">
        <v>11205</v>
      </c>
      <c r="F89" s="49">
        <v>5</v>
      </c>
      <c r="G89" s="49">
        <v>0</v>
      </c>
      <c r="H89" s="49">
        <v>494</v>
      </c>
      <c r="I89" s="49">
        <v>0</v>
      </c>
      <c r="J89" s="49">
        <v>0</v>
      </c>
      <c r="K89" s="49">
        <v>0</v>
      </c>
      <c r="L89" s="49">
        <v>0</v>
      </c>
      <c r="M89" s="49">
        <v>41</v>
      </c>
      <c r="N89" s="49">
        <v>494</v>
      </c>
      <c r="O89" s="49">
        <v>98.8</v>
      </c>
    </row>
    <row r="90" spans="1:15" x14ac:dyDescent="0.2">
      <c r="A90" s="49">
        <v>87</v>
      </c>
      <c r="B90" s="49" t="s">
        <v>16710</v>
      </c>
      <c r="C90" s="1" t="s">
        <v>1</v>
      </c>
      <c r="D90" s="49" t="s">
        <v>16443</v>
      </c>
      <c r="E90" s="49" t="s">
        <v>11186</v>
      </c>
      <c r="F90" s="49">
        <v>4</v>
      </c>
      <c r="G90" s="49">
        <v>371</v>
      </c>
      <c r="H90" s="49">
        <v>21</v>
      </c>
      <c r="I90" s="49">
        <v>0</v>
      </c>
      <c r="J90" s="49">
        <v>0</v>
      </c>
      <c r="K90" s="49">
        <v>0</v>
      </c>
      <c r="L90" s="49">
        <v>0</v>
      </c>
      <c r="M90" s="49">
        <v>71</v>
      </c>
      <c r="N90" s="49">
        <v>392</v>
      </c>
      <c r="O90" s="49">
        <v>98</v>
      </c>
    </row>
    <row r="91" spans="1:15" x14ac:dyDescent="0.2">
      <c r="A91" s="49">
        <v>88</v>
      </c>
      <c r="B91" s="49" t="s">
        <v>16711</v>
      </c>
      <c r="C91" s="1" t="s">
        <v>16457</v>
      </c>
      <c r="D91" s="49" t="s">
        <v>16446</v>
      </c>
      <c r="E91" s="49" t="s">
        <v>11186</v>
      </c>
      <c r="F91" s="49">
        <v>6</v>
      </c>
      <c r="G91" s="49">
        <v>500</v>
      </c>
      <c r="H91" s="49">
        <v>83</v>
      </c>
      <c r="I91" s="49">
        <v>0</v>
      </c>
      <c r="J91" s="49">
        <v>0</v>
      </c>
      <c r="K91" s="49">
        <v>0</v>
      </c>
      <c r="L91" s="49">
        <v>0</v>
      </c>
      <c r="M91" s="49">
        <v>101</v>
      </c>
      <c r="N91" s="49">
        <v>583</v>
      </c>
      <c r="O91" s="49">
        <v>97.17</v>
      </c>
    </row>
    <row r="92" spans="1:15" x14ac:dyDescent="0.2">
      <c r="A92" s="49" t="s">
        <v>16489</v>
      </c>
      <c r="B92" s="49" t="s">
        <v>16712</v>
      </c>
      <c r="C92" s="1" t="s">
        <v>16713</v>
      </c>
      <c r="D92" s="49" t="s">
        <v>16446</v>
      </c>
      <c r="E92" s="49" t="s">
        <v>11186</v>
      </c>
      <c r="F92" s="49">
        <v>6</v>
      </c>
      <c r="G92" s="49">
        <v>481</v>
      </c>
      <c r="H92" s="49">
        <v>102</v>
      </c>
      <c r="I92" s="49">
        <v>0</v>
      </c>
      <c r="J92" s="49">
        <v>0</v>
      </c>
      <c r="K92" s="49">
        <v>0</v>
      </c>
      <c r="L92" s="49">
        <v>0</v>
      </c>
      <c r="M92" s="49">
        <v>75</v>
      </c>
      <c r="N92" s="49">
        <v>583</v>
      </c>
      <c r="O92" s="49">
        <v>97.17</v>
      </c>
    </row>
    <row r="93" spans="1:15" x14ac:dyDescent="0.2">
      <c r="A93" s="49">
        <v>90</v>
      </c>
      <c r="B93" s="49" t="s">
        <v>16714</v>
      </c>
      <c r="C93" s="1" t="s">
        <v>108</v>
      </c>
      <c r="D93" s="49" t="s">
        <v>16443</v>
      </c>
      <c r="E93" s="49" t="s">
        <v>11186</v>
      </c>
      <c r="F93" s="49">
        <v>5</v>
      </c>
      <c r="G93" s="49">
        <v>406</v>
      </c>
      <c r="H93" s="49">
        <v>74</v>
      </c>
      <c r="I93" s="49">
        <v>0</v>
      </c>
      <c r="J93" s="49">
        <v>0</v>
      </c>
      <c r="K93" s="49">
        <v>0</v>
      </c>
      <c r="L93" s="49">
        <v>0</v>
      </c>
      <c r="M93" s="49">
        <v>86</v>
      </c>
      <c r="N93" s="49">
        <v>480</v>
      </c>
      <c r="O93" s="49">
        <v>96</v>
      </c>
    </row>
    <row r="94" spans="1:15" x14ac:dyDescent="0.2">
      <c r="A94" s="49">
        <v>91</v>
      </c>
      <c r="B94" s="49" t="s">
        <v>16715</v>
      </c>
      <c r="C94" s="1" t="s">
        <v>16482</v>
      </c>
      <c r="D94" s="49" t="s">
        <v>16446</v>
      </c>
      <c r="E94" s="49" t="s">
        <v>11205</v>
      </c>
      <c r="F94" s="49">
        <v>6</v>
      </c>
      <c r="G94" s="49">
        <v>6</v>
      </c>
      <c r="H94" s="49">
        <v>494</v>
      </c>
      <c r="I94" s="49">
        <v>72</v>
      </c>
      <c r="J94" s="49">
        <v>0</v>
      </c>
      <c r="K94" s="49">
        <v>0</v>
      </c>
      <c r="L94" s="49">
        <v>0</v>
      </c>
      <c r="M94" s="49">
        <v>56</v>
      </c>
      <c r="N94" s="49">
        <v>572</v>
      </c>
      <c r="O94" s="49">
        <v>95.33</v>
      </c>
    </row>
    <row r="95" spans="1:15" x14ac:dyDescent="0.2">
      <c r="A95" s="49">
        <v>92</v>
      </c>
      <c r="B95" s="49" t="s">
        <v>16716</v>
      </c>
      <c r="C95" s="1" t="s">
        <v>126</v>
      </c>
      <c r="D95" s="49" t="s">
        <v>16446</v>
      </c>
      <c r="E95" s="49" t="s">
        <v>11205</v>
      </c>
      <c r="F95" s="49">
        <v>5</v>
      </c>
      <c r="G95" s="49">
        <v>16</v>
      </c>
      <c r="H95" s="49">
        <v>460</v>
      </c>
      <c r="I95" s="49">
        <v>0</v>
      </c>
      <c r="J95" s="49">
        <v>0</v>
      </c>
      <c r="K95" s="49">
        <v>0</v>
      </c>
      <c r="L95" s="49">
        <v>0</v>
      </c>
      <c r="M95" s="49">
        <v>28</v>
      </c>
      <c r="N95" s="49">
        <v>476</v>
      </c>
      <c r="O95" s="49">
        <v>95.2</v>
      </c>
    </row>
    <row r="96" spans="1:15" x14ac:dyDescent="0.2">
      <c r="A96" s="49">
        <v>93</v>
      </c>
      <c r="B96" s="49" t="s">
        <v>16717</v>
      </c>
      <c r="C96" s="1" t="s">
        <v>16479</v>
      </c>
      <c r="D96" s="49" t="s">
        <v>16455</v>
      </c>
      <c r="E96" s="49" t="s">
        <v>11186</v>
      </c>
      <c r="F96" s="49">
        <v>6</v>
      </c>
      <c r="G96" s="49">
        <v>553</v>
      </c>
      <c r="H96" s="49">
        <v>14</v>
      </c>
      <c r="I96" s="49">
        <v>0</v>
      </c>
      <c r="J96" s="49">
        <v>0</v>
      </c>
      <c r="K96" s="49">
        <v>0</v>
      </c>
      <c r="L96" s="49">
        <v>0</v>
      </c>
      <c r="M96" s="49">
        <v>104</v>
      </c>
      <c r="N96" s="49">
        <v>567</v>
      </c>
      <c r="O96" s="49">
        <v>94.5</v>
      </c>
    </row>
    <row r="97" spans="1:15" x14ac:dyDescent="0.2">
      <c r="A97" s="49">
        <v>94</v>
      </c>
      <c r="B97" s="49" t="s">
        <v>16718</v>
      </c>
      <c r="C97" s="1" t="s">
        <v>25</v>
      </c>
      <c r="D97" s="49" t="s">
        <v>16443</v>
      </c>
      <c r="E97" s="49" t="s">
        <v>11186</v>
      </c>
      <c r="F97" s="49">
        <v>5</v>
      </c>
      <c r="G97" s="49">
        <v>184</v>
      </c>
      <c r="H97" s="49">
        <v>144</v>
      </c>
      <c r="I97" s="49">
        <v>0</v>
      </c>
      <c r="J97" s="49">
        <v>143</v>
      </c>
      <c r="K97" s="49">
        <v>0</v>
      </c>
      <c r="L97" s="49">
        <v>0</v>
      </c>
      <c r="M97" s="49">
        <v>62</v>
      </c>
      <c r="N97" s="49">
        <v>471</v>
      </c>
      <c r="O97" s="49">
        <v>94.2</v>
      </c>
    </row>
    <row r="98" spans="1:15" x14ac:dyDescent="0.2">
      <c r="A98" s="49">
        <v>95</v>
      </c>
      <c r="B98" s="49" t="s">
        <v>16719</v>
      </c>
      <c r="C98" s="1" t="s">
        <v>16606</v>
      </c>
      <c r="D98" s="49" t="s">
        <v>16450</v>
      </c>
      <c r="E98" s="49" t="s">
        <v>11186</v>
      </c>
      <c r="F98" s="49">
        <v>6</v>
      </c>
      <c r="G98" s="49">
        <v>403</v>
      </c>
      <c r="H98" s="49">
        <v>161</v>
      </c>
      <c r="I98" s="49">
        <v>0</v>
      </c>
      <c r="J98" s="49">
        <v>0</v>
      </c>
      <c r="K98" s="49">
        <v>0</v>
      </c>
      <c r="L98" s="49">
        <v>0</v>
      </c>
      <c r="M98" s="49">
        <v>113</v>
      </c>
      <c r="N98" s="49">
        <v>564</v>
      </c>
      <c r="O98" s="49">
        <v>94</v>
      </c>
    </row>
    <row r="99" spans="1:15" x14ac:dyDescent="0.2">
      <c r="A99" s="49">
        <v>96</v>
      </c>
      <c r="B99" s="49" t="s">
        <v>16720</v>
      </c>
      <c r="C99" s="1" t="s">
        <v>24</v>
      </c>
      <c r="D99" s="49" t="s">
        <v>16446</v>
      </c>
      <c r="E99" s="49" t="s">
        <v>11167</v>
      </c>
      <c r="F99" s="49">
        <v>6</v>
      </c>
      <c r="G99" s="49">
        <v>127</v>
      </c>
      <c r="H99" s="49">
        <v>436</v>
      </c>
      <c r="I99" s="49">
        <v>0</v>
      </c>
      <c r="J99" s="49">
        <v>0</v>
      </c>
      <c r="K99" s="49">
        <v>0</v>
      </c>
      <c r="L99" s="49">
        <v>0</v>
      </c>
      <c r="M99" s="49">
        <v>48</v>
      </c>
      <c r="N99" s="49">
        <v>563</v>
      </c>
      <c r="O99" s="49">
        <v>93.83</v>
      </c>
    </row>
    <row r="100" spans="1:15" x14ac:dyDescent="0.2">
      <c r="A100" s="49">
        <v>97</v>
      </c>
      <c r="B100" s="49" t="s">
        <v>16721</v>
      </c>
      <c r="C100" s="1" t="s">
        <v>13</v>
      </c>
      <c r="D100" s="49" t="s">
        <v>16443</v>
      </c>
      <c r="E100" s="49" t="s">
        <v>11186</v>
      </c>
      <c r="F100" s="49">
        <v>5</v>
      </c>
      <c r="G100" s="49">
        <v>469</v>
      </c>
      <c r="H100" s="49">
        <v>0</v>
      </c>
      <c r="I100" s="49">
        <v>0</v>
      </c>
      <c r="J100" s="49">
        <v>0</v>
      </c>
      <c r="K100" s="49">
        <v>0</v>
      </c>
      <c r="L100" s="49">
        <v>0</v>
      </c>
      <c r="M100" s="49">
        <v>73</v>
      </c>
      <c r="N100" s="49">
        <v>469</v>
      </c>
      <c r="O100" s="49">
        <v>93.8</v>
      </c>
    </row>
    <row r="101" spans="1:15" x14ac:dyDescent="0.2">
      <c r="A101" s="49">
        <v>98</v>
      </c>
      <c r="B101" s="49" t="s">
        <v>16722</v>
      </c>
      <c r="C101" s="1" t="s">
        <v>110</v>
      </c>
      <c r="D101" s="49" t="s">
        <v>16443</v>
      </c>
      <c r="E101" s="49" t="s">
        <v>11186</v>
      </c>
      <c r="F101" s="49">
        <v>6</v>
      </c>
      <c r="G101" s="49">
        <v>306</v>
      </c>
      <c r="H101" s="49">
        <v>54</v>
      </c>
      <c r="I101" s="49">
        <v>0</v>
      </c>
      <c r="J101" s="49">
        <v>201</v>
      </c>
      <c r="K101" s="49">
        <v>0</v>
      </c>
      <c r="L101" s="49">
        <v>0</v>
      </c>
      <c r="M101" s="49">
        <v>64</v>
      </c>
      <c r="N101" s="49">
        <v>561</v>
      </c>
      <c r="O101" s="49">
        <v>93.5</v>
      </c>
    </row>
    <row r="102" spans="1:15" x14ac:dyDescent="0.2">
      <c r="A102" s="49">
        <v>99</v>
      </c>
      <c r="B102" s="49" t="s">
        <v>16723</v>
      </c>
      <c r="C102" s="1" t="s">
        <v>16448</v>
      </c>
      <c r="D102" s="49" t="s">
        <v>16443</v>
      </c>
      <c r="E102" s="49" t="s">
        <v>11205</v>
      </c>
      <c r="F102" s="49">
        <v>6</v>
      </c>
      <c r="G102" s="49">
        <v>29</v>
      </c>
      <c r="H102" s="49">
        <v>528</v>
      </c>
      <c r="I102" s="49">
        <v>0</v>
      </c>
      <c r="J102" s="49">
        <v>0</v>
      </c>
      <c r="K102" s="49">
        <v>0</v>
      </c>
      <c r="L102" s="49">
        <v>0</v>
      </c>
      <c r="M102" s="49">
        <v>52</v>
      </c>
      <c r="N102" s="49">
        <v>557</v>
      </c>
      <c r="O102" s="49">
        <v>92.83</v>
      </c>
    </row>
    <row r="103" spans="1:15" x14ac:dyDescent="0.2">
      <c r="A103" s="49">
        <v>100</v>
      </c>
      <c r="B103" s="49" t="s">
        <v>16724</v>
      </c>
      <c r="C103" s="1" t="s">
        <v>108</v>
      </c>
      <c r="D103" s="49" t="s">
        <v>16443</v>
      </c>
      <c r="E103" s="49" t="s">
        <v>11186</v>
      </c>
      <c r="F103" s="49">
        <v>5</v>
      </c>
      <c r="G103" s="49">
        <v>382</v>
      </c>
      <c r="H103" s="49">
        <v>80</v>
      </c>
      <c r="I103" s="49">
        <v>0</v>
      </c>
      <c r="J103" s="49">
        <v>0</v>
      </c>
      <c r="K103" s="49">
        <v>0</v>
      </c>
      <c r="L103" s="49">
        <v>0</v>
      </c>
      <c r="M103" s="49">
        <v>68</v>
      </c>
      <c r="N103" s="49">
        <v>462</v>
      </c>
      <c r="O103" s="49">
        <v>92.4</v>
      </c>
    </row>
    <row r="105" spans="1:15" x14ac:dyDescent="0.2">
      <c r="A105" s="49">
        <v>101</v>
      </c>
      <c r="B105" s="49" t="s">
        <v>16725</v>
      </c>
      <c r="C105" s="1" t="s">
        <v>24</v>
      </c>
      <c r="D105" s="49" t="s">
        <v>16443</v>
      </c>
      <c r="E105" s="49" t="s">
        <v>11205</v>
      </c>
      <c r="F105" s="49">
        <v>6</v>
      </c>
      <c r="G105" s="49">
        <v>0</v>
      </c>
      <c r="H105" s="49">
        <v>554</v>
      </c>
      <c r="I105" s="49">
        <v>0</v>
      </c>
      <c r="J105" s="49">
        <v>0</v>
      </c>
      <c r="K105" s="49">
        <v>0</v>
      </c>
      <c r="L105" s="49">
        <v>0</v>
      </c>
      <c r="M105" s="49">
        <v>25</v>
      </c>
      <c r="N105" s="49">
        <v>554</v>
      </c>
      <c r="O105" s="49">
        <v>92.33</v>
      </c>
    </row>
    <row r="106" spans="1:15" x14ac:dyDescent="0.2">
      <c r="A106" s="49">
        <v>102</v>
      </c>
      <c r="B106" s="49" t="s">
        <v>16726</v>
      </c>
      <c r="C106" s="1" t="s">
        <v>91</v>
      </c>
      <c r="D106" s="49" t="s">
        <v>16455</v>
      </c>
      <c r="E106" s="49" t="s">
        <v>11205</v>
      </c>
      <c r="F106" s="49">
        <v>6</v>
      </c>
      <c r="G106" s="49">
        <v>282</v>
      </c>
      <c r="H106" s="49">
        <v>221</v>
      </c>
      <c r="I106" s="49">
        <v>0</v>
      </c>
      <c r="J106" s="49">
        <v>47</v>
      </c>
      <c r="K106" s="49">
        <v>0</v>
      </c>
      <c r="L106" s="49">
        <v>0</v>
      </c>
      <c r="M106" s="49">
        <v>49</v>
      </c>
      <c r="N106" s="49">
        <v>550</v>
      </c>
      <c r="O106" s="49">
        <v>91.67</v>
      </c>
    </row>
    <row r="107" spans="1:15" x14ac:dyDescent="0.2">
      <c r="A107" s="49">
        <v>103</v>
      </c>
      <c r="B107" s="49" t="s">
        <v>16727</v>
      </c>
      <c r="C107" s="1" t="s">
        <v>16543</v>
      </c>
      <c r="D107" s="49" t="s">
        <v>16446</v>
      </c>
      <c r="E107" s="49" t="s">
        <v>11234</v>
      </c>
      <c r="F107" s="49">
        <v>5</v>
      </c>
      <c r="G107" s="49">
        <v>0</v>
      </c>
      <c r="H107" s="49">
        <v>458</v>
      </c>
      <c r="I107" s="49">
        <v>0</v>
      </c>
      <c r="J107" s="49">
        <v>0</v>
      </c>
      <c r="K107" s="49">
        <v>0</v>
      </c>
      <c r="L107" s="49">
        <v>0</v>
      </c>
      <c r="M107" s="49">
        <v>42</v>
      </c>
      <c r="N107" s="49">
        <v>458</v>
      </c>
      <c r="O107" s="49">
        <v>91.6</v>
      </c>
    </row>
    <row r="108" spans="1:15" x14ac:dyDescent="0.2">
      <c r="A108" s="49">
        <v>104</v>
      </c>
      <c r="B108" s="49" t="s">
        <v>16728</v>
      </c>
      <c r="C108" s="1" t="s">
        <v>37</v>
      </c>
      <c r="D108" s="49" t="s">
        <v>16446</v>
      </c>
      <c r="E108" s="49" t="s">
        <v>11186</v>
      </c>
      <c r="F108" s="49">
        <v>6</v>
      </c>
      <c r="G108" s="49">
        <v>422</v>
      </c>
      <c r="H108" s="49">
        <v>127</v>
      </c>
      <c r="I108" s="49">
        <v>0</v>
      </c>
      <c r="J108" s="49">
        <v>0</v>
      </c>
      <c r="K108" s="49">
        <v>0</v>
      </c>
      <c r="L108" s="49">
        <v>0</v>
      </c>
      <c r="M108" s="49">
        <v>112</v>
      </c>
      <c r="N108" s="49">
        <v>549</v>
      </c>
      <c r="O108" s="49">
        <v>91.5</v>
      </c>
    </row>
    <row r="109" spans="1:15" x14ac:dyDescent="0.2">
      <c r="A109" s="49">
        <v>105</v>
      </c>
      <c r="B109" s="49" t="s">
        <v>16729</v>
      </c>
      <c r="C109" s="1" t="s">
        <v>65</v>
      </c>
      <c r="D109" s="49" t="s">
        <v>16443</v>
      </c>
      <c r="E109" s="49" t="s">
        <v>11186</v>
      </c>
      <c r="F109" s="49">
        <v>6</v>
      </c>
      <c r="G109" s="49">
        <v>379</v>
      </c>
      <c r="H109" s="49">
        <v>50</v>
      </c>
      <c r="I109" s="49">
        <v>0</v>
      </c>
      <c r="J109" s="49">
        <v>111</v>
      </c>
      <c r="K109" s="49">
        <v>0</v>
      </c>
      <c r="L109" s="49">
        <v>0</v>
      </c>
      <c r="M109" s="49">
        <v>78</v>
      </c>
      <c r="N109" s="49">
        <v>540</v>
      </c>
      <c r="O109" s="49">
        <v>90</v>
      </c>
    </row>
    <row r="110" spans="1:15" x14ac:dyDescent="0.2">
      <c r="A110" s="49">
        <v>106</v>
      </c>
      <c r="B110" s="49" t="s">
        <v>16730</v>
      </c>
      <c r="C110" s="1" t="s">
        <v>16445</v>
      </c>
      <c r="D110" s="49" t="s">
        <v>16443</v>
      </c>
      <c r="E110" s="49" t="s">
        <v>11205</v>
      </c>
      <c r="F110" s="49">
        <v>5</v>
      </c>
      <c r="G110" s="49">
        <v>0</v>
      </c>
      <c r="H110" s="49">
        <v>448</v>
      </c>
      <c r="I110" s="49">
        <v>0</v>
      </c>
      <c r="J110" s="49">
        <v>0</v>
      </c>
      <c r="K110" s="49">
        <v>0</v>
      </c>
      <c r="L110" s="49">
        <v>0</v>
      </c>
      <c r="M110" s="49">
        <v>26</v>
      </c>
      <c r="N110" s="49">
        <v>448</v>
      </c>
      <c r="O110" s="49">
        <v>89.6</v>
      </c>
    </row>
    <row r="111" spans="1:15" x14ac:dyDescent="0.2">
      <c r="A111" s="49">
        <v>107</v>
      </c>
      <c r="B111" s="49" t="s">
        <v>16731</v>
      </c>
      <c r="C111" s="1" t="s">
        <v>96</v>
      </c>
      <c r="D111" s="49" t="s">
        <v>16446</v>
      </c>
      <c r="E111" s="49" t="s">
        <v>11205</v>
      </c>
      <c r="F111" s="49">
        <v>4</v>
      </c>
      <c r="G111" s="49">
        <v>4</v>
      </c>
      <c r="H111" s="49">
        <v>304</v>
      </c>
      <c r="I111" s="49">
        <v>50</v>
      </c>
      <c r="J111" s="49">
        <v>0</v>
      </c>
      <c r="K111" s="49">
        <v>0</v>
      </c>
      <c r="L111" s="49">
        <v>0</v>
      </c>
      <c r="M111" s="49">
        <v>27</v>
      </c>
      <c r="N111" s="49">
        <v>358</v>
      </c>
      <c r="O111" s="49">
        <v>89.5</v>
      </c>
    </row>
    <row r="112" spans="1:15" x14ac:dyDescent="0.2">
      <c r="A112" s="49">
        <v>108</v>
      </c>
      <c r="B112" s="49" t="s">
        <v>16732</v>
      </c>
      <c r="C112" s="1" t="s">
        <v>67</v>
      </c>
      <c r="D112" s="49" t="s">
        <v>16443</v>
      </c>
      <c r="E112" s="49" t="s">
        <v>11205</v>
      </c>
      <c r="F112" s="49">
        <v>5</v>
      </c>
      <c r="G112" s="49">
        <v>0</v>
      </c>
      <c r="H112" s="49">
        <v>447</v>
      </c>
      <c r="I112" s="49">
        <v>0</v>
      </c>
      <c r="J112" s="49">
        <v>0</v>
      </c>
      <c r="K112" s="49">
        <v>0</v>
      </c>
      <c r="L112" s="49">
        <v>0</v>
      </c>
      <c r="M112" s="49">
        <v>37</v>
      </c>
      <c r="N112" s="49">
        <v>447</v>
      </c>
      <c r="O112" s="49">
        <v>89.4</v>
      </c>
    </row>
    <row r="113" spans="1:15" x14ac:dyDescent="0.2">
      <c r="A113" s="49" t="s">
        <v>16489</v>
      </c>
      <c r="B113" s="49" t="s">
        <v>16733</v>
      </c>
      <c r="C113" s="1" t="s">
        <v>126</v>
      </c>
      <c r="D113" s="49" t="s">
        <v>16455</v>
      </c>
      <c r="E113" s="49" t="s">
        <v>11186</v>
      </c>
      <c r="F113" s="49">
        <v>5</v>
      </c>
      <c r="G113" s="49">
        <v>334</v>
      </c>
      <c r="H113" s="49">
        <v>90</v>
      </c>
      <c r="I113" s="49">
        <v>0</v>
      </c>
      <c r="J113" s="49">
        <v>23</v>
      </c>
      <c r="K113" s="49">
        <v>0</v>
      </c>
      <c r="L113" s="49">
        <v>0</v>
      </c>
      <c r="M113" s="49">
        <v>65</v>
      </c>
      <c r="N113" s="49">
        <v>447</v>
      </c>
      <c r="O113" s="49">
        <v>89.4</v>
      </c>
    </row>
    <row r="114" spans="1:15" x14ac:dyDescent="0.2">
      <c r="A114" s="49">
        <v>110</v>
      </c>
      <c r="B114" s="49" t="s">
        <v>16734</v>
      </c>
      <c r="C114" s="1" t="s">
        <v>118</v>
      </c>
      <c r="D114" s="49" t="s">
        <v>16443</v>
      </c>
      <c r="E114" s="49" t="s">
        <v>11205</v>
      </c>
      <c r="F114" s="49">
        <v>6</v>
      </c>
      <c r="G114" s="49">
        <v>15</v>
      </c>
      <c r="H114" s="49">
        <v>519</v>
      </c>
      <c r="I114" s="49">
        <v>0</v>
      </c>
      <c r="J114" s="49">
        <v>0</v>
      </c>
      <c r="K114" s="49">
        <v>0</v>
      </c>
      <c r="L114" s="49">
        <v>0</v>
      </c>
      <c r="M114" s="49">
        <v>33</v>
      </c>
      <c r="N114" s="49">
        <v>534</v>
      </c>
      <c r="O114" s="49">
        <v>89</v>
      </c>
    </row>
    <row r="115" spans="1:15" x14ac:dyDescent="0.2">
      <c r="A115" s="49" t="s">
        <v>16489</v>
      </c>
      <c r="B115" s="49" t="s">
        <v>16735</v>
      </c>
      <c r="C115" s="1" t="s">
        <v>36</v>
      </c>
      <c r="D115" s="49" t="s">
        <v>16443</v>
      </c>
      <c r="E115" s="49" t="s">
        <v>11205</v>
      </c>
      <c r="F115" s="49">
        <v>5</v>
      </c>
      <c r="G115" s="49">
        <v>16</v>
      </c>
      <c r="H115" s="49">
        <v>429</v>
      </c>
      <c r="I115" s="49">
        <v>0</v>
      </c>
      <c r="J115" s="49">
        <v>0</v>
      </c>
      <c r="K115" s="49">
        <v>0</v>
      </c>
      <c r="L115" s="49">
        <v>0</v>
      </c>
      <c r="M115" s="49">
        <v>27</v>
      </c>
      <c r="N115" s="49">
        <v>445</v>
      </c>
      <c r="O115" s="49">
        <v>89</v>
      </c>
    </row>
    <row r="116" spans="1:15" x14ac:dyDescent="0.2">
      <c r="A116" s="49">
        <v>112</v>
      </c>
      <c r="B116" s="49" t="s">
        <v>16736</v>
      </c>
      <c r="C116" s="1" t="s">
        <v>32</v>
      </c>
      <c r="D116" s="49" t="s">
        <v>16446</v>
      </c>
      <c r="E116" s="49" t="s">
        <v>11186</v>
      </c>
      <c r="F116" s="49">
        <v>6</v>
      </c>
      <c r="G116" s="49">
        <v>535</v>
      </c>
      <c r="H116" s="49">
        <v>-4</v>
      </c>
      <c r="I116" s="49">
        <v>0</v>
      </c>
      <c r="J116" s="49">
        <v>0</v>
      </c>
      <c r="K116" s="49">
        <v>0</v>
      </c>
      <c r="L116" s="49">
        <v>0</v>
      </c>
      <c r="M116" s="49">
        <v>81</v>
      </c>
      <c r="N116" s="49">
        <v>531</v>
      </c>
      <c r="O116" s="49">
        <v>88.5</v>
      </c>
    </row>
    <row r="117" spans="1:15" x14ac:dyDescent="0.2">
      <c r="A117" s="49">
        <v>113</v>
      </c>
      <c r="B117" s="49" t="s">
        <v>16737</v>
      </c>
      <c r="C117" s="1" t="s">
        <v>16549</v>
      </c>
      <c r="D117" s="49" t="s">
        <v>16446</v>
      </c>
      <c r="E117" s="49" t="s">
        <v>11186</v>
      </c>
      <c r="F117" s="49">
        <v>5</v>
      </c>
      <c r="G117" s="49">
        <v>416</v>
      </c>
      <c r="H117" s="49">
        <v>26</v>
      </c>
      <c r="I117" s="49">
        <v>0</v>
      </c>
      <c r="J117" s="49">
        <v>0</v>
      </c>
      <c r="K117" s="49">
        <v>0</v>
      </c>
      <c r="L117" s="49">
        <v>0</v>
      </c>
      <c r="M117" s="49">
        <v>78</v>
      </c>
      <c r="N117" s="49">
        <v>442</v>
      </c>
      <c r="O117" s="49">
        <v>88.4</v>
      </c>
    </row>
    <row r="118" spans="1:15" x14ac:dyDescent="0.2">
      <c r="A118" s="49" t="s">
        <v>16489</v>
      </c>
      <c r="B118" s="49" t="s">
        <v>16738</v>
      </c>
      <c r="C118" s="1" t="s">
        <v>16515</v>
      </c>
      <c r="D118" s="49" t="s">
        <v>16443</v>
      </c>
      <c r="E118" s="49" t="s">
        <v>11186</v>
      </c>
      <c r="F118" s="49">
        <v>5</v>
      </c>
      <c r="G118" s="49">
        <v>417</v>
      </c>
      <c r="H118" s="49">
        <v>25</v>
      </c>
      <c r="I118" s="49">
        <v>0</v>
      </c>
      <c r="J118" s="49">
        <v>0</v>
      </c>
      <c r="K118" s="49">
        <v>0</v>
      </c>
      <c r="L118" s="49">
        <v>0</v>
      </c>
      <c r="M118" s="49">
        <v>84</v>
      </c>
      <c r="N118" s="49">
        <v>442</v>
      </c>
      <c r="O118" s="49">
        <v>88.4</v>
      </c>
    </row>
    <row r="119" spans="1:15" x14ac:dyDescent="0.2">
      <c r="A119" s="49">
        <v>115</v>
      </c>
      <c r="B119" s="49" t="s">
        <v>16739</v>
      </c>
      <c r="C119" s="1" t="s">
        <v>16486</v>
      </c>
      <c r="D119" s="49" t="s">
        <v>16455</v>
      </c>
      <c r="E119" s="49" t="s">
        <v>11186</v>
      </c>
      <c r="F119" s="49">
        <v>5</v>
      </c>
      <c r="G119" s="49">
        <v>311</v>
      </c>
      <c r="H119" s="49">
        <v>130</v>
      </c>
      <c r="I119" s="49">
        <v>0</v>
      </c>
      <c r="J119" s="49">
        <v>0</v>
      </c>
      <c r="K119" s="49">
        <v>0</v>
      </c>
      <c r="L119" s="49">
        <v>0</v>
      </c>
      <c r="M119" s="49">
        <v>65</v>
      </c>
      <c r="N119" s="49">
        <v>441</v>
      </c>
      <c r="O119" s="49">
        <v>88.2</v>
      </c>
    </row>
    <row r="120" spans="1:15" x14ac:dyDescent="0.2">
      <c r="A120" s="49">
        <v>116</v>
      </c>
      <c r="B120" s="49" t="s">
        <v>16740</v>
      </c>
      <c r="C120" s="1" t="s">
        <v>123</v>
      </c>
      <c r="D120" s="49" t="s">
        <v>16455</v>
      </c>
      <c r="E120" s="49" t="s">
        <v>11205</v>
      </c>
      <c r="F120" s="49">
        <v>6</v>
      </c>
      <c r="G120" s="49">
        <v>0</v>
      </c>
      <c r="H120" s="49">
        <v>509</v>
      </c>
      <c r="I120" s="49">
        <v>0</v>
      </c>
      <c r="J120" s="49">
        <v>20</v>
      </c>
      <c r="K120" s="49">
        <v>0</v>
      </c>
      <c r="L120" s="49">
        <v>0</v>
      </c>
      <c r="M120" s="49">
        <v>39</v>
      </c>
      <c r="N120" s="49">
        <v>529</v>
      </c>
      <c r="O120" s="49">
        <v>88.17</v>
      </c>
    </row>
    <row r="121" spans="1:15" x14ac:dyDescent="0.2">
      <c r="A121" s="49">
        <v>117</v>
      </c>
      <c r="B121" s="49" t="s">
        <v>16741</v>
      </c>
      <c r="C121" s="1" t="s">
        <v>16363</v>
      </c>
      <c r="D121" s="49" t="s">
        <v>16455</v>
      </c>
      <c r="E121" s="49" t="s">
        <v>11186</v>
      </c>
      <c r="F121" s="49">
        <v>6</v>
      </c>
      <c r="G121" s="49">
        <v>384</v>
      </c>
      <c r="H121" s="49">
        <v>143</v>
      </c>
      <c r="I121" s="49">
        <v>0</v>
      </c>
      <c r="J121" s="49">
        <v>0</v>
      </c>
      <c r="K121" s="49">
        <v>0</v>
      </c>
      <c r="L121" s="49">
        <v>0</v>
      </c>
      <c r="M121" s="49">
        <v>85</v>
      </c>
      <c r="N121" s="49">
        <v>527</v>
      </c>
      <c r="O121" s="49">
        <v>87.83</v>
      </c>
    </row>
    <row r="122" spans="1:15" x14ac:dyDescent="0.2">
      <c r="A122" s="49">
        <v>118</v>
      </c>
      <c r="B122" s="49" t="s">
        <v>16742</v>
      </c>
      <c r="C122" s="1" t="s">
        <v>16505</v>
      </c>
      <c r="D122" s="49" t="s">
        <v>16455</v>
      </c>
      <c r="E122" s="49" t="s">
        <v>11186</v>
      </c>
      <c r="F122" s="49">
        <v>6</v>
      </c>
      <c r="G122" s="49">
        <v>479</v>
      </c>
      <c r="H122" s="49">
        <v>45</v>
      </c>
      <c r="I122" s="49">
        <v>0</v>
      </c>
      <c r="J122" s="49">
        <v>0</v>
      </c>
      <c r="K122" s="49">
        <v>0</v>
      </c>
      <c r="L122" s="49">
        <v>0</v>
      </c>
      <c r="M122" s="49">
        <v>99</v>
      </c>
      <c r="N122" s="49">
        <v>524</v>
      </c>
      <c r="O122" s="49">
        <v>87.33</v>
      </c>
    </row>
    <row r="123" spans="1:15" x14ac:dyDescent="0.2">
      <c r="A123" s="49" t="s">
        <v>16489</v>
      </c>
      <c r="B123" s="49" t="s">
        <v>16743</v>
      </c>
      <c r="C123" s="1" t="s">
        <v>24</v>
      </c>
      <c r="D123" s="49" t="s">
        <v>16446</v>
      </c>
      <c r="E123" s="49" t="s">
        <v>11205</v>
      </c>
      <c r="F123" s="49">
        <v>6</v>
      </c>
      <c r="G123" s="49">
        <v>9</v>
      </c>
      <c r="H123" s="49">
        <v>409</v>
      </c>
      <c r="I123" s="49">
        <v>94</v>
      </c>
      <c r="J123" s="49">
        <v>12</v>
      </c>
      <c r="K123" s="49">
        <v>0</v>
      </c>
      <c r="L123" s="49">
        <v>0</v>
      </c>
      <c r="M123" s="49">
        <v>57</v>
      </c>
      <c r="N123" s="49">
        <v>524</v>
      </c>
      <c r="O123" s="49">
        <v>87.33</v>
      </c>
    </row>
    <row r="124" spans="1:15" x14ac:dyDescent="0.2">
      <c r="A124" s="49" t="s">
        <v>16489</v>
      </c>
      <c r="B124" s="49" t="s">
        <v>16744</v>
      </c>
      <c r="C124" s="1" t="s">
        <v>16475</v>
      </c>
      <c r="D124" s="49" t="s">
        <v>16443</v>
      </c>
      <c r="E124" s="49" t="s">
        <v>11205</v>
      </c>
      <c r="F124" s="49">
        <v>6</v>
      </c>
      <c r="G124" s="49">
        <v>-3</v>
      </c>
      <c r="H124" s="49">
        <v>490</v>
      </c>
      <c r="I124" s="49">
        <v>0</v>
      </c>
      <c r="J124" s="49">
        <v>37</v>
      </c>
      <c r="K124" s="49">
        <v>0</v>
      </c>
      <c r="L124" s="49">
        <v>0</v>
      </c>
      <c r="M124" s="49">
        <v>27</v>
      </c>
      <c r="N124" s="49">
        <v>524</v>
      </c>
      <c r="O124" s="49">
        <v>87.33</v>
      </c>
    </row>
    <row r="125" spans="1:15" x14ac:dyDescent="0.2">
      <c r="A125" s="49">
        <v>121</v>
      </c>
      <c r="B125" s="49" t="s">
        <v>16745</v>
      </c>
      <c r="C125" s="1" t="s">
        <v>26</v>
      </c>
      <c r="D125" s="49" t="s">
        <v>16443</v>
      </c>
      <c r="E125" s="49" t="s">
        <v>11205</v>
      </c>
      <c r="F125" s="49">
        <v>6</v>
      </c>
      <c r="G125" s="49">
        <v>8</v>
      </c>
      <c r="H125" s="49">
        <v>515</v>
      </c>
      <c r="I125" s="49">
        <v>0</v>
      </c>
      <c r="J125" s="49">
        <v>0</v>
      </c>
      <c r="K125" s="49">
        <v>0</v>
      </c>
      <c r="L125" s="49">
        <v>0</v>
      </c>
      <c r="M125" s="49">
        <v>33</v>
      </c>
      <c r="N125" s="49">
        <v>523</v>
      </c>
      <c r="O125" s="49">
        <v>87.17</v>
      </c>
    </row>
    <row r="126" spans="1:15" x14ac:dyDescent="0.2">
      <c r="A126" s="49">
        <v>122</v>
      </c>
      <c r="B126" s="49" t="s">
        <v>16746</v>
      </c>
      <c r="C126" s="1" t="s">
        <v>15</v>
      </c>
      <c r="D126" s="49" t="s">
        <v>16446</v>
      </c>
      <c r="E126" s="49" t="s">
        <v>11205</v>
      </c>
      <c r="F126" s="49">
        <v>6</v>
      </c>
      <c r="G126" s="49">
        <v>0</v>
      </c>
      <c r="H126" s="49">
        <v>522</v>
      </c>
      <c r="I126" s="49">
        <v>0</v>
      </c>
      <c r="J126" s="49">
        <v>0</v>
      </c>
      <c r="K126" s="49">
        <v>0</v>
      </c>
      <c r="L126" s="49">
        <v>0</v>
      </c>
      <c r="M126" s="49">
        <v>45</v>
      </c>
      <c r="N126" s="49">
        <v>522</v>
      </c>
      <c r="O126" s="49">
        <v>87</v>
      </c>
    </row>
    <row r="127" spans="1:15" x14ac:dyDescent="0.2">
      <c r="A127" s="49" t="s">
        <v>16489</v>
      </c>
      <c r="B127" s="49" t="s">
        <v>16747</v>
      </c>
      <c r="C127" s="1" t="s">
        <v>119</v>
      </c>
      <c r="D127" s="49" t="s">
        <v>16450</v>
      </c>
      <c r="E127" s="49" t="s">
        <v>11186</v>
      </c>
      <c r="F127" s="49">
        <v>6</v>
      </c>
      <c r="G127" s="49">
        <v>465</v>
      </c>
      <c r="H127" s="49">
        <v>42</v>
      </c>
      <c r="I127" s="49">
        <v>0</v>
      </c>
      <c r="J127" s="49">
        <v>15</v>
      </c>
      <c r="K127" s="49">
        <v>0</v>
      </c>
      <c r="L127" s="49">
        <v>0</v>
      </c>
      <c r="M127" s="49">
        <v>56</v>
      </c>
      <c r="N127" s="49">
        <v>522</v>
      </c>
      <c r="O127" s="49">
        <v>87</v>
      </c>
    </row>
    <row r="128" spans="1:15" x14ac:dyDescent="0.2">
      <c r="A128" s="49">
        <v>124</v>
      </c>
      <c r="B128" s="49" t="s">
        <v>16748</v>
      </c>
      <c r="C128" s="1" t="s">
        <v>126</v>
      </c>
      <c r="D128" s="49" t="s">
        <v>16443</v>
      </c>
      <c r="E128" s="49" t="s">
        <v>11186</v>
      </c>
      <c r="F128" s="49">
        <v>4</v>
      </c>
      <c r="G128" s="49">
        <v>204</v>
      </c>
      <c r="H128" s="49">
        <v>79</v>
      </c>
      <c r="I128" s="49">
        <v>0</v>
      </c>
      <c r="J128" s="49">
        <v>63</v>
      </c>
      <c r="K128" s="49">
        <v>0</v>
      </c>
      <c r="L128" s="49">
        <v>0</v>
      </c>
      <c r="M128" s="49">
        <v>51</v>
      </c>
      <c r="N128" s="49">
        <v>346</v>
      </c>
      <c r="O128" s="49">
        <v>86.5</v>
      </c>
    </row>
    <row r="129" spans="1:15" x14ac:dyDescent="0.2">
      <c r="A129" s="49">
        <v>125</v>
      </c>
      <c r="B129" s="49" t="s">
        <v>16749</v>
      </c>
      <c r="C129" s="1" t="s">
        <v>113</v>
      </c>
      <c r="D129" s="49" t="s">
        <v>16443</v>
      </c>
      <c r="E129" s="49" t="s">
        <v>11205</v>
      </c>
      <c r="F129" s="49">
        <v>5</v>
      </c>
      <c r="G129" s="49">
        <v>28</v>
      </c>
      <c r="H129" s="49">
        <v>141</v>
      </c>
      <c r="I129" s="49">
        <v>238</v>
      </c>
      <c r="J129" s="49">
        <v>25</v>
      </c>
      <c r="K129" s="49">
        <v>0</v>
      </c>
      <c r="L129" s="49">
        <v>0</v>
      </c>
      <c r="M129" s="49">
        <v>36</v>
      </c>
      <c r="N129" s="49">
        <v>432</v>
      </c>
      <c r="O129" s="49">
        <v>86.4</v>
      </c>
    </row>
    <row r="130" spans="1:15" x14ac:dyDescent="0.2">
      <c r="A130" s="49" t="s">
        <v>16489</v>
      </c>
      <c r="B130" s="49" t="s">
        <v>16750</v>
      </c>
      <c r="C130" s="1" t="s">
        <v>16551</v>
      </c>
      <c r="D130" s="49" t="s">
        <v>16450</v>
      </c>
      <c r="E130" s="49" t="s">
        <v>11205</v>
      </c>
      <c r="F130" s="49">
        <v>5</v>
      </c>
      <c r="G130" s="49">
        <v>7</v>
      </c>
      <c r="H130" s="49">
        <v>218</v>
      </c>
      <c r="I130" s="49">
        <v>75</v>
      </c>
      <c r="J130" s="49">
        <v>132</v>
      </c>
      <c r="K130" s="49">
        <v>0</v>
      </c>
      <c r="L130" s="49">
        <v>0</v>
      </c>
      <c r="M130" s="49">
        <v>24</v>
      </c>
      <c r="N130" s="49">
        <v>432</v>
      </c>
      <c r="O130" s="49">
        <v>86.4</v>
      </c>
    </row>
    <row r="131" spans="1:15" x14ac:dyDescent="0.2">
      <c r="A131" s="49" t="s">
        <v>16489</v>
      </c>
      <c r="B131" s="49" t="s">
        <v>16751</v>
      </c>
      <c r="C131" s="1" t="s">
        <v>23</v>
      </c>
      <c r="D131" s="49" t="s">
        <v>16455</v>
      </c>
      <c r="E131" s="49" t="s">
        <v>11205</v>
      </c>
      <c r="F131" s="49">
        <v>5</v>
      </c>
      <c r="G131" s="49">
        <v>0</v>
      </c>
      <c r="H131" s="49">
        <v>7</v>
      </c>
      <c r="I131" s="49">
        <v>87</v>
      </c>
      <c r="J131" s="49">
        <v>338</v>
      </c>
      <c r="K131" s="49">
        <v>0</v>
      </c>
      <c r="L131" s="49">
        <v>0</v>
      </c>
      <c r="M131" s="49">
        <v>26</v>
      </c>
      <c r="N131" s="49">
        <v>432</v>
      </c>
      <c r="O131" s="49">
        <v>86.4</v>
      </c>
    </row>
    <row r="132" spans="1:15" x14ac:dyDescent="0.2">
      <c r="A132" s="49">
        <v>128</v>
      </c>
      <c r="B132" s="49" t="s">
        <v>16752</v>
      </c>
      <c r="C132" s="1" t="s">
        <v>16454</v>
      </c>
      <c r="D132" s="49" t="s">
        <v>16443</v>
      </c>
      <c r="E132" s="49" t="s">
        <v>11205</v>
      </c>
      <c r="F132" s="49">
        <v>5</v>
      </c>
      <c r="G132" s="49">
        <v>0</v>
      </c>
      <c r="H132" s="49">
        <v>430</v>
      </c>
      <c r="I132" s="49">
        <v>0</v>
      </c>
      <c r="J132" s="49">
        <v>0</v>
      </c>
      <c r="K132" s="49">
        <v>0</v>
      </c>
      <c r="L132" s="49">
        <v>0</v>
      </c>
      <c r="M132" s="49">
        <v>46</v>
      </c>
      <c r="N132" s="49">
        <v>430</v>
      </c>
      <c r="O132" s="49">
        <v>86</v>
      </c>
    </row>
    <row r="133" spans="1:15" x14ac:dyDescent="0.2">
      <c r="A133" s="49">
        <v>129</v>
      </c>
      <c r="B133" s="49" t="s">
        <v>16753</v>
      </c>
      <c r="C133" s="1" t="s">
        <v>13</v>
      </c>
      <c r="D133" s="49" t="s">
        <v>16446</v>
      </c>
      <c r="E133" s="49" t="s">
        <v>11186</v>
      </c>
      <c r="F133" s="49">
        <v>5</v>
      </c>
      <c r="G133" s="49">
        <v>135</v>
      </c>
      <c r="H133" s="49">
        <v>85</v>
      </c>
      <c r="I133" s="49">
        <v>26</v>
      </c>
      <c r="J133" s="49">
        <v>183</v>
      </c>
      <c r="K133" s="49">
        <v>0</v>
      </c>
      <c r="L133" s="49">
        <v>0</v>
      </c>
      <c r="M133" s="49">
        <v>54</v>
      </c>
      <c r="N133" s="49">
        <v>429</v>
      </c>
      <c r="O133" s="49">
        <v>85.8</v>
      </c>
    </row>
    <row r="134" spans="1:15" x14ac:dyDescent="0.2">
      <c r="A134" s="49">
        <v>130</v>
      </c>
      <c r="B134" s="49" t="s">
        <v>16754</v>
      </c>
      <c r="C134" s="1" t="s">
        <v>16690</v>
      </c>
      <c r="D134" s="49" t="s">
        <v>16446</v>
      </c>
      <c r="E134" s="49" t="s">
        <v>11186</v>
      </c>
      <c r="F134" s="49">
        <v>5</v>
      </c>
      <c r="G134" s="49">
        <v>144</v>
      </c>
      <c r="H134" s="49">
        <v>29</v>
      </c>
      <c r="I134" s="49">
        <v>80</v>
      </c>
      <c r="J134" s="49">
        <v>175</v>
      </c>
      <c r="K134" s="49">
        <v>0</v>
      </c>
      <c r="L134" s="49">
        <v>0</v>
      </c>
      <c r="M134" s="49">
        <v>39</v>
      </c>
      <c r="N134" s="49">
        <v>428</v>
      </c>
      <c r="O134" s="49">
        <v>85.6</v>
      </c>
    </row>
    <row r="135" spans="1:15" x14ac:dyDescent="0.2">
      <c r="A135" s="49">
        <v>131</v>
      </c>
      <c r="B135" s="49" t="s">
        <v>16755</v>
      </c>
      <c r="C135" s="1" t="s">
        <v>134</v>
      </c>
      <c r="D135" s="49" t="s">
        <v>16446</v>
      </c>
      <c r="E135" s="49" t="s">
        <v>11234</v>
      </c>
      <c r="F135" s="49">
        <v>6</v>
      </c>
      <c r="G135" s="49">
        <v>0</v>
      </c>
      <c r="H135" s="49">
        <v>513</v>
      </c>
      <c r="I135" s="49">
        <v>0</v>
      </c>
      <c r="J135" s="49">
        <v>0</v>
      </c>
      <c r="K135" s="49">
        <v>0</v>
      </c>
      <c r="L135" s="49">
        <v>0</v>
      </c>
      <c r="M135" s="49">
        <v>27</v>
      </c>
      <c r="N135" s="49">
        <v>513</v>
      </c>
      <c r="O135" s="49">
        <v>85.5</v>
      </c>
    </row>
    <row r="136" spans="1:15" x14ac:dyDescent="0.2">
      <c r="A136" s="49">
        <v>132</v>
      </c>
      <c r="B136" s="49" t="s">
        <v>16756</v>
      </c>
      <c r="C136" s="1" t="s">
        <v>119</v>
      </c>
      <c r="D136" s="49" t="s">
        <v>16455</v>
      </c>
      <c r="E136" s="49" t="s">
        <v>11186</v>
      </c>
      <c r="F136" s="49">
        <v>6</v>
      </c>
      <c r="G136" s="49">
        <v>458</v>
      </c>
      <c r="H136" s="49">
        <v>53</v>
      </c>
      <c r="I136" s="49">
        <v>0</v>
      </c>
      <c r="J136" s="49">
        <v>0</v>
      </c>
      <c r="K136" s="49">
        <v>0</v>
      </c>
      <c r="L136" s="49">
        <v>0</v>
      </c>
      <c r="M136" s="49">
        <v>91</v>
      </c>
      <c r="N136" s="49">
        <v>511</v>
      </c>
      <c r="O136" s="49">
        <v>85.17</v>
      </c>
    </row>
    <row r="137" spans="1:15" x14ac:dyDescent="0.2">
      <c r="A137" s="49" t="s">
        <v>16489</v>
      </c>
      <c r="B137" s="49" t="s">
        <v>16501</v>
      </c>
      <c r="C137" s="1" t="s">
        <v>71</v>
      </c>
      <c r="D137" s="49" t="s">
        <v>16443</v>
      </c>
      <c r="E137" s="49" t="s">
        <v>11167</v>
      </c>
      <c r="F137" s="49">
        <v>6</v>
      </c>
      <c r="G137" s="49">
        <v>498</v>
      </c>
      <c r="H137" s="49">
        <v>13</v>
      </c>
      <c r="I137" s="49">
        <v>0</v>
      </c>
      <c r="J137" s="49">
        <v>0</v>
      </c>
      <c r="K137" s="49">
        <v>0</v>
      </c>
      <c r="L137" s="49">
        <v>0</v>
      </c>
      <c r="M137" s="49">
        <v>83</v>
      </c>
      <c r="N137" s="49">
        <v>511</v>
      </c>
      <c r="O137" s="49">
        <v>85.17</v>
      </c>
    </row>
    <row r="138" spans="1:15" x14ac:dyDescent="0.2">
      <c r="A138" s="49">
        <v>134</v>
      </c>
      <c r="B138" s="49" t="s">
        <v>16757</v>
      </c>
      <c r="C138" s="1" t="s">
        <v>59</v>
      </c>
      <c r="D138" s="49" t="s">
        <v>16455</v>
      </c>
      <c r="E138" s="49" t="s">
        <v>11205</v>
      </c>
      <c r="F138" s="49">
        <v>6</v>
      </c>
      <c r="G138" s="49">
        <v>0</v>
      </c>
      <c r="H138" s="49">
        <v>510</v>
      </c>
      <c r="I138" s="49">
        <v>0</v>
      </c>
      <c r="J138" s="49">
        <v>0</v>
      </c>
      <c r="K138" s="49">
        <v>0</v>
      </c>
      <c r="L138" s="49">
        <v>0</v>
      </c>
      <c r="M138" s="49">
        <v>38</v>
      </c>
      <c r="N138" s="49">
        <v>510</v>
      </c>
      <c r="O138" s="49">
        <v>85</v>
      </c>
    </row>
    <row r="139" spans="1:15" x14ac:dyDescent="0.2">
      <c r="A139" s="49" t="s">
        <v>16489</v>
      </c>
      <c r="B139" s="49" t="s">
        <v>16758</v>
      </c>
      <c r="C139" s="1" t="s">
        <v>41</v>
      </c>
      <c r="D139" s="49" t="s">
        <v>16446</v>
      </c>
      <c r="E139" s="49" t="s">
        <v>11205</v>
      </c>
      <c r="F139" s="49">
        <v>6</v>
      </c>
      <c r="G139" s="49">
        <v>0</v>
      </c>
      <c r="H139" s="49">
        <v>104</v>
      </c>
      <c r="I139" s="49">
        <v>182</v>
      </c>
      <c r="J139" s="49">
        <v>224</v>
      </c>
      <c r="K139" s="49">
        <v>0</v>
      </c>
      <c r="L139" s="49">
        <v>0</v>
      </c>
      <c r="M139" s="49">
        <v>40</v>
      </c>
      <c r="N139" s="49">
        <v>510</v>
      </c>
      <c r="O139" s="49">
        <v>85</v>
      </c>
    </row>
    <row r="140" spans="1:15" x14ac:dyDescent="0.2">
      <c r="A140" s="49">
        <v>136</v>
      </c>
      <c r="B140" s="49" t="s">
        <v>16759</v>
      </c>
      <c r="C140" s="1" t="s">
        <v>6</v>
      </c>
      <c r="D140" s="49" t="s">
        <v>16446</v>
      </c>
      <c r="E140" s="49" t="s">
        <v>11205</v>
      </c>
      <c r="F140" s="49">
        <v>6</v>
      </c>
      <c r="G140" s="49">
        <v>40</v>
      </c>
      <c r="H140" s="49">
        <v>469</v>
      </c>
      <c r="I140" s="49">
        <v>0</v>
      </c>
      <c r="J140" s="49">
        <v>0</v>
      </c>
      <c r="K140" s="49">
        <v>0</v>
      </c>
      <c r="L140" s="49">
        <v>0</v>
      </c>
      <c r="M140" s="49">
        <v>33</v>
      </c>
      <c r="N140" s="49">
        <v>509</v>
      </c>
      <c r="O140" s="49">
        <v>84.83</v>
      </c>
    </row>
    <row r="141" spans="1:15" x14ac:dyDescent="0.2">
      <c r="A141" s="49" t="s">
        <v>16489</v>
      </c>
      <c r="B141" s="49" t="s">
        <v>16760</v>
      </c>
      <c r="C141" s="1" t="s">
        <v>78</v>
      </c>
      <c r="D141" s="49" t="s">
        <v>16443</v>
      </c>
      <c r="E141" s="49" t="s">
        <v>11205</v>
      </c>
      <c r="F141" s="49">
        <v>6</v>
      </c>
      <c r="G141" s="49">
        <v>5</v>
      </c>
      <c r="H141" s="49">
        <v>330</v>
      </c>
      <c r="I141" s="49">
        <v>18</v>
      </c>
      <c r="J141" s="49">
        <v>156</v>
      </c>
      <c r="K141" s="49">
        <v>0</v>
      </c>
      <c r="L141" s="49">
        <v>0</v>
      </c>
      <c r="M141" s="49">
        <v>41</v>
      </c>
      <c r="N141" s="49">
        <v>509</v>
      </c>
      <c r="O141" s="49">
        <v>84.83</v>
      </c>
    </row>
    <row r="142" spans="1:15" x14ac:dyDescent="0.2">
      <c r="A142" s="49">
        <v>138</v>
      </c>
      <c r="B142" s="49" t="s">
        <v>16761</v>
      </c>
      <c r="C142" s="1" t="s">
        <v>16577</v>
      </c>
      <c r="D142" s="49" t="s">
        <v>16455</v>
      </c>
      <c r="E142" s="49" t="s">
        <v>11205</v>
      </c>
      <c r="F142" s="49">
        <v>5</v>
      </c>
      <c r="G142" s="49">
        <v>3</v>
      </c>
      <c r="H142" s="49">
        <v>328</v>
      </c>
      <c r="I142" s="49">
        <v>93</v>
      </c>
      <c r="J142" s="49">
        <v>0</v>
      </c>
      <c r="K142" s="49">
        <v>0</v>
      </c>
      <c r="L142" s="49">
        <v>0</v>
      </c>
      <c r="M142" s="49">
        <v>24</v>
      </c>
      <c r="N142" s="49">
        <v>424</v>
      </c>
      <c r="O142" s="49">
        <v>84.8</v>
      </c>
    </row>
    <row r="143" spans="1:15" x14ac:dyDescent="0.2">
      <c r="A143" s="49">
        <v>139</v>
      </c>
      <c r="B143" s="49" t="s">
        <v>16762</v>
      </c>
      <c r="C143" s="1" t="s">
        <v>46</v>
      </c>
      <c r="D143" s="49" t="s">
        <v>16446</v>
      </c>
      <c r="E143" s="49" t="s">
        <v>11205</v>
      </c>
      <c r="F143" s="49">
        <v>7</v>
      </c>
      <c r="G143" s="49">
        <v>64</v>
      </c>
      <c r="H143" s="49">
        <v>520</v>
      </c>
      <c r="I143" s="49">
        <v>9</v>
      </c>
      <c r="J143" s="49">
        <v>0</v>
      </c>
      <c r="K143" s="49">
        <v>0</v>
      </c>
      <c r="L143" s="49">
        <v>0</v>
      </c>
      <c r="M143" s="49">
        <v>35</v>
      </c>
      <c r="N143" s="49">
        <v>593</v>
      </c>
      <c r="O143" s="49">
        <v>84.71</v>
      </c>
    </row>
    <row r="144" spans="1:15" x14ac:dyDescent="0.2">
      <c r="A144" s="49">
        <v>140</v>
      </c>
      <c r="B144" s="49" t="s">
        <v>16763</v>
      </c>
      <c r="C144" s="1" t="s">
        <v>10</v>
      </c>
      <c r="D144" s="49" t="s">
        <v>16446</v>
      </c>
      <c r="E144" s="49" t="s">
        <v>11205</v>
      </c>
      <c r="F144" s="49">
        <v>6</v>
      </c>
      <c r="G144" s="49">
        <v>0</v>
      </c>
      <c r="H144" s="49">
        <v>508</v>
      </c>
      <c r="I144" s="49">
        <v>0</v>
      </c>
      <c r="J144" s="49">
        <v>0</v>
      </c>
      <c r="K144" s="49">
        <v>0</v>
      </c>
      <c r="L144" s="49">
        <v>0</v>
      </c>
      <c r="M144" s="49">
        <v>37</v>
      </c>
      <c r="N144" s="49">
        <v>508</v>
      </c>
      <c r="O144" s="49">
        <v>84.67</v>
      </c>
    </row>
    <row r="145" spans="1:15" x14ac:dyDescent="0.2">
      <c r="A145" s="49">
        <v>141</v>
      </c>
      <c r="B145" s="49" t="s">
        <v>16764</v>
      </c>
      <c r="C145" s="1" t="s">
        <v>16358</v>
      </c>
      <c r="D145" s="49" t="s">
        <v>16446</v>
      </c>
      <c r="E145" s="49" t="s">
        <v>11186</v>
      </c>
      <c r="F145" s="49">
        <v>6</v>
      </c>
      <c r="G145" s="49">
        <v>419</v>
      </c>
      <c r="H145" s="49">
        <v>88</v>
      </c>
      <c r="I145" s="49">
        <v>0</v>
      </c>
      <c r="J145" s="49">
        <v>0</v>
      </c>
      <c r="K145" s="49">
        <v>0</v>
      </c>
      <c r="L145" s="49">
        <v>0</v>
      </c>
      <c r="M145" s="49">
        <v>88</v>
      </c>
      <c r="N145" s="49">
        <v>507</v>
      </c>
      <c r="O145" s="49">
        <v>84.5</v>
      </c>
    </row>
    <row r="146" spans="1:15" x14ac:dyDescent="0.2">
      <c r="A146" s="49">
        <v>142</v>
      </c>
      <c r="B146" s="49" t="s">
        <v>16765</v>
      </c>
      <c r="C146" s="1" t="s">
        <v>40</v>
      </c>
      <c r="D146" s="49" t="s">
        <v>16446</v>
      </c>
      <c r="E146" s="49" t="s">
        <v>11186</v>
      </c>
      <c r="F146" s="49">
        <v>5</v>
      </c>
      <c r="G146" s="49">
        <v>386</v>
      </c>
      <c r="H146" s="49">
        <v>36</v>
      </c>
      <c r="I146" s="49">
        <v>0</v>
      </c>
      <c r="J146" s="49">
        <v>0</v>
      </c>
      <c r="K146" s="49">
        <v>0</v>
      </c>
      <c r="L146" s="49">
        <v>0</v>
      </c>
      <c r="M146" s="49">
        <v>108</v>
      </c>
      <c r="N146" s="49">
        <v>422</v>
      </c>
      <c r="O146" s="49">
        <v>84.4</v>
      </c>
    </row>
    <row r="147" spans="1:15" x14ac:dyDescent="0.2">
      <c r="A147" s="49">
        <v>143</v>
      </c>
      <c r="B147" s="49" t="s">
        <v>16766</v>
      </c>
      <c r="C147" s="1" t="s">
        <v>16457</v>
      </c>
      <c r="D147" s="49" t="s">
        <v>16443</v>
      </c>
      <c r="E147" s="49" t="s">
        <v>11205</v>
      </c>
      <c r="F147" s="49">
        <v>6</v>
      </c>
      <c r="G147" s="49">
        <v>0</v>
      </c>
      <c r="H147" s="49">
        <v>473</v>
      </c>
      <c r="I147" s="49">
        <v>33</v>
      </c>
      <c r="J147" s="49">
        <v>0</v>
      </c>
      <c r="K147" s="49">
        <v>0</v>
      </c>
      <c r="L147" s="49">
        <v>0</v>
      </c>
      <c r="M147" s="49">
        <v>32</v>
      </c>
      <c r="N147" s="49">
        <v>506</v>
      </c>
      <c r="O147" s="49">
        <v>84.33</v>
      </c>
    </row>
    <row r="148" spans="1:15" x14ac:dyDescent="0.2">
      <c r="A148" s="49">
        <v>144</v>
      </c>
      <c r="B148" s="49" t="s">
        <v>16767</v>
      </c>
      <c r="C148" s="1" t="s">
        <v>16499</v>
      </c>
      <c r="D148" s="49" t="s">
        <v>16450</v>
      </c>
      <c r="E148" s="49" t="s">
        <v>11205</v>
      </c>
      <c r="F148" s="49">
        <v>6</v>
      </c>
      <c r="G148" s="49">
        <v>11</v>
      </c>
      <c r="H148" s="49">
        <v>492</v>
      </c>
      <c r="I148" s="49">
        <v>0</v>
      </c>
      <c r="J148" s="49">
        <v>0</v>
      </c>
      <c r="K148" s="49">
        <v>0</v>
      </c>
      <c r="L148" s="49">
        <v>0</v>
      </c>
      <c r="M148" s="49">
        <v>33</v>
      </c>
      <c r="N148" s="49">
        <v>503</v>
      </c>
      <c r="O148" s="49">
        <v>83.83</v>
      </c>
    </row>
    <row r="149" spans="1:15" x14ac:dyDescent="0.2">
      <c r="A149" s="49">
        <v>145</v>
      </c>
      <c r="B149" s="49" t="s">
        <v>16768</v>
      </c>
      <c r="C149" s="1" t="s">
        <v>20</v>
      </c>
      <c r="D149" s="49" t="s">
        <v>16443</v>
      </c>
      <c r="E149" s="49" t="s">
        <v>11186</v>
      </c>
      <c r="F149" s="49">
        <v>5</v>
      </c>
      <c r="G149" s="49">
        <v>346</v>
      </c>
      <c r="H149" s="49">
        <v>73</v>
      </c>
      <c r="I149" s="49">
        <v>0</v>
      </c>
      <c r="J149" s="49">
        <v>0</v>
      </c>
      <c r="K149" s="49">
        <v>0</v>
      </c>
      <c r="L149" s="49">
        <v>0</v>
      </c>
      <c r="M149" s="49">
        <v>79</v>
      </c>
      <c r="N149" s="49">
        <v>419</v>
      </c>
      <c r="O149" s="49">
        <v>83.8</v>
      </c>
    </row>
    <row r="150" spans="1:15" x14ac:dyDescent="0.2">
      <c r="A150" s="49">
        <v>146</v>
      </c>
      <c r="B150" s="49" t="s">
        <v>16769</v>
      </c>
      <c r="C150" s="1" t="s">
        <v>11</v>
      </c>
      <c r="D150" s="49" t="s">
        <v>16443</v>
      </c>
      <c r="E150" s="49" t="s">
        <v>11205</v>
      </c>
      <c r="F150" s="49">
        <v>5</v>
      </c>
      <c r="G150" s="49">
        <v>32</v>
      </c>
      <c r="H150" s="49">
        <v>315</v>
      </c>
      <c r="I150" s="49">
        <v>0</v>
      </c>
      <c r="J150" s="49">
        <v>71</v>
      </c>
      <c r="K150" s="49">
        <v>0</v>
      </c>
      <c r="L150" s="49">
        <v>0</v>
      </c>
      <c r="M150" s="49">
        <v>34</v>
      </c>
      <c r="N150" s="49">
        <v>418</v>
      </c>
      <c r="O150" s="49">
        <v>83.6</v>
      </c>
    </row>
    <row r="151" spans="1:15" x14ac:dyDescent="0.2">
      <c r="A151" s="49">
        <v>147</v>
      </c>
      <c r="B151" s="49" t="s">
        <v>16770</v>
      </c>
      <c r="C151" s="1" t="s">
        <v>16546</v>
      </c>
      <c r="D151" s="49" t="s">
        <v>16443</v>
      </c>
      <c r="E151" s="49" t="s">
        <v>11205</v>
      </c>
      <c r="F151" s="49">
        <v>6</v>
      </c>
      <c r="G151" s="49">
        <v>0</v>
      </c>
      <c r="H151" s="49">
        <v>501</v>
      </c>
      <c r="I151" s="49">
        <v>0</v>
      </c>
      <c r="J151" s="49">
        <v>0</v>
      </c>
      <c r="K151" s="49">
        <v>0</v>
      </c>
      <c r="L151" s="49">
        <v>0</v>
      </c>
      <c r="M151" s="49">
        <v>32</v>
      </c>
      <c r="N151" s="49">
        <v>501</v>
      </c>
      <c r="O151" s="49">
        <v>83.5</v>
      </c>
    </row>
    <row r="152" spans="1:15" x14ac:dyDescent="0.2">
      <c r="A152" s="49">
        <v>148</v>
      </c>
      <c r="B152" s="49" t="s">
        <v>16771</v>
      </c>
      <c r="C152" s="1" t="s">
        <v>43</v>
      </c>
      <c r="D152" s="49" t="s">
        <v>16446</v>
      </c>
      <c r="E152" s="49" t="s">
        <v>11186</v>
      </c>
      <c r="F152" s="49">
        <v>6</v>
      </c>
      <c r="G152" s="49">
        <v>492</v>
      </c>
      <c r="H152" s="49">
        <v>6</v>
      </c>
      <c r="I152" s="49">
        <v>0</v>
      </c>
      <c r="J152" s="49">
        <v>0</v>
      </c>
      <c r="K152" s="49">
        <v>0</v>
      </c>
      <c r="L152" s="49">
        <v>0</v>
      </c>
      <c r="M152" s="49">
        <v>104</v>
      </c>
      <c r="N152" s="49">
        <v>498</v>
      </c>
      <c r="O152" s="49">
        <v>83</v>
      </c>
    </row>
    <row r="153" spans="1:15" x14ac:dyDescent="0.2">
      <c r="A153" s="49">
        <v>149</v>
      </c>
      <c r="B153" s="49" t="s">
        <v>16772</v>
      </c>
      <c r="C153" s="1" t="s">
        <v>16773</v>
      </c>
      <c r="D153" s="49" t="s">
        <v>16446</v>
      </c>
      <c r="E153" s="49" t="s">
        <v>11205</v>
      </c>
      <c r="F153" s="49">
        <v>5</v>
      </c>
      <c r="G153" s="49">
        <v>-3</v>
      </c>
      <c r="H153" s="49">
        <v>258</v>
      </c>
      <c r="I153" s="49">
        <v>22</v>
      </c>
      <c r="J153" s="49">
        <v>136</v>
      </c>
      <c r="K153" s="49">
        <v>0</v>
      </c>
      <c r="L153" s="49">
        <v>0</v>
      </c>
      <c r="M153" s="49">
        <v>33</v>
      </c>
      <c r="N153" s="49">
        <v>413</v>
      </c>
      <c r="O153" s="49">
        <v>82.6</v>
      </c>
    </row>
    <row r="154" spans="1:15" x14ac:dyDescent="0.2">
      <c r="A154" s="49">
        <v>150</v>
      </c>
      <c r="B154" s="49" t="s">
        <v>16774</v>
      </c>
      <c r="C154" s="1" t="s">
        <v>16464</v>
      </c>
      <c r="D154" s="49" t="s">
        <v>16446</v>
      </c>
      <c r="E154" s="49" t="s">
        <v>11205</v>
      </c>
      <c r="F154" s="49">
        <v>6</v>
      </c>
      <c r="G154" s="49">
        <v>0</v>
      </c>
      <c r="H154" s="49">
        <v>494</v>
      </c>
      <c r="I154" s="49">
        <v>0</v>
      </c>
      <c r="J154" s="49">
        <v>0</v>
      </c>
      <c r="K154" s="49">
        <v>0</v>
      </c>
      <c r="L154" s="49">
        <v>0</v>
      </c>
      <c r="M154" s="49">
        <v>30</v>
      </c>
      <c r="N154" s="49">
        <v>494</v>
      </c>
      <c r="O154" s="49">
        <v>82.33</v>
      </c>
    </row>
    <row r="155" spans="1:15" x14ac:dyDescent="0.2">
      <c r="A155" s="49">
        <v>151</v>
      </c>
      <c r="B155" s="49" t="s">
        <v>16775</v>
      </c>
      <c r="C155" s="1" t="s">
        <v>16467</v>
      </c>
      <c r="D155" s="49" t="s">
        <v>16443</v>
      </c>
      <c r="E155" s="49" t="s">
        <v>11205</v>
      </c>
      <c r="F155" s="49">
        <v>5</v>
      </c>
      <c r="G155" s="49">
        <v>-1</v>
      </c>
      <c r="H155" s="49">
        <v>260</v>
      </c>
      <c r="I155" s="49">
        <v>81</v>
      </c>
      <c r="J155" s="49">
        <v>70</v>
      </c>
      <c r="K155" s="49">
        <v>0</v>
      </c>
      <c r="L155" s="49">
        <v>0</v>
      </c>
      <c r="M155" s="49">
        <v>23</v>
      </c>
      <c r="N155" s="49">
        <v>410</v>
      </c>
      <c r="O155" s="49">
        <v>82</v>
      </c>
    </row>
    <row r="156" spans="1:15" x14ac:dyDescent="0.2">
      <c r="A156" s="49" t="s">
        <v>16489</v>
      </c>
      <c r="B156" s="49" t="s">
        <v>16776</v>
      </c>
      <c r="C156" s="1" t="s">
        <v>16363</v>
      </c>
      <c r="D156" s="49" t="s">
        <v>16443</v>
      </c>
      <c r="E156" s="49" t="s">
        <v>11205</v>
      </c>
      <c r="F156" s="49">
        <v>6</v>
      </c>
      <c r="G156" s="49">
        <v>0</v>
      </c>
      <c r="H156" s="49">
        <v>492</v>
      </c>
      <c r="I156" s="49">
        <v>0</v>
      </c>
      <c r="J156" s="49">
        <v>0</v>
      </c>
      <c r="K156" s="49">
        <v>0</v>
      </c>
      <c r="L156" s="49">
        <v>0</v>
      </c>
      <c r="M156" s="49">
        <v>24</v>
      </c>
      <c r="N156" s="49">
        <v>492</v>
      </c>
      <c r="O156" s="49">
        <v>82</v>
      </c>
    </row>
    <row r="157" spans="1:15" x14ac:dyDescent="0.2">
      <c r="A157" s="49" t="s">
        <v>16489</v>
      </c>
      <c r="B157" s="49" t="s">
        <v>16777</v>
      </c>
      <c r="C157" s="1" t="s">
        <v>16479</v>
      </c>
      <c r="D157" s="49" t="s">
        <v>16443</v>
      </c>
      <c r="E157" s="49" t="s">
        <v>11205</v>
      </c>
      <c r="F157" s="49">
        <v>6</v>
      </c>
      <c r="G157" s="49">
        <v>0</v>
      </c>
      <c r="H157" s="49">
        <v>492</v>
      </c>
      <c r="I157" s="49">
        <v>0</v>
      </c>
      <c r="J157" s="49">
        <v>0</v>
      </c>
      <c r="K157" s="49">
        <v>0</v>
      </c>
      <c r="L157" s="49">
        <v>0</v>
      </c>
      <c r="M157" s="49">
        <v>34</v>
      </c>
      <c r="N157" s="49">
        <v>492</v>
      </c>
      <c r="O157" s="49">
        <v>82</v>
      </c>
    </row>
    <row r="158" spans="1:15" x14ac:dyDescent="0.2">
      <c r="A158" s="49">
        <v>154</v>
      </c>
      <c r="B158" s="49" t="s">
        <v>16778</v>
      </c>
      <c r="C158" s="1" t="s">
        <v>3</v>
      </c>
      <c r="D158" s="49" t="s">
        <v>16450</v>
      </c>
      <c r="E158" s="49" t="s">
        <v>11186</v>
      </c>
      <c r="F158" s="49">
        <v>6</v>
      </c>
      <c r="G158" s="49">
        <v>412</v>
      </c>
      <c r="H158" s="49">
        <v>79</v>
      </c>
      <c r="I158" s="49">
        <v>0</v>
      </c>
      <c r="J158" s="49">
        <v>0</v>
      </c>
      <c r="K158" s="49">
        <v>0</v>
      </c>
      <c r="L158" s="49">
        <v>0</v>
      </c>
      <c r="M158" s="49">
        <v>98</v>
      </c>
      <c r="N158" s="49">
        <v>491</v>
      </c>
      <c r="O158" s="49">
        <v>81.83</v>
      </c>
    </row>
    <row r="159" spans="1:15" x14ac:dyDescent="0.2">
      <c r="A159" s="49">
        <v>155</v>
      </c>
      <c r="B159" s="49" t="s">
        <v>16779</v>
      </c>
      <c r="C159" s="1" t="s">
        <v>16479</v>
      </c>
      <c r="D159" s="49" t="s">
        <v>16446</v>
      </c>
      <c r="E159" s="49" t="s">
        <v>11205</v>
      </c>
      <c r="F159" s="49">
        <v>5</v>
      </c>
      <c r="G159" s="49">
        <v>0</v>
      </c>
      <c r="H159" s="49">
        <v>66</v>
      </c>
      <c r="I159" s="49">
        <v>0</v>
      </c>
      <c r="J159" s="49">
        <v>343</v>
      </c>
      <c r="K159" s="49">
        <v>0</v>
      </c>
      <c r="L159" s="49">
        <v>0</v>
      </c>
      <c r="M159" s="49">
        <v>19</v>
      </c>
      <c r="N159" s="49">
        <v>409</v>
      </c>
      <c r="O159" s="49">
        <v>81.8</v>
      </c>
    </row>
    <row r="160" spans="1:15" x14ac:dyDescent="0.2">
      <c r="A160" s="49">
        <v>156</v>
      </c>
      <c r="B160" s="49" t="s">
        <v>16780</v>
      </c>
      <c r="C160" s="1" t="s">
        <v>111</v>
      </c>
      <c r="D160" s="49" t="s">
        <v>16446</v>
      </c>
      <c r="E160" s="49" t="s">
        <v>11186</v>
      </c>
      <c r="F160" s="49">
        <v>6</v>
      </c>
      <c r="G160" s="49">
        <v>441</v>
      </c>
      <c r="H160" s="49">
        <v>48</v>
      </c>
      <c r="I160" s="49">
        <v>0</v>
      </c>
      <c r="J160" s="49">
        <v>0</v>
      </c>
      <c r="K160" s="49">
        <v>0</v>
      </c>
      <c r="L160" s="49">
        <v>0</v>
      </c>
      <c r="M160" s="49">
        <v>76</v>
      </c>
      <c r="N160" s="49">
        <v>489</v>
      </c>
      <c r="O160" s="49">
        <v>81.5</v>
      </c>
    </row>
    <row r="161" spans="1:15" x14ac:dyDescent="0.2">
      <c r="A161" s="49" t="s">
        <v>16489</v>
      </c>
      <c r="B161" s="49" t="s">
        <v>16781</v>
      </c>
      <c r="C161" s="1" t="s">
        <v>9</v>
      </c>
      <c r="D161" s="49" t="s">
        <v>16455</v>
      </c>
      <c r="E161" s="49" t="s">
        <v>11205</v>
      </c>
      <c r="F161" s="49">
        <v>6</v>
      </c>
      <c r="G161" s="49">
        <v>7</v>
      </c>
      <c r="H161" s="49">
        <v>42</v>
      </c>
      <c r="I161" s="49">
        <v>70</v>
      </c>
      <c r="J161" s="49">
        <v>370</v>
      </c>
      <c r="K161" s="49">
        <v>0</v>
      </c>
      <c r="L161" s="49">
        <v>0</v>
      </c>
      <c r="M161" s="49">
        <v>32</v>
      </c>
      <c r="N161" s="49">
        <v>489</v>
      </c>
      <c r="O161" s="49">
        <v>81.5</v>
      </c>
    </row>
    <row r="162" spans="1:15" x14ac:dyDescent="0.2">
      <c r="A162" s="49">
        <v>158</v>
      </c>
      <c r="B162" s="49" t="s">
        <v>16782</v>
      </c>
      <c r="C162" s="1" t="s">
        <v>106</v>
      </c>
      <c r="D162" s="49" t="s">
        <v>16446</v>
      </c>
      <c r="E162" s="49" t="s">
        <v>11205</v>
      </c>
      <c r="F162" s="49">
        <v>5</v>
      </c>
      <c r="G162" s="49">
        <v>29</v>
      </c>
      <c r="H162" s="49">
        <v>100</v>
      </c>
      <c r="I162" s="49">
        <v>46</v>
      </c>
      <c r="J162" s="49">
        <v>232</v>
      </c>
      <c r="K162" s="49">
        <v>0</v>
      </c>
      <c r="L162" s="49">
        <v>0</v>
      </c>
      <c r="M162" s="49">
        <v>34</v>
      </c>
      <c r="N162" s="49">
        <v>407</v>
      </c>
      <c r="O162" s="49">
        <v>81.400000000000006</v>
      </c>
    </row>
    <row r="163" spans="1:15" x14ac:dyDescent="0.2">
      <c r="A163" s="49">
        <v>159</v>
      </c>
      <c r="B163" s="49" t="s">
        <v>16783</v>
      </c>
      <c r="C163" s="1" t="s">
        <v>16505</v>
      </c>
      <c r="D163" s="49" t="s">
        <v>16446</v>
      </c>
      <c r="E163" s="49" t="s">
        <v>11205</v>
      </c>
      <c r="F163" s="49">
        <v>6</v>
      </c>
      <c r="G163" s="49">
        <v>43</v>
      </c>
      <c r="H163" s="49">
        <v>274</v>
      </c>
      <c r="I163" s="49">
        <v>10</v>
      </c>
      <c r="J163" s="49">
        <v>161</v>
      </c>
      <c r="K163" s="49">
        <v>0</v>
      </c>
      <c r="L163" s="49">
        <v>0</v>
      </c>
      <c r="M163" s="49">
        <v>40</v>
      </c>
      <c r="N163" s="49">
        <v>488</v>
      </c>
      <c r="O163" s="49">
        <v>81.33</v>
      </c>
    </row>
    <row r="164" spans="1:15" x14ac:dyDescent="0.2">
      <c r="A164" s="49">
        <v>160</v>
      </c>
      <c r="B164" s="49" t="s">
        <v>16784</v>
      </c>
      <c r="C164" s="1" t="s">
        <v>16543</v>
      </c>
      <c r="D164" s="49" t="s">
        <v>16446</v>
      </c>
      <c r="E164" s="49" t="s">
        <v>11186</v>
      </c>
      <c r="F164" s="49">
        <v>4</v>
      </c>
      <c r="G164" s="49">
        <v>260</v>
      </c>
      <c r="H164" s="49">
        <v>63</v>
      </c>
      <c r="I164" s="49">
        <v>0</v>
      </c>
      <c r="J164" s="49">
        <v>0</v>
      </c>
      <c r="K164" s="49">
        <v>0</v>
      </c>
      <c r="L164" s="49">
        <v>0</v>
      </c>
      <c r="M164" s="49">
        <v>72</v>
      </c>
      <c r="N164" s="49">
        <v>323</v>
      </c>
      <c r="O164" s="49">
        <v>80.75</v>
      </c>
    </row>
    <row r="165" spans="1:15" x14ac:dyDescent="0.2">
      <c r="A165" s="49">
        <v>161</v>
      </c>
      <c r="B165" s="49" t="s">
        <v>16785</v>
      </c>
      <c r="C165" s="1" t="s">
        <v>16505</v>
      </c>
      <c r="D165" s="49" t="s">
        <v>16455</v>
      </c>
      <c r="E165" s="49" t="s">
        <v>11205</v>
      </c>
      <c r="F165" s="49">
        <v>6</v>
      </c>
      <c r="G165" s="49">
        <v>0</v>
      </c>
      <c r="H165" s="49">
        <v>484</v>
      </c>
      <c r="I165" s="49">
        <v>0</v>
      </c>
      <c r="J165" s="49">
        <v>0</v>
      </c>
      <c r="K165" s="49">
        <v>0</v>
      </c>
      <c r="L165" s="49">
        <v>0</v>
      </c>
      <c r="M165" s="49">
        <v>36</v>
      </c>
      <c r="N165" s="49">
        <v>484</v>
      </c>
      <c r="O165" s="49">
        <v>80.67</v>
      </c>
    </row>
    <row r="166" spans="1:15" x14ac:dyDescent="0.2">
      <c r="A166" s="49">
        <v>162</v>
      </c>
      <c r="B166" s="49" t="s">
        <v>16786</v>
      </c>
      <c r="C166" s="1" t="s">
        <v>42</v>
      </c>
      <c r="D166" s="49" t="s">
        <v>16446</v>
      </c>
      <c r="E166" s="49" t="s">
        <v>11186</v>
      </c>
      <c r="F166" s="49">
        <v>6</v>
      </c>
      <c r="G166" s="49">
        <v>338</v>
      </c>
      <c r="H166" s="49">
        <v>145</v>
      </c>
      <c r="I166" s="49">
        <v>0</v>
      </c>
      <c r="J166" s="49">
        <v>0</v>
      </c>
      <c r="K166" s="49">
        <v>0</v>
      </c>
      <c r="L166" s="49">
        <v>0</v>
      </c>
      <c r="M166" s="49">
        <v>73</v>
      </c>
      <c r="N166" s="49">
        <v>483</v>
      </c>
      <c r="O166" s="49">
        <v>80.5</v>
      </c>
    </row>
    <row r="167" spans="1:15" x14ac:dyDescent="0.2">
      <c r="A167" s="49" t="s">
        <v>16489</v>
      </c>
      <c r="B167" s="49" t="s">
        <v>16787</v>
      </c>
      <c r="C167" s="1" t="s">
        <v>134</v>
      </c>
      <c r="D167" s="49" t="s">
        <v>16443</v>
      </c>
      <c r="E167" s="49" t="s">
        <v>11186</v>
      </c>
      <c r="F167" s="49">
        <v>6</v>
      </c>
      <c r="G167" s="49">
        <v>455</v>
      </c>
      <c r="H167" s="49">
        <v>28</v>
      </c>
      <c r="I167" s="49">
        <v>0</v>
      </c>
      <c r="J167" s="49">
        <v>0</v>
      </c>
      <c r="K167" s="49">
        <v>0</v>
      </c>
      <c r="L167" s="49">
        <v>0</v>
      </c>
      <c r="M167" s="49">
        <v>61</v>
      </c>
      <c r="N167" s="49">
        <v>483</v>
      </c>
      <c r="O167" s="49">
        <v>80.5</v>
      </c>
    </row>
    <row r="168" spans="1:15" x14ac:dyDescent="0.2">
      <c r="A168" s="49">
        <v>164</v>
      </c>
      <c r="B168" s="49" t="s">
        <v>16788</v>
      </c>
      <c r="C168" s="1" t="s">
        <v>16532</v>
      </c>
      <c r="D168" s="49" t="s">
        <v>16446</v>
      </c>
      <c r="E168" s="49" t="s">
        <v>11205</v>
      </c>
      <c r="F168" s="49">
        <v>5</v>
      </c>
      <c r="G168" s="49">
        <v>0</v>
      </c>
      <c r="H168" s="49">
        <v>381</v>
      </c>
      <c r="I168" s="49">
        <v>0</v>
      </c>
      <c r="J168" s="49">
        <v>21</v>
      </c>
      <c r="K168" s="49">
        <v>0</v>
      </c>
      <c r="L168" s="49">
        <v>0</v>
      </c>
      <c r="M168" s="49">
        <v>32</v>
      </c>
      <c r="N168" s="49">
        <v>402</v>
      </c>
      <c r="O168" s="49">
        <v>80.400000000000006</v>
      </c>
    </row>
    <row r="169" spans="1:15" x14ac:dyDescent="0.2">
      <c r="A169" s="49">
        <v>165</v>
      </c>
      <c r="B169" s="49" t="s">
        <v>16789</v>
      </c>
      <c r="C169" s="1" t="s">
        <v>16448</v>
      </c>
      <c r="D169" s="49" t="s">
        <v>16455</v>
      </c>
      <c r="E169" s="49" t="s">
        <v>11205</v>
      </c>
      <c r="F169" s="49">
        <v>6</v>
      </c>
      <c r="G169" s="49">
        <v>20</v>
      </c>
      <c r="H169" s="49">
        <v>461</v>
      </c>
      <c r="I169" s="49">
        <v>0</v>
      </c>
      <c r="J169" s="49">
        <v>0</v>
      </c>
      <c r="K169" s="49">
        <v>0</v>
      </c>
      <c r="L169" s="49">
        <v>0</v>
      </c>
      <c r="M169" s="49">
        <v>31</v>
      </c>
      <c r="N169" s="49">
        <v>481</v>
      </c>
      <c r="O169" s="49">
        <v>80.17</v>
      </c>
    </row>
    <row r="170" spans="1:15" x14ac:dyDescent="0.2">
      <c r="A170" s="49">
        <v>166</v>
      </c>
      <c r="B170" s="49" t="s">
        <v>16790</v>
      </c>
      <c r="C170" s="1" t="s">
        <v>63</v>
      </c>
      <c r="D170" s="49" t="s">
        <v>16446</v>
      </c>
      <c r="E170" s="49" t="s">
        <v>11234</v>
      </c>
      <c r="F170" s="49">
        <v>5</v>
      </c>
      <c r="G170" s="49">
        <v>244</v>
      </c>
      <c r="H170" s="49">
        <v>140</v>
      </c>
      <c r="I170" s="49">
        <v>0</v>
      </c>
      <c r="J170" s="49">
        <v>16</v>
      </c>
      <c r="K170" s="49">
        <v>0</v>
      </c>
      <c r="L170" s="49">
        <v>0</v>
      </c>
      <c r="M170" s="49">
        <v>71</v>
      </c>
      <c r="N170" s="49">
        <v>400</v>
      </c>
      <c r="O170" s="49">
        <v>80</v>
      </c>
    </row>
    <row r="171" spans="1:15" x14ac:dyDescent="0.2">
      <c r="A171" s="49">
        <v>167</v>
      </c>
      <c r="B171" s="49" t="s">
        <v>16528</v>
      </c>
      <c r="C171" s="1" t="s">
        <v>120</v>
      </c>
      <c r="D171" s="49" t="s">
        <v>16443</v>
      </c>
      <c r="E171" s="49" t="s">
        <v>11167</v>
      </c>
      <c r="F171" s="49">
        <v>6</v>
      </c>
      <c r="G171" s="49">
        <v>478</v>
      </c>
      <c r="H171" s="49">
        <v>0</v>
      </c>
      <c r="I171" s="49">
        <v>0</v>
      </c>
      <c r="J171" s="49">
        <v>0</v>
      </c>
      <c r="K171" s="49">
        <v>0</v>
      </c>
      <c r="L171" s="49">
        <v>0</v>
      </c>
      <c r="M171" s="49">
        <v>75</v>
      </c>
      <c r="N171" s="49">
        <v>478</v>
      </c>
      <c r="O171" s="49">
        <v>79.67</v>
      </c>
    </row>
    <row r="172" spans="1:15" x14ac:dyDescent="0.2">
      <c r="A172" s="49">
        <v>168</v>
      </c>
      <c r="B172" s="49" t="s">
        <v>16791</v>
      </c>
      <c r="C172" s="1" t="s">
        <v>96</v>
      </c>
      <c r="D172" s="49" t="s">
        <v>16446</v>
      </c>
      <c r="E172" s="49" t="s">
        <v>11186</v>
      </c>
      <c r="F172" s="49">
        <v>5</v>
      </c>
      <c r="G172" s="49">
        <v>307</v>
      </c>
      <c r="H172" s="49">
        <v>91</v>
      </c>
      <c r="I172" s="49">
        <v>0</v>
      </c>
      <c r="J172" s="49">
        <v>0</v>
      </c>
      <c r="K172" s="49">
        <v>0</v>
      </c>
      <c r="L172" s="49">
        <v>0</v>
      </c>
      <c r="M172" s="49">
        <v>57</v>
      </c>
      <c r="N172" s="49">
        <v>398</v>
      </c>
      <c r="O172" s="49">
        <v>79.599999999999994</v>
      </c>
    </row>
    <row r="173" spans="1:15" x14ac:dyDescent="0.2">
      <c r="A173" s="49">
        <v>169</v>
      </c>
      <c r="B173" s="49" t="s">
        <v>16792</v>
      </c>
      <c r="C173" s="1" t="s">
        <v>58</v>
      </c>
      <c r="D173" s="49" t="s">
        <v>16450</v>
      </c>
      <c r="E173" s="49" t="s">
        <v>11205</v>
      </c>
      <c r="F173" s="49">
        <v>5</v>
      </c>
      <c r="G173" s="49">
        <v>0</v>
      </c>
      <c r="H173" s="49">
        <v>254</v>
      </c>
      <c r="I173" s="49">
        <v>0</v>
      </c>
      <c r="J173" s="49">
        <v>143</v>
      </c>
      <c r="K173" s="49">
        <v>0</v>
      </c>
      <c r="L173" s="49">
        <v>0</v>
      </c>
      <c r="M173" s="49">
        <v>21</v>
      </c>
      <c r="N173" s="49">
        <v>397</v>
      </c>
      <c r="O173" s="49">
        <v>79.400000000000006</v>
      </c>
    </row>
    <row r="174" spans="1:15" x14ac:dyDescent="0.2">
      <c r="A174" s="49" t="s">
        <v>16489</v>
      </c>
      <c r="B174" s="49" t="s">
        <v>16793</v>
      </c>
      <c r="C174" s="1" t="s">
        <v>25</v>
      </c>
      <c r="D174" s="49" t="s">
        <v>16455</v>
      </c>
      <c r="E174" s="49" t="s">
        <v>11205</v>
      </c>
      <c r="F174" s="49">
        <v>5</v>
      </c>
      <c r="G174" s="49">
        <v>28</v>
      </c>
      <c r="H174" s="49">
        <v>219</v>
      </c>
      <c r="I174" s="49">
        <v>150</v>
      </c>
      <c r="J174" s="49">
        <v>0</v>
      </c>
      <c r="K174" s="49">
        <v>0</v>
      </c>
      <c r="L174" s="49">
        <v>0</v>
      </c>
      <c r="M174" s="49">
        <v>34</v>
      </c>
      <c r="N174" s="49">
        <v>397</v>
      </c>
      <c r="O174" s="49">
        <v>79.400000000000006</v>
      </c>
    </row>
    <row r="175" spans="1:15" x14ac:dyDescent="0.2">
      <c r="A175" s="49">
        <v>171</v>
      </c>
      <c r="B175" s="49" t="s">
        <v>16794</v>
      </c>
      <c r="C175" s="1" t="s">
        <v>55</v>
      </c>
      <c r="D175" s="49" t="s">
        <v>16455</v>
      </c>
      <c r="E175" s="49" t="s">
        <v>11205</v>
      </c>
      <c r="F175" s="49">
        <v>6</v>
      </c>
      <c r="G175" s="49">
        <v>10</v>
      </c>
      <c r="H175" s="49">
        <v>466</v>
      </c>
      <c r="I175" s="49">
        <v>0</v>
      </c>
      <c r="J175" s="49">
        <v>0</v>
      </c>
      <c r="K175" s="49">
        <v>0</v>
      </c>
      <c r="L175" s="49">
        <v>0</v>
      </c>
      <c r="M175" s="49">
        <v>30</v>
      </c>
      <c r="N175" s="49">
        <v>476</v>
      </c>
      <c r="O175" s="49">
        <v>79.33</v>
      </c>
    </row>
    <row r="176" spans="1:15" x14ac:dyDescent="0.2">
      <c r="A176" s="49" t="s">
        <v>16489</v>
      </c>
      <c r="B176" s="49" t="s">
        <v>16795</v>
      </c>
      <c r="C176" s="1" t="s">
        <v>18</v>
      </c>
      <c r="D176" s="49" t="s">
        <v>16443</v>
      </c>
      <c r="E176" s="49" t="s">
        <v>11186</v>
      </c>
      <c r="F176" s="49">
        <v>6</v>
      </c>
      <c r="G176" s="49">
        <v>207</v>
      </c>
      <c r="H176" s="49">
        <v>0</v>
      </c>
      <c r="I176" s="49">
        <v>0</v>
      </c>
      <c r="J176" s="49">
        <v>269</v>
      </c>
      <c r="K176" s="49">
        <v>0</v>
      </c>
      <c r="L176" s="49">
        <v>0</v>
      </c>
      <c r="M176" s="49">
        <v>40</v>
      </c>
      <c r="N176" s="49">
        <v>476</v>
      </c>
      <c r="O176" s="49">
        <v>79.33</v>
      </c>
    </row>
    <row r="177" spans="1:15" x14ac:dyDescent="0.2">
      <c r="A177" s="49">
        <v>173</v>
      </c>
      <c r="B177" s="49" t="s">
        <v>16796</v>
      </c>
      <c r="C177" s="1" t="s">
        <v>16580</v>
      </c>
      <c r="D177" s="49" t="s">
        <v>16446</v>
      </c>
      <c r="E177" s="49" t="s">
        <v>11205</v>
      </c>
      <c r="F177" s="49">
        <v>4</v>
      </c>
      <c r="G177" s="49">
        <v>0</v>
      </c>
      <c r="H177" s="49">
        <v>317</v>
      </c>
      <c r="I177" s="49">
        <v>0</v>
      </c>
      <c r="J177" s="49">
        <v>0</v>
      </c>
      <c r="K177" s="49">
        <v>0</v>
      </c>
      <c r="L177" s="49">
        <v>0</v>
      </c>
      <c r="M177" s="49">
        <v>22</v>
      </c>
      <c r="N177" s="49">
        <v>317</v>
      </c>
      <c r="O177" s="49">
        <v>79.25</v>
      </c>
    </row>
    <row r="178" spans="1:15" x14ac:dyDescent="0.2">
      <c r="A178" s="49">
        <v>174</v>
      </c>
      <c r="B178" s="49" t="s">
        <v>16797</v>
      </c>
      <c r="C178" s="1" t="s">
        <v>16493</v>
      </c>
      <c r="D178" s="49" t="s">
        <v>16443</v>
      </c>
      <c r="E178" s="49" t="s">
        <v>11186</v>
      </c>
      <c r="F178" s="49">
        <v>6</v>
      </c>
      <c r="G178" s="49">
        <v>435</v>
      </c>
      <c r="H178" s="49">
        <v>38</v>
      </c>
      <c r="I178" s="49">
        <v>0</v>
      </c>
      <c r="J178" s="49">
        <v>0</v>
      </c>
      <c r="K178" s="49">
        <v>0</v>
      </c>
      <c r="L178" s="49">
        <v>0</v>
      </c>
      <c r="M178" s="49">
        <v>109</v>
      </c>
      <c r="N178" s="49">
        <v>473</v>
      </c>
      <c r="O178" s="49">
        <v>78.83</v>
      </c>
    </row>
    <row r="179" spans="1:15" x14ac:dyDescent="0.2">
      <c r="A179" s="49">
        <v>175</v>
      </c>
      <c r="B179" s="49" t="s">
        <v>16798</v>
      </c>
      <c r="C179" s="1" t="s">
        <v>129</v>
      </c>
      <c r="D179" s="49" t="s">
        <v>16443</v>
      </c>
      <c r="E179" s="49" t="s">
        <v>11205</v>
      </c>
      <c r="F179" s="49">
        <v>6</v>
      </c>
      <c r="G179" s="49">
        <v>24</v>
      </c>
      <c r="H179" s="49">
        <v>285</v>
      </c>
      <c r="I179" s="49">
        <v>162</v>
      </c>
      <c r="J179" s="49">
        <v>0</v>
      </c>
      <c r="K179" s="49">
        <v>0</v>
      </c>
      <c r="L179" s="49">
        <v>0</v>
      </c>
      <c r="M179" s="49">
        <v>48</v>
      </c>
      <c r="N179" s="49">
        <v>471</v>
      </c>
      <c r="O179" s="49">
        <v>78.5</v>
      </c>
    </row>
    <row r="180" spans="1:15" x14ac:dyDescent="0.2">
      <c r="A180" s="49">
        <v>176</v>
      </c>
      <c r="B180" s="49" t="s">
        <v>16799</v>
      </c>
      <c r="C180" s="1" t="s">
        <v>66</v>
      </c>
      <c r="D180" s="49" t="s">
        <v>16443</v>
      </c>
      <c r="E180" s="49" t="s">
        <v>11186</v>
      </c>
      <c r="F180" s="49">
        <v>6</v>
      </c>
      <c r="G180" s="49">
        <v>445</v>
      </c>
      <c r="H180" s="49">
        <v>24</v>
      </c>
      <c r="I180" s="49">
        <v>0</v>
      </c>
      <c r="J180" s="49">
        <v>0</v>
      </c>
      <c r="K180" s="49">
        <v>0</v>
      </c>
      <c r="L180" s="49">
        <v>0</v>
      </c>
      <c r="M180" s="49">
        <v>80</v>
      </c>
      <c r="N180" s="49">
        <v>469</v>
      </c>
      <c r="O180" s="49">
        <v>78.17</v>
      </c>
    </row>
    <row r="181" spans="1:15" x14ac:dyDescent="0.2">
      <c r="A181" s="49" t="s">
        <v>16489</v>
      </c>
      <c r="B181" s="49" t="s">
        <v>16800</v>
      </c>
      <c r="C181" s="1" t="s">
        <v>55</v>
      </c>
      <c r="D181" s="49" t="s">
        <v>16446</v>
      </c>
      <c r="E181" s="49" t="s">
        <v>11205</v>
      </c>
      <c r="F181" s="49">
        <v>6</v>
      </c>
      <c r="G181" s="49">
        <v>37</v>
      </c>
      <c r="H181" s="49">
        <v>432</v>
      </c>
      <c r="I181" s="49">
        <v>0</v>
      </c>
      <c r="J181" s="49">
        <v>0</v>
      </c>
      <c r="K181" s="49">
        <v>0</v>
      </c>
      <c r="L181" s="49">
        <v>0</v>
      </c>
      <c r="M181" s="49">
        <v>33</v>
      </c>
      <c r="N181" s="49">
        <v>469</v>
      </c>
      <c r="O181" s="49">
        <v>78.17</v>
      </c>
    </row>
    <row r="182" spans="1:15" x14ac:dyDescent="0.2">
      <c r="A182" s="49">
        <v>178</v>
      </c>
      <c r="B182" s="49" t="s">
        <v>16801</v>
      </c>
      <c r="C182" s="1" t="s">
        <v>67</v>
      </c>
      <c r="D182" s="49" t="s">
        <v>16443</v>
      </c>
      <c r="E182" s="49" t="s">
        <v>11205</v>
      </c>
      <c r="F182" s="49">
        <v>6</v>
      </c>
      <c r="G182" s="49">
        <v>11</v>
      </c>
      <c r="H182" s="49">
        <v>457</v>
      </c>
      <c r="I182" s="49">
        <v>0</v>
      </c>
      <c r="J182" s="49">
        <v>0</v>
      </c>
      <c r="K182" s="49">
        <v>0</v>
      </c>
      <c r="L182" s="49">
        <v>0</v>
      </c>
      <c r="M182" s="49">
        <v>44</v>
      </c>
      <c r="N182" s="49">
        <v>468</v>
      </c>
      <c r="O182" s="49">
        <v>78</v>
      </c>
    </row>
    <row r="183" spans="1:15" x14ac:dyDescent="0.2">
      <c r="A183" s="49">
        <v>179</v>
      </c>
      <c r="B183" s="49" t="s">
        <v>16802</v>
      </c>
      <c r="C183" s="1" t="s">
        <v>73</v>
      </c>
      <c r="D183" s="49" t="s">
        <v>16455</v>
      </c>
      <c r="E183" s="49" t="s">
        <v>11186</v>
      </c>
      <c r="F183" s="49">
        <v>6</v>
      </c>
      <c r="G183" s="49">
        <v>112</v>
      </c>
      <c r="H183" s="49">
        <v>117</v>
      </c>
      <c r="I183" s="49">
        <v>0</v>
      </c>
      <c r="J183" s="49">
        <v>238</v>
      </c>
      <c r="K183" s="49">
        <v>0</v>
      </c>
      <c r="L183" s="49">
        <v>0</v>
      </c>
      <c r="M183" s="49">
        <v>56</v>
      </c>
      <c r="N183" s="49">
        <v>467</v>
      </c>
      <c r="O183" s="49">
        <v>77.83</v>
      </c>
    </row>
    <row r="184" spans="1:15" x14ac:dyDescent="0.2">
      <c r="A184" s="49">
        <v>180</v>
      </c>
      <c r="B184" s="49" t="s">
        <v>16803</v>
      </c>
      <c r="C184" s="1" t="s">
        <v>111</v>
      </c>
      <c r="D184" s="49" t="s">
        <v>16443</v>
      </c>
      <c r="E184" s="49" t="s">
        <v>11205</v>
      </c>
      <c r="F184" s="49">
        <v>6</v>
      </c>
      <c r="G184" s="49">
        <v>0</v>
      </c>
      <c r="H184" s="49">
        <v>369</v>
      </c>
      <c r="I184" s="49">
        <v>97</v>
      </c>
      <c r="J184" s="49">
        <v>0</v>
      </c>
      <c r="K184" s="49">
        <v>0</v>
      </c>
      <c r="L184" s="49">
        <v>0</v>
      </c>
      <c r="M184" s="49">
        <v>29</v>
      </c>
      <c r="N184" s="49">
        <v>466</v>
      </c>
      <c r="O184" s="49">
        <v>77.67</v>
      </c>
    </row>
    <row r="185" spans="1:15" x14ac:dyDescent="0.2">
      <c r="A185" s="49">
        <v>181</v>
      </c>
      <c r="B185" s="49" t="s">
        <v>16804</v>
      </c>
      <c r="C185" s="1" t="s">
        <v>16582</v>
      </c>
      <c r="D185" s="49" t="s">
        <v>16443</v>
      </c>
      <c r="E185" s="49" t="s">
        <v>11205</v>
      </c>
      <c r="F185" s="49">
        <v>5</v>
      </c>
      <c r="G185" s="49">
        <v>0</v>
      </c>
      <c r="H185" s="49">
        <v>387</v>
      </c>
      <c r="I185" s="49">
        <v>0</v>
      </c>
      <c r="J185" s="49">
        <v>0</v>
      </c>
      <c r="K185" s="49">
        <v>0</v>
      </c>
      <c r="L185" s="49">
        <v>0</v>
      </c>
      <c r="M185" s="49">
        <v>31</v>
      </c>
      <c r="N185" s="49">
        <v>387</v>
      </c>
      <c r="O185" s="49">
        <v>77.400000000000006</v>
      </c>
    </row>
    <row r="186" spans="1:15" x14ac:dyDescent="0.2">
      <c r="A186" s="49">
        <v>182</v>
      </c>
      <c r="B186" s="49" t="s">
        <v>16805</v>
      </c>
      <c r="C186" s="1" t="s">
        <v>16515</v>
      </c>
      <c r="D186" s="49" t="s">
        <v>16446</v>
      </c>
      <c r="E186" s="49" t="s">
        <v>11205</v>
      </c>
      <c r="F186" s="49">
        <v>5</v>
      </c>
      <c r="G186" s="49">
        <v>0</v>
      </c>
      <c r="H186" s="49">
        <v>386</v>
      </c>
      <c r="I186" s="49">
        <v>0</v>
      </c>
      <c r="J186" s="49">
        <v>0</v>
      </c>
      <c r="K186" s="49">
        <v>0</v>
      </c>
      <c r="L186" s="49">
        <v>0</v>
      </c>
      <c r="M186" s="49">
        <v>24</v>
      </c>
      <c r="N186" s="49">
        <v>386</v>
      </c>
      <c r="O186" s="49">
        <v>77.2</v>
      </c>
    </row>
    <row r="187" spans="1:15" x14ac:dyDescent="0.2">
      <c r="A187" s="49">
        <v>183</v>
      </c>
      <c r="B187" s="49" t="s">
        <v>16806</v>
      </c>
      <c r="C187" s="1" t="s">
        <v>28</v>
      </c>
      <c r="D187" s="49" t="s">
        <v>16446</v>
      </c>
      <c r="E187" s="49" t="s">
        <v>11205</v>
      </c>
      <c r="F187" s="49">
        <v>6</v>
      </c>
      <c r="G187" s="49">
        <v>0</v>
      </c>
      <c r="H187" s="49">
        <v>463</v>
      </c>
      <c r="I187" s="49">
        <v>0</v>
      </c>
      <c r="J187" s="49">
        <v>0</v>
      </c>
      <c r="K187" s="49">
        <v>0</v>
      </c>
      <c r="L187" s="49">
        <v>0</v>
      </c>
      <c r="M187" s="49">
        <v>27</v>
      </c>
      <c r="N187" s="49">
        <v>463</v>
      </c>
      <c r="O187" s="49">
        <v>77.17</v>
      </c>
    </row>
    <row r="188" spans="1:15" x14ac:dyDescent="0.2">
      <c r="A188" s="49">
        <v>184</v>
      </c>
      <c r="B188" s="49" t="s">
        <v>16807</v>
      </c>
      <c r="C188" s="1" t="s">
        <v>16369</v>
      </c>
      <c r="D188" s="49" t="s">
        <v>16443</v>
      </c>
      <c r="E188" s="49" t="s">
        <v>11186</v>
      </c>
      <c r="F188" s="49">
        <v>6</v>
      </c>
      <c r="G188" s="49">
        <v>415</v>
      </c>
      <c r="H188" s="49">
        <v>46</v>
      </c>
      <c r="I188" s="49">
        <v>0</v>
      </c>
      <c r="J188" s="49">
        <v>0</v>
      </c>
      <c r="K188" s="49">
        <v>0</v>
      </c>
      <c r="L188" s="49">
        <v>0</v>
      </c>
      <c r="M188" s="49">
        <v>95</v>
      </c>
      <c r="N188" s="49">
        <v>461</v>
      </c>
      <c r="O188" s="49">
        <v>76.83</v>
      </c>
    </row>
    <row r="189" spans="1:15" x14ac:dyDescent="0.2">
      <c r="A189" s="49" t="s">
        <v>16489</v>
      </c>
      <c r="B189" s="49" t="s">
        <v>16808</v>
      </c>
      <c r="C189" s="1" t="s">
        <v>16603</v>
      </c>
      <c r="D189" s="49" t="s">
        <v>16450</v>
      </c>
      <c r="E189" s="49" t="s">
        <v>11186</v>
      </c>
      <c r="F189" s="49">
        <v>6</v>
      </c>
      <c r="G189" s="49">
        <v>362</v>
      </c>
      <c r="H189" s="49">
        <v>99</v>
      </c>
      <c r="I189" s="49">
        <v>0</v>
      </c>
      <c r="J189" s="49">
        <v>0</v>
      </c>
      <c r="K189" s="49">
        <v>0</v>
      </c>
      <c r="L189" s="49">
        <v>0</v>
      </c>
      <c r="M189" s="49">
        <v>62</v>
      </c>
      <c r="N189" s="49">
        <v>461</v>
      </c>
      <c r="O189" s="49">
        <v>76.83</v>
      </c>
    </row>
    <row r="190" spans="1:15" x14ac:dyDescent="0.2">
      <c r="A190" s="49">
        <v>186</v>
      </c>
      <c r="B190" s="49" t="s">
        <v>16809</v>
      </c>
      <c r="C190" s="1" t="s">
        <v>13</v>
      </c>
      <c r="D190" s="49" t="s">
        <v>16443</v>
      </c>
      <c r="E190" s="49" t="s">
        <v>11205</v>
      </c>
      <c r="F190" s="49">
        <v>5</v>
      </c>
      <c r="G190" s="49">
        <v>39</v>
      </c>
      <c r="H190" s="49">
        <v>345</v>
      </c>
      <c r="I190" s="49">
        <v>0</v>
      </c>
      <c r="J190" s="49">
        <v>0</v>
      </c>
      <c r="K190" s="49">
        <v>0</v>
      </c>
      <c r="L190" s="49">
        <v>0</v>
      </c>
      <c r="M190" s="49">
        <v>26</v>
      </c>
      <c r="N190" s="49">
        <v>384</v>
      </c>
      <c r="O190" s="49">
        <v>76.8</v>
      </c>
    </row>
    <row r="191" spans="1:15" x14ac:dyDescent="0.2">
      <c r="A191" s="49">
        <v>187</v>
      </c>
      <c r="B191" s="49" t="s">
        <v>16810</v>
      </c>
      <c r="C191" s="1" t="s">
        <v>32</v>
      </c>
      <c r="D191" s="49" t="s">
        <v>16455</v>
      </c>
      <c r="E191" s="49" t="s">
        <v>11205</v>
      </c>
      <c r="F191" s="49">
        <v>6</v>
      </c>
      <c r="G191" s="49">
        <v>0</v>
      </c>
      <c r="H191" s="49">
        <v>400</v>
      </c>
      <c r="I191" s="49">
        <v>25</v>
      </c>
      <c r="J191" s="49">
        <v>31</v>
      </c>
      <c r="K191" s="49">
        <v>0</v>
      </c>
      <c r="L191" s="49">
        <v>0</v>
      </c>
      <c r="M191" s="49">
        <v>25</v>
      </c>
      <c r="N191" s="49">
        <v>456</v>
      </c>
      <c r="O191" s="49">
        <v>76</v>
      </c>
    </row>
    <row r="192" spans="1:15" x14ac:dyDescent="0.2">
      <c r="A192" s="49">
        <v>188</v>
      </c>
      <c r="B192" s="49" t="s">
        <v>16811</v>
      </c>
      <c r="C192" s="1" t="s">
        <v>16546</v>
      </c>
      <c r="D192" s="49" t="s">
        <v>16443</v>
      </c>
      <c r="E192" s="49" t="s">
        <v>11205</v>
      </c>
      <c r="F192" s="49">
        <v>6</v>
      </c>
      <c r="G192" s="49">
        <v>55</v>
      </c>
      <c r="H192" s="49">
        <v>343</v>
      </c>
      <c r="I192" s="49">
        <v>57</v>
      </c>
      <c r="J192" s="49">
        <v>0</v>
      </c>
      <c r="K192" s="49">
        <v>0</v>
      </c>
      <c r="L192" s="49">
        <v>0</v>
      </c>
      <c r="M192" s="49">
        <v>43</v>
      </c>
      <c r="N192" s="49">
        <v>455</v>
      </c>
      <c r="O192" s="49">
        <v>75.83</v>
      </c>
    </row>
    <row r="193" spans="1:15" x14ac:dyDescent="0.2">
      <c r="A193" s="49">
        <v>189</v>
      </c>
      <c r="B193" s="49" t="s">
        <v>16812</v>
      </c>
      <c r="C193" s="1" t="s">
        <v>26</v>
      </c>
      <c r="D193" s="49" t="s">
        <v>16455</v>
      </c>
      <c r="E193" s="49" t="s">
        <v>11205</v>
      </c>
      <c r="F193" s="49">
        <v>6</v>
      </c>
      <c r="G193" s="49">
        <v>0</v>
      </c>
      <c r="H193" s="49">
        <v>454</v>
      </c>
      <c r="I193" s="49">
        <v>0</v>
      </c>
      <c r="J193" s="49">
        <v>0</v>
      </c>
      <c r="K193" s="49">
        <v>0</v>
      </c>
      <c r="L193" s="49">
        <v>0</v>
      </c>
      <c r="M193" s="49">
        <v>23</v>
      </c>
      <c r="N193" s="49">
        <v>454</v>
      </c>
      <c r="O193" s="49">
        <v>75.67</v>
      </c>
    </row>
    <row r="194" spans="1:15" x14ac:dyDescent="0.2">
      <c r="A194" s="49">
        <v>190</v>
      </c>
      <c r="B194" s="49" t="s">
        <v>16813</v>
      </c>
      <c r="C194" s="1" t="s">
        <v>1</v>
      </c>
      <c r="D194" s="49" t="s">
        <v>16443</v>
      </c>
      <c r="E194" s="49" t="s">
        <v>11205</v>
      </c>
      <c r="F194" s="49">
        <v>4</v>
      </c>
      <c r="G194" s="49">
        <v>0</v>
      </c>
      <c r="H194" s="49">
        <v>104</v>
      </c>
      <c r="I194" s="49">
        <v>-5</v>
      </c>
      <c r="J194" s="49">
        <v>203</v>
      </c>
      <c r="K194" s="49">
        <v>0</v>
      </c>
      <c r="L194" s="49">
        <v>0</v>
      </c>
      <c r="M194" s="49">
        <v>15</v>
      </c>
      <c r="N194" s="49">
        <v>302</v>
      </c>
      <c r="O194" s="49">
        <v>75.5</v>
      </c>
    </row>
    <row r="195" spans="1:15" x14ac:dyDescent="0.2">
      <c r="A195" s="49">
        <v>191</v>
      </c>
      <c r="B195" s="49" t="s">
        <v>16814</v>
      </c>
      <c r="C195" s="1" t="s">
        <v>16464</v>
      </c>
      <c r="D195" s="49" t="s">
        <v>16455</v>
      </c>
      <c r="E195" s="49" t="s">
        <v>11205</v>
      </c>
      <c r="F195" s="49">
        <v>6</v>
      </c>
      <c r="G195" s="49">
        <v>0</v>
      </c>
      <c r="H195" s="49">
        <v>452</v>
      </c>
      <c r="I195" s="49">
        <v>0</v>
      </c>
      <c r="J195" s="49">
        <v>0</v>
      </c>
      <c r="K195" s="49">
        <v>0</v>
      </c>
      <c r="L195" s="49">
        <v>0</v>
      </c>
      <c r="M195" s="49">
        <v>23</v>
      </c>
      <c r="N195" s="49">
        <v>452</v>
      </c>
      <c r="O195" s="49">
        <v>75.33</v>
      </c>
    </row>
    <row r="196" spans="1:15" x14ac:dyDescent="0.2">
      <c r="A196" s="49" t="s">
        <v>16489</v>
      </c>
      <c r="B196" s="49" t="s">
        <v>16815</v>
      </c>
      <c r="C196" s="1" t="s">
        <v>85</v>
      </c>
      <c r="D196" s="49" t="s">
        <v>16446</v>
      </c>
      <c r="E196" s="49" t="s">
        <v>11205</v>
      </c>
      <c r="F196" s="49">
        <v>6</v>
      </c>
      <c r="G196" s="49">
        <v>0</v>
      </c>
      <c r="H196" s="49">
        <v>452</v>
      </c>
      <c r="I196" s="49">
        <v>0</v>
      </c>
      <c r="J196" s="49">
        <v>0</v>
      </c>
      <c r="K196" s="49">
        <v>0</v>
      </c>
      <c r="L196" s="49">
        <v>0</v>
      </c>
      <c r="M196" s="49">
        <v>29</v>
      </c>
      <c r="N196" s="49">
        <v>452</v>
      </c>
      <c r="O196" s="49">
        <v>75.33</v>
      </c>
    </row>
    <row r="197" spans="1:15" x14ac:dyDescent="0.2">
      <c r="A197" s="49">
        <v>193</v>
      </c>
      <c r="B197" s="49" t="s">
        <v>16816</v>
      </c>
      <c r="C197" s="1" t="s">
        <v>16358</v>
      </c>
      <c r="D197" s="49" t="s">
        <v>16455</v>
      </c>
      <c r="E197" s="49" t="s">
        <v>11205</v>
      </c>
      <c r="F197" s="49">
        <v>5</v>
      </c>
      <c r="G197" s="49">
        <v>3</v>
      </c>
      <c r="H197" s="49">
        <v>195</v>
      </c>
      <c r="I197" s="49">
        <v>46</v>
      </c>
      <c r="J197" s="49">
        <v>131</v>
      </c>
      <c r="K197" s="49">
        <v>0</v>
      </c>
      <c r="L197" s="49">
        <v>0</v>
      </c>
      <c r="M197" s="49">
        <v>34</v>
      </c>
      <c r="N197" s="49">
        <v>375</v>
      </c>
      <c r="O197" s="49">
        <v>75</v>
      </c>
    </row>
    <row r="198" spans="1:15" x14ac:dyDescent="0.2">
      <c r="A198" s="49">
        <v>194</v>
      </c>
      <c r="B198" s="49" t="s">
        <v>16817</v>
      </c>
      <c r="C198" s="1" t="s">
        <v>55</v>
      </c>
      <c r="D198" s="49" t="s">
        <v>16446</v>
      </c>
      <c r="E198" s="49" t="s">
        <v>11186</v>
      </c>
      <c r="F198" s="49">
        <v>6</v>
      </c>
      <c r="G198" s="49">
        <v>353</v>
      </c>
      <c r="H198" s="49">
        <v>23</v>
      </c>
      <c r="I198" s="49">
        <v>0</v>
      </c>
      <c r="J198" s="49">
        <v>73</v>
      </c>
      <c r="K198" s="49">
        <v>0</v>
      </c>
      <c r="L198" s="49">
        <v>0</v>
      </c>
      <c r="M198" s="49">
        <v>68</v>
      </c>
      <c r="N198" s="49">
        <v>449</v>
      </c>
      <c r="O198" s="49">
        <v>74.83</v>
      </c>
    </row>
    <row r="199" spans="1:15" x14ac:dyDescent="0.2">
      <c r="A199" s="49">
        <v>195</v>
      </c>
      <c r="B199" s="49" t="s">
        <v>16818</v>
      </c>
      <c r="C199" s="1" t="s">
        <v>50</v>
      </c>
      <c r="D199" s="49" t="s">
        <v>16443</v>
      </c>
      <c r="E199" s="49" t="s">
        <v>11186</v>
      </c>
      <c r="F199" s="49">
        <v>4</v>
      </c>
      <c r="G199" s="49">
        <v>221</v>
      </c>
      <c r="H199" s="49">
        <v>78</v>
      </c>
      <c r="I199" s="49">
        <v>0</v>
      </c>
      <c r="J199" s="49">
        <v>0</v>
      </c>
      <c r="K199" s="49">
        <v>0</v>
      </c>
      <c r="L199" s="49">
        <v>0</v>
      </c>
      <c r="M199" s="49">
        <v>60</v>
      </c>
      <c r="N199" s="49">
        <v>299</v>
      </c>
      <c r="O199" s="49">
        <v>74.75</v>
      </c>
    </row>
    <row r="200" spans="1:15" x14ac:dyDescent="0.2">
      <c r="A200" s="49">
        <v>196</v>
      </c>
      <c r="B200" s="49" t="s">
        <v>16819</v>
      </c>
      <c r="C200" s="1" t="s">
        <v>61</v>
      </c>
      <c r="D200" s="49" t="s">
        <v>16443</v>
      </c>
      <c r="E200" s="49" t="s">
        <v>11205</v>
      </c>
      <c r="F200" s="49">
        <v>5</v>
      </c>
      <c r="G200" s="49">
        <v>0</v>
      </c>
      <c r="H200" s="49">
        <v>363</v>
      </c>
      <c r="I200" s="49">
        <v>10</v>
      </c>
      <c r="J200" s="49">
        <v>0</v>
      </c>
      <c r="K200" s="49">
        <v>0</v>
      </c>
      <c r="L200" s="49">
        <v>0</v>
      </c>
      <c r="M200" s="49">
        <v>32</v>
      </c>
      <c r="N200" s="49">
        <v>373</v>
      </c>
      <c r="O200" s="49">
        <v>74.599999999999994</v>
      </c>
    </row>
    <row r="201" spans="1:15" x14ac:dyDescent="0.2">
      <c r="A201" s="49">
        <v>197</v>
      </c>
      <c r="B201" s="49" t="s">
        <v>16820</v>
      </c>
      <c r="C201" s="1" t="s">
        <v>16549</v>
      </c>
      <c r="D201" s="49" t="s">
        <v>16455</v>
      </c>
      <c r="E201" s="49" t="s">
        <v>11186</v>
      </c>
      <c r="F201" s="49">
        <v>6</v>
      </c>
      <c r="G201" s="49">
        <v>54</v>
      </c>
      <c r="H201" s="49">
        <v>34</v>
      </c>
      <c r="I201" s="49">
        <v>86</v>
      </c>
      <c r="J201" s="49">
        <v>272</v>
      </c>
      <c r="K201" s="49">
        <v>0</v>
      </c>
      <c r="L201" s="49">
        <v>0</v>
      </c>
      <c r="M201" s="49">
        <v>42</v>
      </c>
      <c r="N201" s="49">
        <v>446</v>
      </c>
      <c r="O201" s="49">
        <v>74.33</v>
      </c>
    </row>
    <row r="202" spans="1:15" x14ac:dyDescent="0.2">
      <c r="A202" s="49">
        <v>198</v>
      </c>
      <c r="B202" s="49" t="s">
        <v>16821</v>
      </c>
      <c r="C202" s="1" t="s">
        <v>111</v>
      </c>
      <c r="D202" s="49" t="s">
        <v>16443</v>
      </c>
      <c r="E202" s="49" t="s">
        <v>11186</v>
      </c>
      <c r="F202" s="49">
        <v>6</v>
      </c>
      <c r="G202" s="49">
        <v>29</v>
      </c>
      <c r="H202" s="49">
        <v>98</v>
      </c>
      <c r="I202" s="49">
        <v>0</v>
      </c>
      <c r="J202" s="49">
        <v>318</v>
      </c>
      <c r="K202" s="49">
        <v>0</v>
      </c>
      <c r="L202" s="49">
        <v>0</v>
      </c>
      <c r="M202" s="49">
        <v>18</v>
      </c>
      <c r="N202" s="49">
        <v>445</v>
      </c>
      <c r="O202" s="49">
        <v>74.17</v>
      </c>
    </row>
    <row r="203" spans="1:15" x14ac:dyDescent="0.2">
      <c r="A203" s="49">
        <v>199</v>
      </c>
      <c r="B203" s="49" t="s">
        <v>16822</v>
      </c>
      <c r="C203" s="1" t="s">
        <v>20</v>
      </c>
      <c r="D203" s="49" t="s">
        <v>16446</v>
      </c>
      <c r="E203" s="49" t="s">
        <v>11205</v>
      </c>
      <c r="F203" s="49">
        <v>5</v>
      </c>
      <c r="G203" s="49">
        <v>0</v>
      </c>
      <c r="H203" s="49">
        <v>369</v>
      </c>
      <c r="I203" s="49">
        <v>0</v>
      </c>
      <c r="J203" s="49">
        <v>0</v>
      </c>
      <c r="K203" s="49">
        <v>0</v>
      </c>
      <c r="L203" s="49">
        <v>0</v>
      </c>
      <c r="M203" s="49">
        <v>32</v>
      </c>
      <c r="N203" s="49">
        <v>369</v>
      </c>
      <c r="O203" s="49">
        <v>73.8</v>
      </c>
    </row>
    <row r="204" spans="1:15" x14ac:dyDescent="0.2">
      <c r="A204" s="49">
        <v>200</v>
      </c>
      <c r="B204" s="49" t="s">
        <v>16823</v>
      </c>
      <c r="C204" s="1" t="s">
        <v>10</v>
      </c>
      <c r="D204" s="49" t="s">
        <v>16446</v>
      </c>
      <c r="E204" s="49" t="s">
        <v>11186</v>
      </c>
      <c r="F204" s="49">
        <v>6</v>
      </c>
      <c r="G204" s="49">
        <v>416</v>
      </c>
      <c r="H204" s="49">
        <v>26</v>
      </c>
      <c r="I204" s="49">
        <v>0</v>
      </c>
      <c r="J204" s="49">
        <v>0</v>
      </c>
      <c r="K204" s="49">
        <v>0</v>
      </c>
      <c r="L204" s="49">
        <v>0</v>
      </c>
      <c r="M204" s="49">
        <v>90</v>
      </c>
      <c r="N204" s="49">
        <v>442</v>
      </c>
      <c r="O204" s="49">
        <v>73.67</v>
      </c>
    </row>
    <row r="205" spans="1:15" x14ac:dyDescent="0.2">
      <c r="A205" s="49" t="s">
        <v>16489</v>
      </c>
      <c r="B205" s="49" t="s">
        <v>16824</v>
      </c>
      <c r="C205" s="1" t="s">
        <v>91</v>
      </c>
      <c r="D205" s="49" t="s">
        <v>16443</v>
      </c>
      <c r="E205" s="49" t="s">
        <v>11167</v>
      </c>
      <c r="F205" s="49">
        <v>6</v>
      </c>
      <c r="G205" s="49">
        <v>442</v>
      </c>
      <c r="H205" s="49">
        <v>0</v>
      </c>
      <c r="I205" s="49">
        <v>0</v>
      </c>
      <c r="J205" s="49">
        <v>0</v>
      </c>
      <c r="K205" s="49">
        <v>0</v>
      </c>
      <c r="L205" s="49">
        <v>0</v>
      </c>
      <c r="M205" s="49">
        <v>80</v>
      </c>
      <c r="N205" s="49">
        <v>442</v>
      </c>
      <c r="O205" s="49">
        <v>73.67</v>
      </c>
    </row>
    <row r="206" spans="1:15" x14ac:dyDescent="0.2">
      <c r="A206" s="49" t="s">
        <v>16489</v>
      </c>
      <c r="B206" s="49" t="s">
        <v>16825</v>
      </c>
      <c r="C206" s="1" t="s">
        <v>88</v>
      </c>
      <c r="D206" s="49" t="s">
        <v>16455</v>
      </c>
      <c r="E206" s="49" t="s">
        <v>11205</v>
      </c>
      <c r="F206" s="49">
        <v>6</v>
      </c>
      <c r="G206" s="49">
        <v>0</v>
      </c>
      <c r="H206" s="49">
        <v>375</v>
      </c>
      <c r="I206" s="49">
        <v>67</v>
      </c>
      <c r="J206" s="49">
        <v>0</v>
      </c>
      <c r="K206" s="49">
        <v>0</v>
      </c>
      <c r="L206" s="49">
        <v>0</v>
      </c>
      <c r="M206" s="49">
        <v>28</v>
      </c>
      <c r="N206" s="49">
        <v>442</v>
      </c>
      <c r="O206" s="49">
        <v>73.67</v>
      </c>
    </row>
  </sheetData>
  <hyperlinks>
    <hyperlink ref="C9" r:id="rId1" display="https://www.ncaa.com/schools/michigan-st" xr:uid="{D2842A2A-1504-7B47-AC1D-01B1CF30E01D}"/>
    <hyperlink ref="C10" r:id="rId2" display="https://www.ncaa.com/schools/missouri" xr:uid="{3C7A0979-6E93-2D4C-8873-65BA11E5DFEC}"/>
    <hyperlink ref="C11" r:id="rId3" display="https://www.ncaa.com/schools/north-carolina" xr:uid="{5C28FB8F-CD47-A943-AE8B-EAE24460FE6E}"/>
    <hyperlink ref="C12" r:id="rId4" display="https://www.ncaa.com/schools/ball-st" xr:uid="{7342C9A6-08F8-4F4A-B640-E495389200C1}"/>
    <hyperlink ref="C13" r:id="rId5" display="https://www.ncaa.com/schools/georgia-tech" xr:uid="{F28FDAE1-D9BF-984B-A78E-7E96E830DF79}"/>
    <hyperlink ref="C14" r:id="rId6" display="https://www.ncaa.com/schools/north-texas" xr:uid="{517210DA-631F-C74D-BFB5-ACECD3328107}"/>
    <hyperlink ref="C15" r:id="rId7" display="https://www.ncaa.com/schools/southern-california" xr:uid="{90B81110-755A-C348-B717-4DB016D02A76}"/>
    <hyperlink ref="C16" r:id="rId8" display="https://www.ncaa.com/schools/baylor" xr:uid="{D23E5FD5-EB30-6E42-BD2A-B381F09FDD8E}"/>
    <hyperlink ref="C17" r:id="rId9" display="https://www.ncaa.com/schools/ohio" xr:uid="{597191CA-0779-F845-B28E-7806FA4B0DFC}"/>
    <hyperlink ref="C18" r:id="rId10" display="https://www.ncaa.com/schools/tcu" xr:uid="{26856A72-E1DC-8A43-AE77-7F04F5A16964}"/>
    <hyperlink ref="C19" r:id="rId11" display="https://www.ncaa.com/schools/utah-st" xr:uid="{35B5AD15-68F5-DE49-8823-9724EF3E8FDF}"/>
    <hyperlink ref="C20" r:id="rId12" display="https://www.ncaa.com/schools/west-virginia" xr:uid="{80F4420F-5B39-5144-B0B0-976250EA6F02}"/>
    <hyperlink ref="C21" r:id="rId13" display="https://www.ncaa.com/schools/iowa-st" xr:uid="{BD0CC4ED-EF8B-0742-A8A8-18114F8EAC3F}"/>
    <hyperlink ref="C22" r:id="rId14" display="https://www.ncaa.com/schools/east-carolina" xr:uid="{D87269E0-6B5C-4541-8E5F-55707E4303A1}"/>
    <hyperlink ref="C23" r:id="rId15" display="https://www.ncaa.com/schools/kentucky" xr:uid="{1DAC8DB5-74C7-794D-A520-63E2302C9319}"/>
    <hyperlink ref="C24" r:id="rId16" display="https://www.ncaa.com/schools/marshall" xr:uid="{6764A075-362E-9041-83CF-52F0D72D6F40}"/>
    <hyperlink ref="C25" r:id="rId17" display="https://www.ncaa.com/schools/arkansas-st" xr:uid="{91929913-B32F-B047-AAA8-7FA05367734D}"/>
    <hyperlink ref="C26" r:id="rId18" display="https://www.ncaa.com/schools/minnesota" xr:uid="{DB6BA7EA-0E78-E94B-BE8A-1975E3D34E48}"/>
    <hyperlink ref="C27" r:id="rId19" display="https://www.ncaa.com/schools/kansas-st" xr:uid="{52535025-A373-ED4D-9FC8-9B8C40B9D3BD}"/>
    <hyperlink ref="C28" r:id="rId20" display="https://www.ncaa.com/schools/ohio-st" xr:uid="{60F08CDA-B031-164B-BA42-53AFE491373D}"/>
    <hyperlink ref="C29" r:id="rId21" display="https://www.ncaa.com/schools/oklahoma-st" xr:uid="{4A27A0CF-351C-C74D-85DC-76940A5651C9}"/>
    <hyperlink ref="C30" r:id="rId22" display="https://www.ncaa.com/schools/utsa" xr:uid="{CECAB2BE-8DB1-0144-9056-E0DF8C0C1253}"/>
    <hyperlink ref="C31" r:id="rId23" display="https://www.ncaa.com/schools/hawaii" xr:uid="{F159C480-CB3D-654C-9205-2F7BF0857700}"/>
    <hyperlink ref="C32" r:id="rId24" display="https://www.ncaa.com/schools/alabama" xr:uid="{7D08F4D8-7CB5-B547-87C0-1BFF155E9254}"/>
    <hyperlink ref="C33" r:id="rId25" display="https://www.ncaa.com/schools/maryland" xr:uid="{F566319C-4CFF-1244-96BF-81FADFC45033}"/>
    <hyperlink ref="C34" r:id="rId26" display="https://www.ncaa.com/schools/central-mich" xr:uid="{65C1D7FA-1AB6-5247-8AD8-73A1853F9355}"/>
    <hyperlink ref="C35" r:id="rId27" display="https://www.ncaa.com/schools/oregon-st" xr:uid="{F276D02E-13F3-9C45-B496-14833357377E}"/>
    <hyperlink ref="C36" r:id="rId28" display="https://www.ncaa.com/schools/arizona-st" xr:uid="{4CB8703B-22E3-7040-9CE4-913493A6C8C2}"/>
    <hyperlink ref="C37" r:id="rId29" display="https://www.ncaa.com/schools/alabama" xr:uid="{D5A06229-4987-0740-8EC4-AE388E750AC1}"/>
    <hyperlink ref="C38" r:id="rId30" display="https://www.ncaa.com/schools/byu" xr:uid="{EC08C397-B8B9-D243-A55F-BE37CB7E106B}"/>
    <hyperlink ref="C39" r:id="rId31" display="https://www.ncaa.com/schools/purdue" xr:uid="{93C6EF7F-C569-AE4B-863A-3CAE052084D5}"/>
    <hyperlink ref="C40" r:id="rId32" display="https://www.ncaa.com/schools/northern-ill" xr:uid="{3054FBCD-C6D1-884F-8501-D4B5C017C871}"/>
    <hyperlink ref="C41" r:id="rId33" display="https://www.ncaa.com/schools/north-carolina-st" xr:uid="{A43AB794-624B-3648-A7CD-12F6421877B5}"/>
    <hyperlink ref="C42" r:id="rId34" display="https://www.ncaa.com/schools/smu" xr:uid="{38C3C757-E19A-1C4B-B2DB-8ECADBD88DCE}"/>
    <hyperlink ref="C43" r:id="rId35" display="https://www.ncaa.com/schools/ucf" xr:uid="{6BEA26EC-ED49-C049-B882-EAB73B0DE9F3}"/>
    <hyperlink ref="C44" r:id="rId36" display="https://www.ncaa.com/schools/northwestern" xr:uid="{A0163952-EC24-7249-893C-0710A1F712D0}"/>
    <hyperlink ref="C45" r:id="rId37" display="https://www.ncaa.com/schools/boise-st" xr:uid="{DA7AF75B-E627-8246-8E9B-84B5C05E96B8}"/>
    <hyperlink ref="C46" r:id="rId38" display="https://www.ncaa.com/schools/wyoming" xr:uid="{85ADA656-FF98-844F-B4FE-288CA82DFE54}"/>
    <hyperlink ref="C47" r:id="rId39" display="https://www.ncaa.com/schools/iowa" xr:uid="{E46A5B17-0436-4444-9B2F-FA2838149AD6}"/>
    <hyperlink ref="C48" r:id="rId40" display="https://www.ncaa.com/schools/air-force" xr:uid="{C80706CC-86C3-794B-8AAC-B513142F442D}"/>
    <hyperlink ref="C49" r:id="rId41" display="https://www.ncaa.com/schools/north-carolina" xr:uid="{BCD34409-2911-6945-A223-EC3B6B251C51}"/>
    <hyperlink ref="C50" r:id="rId42" display="https://www.ncaa.com/schools/ucla" xr:uid="{352EC467-9108-7D40-A39A-B9223FBC3707}"/>
    <hyperlink ref="C51" r:id="rId43" display="https://www.ncaa.com/schools/charlotte" xr:uid="{232DFA15-E8D8-C847-B1DB-89AE74BB7D34}"/>
    <hyperlink ref="C54" r:id="rId44" display="https://www.ncaa.com/schools/texas-am" xr:uid="{96453EB8-74B2-2D4A-827D-D37501556444}"/>
    <hyperlink ref="C55" r:id="rId45" display="https://www.ncaa.com/schools/fiu" xr:uid="{EABB6179-67ED-CF41-B02E-E0465D7D418D}"/>
    <hyperlink ref="C56" r:id="rId46" display="https://www.ncaa.com/schools/tennessee" xr:uid="{D038E81E-4F14-5F46-A491-6D220DD75996}"/>
    <hyperlink ref="C57" r:id="rId47" display="https://www.ncaa.com/schools/fresno-st" xr:uid="{E80CF7F8-3D3E-AC49-B487-29B9C8E9DE8D}"/>
    <hyperlink ref="C58" r:id="rId48" display="https://www.ncaa.com/schools/utep" xr:uid="{52FA642D-5BE9-984C-9D75-0C4FA4425460}"/>
    <hyperlink ref="C59" r:id="rId49" display="https://www.ncaa.com/schools/texas-am" xr:uid="{8D6DCC86-265E-094D-A531-7FA288399958}"/>
    <hyperlink ref="C60" r:id="rId50" display="https://www.ncaa.com/schools/la-lafayette" xr:uid="{1319D0B6-DD6F-5E4E-A1A7-F5EB5AB5AC0F}"/>
    <hyperlink ref="C61" r:id="rId51" display="https://www.ncaa.com/schools/houston" xr:uid="{1B89E1D2-14A6-2D4C-B04E-40AEB8BA7DF9}"/>
    <hyperlink ref="C62" r:id="rId52" display="https://www.ncaa.com/schools/south-ala" xr:uid="{88127376-0C42-D446-B024-3B11CE98D6AE}"/>
    <hyperlink ref="C63" r:id="rId53" display="https://www.ncaa.com/schools/tcu" xr:uid="{EEA4AA4B-19A0-5449-837B-A7E7F0EE6B0B}"/>
    <hyperlink ref="C64" r:id="rId54" display="https://www.ncaa.com/schools/arizona" xr:uid="{5764158F-B98F-0845-BF63-35A4482EC3AA}"/>
    <hyperlink ref="C65" r:id="rId55" display="https://www.ncaa.com/schools/army" xr:uid="{0A933991-BA46-1A49-9125-D1547B822B85}"/>
    <hyperlink ref="C66" r:id="rId56" display="https://www.ncaa.com/schools/wisconsin" xr:uid="{AB5F58BA-9DA6-F94A-8E9B-3CA99AE25A4D}"/>
    <hyperlink ref="C67" r:id="rId57" display="https://www.ncaa.com/schools/coastal-caro" xr:uid="{D175D876-CAA5-5E40-8C9F-75D9A183AB72}"/>
    <hyperlink ref="C68" r:id="rId58" display="https://www.ncaa.com/schools/pittsburgh" xr:uid="{94BCC063-6F1B-4444-A26B-E293A133B2AF}"/>
    <hyperlink ref="C69" r:id="rId59" display="https://www.ncaa.com/schools/washington-st" xr:uid="{903024A7-43C8-054D-A4A5-2481F33F734D}"/>
    <hyperlink ref="C70" r:id="rId60" display="https://www.ncaa.com/schools/san-diego-st" xr:uid="{AAED8DDD-B574-5843-A09D-90B7177B5310}"/>
    <hyperlink ref="C71" r:id="rId61" display="https://www.ncaa.com/schools/memphis" xr:uid="{DE8239F2-BBCA-8C4D-B103-21E0F2552072}"/>
    <hyperlink ref="C72" r:id="rId62" display="https://www.ncaa.com/schools/notre-dame" xr:uid="{0908EDE1-743C-2247-AC95-C468C9194773}"/>
    <hyperlink ref="C73" r:id="rId63" display="https://www.ncaa.com/schools/rutgers" xr:uid="{FDCDBCAD-9E41-CE4E-8ED5-8E061D170A53}"/>
    <hyperlink ref="C74" r:id="rId64" display="https://www.ncaa.com/schools/toledo" xr:uid="{2E1E5246-DE7F-8846-B73C-FAC8BC7BE169}"/>
    <hyperlink ref="C75" r:id="rId65" display="https://www.ncaa.com/schools/kentucky" xr:uid="{FA97F6E9-FE05-AF4F-8E03-ECFB75CB1A5C}"/>
    <hyperlink ref="C76" r:id="rId66" display="https://www.ncaa.com/schools/florida-st" xr:uid="{B0E57E1E-CD20-6942-BDEC-982989AE7CA0}"/>
    <hyperlink ref="C77" r:id="rId67" display="https://www.ncaa.com/schools/tennessee" xr:uid="{B2106B0C-1242-3A4B-A5F6-04782B04E5EC}"/>
    <hyperlink ref="C78" r:id="rId68" display="https://www.ncaa.com/schools/east-carolina" xr:uid="{D2E56A43-5CCA-A24E-A2F0-4903C6AC30E2}"/>
    <hyperlink ref="C79" r:id="rId69" display="https://www.ncaa.com/schools/unlv" xr:uid="{0A5C93B7-96B7-294E-9426-D2F7834EB727}"/>
    <hyperlink ref="C80" r:id="rId70" display="https://www.ncaa.com/schools/buffalo" xr:uid="{BD8F62F6-A7A2-AA4F-9BCC-D2718073AE2D}"/>
    <hyperlink ref="C81" r:id="rId71" display="https://www.ncaa.com/schools/baylor" xr:uid="{0FE18BE4-B087-F14D-A98F-45E916DEC021}"/>
    <hyperlink ref="C82" r:id="rId72" display="https://www.ncaa.com/schools/kansas-st" xr:uid="{CB9302F3-6475-C94F-81A8-00AFF65310EC}"/>
    <hyperlink ref="C83" r:id="rId73" display="https://www.ncaa.com/schools/ohio-st" xr:uid="{4D23409F-922C-C342-817A-03CB515FFE08}"/>
    <hyperlink ref="C84" r:id="rId74" display="https://www.ncaa.com/schools/liberty" xr:uid="{B8D622AE-FF64-F84C-AA3F-B969FF6A8544}"/>
    <hyperlink ref="C85" r:id="rId75" display="https://www.ncaa.com/schools/miami-fl" xr:uid="{B98977A3-2314-C84B-BBB7-A8E8BAF7CBE6}"/>
    <hyperlink ref="C86" r:id="rId76" display="https://www.ncaa.com/schools/texas" xr:uid="{5FAFDFAC-F00D-3548-A7D2-E63EB03B799D}"/>
    <hyperlink ref="C87" r:id="rId77" display="https://www.ncaa.com/schools/buffalo" xr:uid="{86ADB578-C6A0-5C42-8ECB-A1FB0D5647C0}"/>
    <hyperlink ref="C88" r:id="rId78" display="https://www.ncaa.com/schools/new-mexico-st" xr:uid="{922E2AA5-D7FD-FC43-8F14-FAC972ACD464}"/>
    <hyperlink ref="C89" r:id="rId79" display="https://www.ncaa.com/schools/western-mich" xr:uid="{69D99970-2689-9543-88ED-8CE0801B2F54}"/>
    <hyperlink ref="C90" r:id="rId80" display="https://www.ncaa.com/schools/cincinnati" xr:uid="{503EB0AC-0EEC-BA44-8484-44F5A4FE77F5}"/>
    <hyperlink ref="C91" r:id="rId81" display="https://www.ncaa.com/schools/fiu" xr:uid="{D3150427-4D57-604C-9EE4-8FDADAB7342E}"/>
    <hyperlink ref="C92" r:id="rId82" display="https://www.ncaa.com/schools/ga-southern" xr:uid="{7E55AC61-71F7-C745-A09A-0AD262C54539}"/>
    <hyperlink ref="C93" r:id="rId83" display="https://www.ncaa.com/schools/oregon" xr:uid="{39DA9835-71E2-3841-BC60-2C2FDE4A478F}"/>
    <hyperlink ref="C94" r:id="rId84" display="https://www.ncaa.com/schools/penn-st" xr:uid="{5BB3C072-1A51-EB46-A771-AAA1614888F6}"/>
    <hyperlink ref="C95" r:id="rId85" display="https://www.ncaa.com/schools/ole-miss" xr:uid="{63530C12-B877-F84C-BDE4-FDC2409F1C77}"/>
    <hyperlink ref="C96" r:id="rId86" display="https://www.ncaa.com/schools/appalachian-st" xr:uid="{4278186C-88B5-F34B-951E-32955340EB48}"/>
    <hyperlink ref="C97" r:id="rId87" display="https://www.ncaa.com/schools/virginia-tech" xr:uid="{4D548791-2F1A-754F-BFFB-F735C2AA8BA8}"/>
    <hyperlink ref="C98" r:id="rId88" display="https://www.ncaa.com/schools/southern-miss" xr:uid="{DCD4E915-3AE2-CA4C-937F-6A09DB073C0B}"/>
    <hyperlink ref="C99" r:id="rId89" display="https://www.ncaa.com/schools/virginia" xr:uid="{BED56332-2452-EA47-A3C8-49C37FCF6D8C}"/>
    <hyperlink ref="C100" r:id="rId90" display="https://www.ncaa.com/schools/boston-college" xr:uid="{54A181D0-C1B4-6746-8217-3E77F0970C3E}"/>
    <hyperlink ref="C101" r:id="rId91" display="https://www.ncaa.com/schools/stanford" xr:uid="{E4948DEB-0FED-5D41-91DC-20DC6BDBB621}"/>
    <hyperlink ref="C102" r:id="rId92" display="https://www.ncaa.com/schools/fresno-st" xr:uid="{1F29B89A-10E4-8544-A655-330B725E0780}"/>
    <hyperlink ref="C103" r:id="rId93" display="https://www.ncaa.com/schools/oregon" xr:uid="{7ADB1147-FC58-E84C-931D-787FAB5C0F90}"/>
    <hyperlink ref="C105" r:id="rId94" display="https://www.ncaa.com/schools/virginia" xr:uid="{914F624E-669B-6643-9D69-107F4202BE43}"/>
    <hyperlink ref="C106" r:id="rId95" display="https://www.ncaa.com/schools/air-force" xr:uid="{55ABE757-D3F8-8543-AAD5-41550284FA9C}"/>
    <hyperlink ref="C107" r:id="rId96" display="https://www.ncaa.com/schools/colorado-st" xr:uid="{FEDA95B2-A642-6944-8F95-CD64FDD904F5}"/>
    <hyperlink ref="C108" r:id="rId97" display="https://www.ncaa.com/schools/west-virginia" xr:uid="{D53D7EE6-BF40-0348-BAEC-E313FB58ACA5}"/>
    <hyperlink ref="C109" r:id="rId98" display="https://www.ncaa.com/schools/uab" xr:uid="{7199E240-FE53-0A48-9C00-A24FBC85BDD5}"/>
    <hyperlink ref="C110" r:id="rId99" display="https://www.ncaa.com/schools/western-ky" xr:uid="{59536535-2CA5-B34F-A8A7-5E07E5458CD6}"/>
    <hyperlink ref="C111" r:id="rId100" display="https://www.ncaa.com/schools/nevada" xr:uid="{41629CFA-BE82-EB4F-9742-12EBB1D1D0AE}"/>
    <hyperlink ref="C112" r:id="rId101" display="https://www.ncaa.com/schools/utsa" xr:uid="{CF7BC2F4-476E-FC41-98A6-77114DA4007B}"/>
    <hyperlink ref="C113" r:id="rId102" display="https://www.ncaa.com/schools/ole-miss" xr:uid="{C7BE564E-E0B5-7442-A618-157AD855E177}"/>
    <hyperlink ref="C114" r:id="rId103" display="https://www.ncaa.com/schools/arkansas" xr:uid="{6347222D-D776-4A44-A04C-3EA7D0E323F1}"/>
    <hyperlink ref="C115" r:id="rId104" display="https://www.ncaa.com/schools/texas-tech" xr:uid="{E3FD76B9-256C-7142-8935-54C1B1651AD1}"/>
    <hyperlink ref="C116" r:id="rId105" display="https://www.ncaa.com/schools/oklahoma" xr:uid="{6551B633-957F-FD44-88FE-CAFA57A0EDB2}"/>
    <hyperlink ref="C117" r:id="rId106" display="https://www.ncaa.com/schools/san-jose-st" xr:uid="{5E2AFDC2-B282-044F-A86E-6FFC106BA83B}"/>
    <hyperlink ref="C118" r:id="rId107" display="https://www.ncaa.com/schools/utah-st" xr:uid="{FF03B684-EF93-DB48-8EA9-657B3183B6C6}"/>
    <hyperlink ref="C119" r:id="rId108" display="https://www.ncaa.com/schools/fla-atlantic" xr:uid="{DE679FC5-E445-3B4B-8919-05946E259AC8}"/>
    <hyperlink ref="C120" r:id="rId109" display="https://www.ncaa.com/schools/lsu" xr:uid="{458DC3BB-A470-9541-B40C-60F07B694E55}"/>
    <hyperlink ref="C121" r:id="rId110" display="https://www.ncaa.com/schools/hawaii" xr:uid="{6B26D366-106F-E34F-8729-3C1A535B1BAB}"/>
    <hyperlink ref="C122" r:id="rId111" display="https://www.ncaa.com/schools/kent-st" xr:uid="{CF020217-9847-C647-9D3A-69009A1F822B}"/>
    <hyperlink ref="C123" r:id="rId112" display="https://www.ncaa.com/schools/virginia" xr:uid="{B4B82998-F0E9-F646-A051-8F54C47C92CF}"/>
    <hyperlink ref="C124" r:id="rId113" display="https://www.ncaa.com/schools/michigan-st" xr:uid="{21095E01-2DA7-8340-B213-04F7F4611199}"/>
    <hyperlink ref="C125" r:id="rId114" display="https://www.ncaa.com/schools/wake-forest" xr:uid="{A5A32054-A920-704B-865D-B35165EE97C9}"/>
    <hyperlink ref="C126" r:id="rId115" display="https://www.ncaa.com/schools/duke" xr:uid="{35A13EDD-D4DF-F042-8307-670C574BB454}"/>
    <hyperlink ref="C127" r:id="rId116" display="https://www.ncaa.com/schools/auburn" xr:uid="{1EE32B66-932E-D24D-ADF1-4548DF38712E}"/>
    <hyperlink ref="C128" r:id="rId117" display="https://www.ncaa.com/schools/ole-miss" xr:uid="{DEC2EAAF-E207-4A4D-8178-8B812E095239}"/>
    <hyperlink ref="C129" r:id="rId118" display="https://www.ncaa.com/schools/utah" xr:uid="{976D4CA6-F556-A04C-BC9A-833A27B51035}"/>
    <hyperlink ref="C130" r:id="rId119" display="https://www.ncaa.com/schools/middle-tenn" xr:uid="{9606C305-E3E9-E84C-84E4-65ED5E461F52}"/>
    <hyperlink ref="C131" r:id="rId120" display="https://www.ncaa.com/schools/syracuse" xr:uid="{601D424B-7DFD-8A4A-A333-8981FFCFF4B5}"/>
    <hyperlink ref="C132" r:id="rId121" display="https://www.ncaa.com/schools/mississippi-st" xr:uid="{F6B082D8-6A7A-DA49-BAE4-14A5035BECBD}"/>
    <hyperlink ref="C133" r:id="rId122" display="https://www.ncaa.com/schools/boston-college" xr:uid="{6CA7107D-F69C-8C41-806C-47FEF2401AB6}"/>
    <hyperlink ref="C134" r:id="rId123" display="https://www.ncaa.com/schools/san-diego-st" xr:uid="{81DE943E-4251-3D48-930D-9BFEC80C0CBB}"/>
    <hyperlink ref="C135" r:id="rId124" display="https://www.ncaa.com/schools/coastal-caro" xr:uid="{6E486703-904A-EA49-AC4B-37F6007EEE9E}"/>
    <hyperlink ref="C136" r:id="rId125" display="https://www.ncaa.com/schools/auburn" xr:uid="{9606451E-C8E3-B74E-96E6-2AF01C9DCBD4}"/>
    <hyperlink ref="C137" r:id="rId126" display="https://www.ncaa.com/schools/liberty" xr:uid="{816A4614-CDAD-F749-87F5-2BA1CD6ECF6D}"/>
    <hyperlink ref="C138" r:id="rId127" display="https://www.ncaa.com/schools/marshall" xr:uid="{D56DAD88-B7DD-1E47-994F-8226688E48C3}"/>
    <hyperlink ref="C139" r:id="rId128" display="https://www.ncaa.com/schools/iowa" xr:uid="{B39FC024-F08D-864B-B39A-EBA455305CFF}"/>
    <hyperlink ref="C140" r:id="rId129" display="https://www.ncaa.com/schools/smu" xr:uid="{2749A183-F755-084A-82F4-2A9CD40FE3FA}"/>
    <hyperlink ref="C141" r:id="rId130" display="https://www.ncaa.com/schools/akron" xr:uid="{CE8720E4-6BDC-C54D-A984-D3C8DA7E0418}"/>
    <hyperlink ref="C142" r:id="rId131" display="https://www.ncaa.com/schools/south-fla" xr:uid="{75919621-C6D5-714D-9F4D-9101051D6485}"/>
    <hyperlink ref="C143" r:id="rId132" display="https://www.ncaa.com/schools/nebraska" xr:uid="{B6701B2F-897E-7A4C-8D6B-3D52336C6E2D}"/>
    <hyperlink ref="C144" r:id="rId133" display="https://www.ncaa.com/schools/tulsa" xr:uid="{68E4388D-C85D-9349-9034-B73612514966}"/>
    <hyperlink ref="C145" r:id="rId134" display="https://www.ncaa.com/schools/southern-california" xr:uid="{AE149602-20A7-FA42-B279-FA4AC1E7012D}"/>
    <hyperlink ref="C146" r:id="rId135" display="https://www.ncaa.com/schools/indiana" xr:uid="{7793AC43-A714-674F-A7B1-40BD459F7BFE}"/>
    <hyperlink ref="C147" r:id="rId136" display="https://www.ncaa.com/schools/fiu" xr:uid="{100D7396-5C4B-AC4D-8994-38978A3C24F3}"/>
    <hyperlink ref="C148" r:id="rId137" display="https://www.ncaa.com/schools/arkansas-st" xr:uid="{BBE811AF-54F7-6943-9711-B089CD2C93CF}"/>
    <hyperlink ref="C149" r:id="rId138" display="https://www.ncaa.com/schools/north-carolina-st" xr:uid="{7C254358-0D9F-604A-9CCD-4A785C88140C}"/>
    <hyperlink ref="C150" r:id="rId139" display="https://www.ncaa.com/schools/ucf" xr:uid="{672E2BB1-F249-2247-829C-0B0D06F9A442}"/>
    <hyperlink ref="C151" r:id="rId140" display="https://www.ncaa.com/schools/central-mich" xr:uid="{D0ABD3A9-3560-2249-AF42-76640B585282}"/>
    <hyperlink ref="C152" r:id="rId141" display="https://www.ncaa.com/schools/michigan" xr:uid="{50F02061-6494-8B4C-BAAF-90C6788B442A}"/>
    <hyperlink ref="C153" r:id="rId142" display="https://www.ncaa.com/schools/la-monroe" xr:uid="{96E09E92-170E-774F-B716-5A80D2C50BDB}"/>
    <hyperlink ref="C154" r:id="rId143" display="https://www.ncaa.com/schools/ohio-st" xr:uid="{BC9DEDEE-9BFB-584F-BF26-19B7B1380929}"/>
    <hyperlink ref="C155" r:id="rId144" display="https://www.ncaa.com/schools/boise-st" xr:uid="{B0FACDE6-9EF5-6E48-BBFD-7504B894C492}"/>
    <hyperlink ref="C156" r:id="rId145" display="https://www.ncaa.com/schools/hawaii" xr:uid="{13DD85E1-1557-E747-9ACD-3F052F509B4F}"/>
    <hyperlink ref="C157" r:id="rId146" display="https://www.ncaa.com/schools/appalachian-st" xr:uid="{5E0118F8-FD0C-6348-9C3D-F2C3EC47463F}"/>
    <hyperlink ref="C158" r:id="rId147" display="https://www.ncaa.com/schools/houston" xr:uid="{4D20D29D-DCB8-404B-B9E6-7F3B5F71A8E3}"/>
    <hyperlink ref="C159" r:id="rId148" display="https://www.ncaa.com/schools/appalachian-st" xr:uid="{5226348F-14B9-7C4E-8701-63D1740FE4F7}"/>
    <hyperlink ref="C160" r:id="rId149" display="https://www.ncaa.com/schools/ucla" xr:uid="{5FE8BE2F-8FD4-324F-A270-1A0DEA71FDE8}"/>
    <hyperlink ref="C161" r:id="rId150" display="https://www.ncaa.com/schools/tulane" xr:uid="{BAA9DD12-3471-DB4B-8DE9-A630B2B86181}"/>
    <hyperlink ref="C162" r:id="rId151" display="https://www.ncaa.com/schools/california" xr:uid="{C075C17B-596F-934A-A37B-6948A095AB1B}"/>
    <hyperlink ref="C163" r:id="rId152" display="https://www.ncaa.com/schools/kent-st" xr:uid="{B32C9632-26F3-9F45-9523-23CF2CB80CBC}"/>
    <hyperlink ref="C164" r:id="rId153" display="https://www.ncaa.com/schools/colorado-st" xr:uid="{F7F7C5CB-066C-6C4E-901D-DA5F2C578B86}"/>
    <hyperlink ref="C165" r:id="rId154" display="https://www.ncaa.com/schools/kent-st" xr:uid="{2011A583-65FF-4443-8D46-D228BCBE7BF7}"/>
    <hyperlink ref="C166" r:id="rId155" display="https://www.ncaa.com/schools/maryland" xr:uid="{14AFA9E6-BCA7-B74A-89E6-071CC04EB669}"/>
    <hyperlink ref="C167" r:id="rId156" display="https://www.ncaa.com/schools/coastal-caro" xr:uid="{BC4B5AC5-6F72-034E-B782-9AA0CF8A62B1}"/>
    <hyperlink ref="C168" r:id="rId157" display="https://www.ncaa.com/schools/iowa-st" xr:uid="{CF6EF860-6339-B344-A062-FB9169C8101B}"/>
    <hyperlink ref="C169" r:id="rId158" display="https://www.ncaa.com/schools/fresno-st" xr:uid="{E1214BD5-8703-BD43-A0EA-7ED00130249A}"/>
    <hyperlink ref="C170" r:id="rId159" display="https://www.ncaa.com/schools/rice" xr:uid="{460D0A44-21BD-3C41-A901-4DF0C3EBFFAD}"/>
    <hyperlink ref="C171" r:id="rId160" display="https://www.ncaa.com/schools/florida" xr:uid="{07AC6DD9-440E-194D-A1FF-73C67E944B1A}"/>
    <hyperlink ref="C172" r:id="rId161" display="https://www.ncaa.com/schools/nevada" xr:uid="{602D0FE0-F457-854A-A809-B8C5FCB52393}"/>
    <hyperlink ref="C173" r:id="rId162" display="https://www.ncaa.com/schools/louisiana-tech" xr:uid="{BBA36D97-F48B-C34B-B6B0-B97807593E88}"/>
    <hyperlink ref="C174" r:id="rId163" display="https://www.ncaa.com/schools/virginia-tech" xr:uid="{3A016F7F-F964-8740-B828-8EC084306AD7}"/>
    <hyperlink ref="C175" r:id="rId164" display="https://www.ncaa.com/schools/charlotte" xr:uid="{D9F0FADE-B15F-D041-939D-D31BA0DB108F}"/>
    <hyperlink ref="C176" r:id="rId165" display="https://www.ncaa.com/schools/louisville" xr:uid="{DD431DE3-3C37-4144-AC60-AE2634AD4349}"/>
    <hyperlink ref="C177" r:id="rId166" display="https://www.ncaa.com/schools/oklahoma-st" xr:uid="{389D0764-93DB-B848-9571-4353AD9C29CE}"/>
    <hyperlink ref="C178" r:id="rId167" display="https://www.ncaa.com/schools/western-mich" xr:uid="{BCC7C785-6EB5-0044-B023-F58EF9CCC6EF}"/>
    <hyperlink ref="C179" r:id="rId168" display="https://www.ncaa.com/schools/texas-am" xr:uid="{D68CD515-C878-4A4F-A281-1ED15FB7EAE5}"/>
    <hyperlink ref="C180" r:id="rId169" display="https://www.ncaa.com/schools/utep" xr:uid="{BFE535E2-363B-9341-A9AE-6B441EE57732}"/>
    <hyperlink ref="C181" r:id="rId170" display="https://www.ncaa.com/schools/charlotte" xr:uid="{65A89986-D997-8C41-AE7B-179897CDC281}"/>
    <hyperlink ref="C182" r:id="rId171" display="https://www.ncaa.com/schools/utsa" xr:uid="{A50D44F2-802F-804E-AB69-8E57919D4EE8}"/>
    <hyperlink ref="C183" r:id="rId172" display="https://www.ncaa.com/schools/notre-dame" xr:uid="{5964586D-8CBE-2141-91DA-4E1D279F10D9}"/>
    <hyperlink ref="C184" r:id="rId173" display="https://www.ncaa.com/schools/ucla" xr:uid="{759D8E76-80C4-1E42-9FA4-71DBF046876E}"/>
    <hyperlink ref="C185" r:id="rId174" display="https://www.ncaa.com/schools/miami-fl" xr:uid="{3C0A41AC-E36B-A54F-A326-60FCE6EE390E}"/>
    <hyperlink ref="C186" r:id="rId175" display="https://www.ncaa.com/schools/utah-st" xr:uid="{58058556-040C-E34F-8DCD-8BB63319559D}"/>
    <hyperlink ref="C187" r:id="rId176" display="https://www.ncaa.com/schools/baylor" xr:uid="{EAA40BE8-BB5C-444D-AAE7-02DCF6B0450A}"/>
    <hyperlink ref="C188" r:id="rId177" display="https://www.ncaa.com/schools/massachusetts" xr:uid="{61E710EB-3374-7E44-8072-FEA76805869A}"/>
    <hyperlink ref="C189" r:id="rId178" display="https://www.ncaa.com/schools/florida-st" xr:uid="{F71CCB13-038E-A74D-ABF1-76244BAE21E1}"/>
    <hyperlink ref="C190" r:id="rId179" display="https://www.ncaa.com/schools/boston-college" xr:uid="{69C01B9B-198F-0D42-88B0-5AC0D253BF47}"/>
    <hyperlink ref="C191" r:id="rId180" display="https://www.ncaa.com/schools/oklahoma" xr:uid="{1908019F-92A1-EF43-B387-C6F40DE447E3}"/>
    <hyperlink ref="C192" r:id="rId181" display="https://www.ncaa.com/schools/central-mich" xr:uid="{657A4A8F-5EF8-4445-A903-482EE18BA674}"/>
    <hyperlink ref="C193" r:id="rId182" display="https://www.ncaa.com/schools/wake-forest" xr:uid="{F272307C-AFE2-DF4F-9FC3-FAACC760368B}"/>
    <hyperlink ref="C194" r:id="rId183" display="https://www.ncaa.com/schools/cincinnati" xr:uid="{5C1FA429-191C-B34B-B453-E2749F6D1716}"/>
    <hyperlink ref="C195" r:id="rId184" display="https://www.ncaa.com/schools/ohio-st" xr:uid="{FB090AB0-F89A-F14A-84F6-41E0546F0C83}"/>
    <hyperlink ref="C196" r:id="rId185" display="https://www.ncaa.com/schools/miami-oh" xr:uid="{9FDE6D75-219E-084B-AC16-517972F2D244}"/>
    <hyperlink ref="C197" r:id="rId186" display="https://www.ncaa.com/schools/southern-california" xr:uid="{BEEB2029-C337-7C42-9AB7-8B0C3E7A5B27}"/>
    <hyperlink ref="C198" r:id="rId187" display="https://www.ncaa.com/schools/charlotte" xr:uid="{82004D1D-CEFC-7048-A84E-647E44064845}"/>
    <hyperlink ref="C199" r:id="rId188" display="https://www.ncaa.com/schools/purdue" xr:uid="{E6D1842D-3E65-DA4E-8EC4-E5294814ABC4}"/>
    <hyperlink ref="C200" r:id="rId189" display="https://www.ncaa.com/schools/north-texas" xr:uid="{41B25A4C-05AC-F249-8D33-51B912488FBE}"/>
    <hyperlink ref="C201" r:id="rId190" display="https://www.ncaa.com/schools/san-jose-st" xr:uid="{4E061998-F4AB-BD4D-AF17-B346C6EB608F}"/>
    <hyperlink ref="C202" r:id="rId191" display="https://www.ncaa.com/schools/ucla" xr:uid="{BA82FE88-A344-8B46-BCF8-B5855131B8BE}"/>
    <hyperlink ref="C203" r:id="rId192" display="https://www.ncaa.com/schools/north-carolina-st" xr:uid="{C10309DB-D6EE-A142-A7EB-52B507E2EFD8}"/>
    <hyperlink ref="C204" r:id="rId193" display="https://www.ncaa.com/schools/tulsa" xr:uid="{F6EE6519-2E3F-554B-BFC2-79155B09B40E}"/>
    <hyperlink ref="C205" r:id="rId194" display="https://www.ncaa.com/schools/air-force" xr:uid="{08693D98-6113-4D49-92A0-28CAE712800C}"/>
    <hyperlink ref="C206" r:id="rId195" display="https://www.ncaa.com/schools/toledo" xr:uid="{C8F758C2-070A-B74A-B5DB-6A7FA7DF1A2F}"/>
    <hyperlink ref="C8" r:id="rId196" display="https://www.ncaa.com/schools/western-ky" xr:uid="{307EBDD6-18E8-8844-8D27-FD767F3F2A8C}"/>
    <hyperlink ref="C7" r:id="rId197" display="https://www.ncaa.com/schools/michigan-st" xr:uid="{99130AA5-16F1-6E4F-889A-E1759B0F2C5F}"/>
    <hyperlink ref="C6" r:id="rId198" display="https://www.ncaa.com/schools/texas" xr:uid="{879877E5-4D94-964B-A6F8-3D52A3255A9D}"/>
    <hyperlink ref="C5" r:id="rId199" display="https://www.ncaa.com/schools/michigan" xr:uid="{DC80A454-6D27-3D4C-BAA9-C605FF8320BA}"/>
    <hyperlink ref="C4" r:id="rId200" display="https://www.ncaa.com/schools/duke" xr:uid="{04F1BA13-96ED-D54E-A0B9-51BE0D63D3C6}"/>
    <hyperlink ref="C3" r:id="rId201" display="https://www.ncaa.com/schools/memphis" xr:uid="{75C6F9D3-6746-7A49-BE03-A173B8554851}"/>
    <hyperlink ref="C2" r:id="rId202" display="https://www.ncaa.com/schools/syracuse" xr:uid="{2D8EAE01-B646-6D4A-977D-8A049FA6C85A}"/>
  </hyperlinks>
  <pageMargins left="0.7" right="0.7" top="0.75" bottom="0.75" header="0.3" footer="0.3"/>
  <drawing r:id="rId20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943F-6E09-CF4C-AA3E-AE4419DB2787}">
  <dimension ref="A1:K201"/>
  <sheetViews>
    <sheetView workbookViewId="0">
      <selection activeCell="J1" sqref="J1"/>
    </sheetView>
  </sheetViews>
  <sheetFormatPr baseColWidth="10" defaultRowHeight="16" x14ac:dyDescent="0.2"/>
  <sheetData>
    <row r="1" spans="1:11" x14ac:dyDescent="0.2">
      <c r="A1" s="50" t="s">
        <v>16434</v>
      </c>
      <c r="B1" s="50" t="s">
        <v>11161</v>
      </c>
      <c r="C1" s="50" t="s">
        <v>391</v>
      </c>
      <c r="D1" s="50" t="s">
        <v>16435</v>
      </c>
      <c r="E1" s="50" t="s">
        <v>16436</v>
      </c>
      <c r="F1" s="50" t="s">
        <v>12406</v>
      </c>
      <c r="G1" s="50" t="s">
        <v>16826</v>
      </c>
      <c r="H1" s="50" t="s">
        <v>16666</v>
      </c>
      <c r="I1" s="50" t="s">
        <v>16827</v>
      </c>
      <c r="J1" s="50" t="s">
        <v>16665</v>
      </c>
      <c r="K1" s="50" t="s">
        <v>16670</v>
      </c>
    </row>
    <row r="2" spans="1:11" x14ac:dyDescent="0.2">
      <c r="A2" s="49">
        <v>1</v>
      </c>
      <c r="B2" s="49" t="s">
        <v>16636</v>
      </c>
      <c r="C2" s="1" t="s">
        <v>16499</v>
      </c>
      <c r="D2" s="49" t="s">
        <v>16446</v>
      </c>
      <c r="E2" s="49" t="s">
        <v>11186</v>
      </c>
      <c r="F2" s="49">
        <v>6</v>
      </c>
      <c r="G2" s="49">
        <v>24</v>
      </c>
      <c r="H2" s="49">
        <v>582</v>
      </c>
      <c r="I2" s="49">
        <v>0</v>
      </c>
      <c r="J2" s="49">
        <v>0</v>
      </c>
      <c r="K2" s="49">
        <v>582</v>
      </c>
    </row>
    <row r="3" spans="1:11" x14ac:dyDescent="0.2">
      <c r="A3" s="49">
        <v>2</v>
      </c>
      <c r="B3" s="49" t="s">
        <v>16781</v>
      </c>
      <c r="C3" s="1" t="s">
        <v>9</v>
      </c>
      <c r="D3" s="49" t="s">
        <v>16455</v>
      </c>
      <c r="E3" s="49" t="s">
        <v>11205</v>
      </c>
      <c r="F3" s="49">
        <v>6</v>
      </c>
      <c r="G3" s="49">
        <v>18</v>
      </c>
      <c r="H3" s="49">
        <v>370</v>
      </c>
      <c r="I3" s="49">
        <v>7</v>
      </c>
      <c r="J3" s="49">
        <v>70</v>
      </c>
      <c r="K3" s="49">
        <v>440</v>
      </c>
    </row>
    <row r="4" spans="1:11" x14ac:dyDescent="0.2">
      <c r="A4" s="49">
        <v>3</v>
      </c>
      <c r="B4" s="49" t="s">
        <v>16631</v>
      </c>
      <c r="C4" s="1" t="s">
        <v>37</v>
      </c>
      <c r="D4" s="49" t="s">
        <v>16443</v>
      </c>
      <c r="E4" s="49" t="s">
        <v>11205</v>
      </c>
      <c r="F4" s="49">
        <v>6</v>
      </c>
      <c r="G4" s="49">
        <v>14</v>
      </c>
      <c r="H4" s="49">
        <v>442</v>
      </c>
      <c r="I4" s="49">
        <v>1</v>
      </c>
      <c r="J4" s="49">
        <v>-3</v>
      </c>
      <c r="K4" s="49">
        <v>439</v>
      </c>
    </row>
    <row r="5" spans="1:11" x14ac:dyDescent="0.2">
      <c r="A5" s="49">
        <v>4</v>
      </c>
      <c r="B5" s="49" t="s">
        <v>16751</v>
      </c>
      <c r="C5" s="1" t="s">
        <v>23</v>
      </c>
      <c r="D5" s="49" t="s">
        <v>16455</v>
      </c>
      <c r="E5" s="49" t="s">
        <v>11205</v>
      </c>
      <c r="F5" s="49">
        <v>5</v>
      </c>
      <c r="G5" s="49">
        <v>14</v>
      </c>
      <c r="H5" s="49">
        <v>338</v>
      </c>
      <c r="I5" s="49">
        <v>11</v>
      </c>
      <c r="J5" s="49">
        <v>87</v>
      </c>
      <c r="K5" s="49">
        <v>425</v>
      </c>
    </row>
    <row r="6" spans="1:11" x14ac:dyDescent="0.2">
      <c r="A6" s="49">
        <v>5</v>
      </c>
      <c r="B6" s="49" t="s">
        <v>16758</v>
      </c>
      <c r="C6" s="1" t="s">
        <v>41</v>
      </c>
      <c r="D6" s="49" t="s">
        <v>16446</v>
      </c>
      <c r="E6" s="49" t="s">
        <v>11205</v>
      </c>
      <c r="F6" s="49">
        <v>6</v>
      </c>
      <c r="G6" s="49">
        <v>9</v>
      </c>
      <c r="H6" s="49">
        <v>224</v>
      </c>
      <c r="I6" s="49">
        <v>17</v>
      </c>
      <c r="J6" s="49">
        <v>182</v>
      </c>
      <c r="K6" s="49">
        <v>406</v>
      </c>
    </row>
    <row r="7" spans="1:11" x14ac:dyDescent="0.2">
      <c r="A7" s="49">
        <v>6</v>
      </c>
      <c r="B7" s="49" t="s">
        <v>16620</v>
      </c>
      <c r="C7" s="1" t="s">
        <v>16475</v>
      </c>
      <c r="D7" s="49" t="s">
        <v>16443</v>
      </c>
      <c r="E7" s="49" t="s">
        <v>11205</v>
      </c>
      <c r="F7" s="49">
        <v>6</v>
      </c>
      <c r="G7" s="49">
        <v>6</v>
      </c>
      <c r="H7" s="49">
        <v>184</v>
      </c>
      <c r="I7" s="49">
        <v>7</v>
      </c>
      <c r="J7" s="49">
        <v>199</v>
      </c>
      <c r="K7" s="49">
        <v>383</v>
      </c>
    </row>
    <row r="8" spans="1:11" x14ac:dyDescent="0.2">
      <c r="A8" s="49">
        <v>7</v>
      </c>
      <c r="B8" s="49" t="s">
        <v>16628</v>
      </c>
      <c r="C8" s="1" t="s">
        <v>87</v>
      </c>
      <c r="D8" s="49" t="s">
        <v>16446</v>
      </c>
      <c r="E8" s="49" t="s">
        <v>11186</v>
      </c>
      <c r="F8" s="49">
        <v>6</v>
      </c>
      <c r="G8" s="49">
        <v>17</v>
      </c>
      <c r="H8" s="49">
        <v>373</v>
      </c>
      <c r="I8" s="49">
        <v>0</v>
      </c>
      <c r="J8" s="49">
        <v>0</v>
      </c>
      <c r="K8" s="49">
        <v>373</v>
      </c>
    </row>
    <row r="9" spans="1:11" x14ac:dyDescent="0.2">
      <c r="A9" s="49">
        <v>8</v>
      </c>
      <c r="B9" s="49" t="s">
        <v>16820</v>
      </c>
      <c r="C9" s="1" t="s">
        <v>16549</v>
      </c>
      <c r="D9" s="49" t="s">
        <v>16455</v>
      </c>
      <c r="E9" s="49" t="s">
        <v>11186</v>
      </c>
      <c r="F9" s="49">
        <v>6</v>
      </c>
      <c r="G9" s="49">
        <v>12</v>
      </c>
      <c r="H9" s="49">
        <v>272</v>
      </c>
      <c r="I9" s="49">
        <v>10</v>
      </c>
      <c r="J9" s="49">
        <v>86</v>
      </c>
      <c r="K9" s="49">
        <v>358</v>
      </c>
    </row>
    <row r="10" spans="1:11" x14ac:dyDescent="0.2">
      <c r="A10" s="49">
        <v>9</v>
      </c>
      <c r="B10" s="49" t="s">
        <v>16627</v>
      </c>
      <c r="C10" s="1" t="s">
        <v>28</v>
      </c>
      <c r="D10" s="49" t="s">
        <v>16446</v>
      </c>
      <c r="E10" s="49" t="s">
        <v>11186</v>
      </c>
      <c r="F10" s="49">
        <v>6</v>
      </c>
      <c r="G10" s="49">
        <v>9</v>
      </c>
      <c r="H10" s="49">
        <v>244</v>
      </c>
      <c r="I10" s="49">
        <v>11</v>
      </c>
      <c r="J10" s="49">
        <v>108</v>
      </c>
      <c r="K10" s="49">
        <v>352</v>
      </c>
    </row>
    <row r="11" spans="1:11" x14ac:dyDescent="0.2">
      <c r="A11" s="49">
        <v>10</v>
      </c>
      <c r="B11" s="49" t="s">
        <v>16693</v>
      </c>
      <c r="C11" s="1" t="s">
        <v>51</v>
      </c>
      <c r="D11" s="49" t="s">
        <v>16443</v>
      </c>
      <c r="E11" s="49" t="s">
        <v>11205</v>
      </c>
      <c r="F11" s="49">
        <v>6</v>
      </c>
      <c r="G11" s="49">
        <v>11</v>
      </c>
      <c r="H11" s="49">
        <v>196</v>
      </c>
      <c r="I11" s="49">
        <v>8</v>
      </c>
      <c r="J11" s="49">
        <v>153</v>
      </c>
      <c r="K11" s="49">
        <v>349</v>
      </c>
    </row>
    <row r="12" spans="1:11" x14ac:dyDescent="0.2">
      <c r="A12" s="49">
        <v>11</v>
      </c>
      <c r="B12" s="49" t="s">
        <v>16779</v>
      </c>
      <c r="C12" s="1" t="s">
        <v>16479</v>
      </c>
      <c r="D12" s="49" t="s">
        <v>16446</v>
      </c>
      <c r="E12" s="49" t="s">
        <v>11205</v>
      </c>
      <c r="F12" s="49">
        <v>5</v>
      </c>
      <c r="G12" s="49">
        <v>12</v>
      </c>
      <c r="H12" s="49">
        <v>343</v>
      </c>
      <c r="I12" s="49">
        <v>0</v>
      </c>
      <c r="J12" s="49">
        <v>0</v>
      </c>
      <c r="K12" s="49">
        <v>343</v>
      </c>
    </row>
    <row r="13" spans="1:11" x14ac:dyDescent="0.2">
      <c r="A13" s="49">
        <v>12</v>
      </c>
      <c r="B13" s="49" t="s">
        <v>16821</v>
      </c>
      <c r="C13" s="1" t="s">
        <v>111</v>
      </c>
      <c r="D13" s="49" t="s">
        <v>16443</v>
      </c>
      <c r="E13" s="49" t="s">
        <v>11186</v>
      </c>
      <c r="F13" s="49">
        <v>6</v>
      </c>
      <c r="G13" s="49">
        <v>10</v>
      </c>
      <c r="H13" s="49">
        <v>318</v>
      </c>
      <c r="I13" s="49">
        <v>0</v>
      </c>
      <c r="J13" s="49">
        <v>0</v>
      </c>
      <c r="K13" s="49">
        <v>318</v>
      </c>
    </row>
    <row r="14" spans="1:11" x14ac:dyDescent="0.2">
      <c r="A14" s="49">
        <v>13</v>
      </c>
      <c r="B14" s="49" t="s">
        <v>16623</v>
      </c>
      <c r="C14" s="1" t="s">
        <v>16527</v>
      </c>
      <c r="D14" s="49" t="s">
        <v>16446</v>
      </c>
      <c r="E14" s="49" t="s">
        <v>11205</v>
      </c>
      <c r="F14" s="49">
        <v>6</v>
      </c>
      <c r="G14" s="49">
        <v>6</v>
      </c>
      <c r="H14" s="49">
        <v>252</v>
      </c>
      <c r="I14" s="49">
        <v>5</v>
      </c>
      <c r="J14" s="49">
        <v>65</v>
      </c>
      <c r="K14" s="49">
        <v>317</v>
      </c>
    </row>
    <row r="15" spans="1:11" x14ac:dyDescent="0.2">
      <c r="A15" s="49">
        <v>14</v>
      </c>
      <c r="B15" s="49" t="s">
        <v>16678</v>
      </c>
      <c r="C15" s="1" t="s">
        <v>137</v>
      </c>
      <c r="D15" s="49" t="s">
        <v>16455</v>
      </c>
      <c r="E15" s="49" t="s">
        <v>11186</v>
      </c>
      <c r="F15" s="49">
        <v>6</v>
      </c>
      <c r="G15" s="49">
        <v>12</v>
      </c>
      <c r="H15" s="49">
        <v>305</v>
      </c>
      <c r="I15" s="49">
        <v>0</v>
      </c>
      <c r="J15" s="49">
        <v>0</v>
      </c>
      <c r="K15" s="49">
        <v>305</v>
      </c>
    </row>
    <row r="16" spans="1:11" x14ac:dyDescent="0.2">
      <c r="A16" s="49">
        <v>15</v>
      </c>
      <c r="B16" s="49" t="s">
        <v>16681</v>
      </c>
      <c r="C16" s="1" t="s">
        <v>34</v>
      </c>
      <c r="D16" s="49" t="s">
        <v>16446</v>
      </c>
      <c r="E16" s="49" t="s">
        <v>11205</v>
      </c>
      <c r="F16" s="49">
        <v>4</v>
      </c>
      <c r="G16" s="49">
        <v>9</v>
      </c>
      <c r="H16" s="49">
        <v>302</v>
      </c>
      <c r="I16" s="49">
        <v>0</v>
      </c>
      <c r="J16" s="49">
        <v>0</v>
      </c>
      <c r="K16" s="49">
        <v>302</v>
      </c>
    </row>
    <row r="17" spans="1:11" x14ac:dyDescent="0.2">
      <c r="A17" s="49">
        <v>16</v>
      </c>
      <c r="B17" s="49" t="s">
        <v>16828</v>
      </c>
      <c r="C17" s="1" t="s">
        <v>125</v>
      </c>
      <c r="D17" s="49" t="s">
        <v>16455</v>
      </c>
      <c r="E17" s="49" t="s">
        <v>11355</v>
      </c>
      <c r="F17" s="49">
        <v>6</v>
      </c>
      <c r="G17" s="49">
        <v>11</v>
      </c>
      <c r="H17" s="49">
        <v>292</v>
      </c>
      <c r="I17" s="49">
        <v>1</v>
      </c>
      <c r="J17" s="49">
        <v>2</v>
      </c>
      <c r="K17" s="49">
        <v>294</v>
      </c>
    </row>
    <row r="18" spans="1:11" x14ac:dyDescent="0.2">
      <c r="A18" s="49">
        <v>17</v>
      </c>
      <c r="B18" s="49" t="s">
        <v>16829</v>
      </c>
      <c r="C18" s="1" t="s">
        <v>16606</v>
      </c>
      <c r="D18" s="49" t="s">
        <v>16443</v>
      </c>
      <c r="E18" s="49" t="s">
        <v>11355</v>
      </c>
      <c r="F18" s="49">
        <v>6</v>
      </c>
      <c r="G18" s="49">
        <v>10</v>
      </c>
      <c r="H18" s="49">
        <v>292</v>
      </c>
      <c r="I18" s="49">
        <v>0</v>
      </c>
      <c r="J18" s="49">
        <v>0</v>
      </c>
      <c r="K18" s="49">
        <v>292</v>
      </c>
    </row>
    <row r="19" spans="1:11" x14ac:dyDescent="0.2">
      <c r="A19" s="49">
        <v>18</v>
      </c>
      <c r="B19" s="49" t="s">
        <v>16830</v>
      </c>
      <c r="C19" s="1" t="s">
        <v>16457</v>
      </c>
      <c r="D19" s="49" t="s">
        <v>16455</v>
      </c>
      <c r="E19" s="49" t="s">
        <v>11186</v>
      </c>
      <c r="F19" s="49">
        <v>6</v>
      </c>
      <c r="G19" s="49">
        <v>14</v>
      </c>
      <c r="H19" s="49">
        <v>289</v>
      </c>
      <c r="I19" s="49">
        <v>0</v>
      </c>
      <c r="J19" s="49">
        <v>0</v>
      </c>
      <c r="K19" s="49">
        <v>289</v>
      </c>
    </row>
    <row r="20" spans="1:11" x14ac:dyDescent="0.2">
      <c r="A20" s="49" t="s">
        <v>16489</v>
      </c>
      <c r="B20" s="49" t="s">
        <v>16831</v>
      </c>
      <c r="C20" s="1" t="s">
        <v>16508</v>
      </c>
      <c r="D20" s="49" t="s">
        <v>16450</v>
      </c>
      <c r="E20" s="49" t="s">
        <v>11355</v>
      </c>
      <c r="F20" s="49">
        <v>5</v>
      </c>
      <c r="G20" s="49">
        <v>6</v>
      </c>
      <c r="H20" s="49">
        <v>123</v>
      </c>
      <c r="I20" s="49">
        <v>12</v>
      </c>
      <c r="J20" s="49">
        <v>166</v>
      </c>
      <c r="K20" s="49">
        <v>289</v>
      </c>
    </row>
    <row r="21" spans="1:11" x14ac:dyDescent="0.2">
      <c r="A21" s="49">
        <v>20</v>
      </c>
      <c r="B21" s="49" t="s">
        <v>16832</v>
      </c>
      <c r="C21" s="1" t="s">
        <v>16445</v>
      </c>
      <c r="D21" s="49" t="s">
        <v>16455</v>
      </c>
      <c r="E21" s="49" t="s">
        <v>11355</v>
      </c>
      <c r="F21" s="49">
        <v>5</v>
      </c>
      <c r="G21" s="49">
        <v>11</v>
      </c>
      <c r="H21" s="49">
        <v>287</v>
      </c>
      <c r="I21" s="49">
        <v>0</v>
      </c>
      <c r="J21" s="49">
        <v>0</v>
      </c>
      <c r="K21" s="49">
        <v>287</v>
      </c>
    </row>
    <row r="22" spans="1:11" x14ac:dyDescent="0.2">
      <c r="A22" s="49">
        <v>21</v>
      </c>
      <c r="B22" s="49" t="s">
        <v>16662</v>
      </c>
      <c r="C22" s="1" t="s">
        <v>55</v>
      </c>
      <c r="D22" s="49" t="s">
        <v>16443</v>
      </c>
      <c r="E22" s="49" t="s">
        <v>11186</v>
      </c>
      <c r="F22" s="49">
        <v>6</v>
      </c>
      <c r="G22" s="49">
        <v>10</v>
      </c>
      <c r="H22" s="49">
        <v>285</v>
      </c>
      <c r="I22" s="49">
        <v>0</v>
      </c>
      <c r="J22" s="49">
        <v>0</v>
      </c>
      <c r="K22" s="49">
        <v>285</v>
      </c>
    </row>
    <row r="23" spans="1:11" x14ac:dyDescent="0.2">
      <c r="A23" s="49">
        <v>22</v>
      </c>
      <c r="B23" s="49" t="s">
        <v>16833</v>
      </c>
      <c r="C23" s="1" t="s">
        <v>15</v>
      </c>
      <c r="D23" s="49" t="s">
        <v>16455</v>
      </c>
      <c r="E23" s="49" t="s">
        <v>11864</v>
      </c>
      <c r="F23" s="49">
        <v>6</v>
      </c>
      <c r="G23" s="49">
        <v>14</v>
      </c>
      <c r="H23" s="49">
        <v>281</v>
      </c>
      <c r="I23" s="49">
        <v>0</v>
      </c>
      <c r="J23" s="49">
        <v>0</v>
      </c>
      <c r="K23" s="49">
        <v>281</v>
      </c>
    </row>
    <row r="24" spans="1:11" x14ac:dyDescent="0.2">
      <c r="A24" s="49">
        <v>23</v>
      </c>
      <c r="B24" s="49" t="s">
        <v>16782</v>
      </c>
      <c r="C24" s="1" t="s">
        <v>106</v>
      </c>
      <c r="D24" s="49" t="s">
        <v>16446</v>
      </c>
      <c r="E24" s="49" t="s">
        <v>11205</v>
      </c>
      <c r="F24" s="49">
        <v>5</v>
      </c>
      <c r="G24" s="49">
        <v>8</v>
      </c>
      <c r="H24" s="49">
        <v>232</v>
      </c>
      <c r="I24" s="49">
        <v>4</v>
      </c>
      <c r="J24" s="49">
        <v>46</v>
      </c>
      <c r="K24" s="49">
        <v>278</v>
      </c>
    </row>
    <row r="25" spans="1:11" x14ac:dyDescent="0.2">
      <c r="A25" s="49">
        <v>24</v>
      </c>
      <c r="B25" s="49" t="s">
        <v>16834</v>
      </c>
      <c r="C25" s="1" t="s">
        <v>16464</v>
      </c>
      <c r="D25" s="49" t="s">
        <v>16450</v>
      </c>
      <c r="E25" s="49" t="s">
        <v>11205</v>
      </c>
      <c r="F25" s="49">
        <v>6</v>
      </c>
      <c r="G25" s="49">
        <v>8</v>
      </c>
      <c r="H25" s="49">
        <v>275</v>
      </c>
      <c r="I25" s="49">
        <v>0</v>
      </c>
      <c r="J25" s="49">
        <v>0</v>
      </c>
      <c r="K25" s="49">
        <v>275</v>
      </c>
    </row>
    <row r="26" spans="1:11" x14ac:dyDescent="0.2">
      <c r="A26" s="49" t="s">
        <v>16489</v>
      </c>
      <c r="B26" s="49" t="s">
        <v>16702</v>
      </c>
      <c r="C26" s="1" t="s">
        <v>16601</v>
      </c>
      <c r="D26" s="49" t="s">
        <v>16443</v>
      </c>
      <c r="E26" s="49" t="s">
        <v>11205</v>
      </c>
      <c r="F26" s="49">
        <v>5</v>
      </c>
      <c r="G26" s="49">
        <v>7</v>
      </c>
      <c r="H26" s="49">
        <v>275</v>
      </c>
      <c r="I26" s="49">
        <v>0</v>
      </c>
      <c r="J26" s="49">
        <v>0</v>
      </c>
      <c r="K26" s="49">
        <v>275</v>
      </c>
    </row>
    <row r="27" spans="1:11" x14ac:dyDescent="0.2">
      <c r="A27" s="49">
        <v>26</v>
      </c>
      <c r="B27" s="49" t="s">
        <v>16708</v>
      </c>
      <c r="C27" s="1" t="s">
        <v>16488</v>
      </c>
      <c r="D27" s="49" t="s">
        <v>16455</v>
      </c>
      <c r="E27" s="49" t="s">
        <v>11186</v>
      </c>
      <c r="F27" s="49">
        <v>7</v>
      </c>
      <c r="G27" s="49">
        <v>11</v>
      </c>
      <c r="H27" s="49">
        <v>274</v>
      </c>
      <c r="I27" s="49">
        <v>0</v>
      </c>
      <c r="J27" s="49">
        <v>0</v>
      </c>
      <c r="K27" s="49">
        <v>274</v>
      </c>
    </row>
    <row r="28" spans="1:11" x14ac:dyDescent="0.2">
      <c r="A28" s="49">
        <v>27</v>
      </c>
      <c r="B28" s="49" t="s">
        <v>16795</v>
      </c>
      <c r="C28" s="1" t="s">
        <v>18</v>
      </c>
      <c r="D28" s="49" t="s">
        <v>16443</v>
      </c>
      <c r="E28" s="49" t="s">
        <v>11186</v>
      </c>
      <c r="F28" s="49">
        <v>6</v>
      </c>
      <c r="G28" s="49">
        <v>12</v>
      </c>
      <c r="H28" s="49">
        <v>269</v>
      </c>
      <c r="I28" s="49">
        <v>0</v>
      </c>
      <c r="J28" s="49">
        <v>0</v>
      </c>
      <c r="K28" s="49">
        <v>269</v>
      </c>
    </row>
    <row r="29" spans="1:11" x14ac:dyDescent="0.2">
      <c r="A29" s="49">
        <v>28</v>
      </c>
      <c r="B29" s="49" t="s">
        <v>16835</v>
      </c>
      <c r="C29" s="1" t="s">
        <v>3</v>
      </c>
      <c r="D29" s="49" t="s">
        <v>16446</v>
      </c>
      <c r="E29" s="49" t="s">
        <v>11852</v>
      </c>
      <c r="F29" s="49">
        <v>6</v>
      </c>
      <c r="G29" s="49">
        <v>1</v>
      </c>
      <c r="H29" s="49">
        <v>20</v>
      </c>
      <c r="I29" s="49">
        <v>14</v>
      </c>
      <c r="J29" s="49">
        <v>244</v>
      </c>
      <c r="K29" s="49">
        <v>264</v>
      </c>
    </row>
    <row r="30" spans="1:11" x14ac:dyDescent="0.2">
      <c r="A30" s="49">
        <v>29</v>
      </c>
      <c r="B30" s="49" t="s">
        <v>16749</v>
      </c>
      <c r="C30" s="1" t="s">
        <v>113</v>
      </c>
      <c r="D30" s="49" t="s">
        <v>16443</v>
      </c>
      <c r="E30" s="49" t="s">
        <v>11205</v>
      </c>
      <c r="F30" s="49">
        <v>5</v>
      </c>
      <c r="G30" s="49">
        <v>1</v>
      </c>
      <c r="H30" s="49">
        <v>25</v>
      </c>
      <c r="I30" s="49">
        <v>13</v>
      </c>
      <c r="J30" s="49">
        <v>238</v>
      </c>
      <c r="K30" s="49">
        <v>263</v>
      </c>
    </row>
    <row r="31" spans="1:11" x14ac:dyDescent="0.2">
      <c r="A31" s="49">
        <v>30</v>
      </c>
      <c r="B31" s="49" t="s">
        <v>16624</v>
      </c>
      <c r="C31" s="1" t="s">
        <v>17</v>
      </c>
      <c r="D31" s="49" t="s">
        <v>16450</v>
      </c>
      <c r="E31" s="49" t="s">
        <v>11186</v>
      </c>
      <c r="F31" s="49">
        <v>6</v>
      </c>
      <c r="G31" s="49">
        <v>11</v>
      </c>
      <c r="H31" s="49">
        <v>261</v>
      </c>
      <c r="I31" s="49">
        <v>0</v>
      </c>
      <c r="J31" s="49">
        <v>0</v>
      </c>
      <c r="K31" s="49">
        <v>261</v>
      </c>
    </row>
    <row r="32" spans="1:11" x14ac:dyDescent="0.2">
      <c r="A32" s="49">
        <v>31</v>
      </c>
      <c r="B32" s="49" t="s">
        <v>16697</v>
      </c>
      <c r="C32" s="1" t="s">
        <v>128</v>
      </c>
      <c r="D32" s="49" t="s">
        <v>16446</v>
      </c>
      <c r="E32" s="49" t="s">
        <v>11205</v>
      </c>
      <c r="F32" s="49">
        <v>6</v>
      </c>
      <c r="G32" s="49">
        <v>8</v>
      </c>
      <c r="H32" s="49">
        <v>178</v>
      </c>
      <c r="I32" s="49">
        <v>7</v>
      </c>
      <c r="J32" s="49">
        <v>81</v>
      </c>
      <c r="K32" s="49">
        <v>259</v>
      </c>
    </row>
    <row r="33" spans="1:11" x14ac:dyDescent="0.2">
      <c r="A33" s="49">
        <v>32</v>
      </c>
      <c r="B33" s="49" t="s">
        <v>16754</v>
      </c>
      <c r="C33" s="1" t="s">
        <v>16690</v>
      </c>
      <c r="D33" s="49" t="s">
        <v>16446</v>
      </c>
      <c r="E33" s="49" t="s">
        <v>11186</v>
      </c>
      <c r="F33" s="49">
        <v>5</v>
      </c>
      <c r="G33" s="49">
        <v>4</v>
      </c>
      <c r="H33" s="49">
        <v>175</v>
      </c>
      <c r="I33" s="49">
        <v>14</v>
      </c>
      <c r="J33" s="49">
        <v>80</v>
      </c>
      <c r="K33" s="49">
        <v>255</v>
      </c>
    </row>
    <row r="34" spans="1:11" x14ac:dyDescent="0.2">
      <c r="A34" s="49">
        <v>33</v>
      </c>
      <c r="B34" s="49" t="s">
        <v>16836</v>
      </c>
      <c r="C34" s="1" t="s">
        <v>16448</v>
      </c>
      <c r="D34" s="49" t="s">
        <v>16446</v>
      </c>
      <c r="E34" s="49" t="s">
        <v>11186</v>
      </c>
      <c r="F34" s="49">
        <v>6</v>
      </c>
      <c r="G34" s="49">
        <v>11</v>
      </c>
      <c r="H34" s="49">
        <v>251</v>
      </c>
      <c r="I34" s="49">
        <v>0</v>
      </c>
      <c r="J34" s="49">
        <v>0</v>
      </c>
      <c r="K34" s="49">
        <v>251</v>
      </c>
    </row>
    <row r="35" spans="1:11" x14ac:dyDescent="0.2">
      <c r="A35" s="49">
        <v>34</v>
      </c>
      <c r="B35" s="49" t="s">
        <v>16698</v>
      </c>
      <c r="C35" s="1" t="s">
        <v>2</v>
      </c>
      <c r="D35" s="49" t="s">
        <v>16455</v>
      </c>
      <c r="E35" s="49" t="s">
        <v>11205</v>
      </c>
      <c r="F35" s="49">
        <v>6</v>
      </c>
      <c r="G35" s="49">
        <v>10</v>
      </c>
      <c r="H35" s="49">
        <v>200</v>
      </c>
      <c r="I35" s="49">
        <v>7</v>
      </c>
      <c r="J35" s="49">
        <v>50</v>
      </c>
      <c r="K35" s="49">
        <v>250</v>
      </c>
    </row>
    <row r="36" spans="1:11" x14ac:dyDescent="0.2">
      <c r="A36" s="49">
        <v>35</v>
      </c>
      <c r="B36" s="49" t="s">
        <v>16616</v>
      </c>
      <c r="C36" s="1" t="s">
        <v>43</v>
      </c>
      <c r="D36" s="49" t="s">
        <v>16455</v>
      </c>
      <c r="E36" s="49" t="s">
        <v>11186</v>
      </c>
      <c r="F36" s="49">
        <v>6</v>
      </c>
      <c r="G36" s="49">
        <v>9</v>
      </c>
      <c r="H36" s="49">
        <v>248</v>
      </c>
      <c r="I36" s="49">
        <v>0</v>
      </c>
      <c r="J36" s="49">
        <v>0</v>
      </c>
      <c r="K36" s="49">
        <v>248</v>
      </c>
    </row>
    <row r="37" spans="1:11" x14ac:dyDescent="0.2">
      <c r="A37" s="49">
        <v>36</v>
      </c>
      <c r="B37" s="49" t="s">
        <v>16837</v>
      </c>
      <c r="C37" s="1" t="s">
        <v>63</v>
      </c>
      <c r="D37" s="49" t="s">
        <v>16450</v>
      </c>
      <c r="E37" s="49" t="s">
        <v>11852</v>
      </c>
      <c r="F37" s="49">
        <v>5</v>
      </c>
      <c r="G37" s="49">
        <v>10</v>
      </c>
      <c r="H37" s="49">
        <v>226</v>
      </c>
      <c r="I37" s="49">
        <v>3</v>
      </c>
      <c r="J37" s="49">
        <v>19</v>
      </c>
      <c r="K37" s="49">
        <v>245</v>
      </c>
    </row>
    <row r="38" spans="1:11" x14ac:dyDescent="0.2">
      <c r="A38" s="49">
        <v>37</v>
      </c>
      <c r="B38" s="49" t="s">
        <v>16838</v>
      </c>
      <c r="C38" s="1" t="s">
        <v>16454</v>
      </c>
      <c r="D38" s="49" t="s">
        <v>16455</v>
      </c>
      <c r="E38" s="49" t="s">
        <v>11205</v>
      </c>
      <c r="F38" s="49">
        <v>5</v>
      </c>
      <c r="G38" s="49">
        <v>5</v>
      </c>
      <c r="H38" s="49">
        <v>244</v>
      </c>
      <c r="I38" s="49">
        <v>0</v>
      </c>
      <c r="J38" s="49">
        <v>0</v>
      </c>
      <c r="K38" s="49">
        <v>244</v>
      </c>
    </row>
    <row r="39" spans="1:11" x14ac:dyDescent="0.2">
      <c r="A39" s="49">
        <v>38</v>
      </c>
      <c r="B39" s="49" t="s">
        <v>16688</v>
      </c>
      <c r="C39" s="1" t="s">
        <v>16522</v>
      </c>
      <c r="D39" s="49" t="s">
        <v>16446</v>
      </c>
      <c r="E39" s="49" t="s">
        <v>11205</v>
      </c>
      <c r="F39" s="49">
        <v>6</v>
      </c>
      <c r="G39" s="49">
        <v>5</v>
      </c>
      <c r="H39" s="49">
        <v>143</v>
      </c>
      <c r="I39" s="49">
        <v>7</v>
      </c>
      <c r="J39" s="49">
        <v>96</v>
      </c>
      <c r="K39" s="49">
        <v>239</v>
      </c>
    </row>
    <row r="40" spans="1:11" x14ac:dyDescent="0.2">
      <c r="A40" s="49" t="s">
        <v>16489</v>
      </c>
      <c r="B40" s="49" t="s">
        <v>16839</v>
      </c>
      <c r="C40" s="1" t="s">
        <v>35</v>
      </c>
      <c r="D40" s="49" t="s">
        <v>16446</v>
      </c>
      <c r="E40" s="49" t="s">
        <v>11355</v>
      </c>
      <c r="F40" s="49">
        <v>6</v>
      </c>
      <c r="G40" s="49">
        <v>7</v>
      </c>
      <c r="H40" s="49">
        <v>170</v>
      </c>
      <c r="I40" s="49">
        <v>5</v>
      </c>
      <c r="J40" s="49">
        <v>69</v>
      </c>
      <c r="K40" s="49">
        <v>239</v>
      </c>
    </row>
    <row r="41" spans="1:11" x14ac:dyDescent="0.2">
      <c r="A41" s="49">
        <v>40</v>
      </c>
      <c r="B41" s="49" t="s">
        <v>16802</v>
      </c>
      <c r="C41" s="1" t="s">
        <v>73</v>
      </c>
      <c r="D41" s="49" t="s">
        <v>16455</v>
      </c>
      <c r="E41" s="49" t="s">
        <v>11186</v>
      </c>
      <c r="F41" s="49">
        <v>6</v>
      </c>
      <c r="G41" s="49">
        <v>8</v>
      </c>
      <c r="H41" s="49">
        <v>238</v>
      </c>
      <c r="I41" s="49">
        <v>0</v>
      </c>
      <c r="J41" s="49">
        <v>0</v>
      </c>
      <c r="K41" s="49">
        <v>238</v>
      </c>
    </row>
    <row r="42" spans="1:11" x14ac:dyDescent="0.2">
      <c r="A42" s="49">
        <v>41</v>
      </c>
      <c r="B42" s="49" t="s">
        <v>16840</v>
      </c>
      <c r="C42" s="1" t="s">
        <v>16486</v>
      </c>
      <c r="D42" s="49" t="s">
        <v>16455</v>
      </c>
      <c r="E42" s="49" t="s">
        <v>11205</v>
      </c>
      <c r="F42" s="49">
        <v>6</v>
      </c>
      <c r="G42" s="49">
        <v>10</v>
      </c>
      <c r="H42" s="49">
        <v>236</v>
      </c>
      <c r="I42" s="49">
        <v>0</v>
      </c>
      <c r="J42" s="49">
        <v>0</v>
      </c>
      <c r="K42" s="49">
        <v>236</v>
      </c>
    </row>
    <row r="43" spans="1:11" x14ac:dyDescent="0.2">
      <c r="A43" s="49">
        <v>42</v>
      </c>
      <c r="B43" s="49" t="s">
        <v>16841</v>
      </c>
      <c r="C43" s="1" t="s">
        <v>30</v>
      </c>
      <c r="D43" s="49" t="s">
        <v>16443</v>
      </c>
      <c r="E43" s="49" t="s">
        <v>11864</v>
      </c>
      <c r="F43" s="49">
        <v>5</v>
      </c>
      <c r="G43" s="49">
        <v>8</v>
      </c>
      <c r="H43" s="49">
        <v>231</v>
      </c>
      <c r="I43" s="49">
        <v>0</v>
      </c>
      <c r="J43" s="49">
        <v>0</v>
      </c>
      <c r="K43" s="49">
        <v>231</v>
      </c>
    </row>
    <row r="44" spans="1:11" x14ac:dyDescent="0.2">
      <c r="A44" s="49">
        <v>43</v>
      </c>
      <c r="B44" s="49" t="s">
        <v>16842</v>
      </c>
      <c r="C44" s="1" t="s">
        <v>16554</v>
      </c>
      <c r="D44" s="49" t="s">
        <v>16450</v>
      </c>
      <c r="E44" s="49" t="s">
        <v>11205</v>
      </c>
      <c r="F44" s="49">
        <v>5</v>
      </c>
      <c r="G44" s="49">
        <v>10</v>
      </c>
      <c r="H44" s="49">
        <v>219</v>
      </c>
      <c r="I44" s="49">
        <v>0</v>
      </c>
      <c r="J44" s="49">
        <v>0</v>
      </c>
      <c r="K44" s="49">
        <v>219</v>
      </c>
    </row>
    <row r="45" spans="1:11" x14ac:dyDescent="0.2">
      <c r="A45" s="49">
        <v>44</v>
      </c>
      <c r="B45" s="49" t="s">
        <v>16843</v>
      </c>
      <c r="C45" s="1" t="s">
        <v>36</v>
      </c>
      <c r="D45" s="49" t="s">
        <v>16446</v>
      </c>
      <c r="E45" s="49" t="s">
        <v>11186</v>
      </c>
      <c r="F45" s="49">
        <v>5</v>
      </c>
      <c r="G45" s="49">
        <v>11</v>
      </c>
      <c r="H45" s="49">
        <v>216</v>
      </c>
      <c r="I45" s="49">
        <v>0</v>
      </c>
      <c r="J45" s="49">
        <v>0</v>
      </c>
      <c r="K45" s="49">
        <v>216</v>
      </c>
    </row>
    <row r="46" spans="1:11" x14ac:dyDescent="0.2">
      <c r="A46" s="49">
        <v>45</v>
      </c>
      <c r="B46" s="49" t="s">
        <v>16844</v>
      </c>
      <c r="C46" s="1" t="s">
        <v>67</v>
      </c>
      <c r="D46" s="49" t="s">
        <v>16446</v>
      </c>
      <c r="E46" s="49" t="s">
        <v>11205</v>
      </c>
      <c r="F46" s="49">
        <v>6</v>
      </c>
      <c r="G46" s="49">
        <v>0</v>
      </c>
      <c r="H46" s="49">
        <v>0</v>
      </c>
      <c r="I46" s="49">
        <v>13</v>
      </c>
      <c r="J46" s="49">
        <v>210</v>
      </c>
      <c r="K46" s="49">
        <v>210</v>
      </c>
    </row>
    <row r="47" spans="1:11" x14ac:dyDescent="0.2">
      <c r="A47" s="49" t="s">
        <v>16489</v>
      </c>
      <c r="B47" s="49" t="s">
        <v>16845</v>
      </c>
      <c r="C47" s="1" t="s">
        <v>26</v>
      </c>
      <c r="D47" s="49" t="s">
        <v>16446</v>
      </c>
      <c r="E47" s="49" t="s">
        <v>11355</v>
      </c>
      <c r="F47" s="49">
        <v>6</v>
      </c>
      <c r="G47" s="49">
        <v>7</v>
      </c>
      <c r="H47" s="49">
        <v>210</v>
      </c>
      <c r="I47" s="49">
        <v>0</v>
      </c>
      <c r="J47" s="49">
        <v>0</v>
      </c>
      <c r="K47" s="49">
        <v>210</v>
      </c>
    </row>
    <row r="48" spans="1:11" x14ac:dyDescent="0.2">
      <c r="A48" s="49">
        <v>47</v>
      </c>
      <c r="B48" s="49" t="s">
        <v>16753</v>
      </c>
      <c r="C48" s="1" t="s">
        <v>13</v>
      </c>
      <c r="D48" s="49" t="s">
        <v>16446</v>
      </c>
      <c r="E48" s="49" t="s">
        <v>11186</v>
      </c>
      <c r="F48" s="49">
        <v>5</v>
      </c>
      <c r="G48" s="49">
        <v>3</v>
      </c>
      <c r="H48" s="49">
        <v>183</v>
      </c>
      <c r="I48" s="49">
        <v>7</v>
      </c>
      <c r="J48" s="49">
        <v>26</v>
      </c>
      <c r="K48" s="49">
        <v>209</v>
      </c>
    </row>
    <row r="49" spans="1:11" x14ac:dyDescent="0.2">
      <c r="A49" s="49">
        <v>48</v>
      </c>
      <c r="B49" s="49" t="s">
        <v>16700</v>
      </c>
      <c r="C49" s="1" t="s">
        <v>81</v>
      </c>
      <c r="D49" s="49" t="s">
        <v>16443</v>
      </c>
      <c r="E49" s="49" t="s">
        <v>11186</v>
      </c>
      <c r="F49" s="49">
        <v>6</v>
      </c>
      <c r="G49" s="49">
        <v>9</v>
      </c>
      <c r="H49" s="49">
        <v>187</v>
      </c>
      <c r="I49" s="49">
        <v>4</v>
      </c>
      <c r="J49" s="49">
        <v>20</v>
      </c>
      <c r="K49" s="49">
        <v>207</v>
      </c>
    </row>
    <row r="50" spans="1:11" x14ac:dyDescent="0.2">
      <c r="A50" s="49" t="s">
        <v>16489</v>
      </c>
      <c r="B50" s="49" t="s">
        <v>16750</v>
      </c>
      <c r="C50" s="1" t="s">
        <v>16551</v>
      </c>
      <c r="D50" s="49" t="s">
        <v>16450</v>
      </c>
      <c r="E50" s="49" t="s">
        <v>11205</v>
      </c>
      <c r="F50" s="49">
        <v>5</v>
      </c>
      <c r="G50" s="49">
        <v>5</v>
      </c>
      <c r="H50" s="49">
        <v>132</v>
      </c>
      <c r="I50" s="49">
        <v>4</v>
      </c>
      <c r="J50" s="49">
        <v>75</v>
      </c>
      <c r="K50" s="49">
        <v>207</v>
      </c>
    </row>
    <row r="51" spans="1:11" x14ac:dyDescent="0.2">
      <c r="A51" s="49">
        <v>50</v>
      </c>
      <c r="B51" s="49" t="s">
        <v>16846</v>
      </c>
      <c r="C51" s="1" t="s">
        <v>96</v>
      </c>
      <c r="D51" s="49" t="s">
        <v>16455</v>
      </c>
      <c r="E51" s="49" t="s">
        <v>11205</v>
      </c>
      <c r="F51" s="49">
        <v>5</v>
      </c>
      <c r="G51" s="49">
        <v>8</v>
      </c>
      <c r="H51" s="49">
        <v>201</v>
      </c>
      <c r="I51" s="49">
        <v>0</v>
      </c>
      <c r="J51" s="49">
        <v>0</v>
      </c>
      <c r="K51" s="49">
        <v>201</v>
      </c>
    </row>
    <row r="52" spans="1:11" x14ac:dyDescent="0.2">
      <c r="A52" s="49" t="s">
        <v>16489</v>
      </c>
      <c r="B52" s="49" t="s">
        <v>16722</v>
      </c>
      <c r="C52" s="1" t="s">
        <v>110</v>
      </c>
      <c r="D52" s="49" t="s">
        <v>16443</v>
      </c>
      <c r="E52" s="49" t="s">
        <v>11186</v>
      </c>
      <c r="F52" s="49">
        <v>6</v>
      </c>
      <c r="G52" s="49">
        <v>7</v>
      </c>
      <c r="H52" s="49">
        <v>201</v>
      </c>
      <c r="I52" s="49">
        <v>0</v>
      </c>
      <c r="J52" s="49">
        <v>0</v>
      </c>
      <c r="K52" s="49">
        <v>201</v>
      </c>
    </row>
    <row r="53" spans="1:11" x14ac:dyDescent="0.2">
      <c r="A53" s="49">
        <v>52</v>
      </c>
      <c r="B53" s="49" t="s">
        <v>16648</v>
      </c>
      <c r="C53" s="1" t="s">
        <v>117</v>
      </c>
      <c r="D53" s="49" t="s">
        <v>16443</v>
      </c>
      <c r="E53" s="49" t="s">
        <v>11205</v>
      </c>
      <c r="F53" s="49">
        <v>6</v>
      </c>
      <c r="G53" s="49">
        <v>4</v>
      </c>
      <c r="H53" s="49">
        <v>199</v>
      </c>
      <c r="I53" s="49">
        <v>0</v>
      </c>
      <c r="J53" s="49">
        <v>0</v>
      </c>
      <c r="K53" s="49">
        <v>199</v>
      </c>
    </row>
    <row r="54" spans="1:11" x14ac:dyDescent="0.2">
      <c r="A54" s="49">
        <v>53</v>
      </c>
      <c r="B54" s="49" t="s">
        <v>16813</v>
      </c>
      <c r="C54" s="1" t="s">
        <v>1</v>
      </c>
      <c r="D54" s="49" t="s">
        <v>16443</v>
      </c>
      <c r="E54" s="49" t="s">
        <v>11205</v>
      </c>
      <c r="F54" s="49">
        <v>4</v>
      </c>
      <c r="G54" s="49">
        <v>6</v>
      </c>
      <c r="H54" s="49">
        <v>203</v>
      </c>
      <c r="I54" s="49">
        <v>1</v>
      </c>
      <c r="J54" s="49">
        <v>-5</v>
      </c>
      <c r="K54" s="49">
        <v>198</v>
      </c>
    </row>
    <row r="55" spans="1:11" x14ac:dyDescent="0.2">
      <c r="A55" s="49">
        <v>54</v>
      </c>
      <c r="B55" s="49" t="s">
        <v>16654</v>
      </c>
      <c r="C55" s="1" t="s">
        <v>11</v>
      </c>
      <c r="D55" s="49" t="s">
        <v>16455</v>
      </c>
      <c r="E55" s="49" t="s">
        <v>11186</v>
      </c>
      <c r="F55" s="49">
        <v>5</v>
      </c>
      <c r="G55" s="49">
        <v>9</v>
      </c>
      <c r="H55" s="49">
        <v>195</v>
      </c>
      <c r="I55" s="49">
        <v>0</v>
      </c>
      <c r="J55" s="49">
        <v>0</v>
      </c>
      <c r="K55" s="49">
        <v>195</v>
      </c>
    </row>
    <row r="56" spans="1:11" x14ac:dyDescent="0.2">
      <c r="A56" s="49">
        <v>55</v>
      </c>
      <c r="B56" s="49" t="s">
        <v>16847</v>
      </c>
      <c r="C56" s="1" t="s">
        <v>127</v>
      </c>
      <c r="D56" s="49" t="s">
        <v>16450</v>
      </c>
      <c r="E56" s="49" t="s">
        <v>11186</v>
      </c>
      <c r="F56" s="49">
        <v>6</v>
      </c>
      <c r="G56" s="49">
        <v>6</v>
      </c>
      <c r="H56" s="49">
        <v>191</v>
      </c>
      <c r="I56" s="49">
        <v>0</v>
      </c>
      <c r="J56" s="49">
        <v>0</v>
      </c>
      <c r="K56" s="49">
        <v>191</v>
      </c>
    </row>
    <row r="57" spans="1:11" x14ac:dyDescent="0.2">
      <c r="A57" s="49">
        <v>56</v>
      </c>
      <c r="B57" s="49" t="s">
        <v>16848</v>
      </c>
      <c r="C57" s="1" t="s">
        <v>119</v>
      </c>
      <c r="D57" s="49" t="s">
        <v>16443</v>
      </c>
      <c r="E57" s="49" t="s">
        <v>11355</v>
      </c>
      <c r="F57" s="49">
        <v>6</v>
      </c>
      <c r="G57" s="49">
        <v>6</v>
      </c>
      <c r="H57" s="49">
        <v>184</v>
      </c>
      <c r="I57" s="49">
        <v>0</v>
      </c>
      <c r="J57" s="49">
        <v>0</v>
      </c>
      <c r="K57" s="49">
        <v>184</v>
      </c>
    </row>
    <row r="58" spans="1:11" x14ac:dyDescent="0.2">
      <c r="A58" s="49">
        <v>57</v>
      </c>
      <c r="B58" s="49" t="s">
        <v>16672</v>
      </c>
      <c r="C58" s="1" t="s">
        <v>129</v>
      </c>
      <c r="D58" s="49" t="s">
        <v>16455</v>
      </c>
      <c r="E58" s="49" t="s">
        <v>11186</v>
      </c>
      <c r="F58" s="49">
        <v>6</v>
      </c>
      <c r="G58" s="49">
        <v>4</v>
      </c>
      <c r="H58" s="49">
        <v>180</v>
      </c>
      <c r="I58" s="49">
        <v>0</v>
      </c>
      <c r="J58" s="49">
        <v>0</v>
      </c>
      <c r="K58" s="49">
        <v>180</v>
      </c>
    </row>
    <row r="59" spans="1:11" x14ac:dyDescent="0.2">
      <c r="A59" s="49">
        <v>58</v>
      </c>
      <c r="B59" s="49" t="s">
        <v>16849</v>
      </c>
      <c r="C59" s="1" t="s">
        <v>16467</v>
      </c>
      <c r="D59" s="49" t="s">
        <v>16446</v>
      </c>
      <c r="E59" s="49" t="s">
        <v>11205</v>
      </c>
      <c r="F59" s="49">
        <v>5</v>
      </c>
      <c r="G59" s="49">
        <v>8</v>
      </c>
      <c r="H59" s="49">
        <v>179</v>
      </c>
      <c r="I59" s="49">
        <v>0</v>
      </c>
      <c r="J59" s="49">
        <v>0</v>
      </c>
      <c r="K59" s="49">
        <v>179</v>
      </c>
    </row>
    <row r="60" spans="1:11" x14ac:dyDescent="0.2">
      <c r="A60" s="49">
        <v>59</v>
      </c>
      <c r="B60" s="49" t="s">
        <v>16816</v>
      </c>
      <c r="C60" s="1" t="s">
        <v>16358</v>
      </c>
      <c r="D60" s="49" t="s">
        <v>16455</v>
      </c>
      <c r="E60" s="49" t="s">
        <v>11205</v>
      </c>
      <c r="F60" s="49">
        <v>5</v>
      </c>
      <c r="G60" s="49">
        <v>6</v>
      </c>
      <c r="H60" s="49">
        <v>131</v>
      </c>
      <c r="I60" s="49">
        <v>8</v>
      </c>
      <c r="J60" s="49">
        <v>46</v>
      </c>
      <c r="K60" s="49">
        <v>177</v>
      </c>
    </row>
    <row r="61" spans="1:11" x14ac:dyDescent="0.2">
      <c r="A61" s="49">
        <v>60</v>
      </c>
      <c r="B61" s="49" t="s">
        <v>16760</v>
      </c>
      <c r="C61" s="1" t="s">
        <v>78</v>
      </c>
      <c r="D61" s="49" t="s">
        <v>16443</v>
      </c>
      <c r="E61" s="49" t="s">
        <v>11205</v>
      </c>
      <c r="F61" s="49">
        <v>6</v>
      </c>
      <c r="G61" s="49">
        <v>7</v>
      </c>
      <c r="H61" s="49">
        <v>156</v>
      </c>
      <c r="I61" s="49">
        <v>3</v>
      </c>
      <c r="J61" s="49">
        <v>18</v>
      </c>
      <c r="K61" s="49">
        <v>174</v>
      </c>
    </row>
    <row r="62" spans="1:11" x14ac:dyDescent="0.2">
      <c r="A62" s="49">
        <v>61</v>
      </c>
      <c r="B62" s="49" t="s">
        <v>16679</v>
      </c>
      <c r="C62" s="1" t="s">
        <v>3</v>
      </c>
      <c r="D62" s="49" t="s">
        <v>16455</v>
      </c>
      <c r="E62" s="49" t="s">
        <v>11205</v>
      </c>
      <c r="F62" s="49">
        <v>6</v>
      </c>
      <c r="G62" s="49">
        <v>10</v>
      </c>
      <c r="H62" s="49">
        <v>171</v>
      </c>
      <c r="I62" s="49">
        <v>0</v>
      </c>
      <c r="J62" s="49">
        <v>0</v>
      </c>
      <c r="K62" s="49">
        <v>171</v>
      </c>
    </row>
    <row r="63" spans="1:11" x14ac:dyDescent="0.2">
      <c r="A63" s="49" t="s">
        <v>16489</v>
      </c>
      <c r="B63" s="49" t="s">
        <v>16783</v>
      </c>
      <c r="C63" s="1" t="s">
        <v>16505</v>
      </c>
      <c r="D63" s="49" t="s">
        <v>16446</v>
      </c>
      <c r="E63" s="49" t="s">
        <v>11205</v>
      </c>
      <c r="F63" s="49">
        <v>6</v>
      </c>
      <c r="G63" s="49">
        <v>7</v>
      </c>
      <c r="H63" s="49">
        <v>161</v>
      </c>
      <c r="I63" s="49">
        <v>5</v>
      </c>
      <c r="J63" s="49">
        <v>10</v>
      </c>
      <c r="K63" s="49">
        <v>171</v>
      </c>
    </row>
    <row r="64" spans="1:11" x14ac:dyDescent="0.2">
      <c r="A64" s="49" t="s">
        <v>16489</v>
      </c>
      <c r="B64" s="49" t="s">
        <v>16850</v>
      </c>
      <c r="C64" s="1" t="s">
        <v>16543</v>
      </c>
      <c r="D64" s="49" t="s">
        <v>16446</v>
      </c>
      <c r="E64" s="49" t="s">
        <v>11205</v>
      </c>
      <c r="F64" s="49">
        <v>5</v>
      </c>
      <c r="G64" s="49">
        <v>4</v>
      </c>
      <c r="H64" s="49">
        <v>92</v>
      </c>
      <c r="I64" s="49">
        <v>4</v>
      </c>
      <c r="J64" s="49">
        <v>79</v>
      </c>
      <c r="K64" s="49">
        <v>171</v>
      </c>
    </row>
    <row r="65" spans="1:11" x14ac:dyDescent="0.2">
      <c r="A65" s="49">
        <v>64</v>
      </c>
      <c r="B65" s="49" t="s">
        <v>16851</v>
      </c>
      <c r="C65" s="1" t="s">
        <v>16580</v>
      </c>
      <c r="D65" s="49" t="s">
        <v>16455</v>
      </c>
      <c r="E65" s="49" t="s">
        <v>11205</v>
      </c>
      <c r="F65" s="49">
        <v>5</v>
      </c>
      <c r="G65" s="49">
        <v>3</v>
      </c>
      <c r="H65" s="49">
        <v>99</v>
      </c>
      <c r="I65" s="49">
        <v>9</v>
      </c>
      <c r="J65" s="49">
        <v>67</v>
      </c>
      <c r="K65" s="49">
        <v>166</v>
      </c>
    </row>
    <row r="66" spans="1:11" x14ac:dyDescent="0.2">
      <c r="A66" s="49">
        <v>65</v>
      </c>
      <c r="B66" s="49" t="s">
        <v>16852</v>
      </c>
      <c r="C66" s="1" t="s">
        <v>104</v>
      </c>
      <c r="D66" s="49" t="s">
        <v>16446</v>
      </c>
      <c r="E66" s="49" t="s">
        <v>11205</v>
      </c>
      <c r="F66" s="49">
        <v>5</v>
      </c>
      <c r="G66" s="49">
        <v>8</v>
      </c>
      <c r="H66" s="49">
        <v>165</v>
      </c>
      <c r="I66" s="49">
        <v>0</v>
      </c>
      <c r="J66" s="49">
        <v>0</v>
      </c>
      <c r="K66" s="49">
        <v>165</v>
      </c>
    </row>
    <row r="67" spans="1:11" x14ac:dyDescent="0.2">
      <c r="A67" s="49">
        <v>66</v>
      </c>
      <c r="B67" s="49" t="s">
        <v>16853</v>
      </c>
      <c r="C67" s="1" t="s">
        <v>40</v>
      </c>
      <c r="D67" s="49" t="s">
        <v>16443</v>
      </c>
      <c r="E67" s="49" t="s">
        <v>11205</v>
      </c>
      <c r="F67" s="49">
        <v>5</v>
      </c>
      <c r="G67" s="49">
        <v>6</v>
      </c>
      <c r="H67" s="49">
        <v>162</v>
      </c>
      <c r="I67" s="49">
        <v>0</v>
      </c>
      <c r="J67" s="49">
        <v>0</v>
      </c>
      <c r="K67" s="49">
        <v>162</v>
      </c>
    </row>
    <row r="68" spans="1:11" x14ac:dyDescent="0.2">
      <c r="A68" s="49" t="s">
        <v>16489</v>
      </c>
      <c r="B68" s="49" t="s">
        <v>16798</v>
      </c>
      <c r="C68" s="1" t="s">
        <v>129</v>
      </c>
      <c r="D68" s="49" t="s">
        <v>16443</v>
      </c>
      <c r="E68" s="49" t="s">
        <v>11205</v>
      </c>
      <c r="F68" s="49">
        <v>6</v>
      </c>
      <c r="G68" s="49">
        <v>0</v>
      </c>
      <c r="H68" s="49">
        <v>0</v>
      </c>
      <c r="I68" s="49">
        <v>16</v>
      </c>
      <c r="J68" s="49">
        <v>162</v>
      </c>
      <c r="K68" s="49">
        <v>162</v>
      </c>
    </row>
    <row r="69" spans="1:11" x14ac:dyDescent="0.2">
      <c r="A69" s="49">
        <v>68</v>
      </c>
      <c r="B69" s="49" t="s">
        <v>16854</v>
      </c>
      <c r="C69" s="1" t="s">
        <v>66</v>
      </c>
      <c r="D69" s="49" t="s">
        <v>16443</v>
      </c>
      <c r="E69" s="49" t="s">
        <v>11355</v>
      </c>
      <c r="F69" s="49">
        <v>6</v>
      </c>
      <c r="G69" s="49">
        <v>10</v>
      </c>
      <c r="H69" s="49">
        <v>160</v>
      </c>
      <c r="I69" s="49">
        <v>0</v>
      </c>
      <c r="J69" s="49">
        <v>0</v>
      </c>
      <c r="K69" s="49">
        <v>160</v>
      </c>
    </row>
    <row r="70" spans="1:11" x14ac:dyDescent="0.2">
      <c r="A70" s="49">
        <v>69</v>
      </c>
      <c r="B70" s="49" t="s">
        <v>16855</v>
      </c>
      <c r="C70" s="1" t="s">
        <v>25</v>
      </c>
      <c r="D70" s="49" t="s">
        <v>16455</v>
      </c>
      <c r="E70" s="49" t="s">
        <v>11186</v>
      </c>
      <c r="F70" s="49">
        <v>4</v>
      </c>
      <c r="G70" s="49">
        <v>5</v>
      </c>
      <c r="H70" s="49">
        <v>159</v>
      </c>
      <c r="I70" s="49">
        <v>0</v>
      </c>
      <c r="J70" s="49">
        <v>0</v>
      </c>
      <c r="K70" s="49">
        <v>159</v>
      </c>
    </row>
    <row r="71" spans="1:11" x14ac:dyDescent="0.2">
      <c r="A71" s="49">
        <v>70</v>
      </c>
      <c r="B71" s="49" t="s">
        <v>16856</v>
      </c>
      <c r="C71" s="1" t="s">
        <v>8</v>
      </c>
      <c r="D71" s="49" t="s">
        <v>16455</v>
      </c>
      <c r="E71" s="49" t="s">
        <v>11205</v>
      </c>
      <c r="F71" s="49">
        <v>5</v>
      </c>
      <c r="G71" s="49">
        <v>7</v>
      </c>
      <c r="H71" s="49">
        <v>158</v>
      </c>
      <c r="I71" s="49">
        <v>0</v>
      </c>
      <c r="J71" s="49">
        <v>0</v>
      </c>
      <c r="K71" s="49">
        <v>158</v>
      </c>
    </row>
    <row r="72" spans="1:11" x14ac:dyDescent="0.2">
      <c r="A72" s="49" t="s">
        <v>16489</v>
      </c>
      <c r="B72" s="49" t="s">
        <v>16772</v>
      </c>
      <c r="C72" s="1" t="s">
        <v>16773</v>
      </c>
      <c r="D72" s="49" t="s">
        <v>16446</v>
      </c>
      <c r="E72" s="49" t="s">
        <v>11205</v>
      </c>
      <c r="F72" s="49">
        <v>5</v>
      </c>
      <c r="G72" s="49">
        <v>7</v>
      </c>
      <c r="H72" s="49">
        <v>136</v>
      </c>
      <c r="I72" s="49">
        <v>4</v>
      </c>
      <c r="J72" s="49">
        <v>22</v>
      </c>
      <c r="K72" s="49">
        <v>158</v>
      </c>
    </row>
    <row r="73" spans="1:11" x14ac:dyDescent="0.2">
      <c r="A73" s="49">
        <v>72</v>
      </c>
      <c r="B73" s="49" t="s">
        <v>16857</v>
      </c>
      <c r="C73" s="1" t="s">
        <v>16546</v>
      </c>
      <c r="D73" s="49" t="s">
        <v>16450</v>
      </c>
      <c r="E73" s="49" t="s">
        <v>11186</v>
      </c>
      <c r="F73" s="49">
        <v>6</v>
      </c>
      <c r="G73" s="49">
        <v>7</v>
      </c>
      <c r="H73" s="49">
        <v>157</v>
      </c>
      <c r="I73" s="49">
        <v>0</v>
      </c>
      <c r="J73" s="49">
        <v>0</v>
      </c>
      <c r="K73" s="49">
        <v>157</v>
      </c>
    </row>
    <row r="74" spans="1:11" x14ac:dyDescent="0.2">
      <c r="A74" s="49">
        <v>73</v>
      </c>
      <c r="B74" s="49" t="s">
        <v>16858</v>
      </c>
      <c r="C74" s="1" t="s">
        <v>71</v>
      </c>
      <c r="D74" s="49" t="s">
        <v>16455</v>
      </c>
      <c r="E74" s="49" t="s">
        <v>11186</v>
      </c>
      <c r="F74" s="49">
        <v>6</v>
      </c>
      <c r="G74" s="49">
        <v>8</v>
      </c>
      <c r="H74" s="49">
        <v>156</v>
      </c>
      <c r="I74" s="49">
        <v>0</v>
      </c>
      <c r="J74" s="49">
        <v>0</v>
      </c>
      <c r="K74" s="49">
        <v>156</v>
      </c>
    </row>
    <row r="75" spans="1:11" x14ac:dyDescent="0.2">
      <c r="A75" s="49">
        <v>74</v>
      </c>
      <c r="B75" s="49" t="s">
        <v>16859</v>
      </c>
      <c r="C75" s="1" t="s">
        <v>6</v>
      </c>
      <c r="D75" s="49" t="s">
        <v>16455</v>
      </c>
      <c r="E75" s="49" t="s">
        <v>11205</v>
      </c>
      <c r="F75" s="49">
        <v>6</v>
      </c>
      <c r="G75" s="49">
        <v>5</v>
      </c>
      <c r="H75" s="49">
        <v>93</v>
      </c>
      <c r="I75" s="49">
        <v>7</v>
      </c>
      <c r="J75" s="49">
        <v>61</v>
      </c>
      <c r="K75" s="49">
        <v>154</v>
      </c>
    </row>
    <row r="76" spans="1:11" x14ac:dyDescent="0.2">
      <c r="A76" s="49">
        <v>75</v>
      </c>
      <c r="B76" s="49" t="s">
        <v>16775</v>
      </c>
      <c r="C76" s="1" t="s">
        <v>16467</v>
      </c>
      <c r="D76" s="49" t="s">
        <v>16443</v>
      </c>
      <c r="E76" s="49" t="s">
        <v>11205</v>
      </c>
      <c r="F76" s="49">
        <v>5</v>
      </c>
      <c r="G76" s="49">
        <v>4</v>
      </c>
      <c r="H76" s="49">
        <v>70</v>
      </c>
      <c r="I76" s="49">
        <v>1</v>
      </c>
      <c r="J76" s="49">
        <v>81</v>
      </c>
      <c r="K76" s="49">
        <v>151</v>
      </c>
    </row>
    <row r="77" spans="1:11" x14ac:dyDescent="0.2">
      <c r="A77" s="49">
        <v>76</v>
      </c>
      <c r="B77" s="49" t="s">
        <v>16793</v>
      </c>
      <c r="C77" s="1" t="s">
        <v>25</v>
      </c>
      <c r="D77" s="49" t="s">
        <v>16455</v>
      </c>
      <c r="E77" s="49" t="s">
        <v>11205</v>
      </c>
      <c r="F77" s="49">
        <v>5</v>
      </c>
      <c r="G77" s="49">
        <v>0</v>
      </c>
      <c r="H77" s="49">
        <v>0</v>
      </c>
      <c r="I77" s="49">
        <v>11</v>
      </c>
      <c r="J77" s="49">
        <v>150</v>
      </c>
      <c r="K77" s="49">
        <v>150</v>
      </c>
    </row>
    <row r="78" spans="1:11" x14ac:dyDescent="0.2">
      <c r="A78" s="49">
        <v>77</v>
      </c>
      <c r="B78" s="49" t="s">
        <v>16860</v>
      </c>
      <c r="C78" s="1" t="s">
        <v>118</v>
      </c>
      <c r="D78" s="49" t="s">
        <v>16443</v>
      </c>
      <c r="E78" s="49" t="s">
        <v>11355</v>
      </c>
      <c r="F78" s="49">
        <v>6</v>
      </c>
      <c r="G78" s="49">
        <v>6</v>
      </c>
      <c r="H78" s="49">
        <v>144</v>
      </c>
      <c r="I78" s="49">
        <v>0</v>
      </c>
      <c r="J78" s="49">
        <v>0</v>
      </c>
      <c r="K78" s="49">
        <v>144</v>
      </c>
    </row>
    <row r="79" spans="1:11" x14ac:dyDescent="0.2">
      <c r="A79" s="49">
        <v>78</v>
      </c>
      <c r="B79" s="49" t="s">
        <v>16718</v>
      </c>
      <c r="C79" s="1" t="s">
        <v>25</v>
      </c>
      <c r="D79" s="49" t="s">
        <v>16443</v>
      </c>
      <c r="E79" s="49" t="s">
        <v>11186</v>
      </c>
      <c r="F79" s="49">
        <v>5</v>
      </c>
      <c r="G79" s="49">
        <v>4</v>
      </c>
      <c r="H79" s="49">
        <v>143</v>
      </c>
      <c r="I79" s="49">
        <v>0</v>
      </c>
      <c r="J79" s="49">
        <v>0</v>
      </c>
      <c r="K79" s="49">
        <v>143</v>
      </c>
    </row>
    <row r="80" spans="1:11" x14ac:dyDescent="0.2">
      <c r="A80" s="49" t="s">
        <v>16489</v>
      </c>
      <c r="B80" s="49" t="s">
        <v>16792</v>
      </c>
      <c r="C80" s="1" t="s">
        <v>58</v>
      </c>
      <c r="D80" s="49" t="s">
        <v>16450</v>
      </c>
      <c r="E80" s="49" t="s">
        <v>11205</v>
      </c>
      <c r="F80" s="49">
        <v>5</v>
      </c>
      <c r="G80" s="49">
        <v>7</v>
      </c>
      <c r="H80" s="49">
        <v>143</v>
      </c>
      <c r="I80" s="49">
        <v>0</v>
      </c>
      <c r="J80" s="49">
        <v>0</v>
      </c>
      <c r="K80" s="49">
        <v>143</v>
      </c>
    </row>
    <row r="81" spans="1:11" x14ac:dyDescent="0.2">
      <c r="A81" s="49">
        <v>80</v>
      </c>
      <c r="B81" s="49" t="s">
        <v>16861</v>
      </c>
      <c r="C81" s="1" t="s">
        <v>134</v>
      </c>
      <c r="D81" s="49" t="s">
        <v>16455</v>
      </c>
      <c r="E81" s="49" t="s">
        <v>11852</v>
      </c>
      <c r="F81" s="49">
        <v>6</v>
      </c>
      <c r="G81" s="49">
        <v>7</v>
      </c>
      <c r="H81" s="49">
        <v>142</v>
      </c>
      <c r="I81" s="49">
        <v>0</v>
      </c>
      <c r="J81" s="49">
        <v>0</v>
      </c>
      <c r="K81" s="49">
        <v>142</v>
      </c>
    </row>
    <row r="82" spans="1:11" x14ac:dyDescent="0.2">
      <c r="A82" s="49" t="s">
        <v>16489</v>
      </c>
      <c r="B82" s="49" t="s">
        <v>16642</v>
      </c>
      <c r="C82" s="1" t="s">
        <v>16363</v>
      </c>
      <c r="D82" s="49" t="s">
        <v>16446</v>
      </c>
      <c r="E82" s="49" t="s">
        <v>11186</v>
      </c>
      <c r="F82" s="49">
        <v>6</v>
      </c>
      <c r="G82" s="49">
        <v>6</v>
      </c>
      <c r="H82" s="49">
        <v>122</v>
      </c>
      <c r="I82" s="49">
        <v>4</v>
      </c>
      <c r="J82" s="49">
        <v>20</v>
      </c>
      <c r="K82" s="49">
        <v>142</v>
      </c>
    </row>
    <row r="83" spans="1:11" x14ac:dyDescent="0.2">
      <c r="A83" s="49">
        <v>82</v>
      </c>
      <c r="B83" s="49" t="s">
        <v>16862</v>
      </c>
      <c r="C83" s="1" t="s">
        <v>88</v>
      </c>
      <c r="D83" s="49" t="s">
        <v>16446</v>
      </c>
      <c r="E83" s="49" t="s">
        <v>11205</v>
      </c>
      <c r="F83" s="49">
        <v>6</v>
      </c>
      <c r="G83" s="49">
        <v>6</v>
      </c>
      <c r="H83" s="49">
        <v>139</v>
      </c>
      <c r="I83" s="49">
        <v>0</v>
      </c>
      <c r="J83" s="49">
        <v>0</v>
      </c>
      <c r="K83" s="49">
        <v>139</v>
      </c>
    </row>
    <row r="84" spans="1:11" x14ac:dyDescent="0.2">
      <c r="A84" s="49" t="s">
        <v>16489</v>
      </c>
      <c r="B84" s="49" t="s">
        <v>16863</v>
      </c>
      <c r="C84" s="1" t="s">
        <v>16493</v>
      </c>
      <c r="D84" s="49" t="s">
        <v>16446</v>
      </c>
      <c r="E84" s="49" t="s">
        <v>11205</v>
      </c>
      <c r="F84" s="49">
        <v>6</v>
      </c>
      <c r="G84" s="49">
        <v>7</v>
      </c>
      <c r="H84" s="49">
        <v>115</v>
      </c>
      <c r="I84" s="49">
        <v>7</v>
      </c>
      <c r="J84" s="49">
        <v>24</v>
      </c>
      <c r="K84" s="49">
        <v>139</v>
      </c>
    </row>
    <row r="85" spans="1:11" x14ac:dyDescent="0.2">
      <c r="A85" s="49">
        <v>84</v>
      </c>
      <c r="B85" s="49" t="s">
        <v>16864</v>
      </c>
      <c r="C85" s="1" t="s">
        <v>26</v>
      </c>
      <c r="D85" s="49" t="s">
        <v>16450</v>
      </c>
      <c r="E85" s="49" t="s">
        <v>11205</v>
      </c>
      <c r="F85" s="49">
        <v>6</v>
      </c>
      <c r="G85" s="49">
        <v>5</v>
      </c>
      <c r="H85" s="49">
        <v>101</v>
      </c>
      <c r="I85" s="49">
        <v>2</v>
      </c>
      <c r="J85" s="49">
        <v>36</v>
      </c>
      <c r="K85" s="49">
        <v>137</v>
      </c>
    </row>
    <row r="86" spans="1:11" x14ac:dyDescent="0.2">
      <c r="A86" s="49">
        <v>85</v>
      </c>
      <c r="B86" s="49" t="s">
        <v>16614</v>
      </c>
      <c r="C86" s="1" t="s">
        <v>4</v>
      </c>
      <c r="D86" s="49" t="s">
        <v>16446</v>
      </c>
      <c r="E86" s="49" t="s">
        <v>11205</v>
      </c>
      <c r="F86" s="49">
        <v>6</v>
      </c>
      <c r="G86" s="49">
        <v>0</v>
      </c>
      <c r="H86" s="49">
        <v>0</v>
      </c>
      <c r="I86" s="49">
        <v>4</v>
      </c>
      <c r="J86" s="49">
        <v>135</v>
      </c>
      <c r="K86" s="49">
        <v>135</v>
      </c>
    </row>
    <row r="87" spans="1:11" x14ac:dyDescent="0.2">
      <c r="A87" s="49">
        <v>86</v>
      </c>
      <c r="B87" s="49" t="s">
        <v>16865</v>
      </c>
      <c r="C87" s="1" t="s">
        <v>6</v>
      </c>
      <c r="D87" s="49" t="s">
        <v>16455</v>
      </c>
      <c r="E87" s="49" t="s">
        <v>11864</v>
      </c>
      <c r="F87" s="49">
        <v>6</v>
      </c>
      <c r="G87" s="49">
        <v>2</v>
      </c>
      <c r="H87" s="49">
        <v>134</v>
      </c>
      <c r="I87" s="49">
        <v>0</v>
      </c>
      <c r="J87" s="49">
        <v>0</v>
      </c>
      <c r="K87" s="49">
        <v>134</v>
      </c>
    </row>
    <row r="88" spans="1:11" x14ac:dyDescent="0.2">
      <c r="A88" s="49">
        <v>87</v>
      </c>
      <c r="B88" s="49" t="s">
        <v>16866</v>
      </c>
      <c r="C88" s="1" t="s">
        <v>45</v>
      </c>
      <c r="D88" s="49" t="s">
        <v>16450</v>
      </c>
      <c r="E88" s="49" t="s">
        <v>11186</v>
      </c>
      <c r="F88" s="49">
        <v>4</v>
      </c>
      <c r="G88" s="49">
        <v>4</v>
      </c>
      <c r="H88" s="49">
        <v>132</v>
      </c>
      <c r="I88" s="49">
        <v>0</v>
      </c>
      <c r="J88" s="49">
        <v>0</v>
      </c>
      <c r="K88" s="49">
        <v>132</v>
      </c>
    </row>
    <row r="89" spans="1:11" x14ac:dyDescent="0.2">
      <c r="A89" s="49" t="s">
        <v>16489</v>
      </c>
      <c r="B89" s="49" t="s">
        <v>16867</v>
      </c>
      <c r="C89" s="1" t="s">
        <v>26</v>
      </c>
      <c r="D89" s="49" t="s">
        <v>16450</v>
      </c>
      <c r="E89" s="49" t="s">
        <v>11205</v>
      </c>
      <c r="F89" s="49">
        <v>6</v>
      </c>
      <c r="G89" s="49">
        <v>0</v>
      </c>
      <c r="H89" s="49">
        <v>0</v>
      </c>
      <c r="I89" s="49">
        <v>11</v>
      </c>
      <c r="J89" s="49">
        <v>132</v>
      </c>
      <c r="K89" s="49">
        <v>132</v>
      </c>
    </row>
    <row r="90" spans="1:11" x14ac:dyDescent="0.2">
      <c r="A90" s="49">
        <v>89</v>
      </c>
      <c r="B90" s="49" t="s">
        <v>16868</v>
      </c>
      <c r="C90" s="1" t="s">
        <v>43</v>
      </c>
      <c r="D90" s="49" t="s">
        <v>16455</v>
      </c>
      <c r="E90" s="49" t="s">
        <v>11205</v>
      </c>
      <c r="F90" s="49">
        <v>6</v>
      </c>
      <c r="G90" s="49">
        <v>0</v>
      </c>
      <c r="H90" s="49">
        <v>0</v>
      </c>
      <c r="I90" s="49">
        <v>11</v>
      </c>
      <c r="J90" s="49">
        <v>128</v>
      </c>
      <c r="K90" s="49">
        <v>128</v>
      </c>
    </row>
    <row r="91" spans="1:11" x14ac:dyDescent="0.2">
      <c r="A91" s="49">
        <v>90</v>
      </c>
      <c r="B91" s="49" t="s">
        <v>16869</v>
      </c>
      <c r="C91" s="1" t="s">
        <v>80</v>
      </c>
      <c r="D91" s="49" t="s">
        <v>16450</v>
      </c>
      <c r="E91" s="49" t="s">
        <v>11186</v>
      </c>
      <c r="F91" s="49">
        <v>6</v>
      </c>
      <c r="G91" s="49">
        <v>4</v>
      </c>
      <c r="H91" s="49">
        <v>127</v>
      </c>
      <c r="I91" s="49">
        <v>0</v>
      </c>
      <c r="J91" s="49">
        <v>0</v>
      </c>
      <c r="K91" s="49">
        <v>127</v>
      </c>
    </row>
    <row r="92" spans="1:11" x14ac:dyDescent="0.2">
      <c r="A92" s="49" t="s">
        <v>16489</v>
      </c>
      <c r="B92" s="49" t="s">
        <v>16870</v>
      </c>
      <c r="C92" s="1" t="s">
        <v>67</v>
      </c>
      <c r="D92" s="49" t="s">
        <v>16446</v>
      </c>
      <c r="E92" s="49" t="s">
        <v>11322</v>
      </c>
      <c r="F92" s="49">
        <v>6</v>
      </c>
      <c r="G92" s="49">
        <v>4</v>
      </c>
      <c r="H92" s="49">
        <v>127</v>
      </c>
      <c r="I92" s="49">
        <v>0</v>
      </c>
      <c r="J92" s="49">
        <v>0</v>
      </c>
      <c r="K92" s="49">
        <v>127</v>
      </c>
    </row>
    <row r="93" spans="1:11" x14ac:dyDescent="0.2">
      <c r="A93" s="49">
        <v>92</v>
      </c>
      <c r="B93" s="49" t="s">
        <v>16871</v>
      </c>
      <c r="C93" s="1" t="s">
        <v>16577</v>
      </c>
      <c r="D93" s="49" t="s">
        <v>16450</v>
      </c>
      <c r="E93" s="49" t="s">
        <v>11186</v>
      </c>
      <c r="F93" s="49">
        <v>5</v>
      </c>
      <c r="G93" s="49">
        <v>6</v>
      </c>
      <c r="H93" s="49">
        <v>124</v>
      </c>
      <c r="I93" s="49">
        <v>0</v>
      </c>
      <c r="J93" s="49">
        <v>0</v>
      </c>
      <c r="K93" s="49">
        <v>124</v>
      </c>
    </row>
    <row r="94" spans="1:11" x14ac:dyDescent="0.2">
      <c r="A94" s="49" t="s">
        <v>16489</v>
      </c>
      <c r="B94" s="49" t="s">
        <v>16653</v>
      </c>
      <c r="C94" s="1" t="s">
        <v>6</v>
      </c>
      <c r="D94" s="49" t="s">
        <v>16455</v>
      </c>
      <c r="E94" s="49" t="s">
        <v>11186</v>
      </c>
      <c r="F94" s="49">
        <v>5</v>
      </c>
      <c r="G94" s="49">
        <v>4</v>
      </c>
      <c r="H94" s="49">
        <v>124</v>
      </c>
      <c r="I94" s="49">
        <v>0</v>
      </c>
      <c r="J94" s="49">
        <v>0</v>
      </c>
      <c r="K94" s="49">
        <v>124</v>
      </c>
    </row>
    <row r="95" spans="1:11" x14ac:dyDescent="0.2">
      <c r="A95" s="49" t="s">
        <v>16489</v>
      </c>
      <c r="B95" s="49" t="s">
        <v>16872</v>
      </c>
      <c r="C95" s="1" t="s">
        <v>58</v>
      </c>
      <c r="D95" s="49" t="s">
        <v>16455</v>
      </c>
      <c r="E95" s="49" t="s">
        <v>11205</v>
      </c>
      <c r="F95" s="49">
        <v>5</v>
      </c>
      <c r="G95" s="49">
        <v>0</v>
      </c>
      <c r="H95" s="49">
        <v>0</v>
      </c>
      <c r="I95" s="49">
        <v>10</v>
      </c>
      <c r="J95" s="49">
        <v>124</v>
      </c>
      <c r="K95" s="49">
        <v>124</v>
      </c>
    </row>
    <row r="96" spans="1:11" x14ac:dyDescent="0.2">
      <c r="A96" s="49" t="s">
        <v>16489</v>
      </c>
      <c r="B96" s="49" t="s">
        <v>16873</v>
      </c>
      <c r="C96" s="1" t="s">
        <v>16515</v>
      </c>
      <c r="D96" s="49" t="s">
        <v>16446</v>
      </c>
      <c r="E96" s="49" t="s">
        <v>11205</v>
      </c>
      <c r="F96" s="49">
        <v>5</v>
      </c>
      <c r="G96" s="49">
        <v>7</v>
      </c>
      <c r="H96" s="49">
        <v>124</v>
      </c>
      <c r="I96" s="49">
        <v>0</v>
      </c>
      <c r="J96" s="49">
        <v>0</v>
      </c>
      <c r="K96" s="49">
        <v>124</v>
      </c>
    </row>
    <row r="97" spans="1:11" x14ac:dyDescent="0.2">
      <c r="A97" s="49">
        <v>96</v>
      </c>
      <c r="B97" s="49" t="s">
        <v>16874</v>
      </c>
      <c r="C97" s="1" t="s">
        <v>130</v>
      </c>
      <c r="D97" s="49" t="s">
        <v>16450</v>
      </c>
      <c r="E97" s="49" t="s">
        <v>11355</v>
      </c>
      <c r="F97" s="49">
        <v>5</v>
      </c>
      <c r="G97" s="49">
        <v>8</v>
      </c>
      <c r="H97" s="49">
        <v>121</v>
      </c>
      <c r="I97" s="49">
        <v>0</v>
      </c>
      <c r="J97" s="49">
        <v>0</v>
      </c>
      <c r="K97" s="49">
        <v>121</v>
      </c>
    </row>
    <row r="98" spans="1:11" x14ac:dyDescent="0.2">
      <c r="A98" s="49">
        <v>97</v>
      </c>
      <c r="B98" s="49" t="s">
        <v>16875</v>
      </c>
      <c r="C98" s="1" t="s">
        <v>16499</v>
      </c>
      <c r="D98" s="49" t="s">
        <v>16443</v>
      </c>
      <c r="E98" s="49" t="s">
        <v>11186</v>
      </c>
      <c r="F98" s="49">
        <v>6</v>
      </c>
      <c r="G98" s="49">
        <v>0</v>
      </c>
      <c r="H98" s="49">
        <v>0</v>
      </c>
      <c r="I98" s="49">
        <v>7</v>
      </c>
      <c r="J98" s="49">
        <v>120</v>
      </c>
      <c r="K98" s="49">
        <v>120</v>
      </c>
    </row>
    <row r="99" spans="1:11" x14ac:dyDescent="0.2">
      <c r="A99" s="49">
        <v>98</v>
      </c>
      <c r="B99" s="49" t="s">
        <v>16876</v>
      </c>
      <c r="C99" s="1" t="s">
        <v>100</v>
      </c>
      <c r="D99" s="49" t="s">
        <v>16455</v>
      </c>
      <c r="E99" s="49" t="s">
        <v>11355</v>
      </c>
      <c r="F99" s="49">
        <v>5</v>
      </c>
      <c r="G99" s="49">
        <v>5</v>
      </c>
      <c r="H99" s="49">
        <v>91</v>
      </c>
      <c r="I99" s="49">
        <v>3</v>
      </c>
      <c r="J99" s="49">
        <v>28</v>
      </c>
      <c r="K99" s="49">
        <v>119</v>
      </c>
    </row>
    <row r="100" spans="1:11" x14ac:dyDescent="0.2">
      <c r="A100" s="49">
        <v>99</v>
      </c>
      <c r="B100" s="49" t="s">
        <v>16877</v>
      </c>
      <c r="C100" s="1" t="s">
        <v>107</v>
      </c>
      <c r="D100" s="49" t="s">
        <v>16455</v>
      </c>
      <c r="E100" s="49" t="s">
        <v>11205</v>
      </c>
      <c r="F100" s="49">
        <v>5</v>
      </c>
      <c r="G100" s="49">
        <v>5</v>
      </c>
      <c r="H100" s="49">
        <v>118</v>
      </c>
      <c r="I100" s="49">
        <v>0</v>
      </c>
      <c r="J100" s="49">
        <v>0</v>
      </c>
      <c r="K100" s="49">
        <v>118</v>
      </c>
    </row>
    <row r="101" spans="1:11" x14ac:dyDescent="0.2">
      <c r="A101" s="49">
        <v>100</v>
      </c>
      <c r="B101" s="49" t="s">
        <v>16878</v>
      </c>
      <c r="C101" s="1" t="s">
        <v>16369</v>
      </c>
      <c r="D101" s="49" t="s">
        <v>16455</v>
      </c>
      <c r="E101" s="49" t="s">
        <v>11205</v>
      </c>
      <c r="F101" s="49">
        <v>5</v>
      </c>
      <c r="G101" s="49">
        <v>5</v>
      </c>
      <c r="H101" s="49">
        <v>117</v>
      </c>
      <c r="I101" s="49">
        <v>0</v>
      </c>
      <c r="J101" s="49">
        <v>0</v>
      </c>
      <c r="K101" s="49">
        <v>117</v>
      </c>
    </row>
    <row r="102" spans="1:11" x14ac:dyDescent="0.2">
      <c r="A102" s="49">
        <v>101</v>
      </c>
      <c r="B102" s="49" t="s">
        <v>16879</v>
      </c>
      <c r="C102" s="1" t="s">
        <v>110</v>
      </c>
      <c r="D102" s="49" t="s">
        <v>16455</v>
      </c>
      <c r="E102" s="49" t="s">
        <v>11186</v>
      </c>
      <c r="F102" s="49">
        <v>5</v>
      </c>
      <c r="G102" s="49">
        <v>0</v>
      </c>
      <c r="H102" s="49">
        <v>0</v>
      </c>
      <c r="I102" s="49">
        <v>8</v>
      </c>
      <c r="J102" s="49">
        <v>115</v>
      </c>
      <c r="K102" s="49">
        <v>115</v>
      </c>
    </row>
    <row r="103" spans="1:11" x14ac:dyDescent="0.2">
      <c r="A103" s="49">
        <v>102</v>
      </c>
      <c r="B103" s="49" t="s">
        <v>16622</v>
      </c>
      <c r="C103" s="1" t="s">
        <v>21</v>
      </c>
      <c r="D103" s="49" t="s">
        <v>16455</v>
      </c>
      <c r="E103" s="49" t="s">
        <v>11205</v>
      </c>
      <c r="F103" s="49">
        <v>6</v>
      </c>
      <c r="G103" s="49">
        <v>0</v>
      </c>
      <c r="H103" s="49">
        <v>0</v>
      </c>
      <c r="I103" s="49">
        <v>11</v>
      </c>
      <c r="J103" s="49">
        <v>114</v>
      </c>
      <c r="K103" s="49">
        <v>114</v>
      </c>
    </row>
    <row r="104" spans="1:11" x14ac:dyDescent="0.2">
      <c r="A104" s="49">
        <v>103</v>
      </c>
      <c r="B104" s="49" t="s">
        <v>16880</v>
      </c>
      <c r="C104" s="1" t="s">
        <v>59</v>
      </c>
      <c r="D104" s="49" t="s">
        <v>16446</v>
      </c>
      <c r="E104" s="49" t="s">
        <v>11864</v>
      </c>
      <c r="F104" s="49">
        <v>6</v>
      </c>
      <c r="G104" s="49">
        <v>4</v>
      </c>
      <c r="H104" s="49">
        <v>113</v>
      </c>
      <c r="I104" s="49">
        <v>0</v>
      </c>
      <c r="J104" s="49">
        <v>0</v>
      </c>
      <c r="K104" s="49">
        <v>113</v>
      </c>
    </row>
    <row r="105" spans="1:11" x14ac:dyDescent="0.2">
      <c r="A105" s="49">
        <v>104</v>
      </c>
      <c r="B105" s="49" t="s">
        <v>16881</v>
      </c>
      <c r="C105" s="1" t="s">
        <v>102</v>
      </c>
      <c r="D105" s="49" t="s">
        <v>16443</v>
      </c>
      <c r="E105" s="49" t="s">
        <v>11186</v>
      </c>
      <c r="F105" s="49">
        <v>5</v>
      </c>
      <c r="G105" s="49">
        <v>6</v>
      </c>
      <c r="H105" s="49">
        <v>112</v>
      </c>
      <c r="I105" s="49">
        <v>0</v>
      </c>
      <c r="J105" s="49">
        <v>0</v>
      </c>
      <c r="K105" s="49">
        <v>112</v>
      </c>
    </row>
    <row r="106" spans="1:11" x14ac:dyDescent="0.2">
      <c r="A106" s="49">
        <v>105</v>
      </c>
      <c r="B106" s="49" t="s">
        <v>16729</v>
      </c>
      <c r="C106" s="1" t="s">
        <v>65</v>
      </c>
      <c r="D106" s="49" t="s">
        <v>16443</v>
      </c>
      <c r="E106" s="49" t="s">
        <v>11186</v>
      </c>
      <c r="F106" s="49">
        <v>6</v>
      </c>
      <c r="G106" s="49">
        <v>5</v>
      </c>
      <c r="H106" s="49">
        <v>111</v>
      </c>
      <c r="I106" s="49">
        <v>0</v>
      </c>
      <c r="J106" s="49">
        <v>0</v>
      </c>
      <c r="K106" s="49">
        <v>111</v>
      </c>
    </row>
    <row r="107" spans="1:11" x14ac:dyDescent="0.2">
      <c r="A107" s="49" t="s">
        <v>16489</v>
      </c>
      <c r="B107" s="49" t="s">
        <v>16882</v>
      </c>
      <c r="C107" s="1" t="s">
        <v>47</v>
      </c>
      <c r="D107" s="49" t="s">
        <v>16443</v>
      </c>
      <c r="E107" s="49" t="s">
        <v>11355</v>
      </c>
      <c r="F107" s="49">
        <v>5</v>
      </c>
      <c r="G107" s="49">
        <v>0</v>
      </c>
      <c r="H107" s="49">
        <v>0</v>
      </c>
      <c r="I107" s="49">
        <v>2</v>
      </c>
      <c r="J107" s="49">
        <v>111</v>
      </c>
      <c r="K107" s="49">
        <v>111</v>
      </c>
    </row>
    <row r="108" spans="1:11" x14ac:dyDescent="0.2">
      <c r="A108" s="49" t="s">
        <v>16489</v>
      </c>
      <c r="B108" s="49" t="s">
        <v>16883</v>
      </c>
      <c r="C108" s="1" t="s">
        <v>96</v>
      </c>
      <c r="D108" s="49" t="s">
        <v>16443</v>
      </c>
      <c r="E108" s="49" t="s">
        <v>11355</v>
      </c>
      <c r="F108" s="49">
        <v>5</v>
      </c>
      <c r="G108" s="49">
        <v>3</v>
      </c>
      <c r="H108" s="49">
        <v>56</v>
      </c>
      <c r="I108" s="49">
        <v>4</v>
      </c>
      <c r="J108" s="49">
        <v>55</v>
      </c>
      <c r="K108" s="49">
        <v>111</v>
      </c>
    </row>
    <row r="109" spans="1:11" x14ac:dyDescent="0.2">
      <c r="A109" s="49" t="s">
        <v>16489</v>
      </c>
      <c r="B109" s="49" t="s">
        <v>16884</v>
      </c>
      <c r="C109" s="1" t="s">
        <v>20</v>
      </c>
      <c r="D109" s="49" t="s">
        <v>16443</v>
      </c>
      <c r="E109" s="49" t="s">
        <v>11205</v>
      </c>
      <c r="F109" s="49">
        <v>5</v>
      </c>
      <c r="G109" s="49">
        <v>0</v>
      </c>
      <c r="H109" s="49">
        <v>0</v>
      </c>
      <c r="I109" s="49">
        <v>11</v>
      </c>
      <c r="J109" s="49">
        <v>111</v>
      </c>
      <c r="K109" s="49">
        <v>111</v>
      </c>
    </row>
    <row r="110" spans="1:11" x14ac:dyDescent="0.2">
      <c r="A110" s="49">
        <v>109</v>
      </c>
      <c r="B110" s="49" t="s">
        <v>16885</v>
      </c>
      <c r="C110" s="1" t="s">
        <v>62</v>
      </c>
      <c r="D110" s="49" t="s">
        <v>16450</v>
      </c>
      <c r="E110" s="49" t="s">
        <v>11852</v>
      </c>
      <c r="F110" s="49">
        <v>6</v>
      </c>
      <c r="G110" s="49">
        <v>5</v>
      </c>
      <c r="H110" s="49">
        <v>108</v>
      </c>
      <c r="I110" s="49">
        <v>0</v>
      </c>
      <c r="J110" s="49">
        <v>0</v>
      </c>
      <c r="K110" s="49">
        <v>108</v>
      </c>
    </row>
    <row r="111" spans="1:11" x14ac:dyDescent="0.2">
      <c r="A111" s="49" t="s">
        <v>16489</v>
      </c>
      <c r="B111" s="49" t="s">
        <v>16886</v>
      </c>
      <c r="C111" s="1" t="s">
        <v>42</v>
      </c>
      <c r="D111" s="49" t="s">
        <v>16455</v>
      </c>
      <c r="E111" s="49" t="s">
        <v>11205</v>
      </c>
      <c r="F111" s="49">
        <v>6</v>
      </c>
      <c r="G111" s="49">
        <v>6</v>
      </c>
      <c r="H111" s="49">
        <v>108</v>
      </c>
      <c r="I111" s="49">
        <v>0</v>
      </c>
      <c r="J111" s="49">
        <v>0</v>
      </c>
      <c r="K111" s="49">
        <v>108</v>
      </c>
    </row>
    <row r="112" spans="1:11" x14ac:dyDescent="0.2">
      <c r="A112" s="49" t="s">
        <v>16489</v>
      </c>
      <c r="B112" s="49" t="s">
        <v>16887</v>
      </c>
      <c r="C112" s="1" t="s">
        <v>16713</v>
      </c>
      <c r="D112" s="49" t="s">
        <v>16446</v>
      </c>
      <c r="E112" s="49" t="s">
        <v>11852</v>
      </c>
      <c r="F112" s="49">
        <v>6</v>
      </c>
      <c r="G112" s="49">
        <v>5</v>
      </c>
      <c r="H112" s="49">
        <v>108</v>
      </c>
      <c r="I112" s="49">
        <v>0</v>
      </c>
      <c r="J112" s="49">
        <v>0</v>
      </c>
      <c r="K112" s="49">
        <v>108</v>
      </c>
    </row>
    <row r="113" spans="1:11" x14ac:dyDescent="0.2">
      <c r="A113" s="49" t="s">
        <v>16489</v>
      </c>
      <c r="B113" s="49" t="s">
        <v>16888</v>
      </c>
      <c r="C113" s="1" t="s">
        <v>97</v>
      </c>
      <c r="D113" s="49" t="s">
        <v>16450</v>
      </c>
      <c r="E113" s="49" t="s">
        <v>11205</v>
      </c>
      <c r="F113" s="49">
        <v>6</v>
      </c>
      <c r="G113" s="49">
        <v>5</v>
      </c>
      <c r="H113" s="49">
        <v>106</v>
      </c>
      <c r="I113" s="49">
        <v>1</v>
      </c>
      <c r="J113" s="49">
        <v>2</v>
      </c>
      <c r="K113" s="49">
        <v>108</v>
      </c>
    </row>
    <row r="114" spans="1:11" x14ac:dyDescent="0.2">
      <c r="A114" s="49">
        <v>113</v>
      </c>
      <c r="B114" s="49" t="s">
        <v>16743</v>
      </c>
      <c r="C114" s="1" t="s">
        <v>24</v>
      </c>
      <c r="D114" s="49" t="s">
        <v>16446</v>
      </c>
      <c r="E114" s="49" t="s">
        <v>11205</v>
      </c>
      <c r="F114" s="49">
        <v>6</v>
      </c>
      <c r="G114" s="49">
        <v>1</v>
      </c>
      <c r="H114" s="49">
        <v>12</v>
      </c>
      <c r="I114" s="49">
        <v>12</v>
      </c>
      <c r="J114" s="49">
        <v>94</v>
      </c>
      <c r="K114" s="49">
        <v>106</v>
      </c>
    </row>
    <row r="115" spans="1:11" x14ac:dyDescent="0.2">
      <c r="A115" s="49" t="s">
        <v>16489</v>
      </c>
      <c r="B115" s="49" t="s">
        <v>16889</v>
      </c>
      <c r="C115" s="1" t="s">
        <v>39</v>
      </c>
      <c r="D115" s="49" t="s">
        <v>16443</v>
      </c>
      <c r="E115" s="49" t="s">
        <v>11205</v>
      </c>
      <c r="F115" s="49">
        <v>7</v>
      </c>
      <c r="G115" s="49">
        <v>3</v>
      </c>
      <c r="H115" s="49">
        <v>49</v>
      </c>
      <c r="I115" s="49">
        <v>10</v>
      </c>
      <c r="J115" s="49">
        <v>57</v>
      </c>
      <c r="K115" s="49">
        <v>106</v>
      </c>
    </row>
    <row r="116" spans="1:11" x14ac:dyDescent="0.2">
      <c r="A116" s="49" t="s">
        <v>16489</v>
      </c>
      <c r="B116" s="49" t="s">
        <v>16890</v>
      </c>
      <c r="C116" s="1" t="s">
        <v>107</v>
      </c>
      <c r="D116" s="49" t="s">
        <v>16455</v>
      </c>
      <c r="E116" s="49" t="s">
        <v>11205</v>
      </c>
      <c r="F116" s="49">
        <v>5</v>
      </c>
      <c r="G116" s="49">
        <v>0</v>
      </c>
      <c r="H116" s="49">
        <v>0</v>
      </c>
      <c r="I116" s="49">
        <v>9</v>
      </c>
      <c r="J116" s="49">
        <v>106</v>
      </c>
      <c r="K116" s="49">
        <v>106</v>
      </c>
    </row>
    <row r="117" spans="1:11" x14ac:dyDescent="0.2">
      <c r="A117" s="49">
        <v>116</v>
      </c>
      <c r="B117" s="49" t="s">
        <v>16891</v>
      </c>
      <c r="C117" s="1" t="s">
        <v>59</v>
      </c>
      <c r="D117" s="49" t="s">
        <v>16446</v>
      </c>
      <c r="E117" s="49" t="s">
        <v>11186</v>
      </c>
      <c r="F117" s="49">
        <v>6</v>
      </c>
      <c r="G117" s="49">
        <v>6</v>
      </c>
      <c r="H117" s="49">
        <v>104</v>
      </c>
      <c r="I117" s="49">
        <v>0</v>
      </c>
      <c r="J117" s="49">
        <v>0</v>
      </c>
      <c r="K117" s="49">
        <v>104</v>
      </c>
    </row>
    <row r="118" spans="1:11" x14ac:dyDescent="0.2">
      <c r="A118" s="49" t="s">
        <v>16489</v>
      </c>
      <c r="B118" s="49" t="s">
        <v>16892</v>
      </c>
      <c r="C118" s="1" t="s">
        <v>122</v>
      </c>
      <c r="D118" s="49" t="s">
        <v>16446</v>
      </c>
      <c r="E118" s="49" t="s">
        <v>11864</v>
      </c>
      <c r="F118" s="49">
        <v>6</v>
      </c>
      <c r="G118" s="49">
        <v>5</v>
      </c>
      <c r="H118" s="49">
        <v>104</v>
      </c>
      <c r="I118" s="49">
        <v>0</v>
      </c>
      <c r="J118" s="49">
        <v>0</v>
      </c>
      <c r="K118" s="49">
        <v>104</v>
      </c>
    </row>
    <row r="119" spans="1:11" x14ac:dyDescent="0.2">
      <c r="A119" s="49" t="s">
        <v>16489</v>
      </c>
      <c r="B119" s="49" t="s">
        <v>16893</v>
      </c>
      <c r="C119" s="1" t="s">
        <v>123</v>
      </c>
      <c r="D119" s="49" t="s">
        <v>16443</v>
      </c>
      <c r="E119" s="49" t="s">
        <v>11205</v>
      </c>
      <c r="F119" s="49">
        <v>5</v>
      </c>
      <c r="G119" s="49">
        <v>3</v>
      </c>
      <c r="H119" s="49">
        <v>56</v>
      </c>
      <c r="I119" s="49">
        <v>6</v>
      </c>
      <c r="J119" s="49">
        <v>48</v>
      </c>
      <c r="K119" s="49">
        <v>104</v>
      </c>
    </row>
    <row r="120" spans="1:11" x14ac:dyDescent="0.2">
      <c r="A120" s="49">
        <v>119</v>
      </c>
      <c r="B120" s="49" t="s">
        <v>16894</v>
      </c>
      <c r="C120" s="1" t="s">
        <v>140</v>
      </c>
      <c r="D120" s="49" t="s">
        <v>16455</v>
      </c>
      <c r="E120" s="49" t="s">
        <v>11864</v>
      </c>
      <c r="F120" s="49">
        <v>6</v>
      </c>
      <c r="G120" s="49">
        <v>5</v>
      </c>
      <c r="H120" s="49">
        <v>103</v>
      </c>
      <c r="I120" s="49">
        <v>0</v>
      </c>
      <c r="J120" s="49">
        <v>0</v>
      </c>
      <c r="K120" s="49">
        <v>103</v>
      </c>
    </row>
    <row r="121" spans="1:11" x14ac:dyDescent="0.2">
      <c r="A121" s="49">
        <v>120</v>
      </c>
      <c r="B121" s="49" t="s">
        <v>16895</v>
      </c>
      <c r="C121" s="1" t="s">
        <v>70</v>
      </c>
      <c r="D121" s="49" t="s">
        <v>16450</v>
      </c>
      <c r="E121" s="49" t="s">
        <v>11205</v>
      </c>
      <c r="F121" s="49">
        <v>6</v>
      </c>
      <c r="G121" s="49">
        <v>1</v>
      </c>
      <c r="H121" s="49">
        <v>14</v>
      </c>
      <c r="I121" s="49">
        <v>9</v>
      </c>
      <c r="J121" s="49">
        <v>84</v>
      </c>
      <c r="K121" s="49">
        <v>98</v>
      </c>
    </row>
    <row r="122" spans="1:11" x14ac:dyDescent="0.2">
      <c r="A122" s="49" t="s">
        <v>16489</v>
      </c>
      <c r="B122" s="49" t="s">
        <v>16896</v>
      </c>
      <c r="C122" s="1" t="s">
        <v>62</v>
      </c>
      <c r="D122" s="49" t="s">
        <v>16446</v>
      </c>
      <c r="E122" s="49" t="s">
        <v>11167</v>
      </c>
      <c r="F122" s="49">
        <v>6</v>
      </c>
      <c r="G122" s="49">
        <v>4</v>
      </c>
      <c r="H122" s="49">
        <v>98</v>
      </c>
      <c r="I122" s="49">
        <v>0</v>
      </c>
      <c r="J122" s="49">
        <v>0</v>
      </c>
      <c r="K122" s="49">
        <v>98</v>
      </c>
    </row>
    <row r="123" spans="1:11" x14ac:dyDescent="0.2">
      <c r="A123" s="49">
        <v>122</v>
      </c>
      <c r="B123" s="49" t="s">
        <v>16635</v>
      </c>
      <c r="C123" s="1" t="s">
        <v>59</v>
      </c>
      <c r="D123" s="49" t="s">
        <v>16450</v>
      </c>
      <c r="E123" s="49" t="s">
        <v>11186</v>
      </c>
      <c r="F123" s="49">
        <v>6</v>
      </c>
      <c r="G123" s="49">
        <v>1</v>
      </c>
      <c r="H123" s="49">
        <v>97</v>
      </c>
      <c r="I123" s="49">
        <v>0</v>
      </c>
      <c r="J123" s="49">
        <v>0</v>
      </c>
      <c r="K123" s="49">
        <v>97</v>
      </c>
    </row>
    <row r="124" spans="1:11" x14ac:dyDescent="0.2">
      <c r="A124" s="49" t="s">
        <v>16489</v>
      </c>
      <c r="B124" s="49" t="s">
        <v>16897</v>
      </c>
      <c r="C124" s="1" t="s">
        <v>22</v>
      </c>
      <c r="D124" s="49" t="s">
        <v>16455</v>
      </c>
      <c r="E124" s="49" t="s">
        <v>11205</v>
      </c>
      <c r="F124" s="49">
        <v>5</v>
      </c>
      <c r="G124" s="49">
        <v>2</v>
      </c>
      <c r="H124" s="49">
        <v>60</v>
      </c>
      <c r="I124" s="49">
        <v>5</v>
      </c>
      <c r="J124" s="49">
        <v>37</v>
      </c>
      <c r="K124" s="49">
        <v>97</v>
      </c>
    </row>
    <row r="125" spans="1:11" x14ac:dyDescent="0.2">
      <c r="A125" s="49" t="s">
        <v>16489</v>
      </c>
      <c r="B125" s="49" t="s">
        <v>16898</v>
      </c>
      <c r="C125" s="1" t="s">
        <v>85</v>
      </c>
      <c r="D125" s="49" t="s">
        <v>16455</v>
      </c>
      <c r="E125" s="49" t="s">
        <v>11186</v>
      </c>
      <c r="F125" s="49">
        <v>6</v>
      </c>
      <c r="G125" s="49">
        <v>5</v>
      </c>
      <c r="H125" s="49">
        <v>97</v>
      </c>
      <c r="I125" s="49">
        <v>0</v>
      </c>
      <c r="J125" s="49">
        <v>0</v>
      </c>
      <c r="K125" s="49">
        <v>97</v>
      </c>
    </row>
    <row r="126" spans="1:11" x14ac:dyDescent="0.2">
      <c r="A126" s="49" t="s">
        <v>16489</v>
      </c>
      <c r="B126" s="49" t="s">
        <v>16899</v>
      </c>
      <c r="C126" s="1" t="s">
        <v>74</v>
      </c>
      <c r="D126" s="49" t="s">
        <v>16450</v>
      </c>
      <c r="E126" s="49" t="s">
        <v>11205</v>
      </c>
      <c r="F126" s="49">
        <v>7</v>
      </c>
      <c r="G126" s="49">
        <v>1</v>
      </c>
      <c r="H126" s="49">
        <v>16</v>
      </c>
      <c r="I126" s="49">
        <v>5</v>
      </c>
      <c r="J126" s="49">
        <v>81</v>
      </c>
      <c r="K126" s="49">
        <v>97</v>
      </c>
    </row>
    <row r="127" spans="1:11" x14ac:dyDescent="0.2">
      <c r="A127" s="49" t="s">
        <v>16489</v>
      </c>
      <c r="B127" s="49" t="s">
        <v>16803</v>
      </c>
      <c r="C127" s="1" t="s">
        <v>111</v>
      </c>
      <c r="D127" s="49" t="s">
        <v>16443</v>
      </c>
      <c r="E127" s="49" t="s">
        <v>11205</v>
      </c>
      <c r="F127" s="49">
        <v>6</v>
      </c>
      <c r="G127" s="49">
        <v>0</v>
      </c>
      <c r="H127" s="49">
        <v>0</v>
      </c>
      <c r="I127" s="49">
        <v>5</v>
      </c>
      <c r="J127" s="49">
        <v>97</v>
      </c>
      <c r="K127" s="49">
        <v>97</v>
      </c>
    </row>
    <row r="128" spans="1:11" x14ac:dyDescent="0.2">
      <c r="A128" s="49">
        <v>127</v>
      </c>
      <c r="B128" s="49" t="s">
        <v>16900</v>
      </c>
      <c r="C128" s="1" t="s">
        <v>16603</v>
      </c>
      <c r="D128" s="49" t="s">
        <v>16450</v>
      </c>
      <c r="E128" s="49" t="s">
        <v>11186</v>
      </c>
      <c r="F128" s="49">
        <v>6</v>
      </c>
      <c r="G128" s="49">
        <v>6</v>
      </c>
      <c r="H128" s="49">
        <v>96</v>
      </c>
      <c r="I128" s="49">
        <v>0</v>
      </c>
      <c r="J128" s="49">
        <v>0</v>
      </c>
      <c r="K128" s="49">
        <v>96</v>
      </c>
    </row>
    <row r="129" spans="1:11" x14ac:dyDescent="0.2">
      <c r="A129" s="49" t="s">
        <v>16489</v>
      </c>
      <c r="B129" s="49" t="s">
        <v>16901</v>
      </c>
      <c r="C129" s="1" t="s">
        <v>47</v>
      </c>
      <c r="D129" s="49" t="s">
        <v>16443</v>
      </c>
      <c r="E129" s="49" t="s">
        <v>11205</v>
      </c>
      <c r="F129" s="49">
        <v>5</v>
      </c>
      <c r="G129" s="49">
        <v>2</v>
      </c>
      <c r="H129" s="49">
        <v>28</v>
      </c>
      <c r="I129" s="49">
        <v>4</v>
      </c>
      <c r="J129" s="49">
        <v>68</v>
      </c>
      <c r="K129" s="49">
        <v>96</v>
      </c>
    </row>
    <row r="130" spans="1:11" x14ac:dyDescent="0.2">
      <c r="A130" s="49">
        <v>129</v>
      </c>
      <c r="B130" s="49" t="s">
        <v>16644</v>
      </c>
      <c r="C130" s="1" t="s">
        <v>42</v>
      </c>
      <c r="D130" s="49" t="s">
        <v>16446</v>
      </c>
      <c r="E130" s="49" t="s">
        <v>11205</v>
      </c>
      <c r="F130" s="49">
        <v>5</v>
      </c>
      <c r="G130" s="49">
        <v>5</v>
      </c>
      <c r="H130" s="49">
        <v>95</v>
      </c>
      <c r="I130" s="49">
        <v>0</v>
      </c>
      <c r="J130" s="49">
        <v>0</v>
      </c>
      <c r="K130" s="49">
        <v>95</v>
      </c>
    </row>
    <row r="131" spans="1:11" x14ac:dyDescent="0.2">
      <c r="A131" s="49">
        <v>130</v>
      </c>
      <c r="B131" s="49" t="s">
        <v>16902</v>
      </c>
      <c r="C131" s="1" t="s">
        <v>121</v>
      </c>
      <c r="D131" s="49" t="s">
        <v>16443</v>
      </c>
      <c r="E131" s="49" t="s">
        <v>11205</v>
      </c>
      <c r="F131" s="49">
        <v>6</v>
      </c>
      <c r="G131" s="49">
        <v>1</v>
      </c>
      <c r="H131" s="49">
        <v>32</v>
      </c>
      <c r="I131" s="49">
        <v>8</v>
      </c>
      <c r="J131" s="49">
        <v>61</v>
      </c>
      <c r="K131" s="49">
        <v>93</v>
      </c>
    </row>
    <row r="132" spans="1:11" x14ac:dyDescent="0.2">
      <c r="A132" s="49" t="s">
        <v>16489</v>
      </c>
      <c r="B132" s="49" t="s">
        <v>16761</v>
      </c>
      <c r="C132" s="1" t="s">
        <v>16577</v>
      </c>
      <c r="D132" s="49" t="s">
        <v>16455</v>
      </c>
      <c r="E132" s="49" t="s">
        <v>11205</v>
      </c>
      <c r="F132" s="49">
        <v>5</v>
      </c>
      <c r="G132" s="49">
        <v>0</v>
      </c>
      <c r="H132" s="49">
        <v>0</v>
      </c>
      <c r="I132" s="49">
        <v>6</v>
      </c>
      <c r="J132" s="49">
        <v>93</v>
      </c>
      <c r="K132" s="49">
        <v>93</v>
      </c>
    </row>
    <row r="133" spans="1:11" x14ac:dyDescent="0.2">
      <c r="A133" s="49">
        <v>132</v>
      </c>
      <c r="B133" s="49" t="s">
        <v>16903</v>
      </c>
      <c r="C133" s="1" t="s">
        <v>120</v>
      </c>
      <c r="D133" s="49" t="s">
        <v>16455</v>
      </c>
      <c r="E133" s="49" t="s">
        <v>11205</v>
      </c>
      <c r="F133" s="49">
        <v>6</v>
      </c>
      <c r="G133" s="49">
        <v>0</v>
      </c>
      <c r="H133" s="49">
        <v>0</v>
      </c>
      <c r="I133" s="49">
        <v>10</v>
      </c>
      <c r="J133" s="49">
        <v>92</v>
      </c>
      <c r="K133" s="49">
        <v>92</v>
      </c>
    </row>
    <row r="134" spans="1:11" x14ac:dyDescent="0.2">
      <c r="A134" s="49">
        <v>133</v>
      </c>
      <c r="B134" s="49" t="s">
        <v>16682</v>
      </c>
      <c r="C134" s="1" t="s">
        <v>104</v>
      </c>
      <c r="D134" s="49" t="s">
        <v>16443</v>
      </c>
      <c r="E134" s="49" t="s">
        <v>11205</v>
      </c>
      <c r="F134" s="49">
        <v>5</v>
      </c>
      <c r="G134" s="49">
        <v>0</v>
      </c>
      <c r="H134" s="49">
        <v>0</v>
      </c>
      <c r="I134" s="49">
        <v>9</v>
      </c>
      <c r="J134" s="49">
        <v>91</v>
      </c>
      <c r="K134" s="49">
        <v>91</v>
      </c>
    </row>
    <row r="135" spans="1:11" x14ac:dyDescent="0.2">
      <c r="A135" s="49" t="s">
        <v>16489</v>
      </c>
      <c r="B135" s="49" t="s">
        <v>16904</v>
      </c>
      <c r="C135" s="1" t="s">
        <v>117</v>
      </c>
      <c r="D135" s="49" t="s">
        <v>16443</v>
      </c>
      <c r="E135" s="49" t="s">
        <v>11205</v>
      </c>
      <c r="F135" s="49">
        <v>6</v>
      </c>
      <c r="G135" s="49">
        <v>2</v>
      </c>
      <c r="H135" s="49">
        <v>42</v>
      </c>
      <c r="I135" s="49">
        <v>6</v>
      </c>
      <c r="J135" s="49">
        <v>49</v>
      </c>
      <c r="K135" s="49">
        <v>91</v>
      </c>
    </row>
    <row r="136" spans="1:11" x14ac:dyDescent="0.2">
      <c r="A136" s="49" t="s">
        <v>16489</v>
      </c>
      <c r="B136" s="49" t="s">
        <v>16905</v>
      </c>
      <c r="C136" s="1" t="s">
        <v>32</v>
      </c>
      <c r="D136" s="49" t="s">
        <v>16450</v>
      </c>
      <c r="E136" s="49" t="s">
        <v>11205</v>
      </c>
      <c r="F136" s="49">
        <v>6</v>
      </c>
      <c r="G136" s="49">
        <v>4</v>
      </c>
      <c r="H136" s="49">
        <v>91</v>
      </c>
      <c r="I136" s="49">
        <v>0</v>
      </c>
      <c r="J136" s="49">
        <v>0</v>
      </c>
      <c r="K136" s="49">
        <v>91</v>
      </c>
    </row>
    <row r="137" spans="1:11" x14ac:dyDescent="0.2">
      <c r="A137" s="49">
        <v>136</v>
      </c>
      <c r="B137" s="49" t="s">
        <v>16906</v>
      </c>
      <c r="C137" s="1" t="s">
        <v>16540</v>
      </c>
      <c r="D137" s="49" t="s">
        <v>16443</v>
      </c>
      <c r="E137" s="49" t="s">
        <v>11205</v>
      </c>
      <c r="F137" s="49">
        <v>6</v>
      </c>
      <c r="G137" s="49">
        <v>5</v>
      </c>
      <c r="H137" s="49">
        <v>90</v>
      </c>
      <c r="I137" s="49">
        <v>0</v>
      </c>
      <c r="J137" s="49">
        <v>0</v>
      </c>
      <c r="K137" s="49">
        <v>90</v>
      </c>
    </row>
    <row r="138" spans="1:11" x14ac:dyDescent="0.2">
      <c r="A138" s="49">
        <v>137</v>
      </c>
      <c r="B138" s="49" t="s">
        <v>16907</v>
      </c>
      <c r="C138" s="1" t="s">
        <v>114</v>
      </c>
      <c r="D138" s="49" t="s">
        <v>16455</v>
      </c>
      <c r="E138" s="49" t="s">
        <v>11205</v>
      </c>
      <c r="F138" s="49">
        <v>5</v>
      </c>
      <c r="G138" s="49">
        <v>5</v>
      </c>
      <c r="H138" s="49">
        <v>84</v>
      </c>
      <c r="I138" s="49">
        <v>2</v>
      </c>
      <c r="J138" s="49">
        <v>5</v>
      </c>
      <c r="K138" s="49">
        <v>89</v>
      </c>
    </row>
    <row r="139" spans="1:11" x14ac:dyDescent="0.2">
      <c r="A139" s="49" t="s">
        <v>16489</v>
      </c>
      <c r="B139" s="49" t="s">
        <v>16908</v>
      </c>
      <c r="C139" s="1" t="s">
        <v>130</v>
      </c>
      <c r="D139" s="49" t="s">
        <v>16446</v>
      </c>
      <c r="E139" s="49" t="s">
        <v>11205</v>
      </c>
      <c r="F139" s="49">
        <v>6</v>
      </c>
      <c r="G139" s="49">
        <v>5</v>
      </c>
      <c r="H139" s="49">
        <v>73</v>
      </c>
      <c r="I139" s="49">
        <v>4</v>
      </c>
      <c r="J139" s="49">
        <v>16</v>
      </c>
      <c r="K139" s="49">
        <v>89</v>
      </c>
    </row>
    <row r="140" spans="1:11" x14ac:dyDescent="0.2">
      <c r="A140" s="49">
        <v>139</v>
      </c>
      <c r="B140" s="49" t="s">
        <v>16909</v>
      </c>
      <c r="C140" s="1" t="s">
        <v>59</v>
      </c>
      <c r="D140" s="49" t="s">
        <v>16455</v>
      </c>
      <c r="E140" s="49" t="s">
        <v>11205</v>
      </c>
      <c r="F140" s="49">
        <v>6</v>
      </c>
      <c r="G140" s="49">
        <v>6</v>
      </c>
      <c r="H140" s="49">
        <v>88</v>
      </c>
      <c r="I140" s="49">
        <v>0</v>
      </c>
      <c r="J140" s="49">
        <v>0</v>
      </c>
      <c r="K140" s="49">
        <v>88</v>
      </c>
    </row>
    <row r="141" spans="1:11" x14ac:dyDescent="0.2">
      <c r="A141" s="49" t="s">
        <v>16489</v>
      </c>
      <c r="B141" s="49" t="s">
        <v>16910</v>
      </c>
      <c r="C141" s="1" t="s">
        <v>121</v>
      </c>
      <c r="D141" s="49" t="s">
        <v>16443</v>
      </c>
      <c r="E141" s="49" t="s">
        <v>11186</v>
      </c>
      <c r="F141" s="49">
        <v>6</v>
      </c>
      <c r="G141" s="49">
        <v>4</v>
      </c>
      <c r="H141" s="49">
        <v>88</v>
      </c>
      <c r="I141" s="49">
        <v>0</v>
      </c>
      <c r="J141" s="49">
        <v>0</v>
      </c>
      <c r="K141" s="49">
        <v>88</v>
      </c>
    </row>
    <row r="142" spans="1:11" x14ac:dyDescent="0.2">
      <c r="A142" s="49">
        <v>141</v>
      </c>
      <c r="B142" s="49" t="s">
        <v>16652</v>
      </c>
      <c r="C142" s="1" t="s">
        <v>20</v>
      </c>
      <c r="D142" s="49" t="s">
        <v>16455</v>
      </c>
      <c r="E142" s="49" t="s">
        <v>11186</v>
      </c>
      <c r="F142" s="49">
        <v>5</v>
      </c>
      <c r="G142" s="49">
        <v>4</v>
      </c>
      <c r="H142" s="49">
        <v>86</v>
      </c>
      <c r="I142" s="49">
        <v>0</v>
      </c>
      <c r="J142" s="49">
        <v>0</v>
      </c>
      <c r="K142" s="49">
        <v>86</v>
      </c>
    </row>
    <row r="143" spans="1:11" x14ac:dyDescent="0.2">
      <c r="A143" s="49">
        <v>142</v>
      </c>
      <c r="B143" s="49" t="s">
        <v>16911</v>
      </c>
      <c r="C143" s="1" t="s">
        <v>24</v>
      </c>
      <c r="D143" s="49" t="s">
        <v>16443</v>
      </c>
      <c r="E143" s="49" t="s">
        <v>11186</v>
      </c>
      <c r="F143" s="49">
        <v>6</v>
      </c>
      <c r="G143" s="49">
        <v>6</v>
      </c>
      <c r="H143" s="49">
        <v>85</v>
      </c>
      <c r="I143" s="49">
        <v>0</v>
      </c>
      <c r="J143" s="49">
        <v>0</v>
      </c>
      <c r="K143" s="49">
        <v>85</v>
      </c>
    </row>
    <row r="144" spans="1:11" x14ac:dyDescent="0.2">
      <c r="A144" s="49">
        <v>143</v>
      </c>
      <c r="B144" s="49" t="s">
        <v>16912</v>
      </c>
      <c r="C144" s="1" t="s">
        <v>110</v>
      </c>
      <c r="D144" s="49" t="s">
        <v>16455</v>
      </c>
      <c r="E144" s="49" t="s">
        <v>11205</v>
      </c>
      <c r="F144" s="49">
        <v>5</v>
      </c>
      <c r="G144" s="49">
        <v>2</v>
      </c>
      <c r="H144" s="49">
        <v>68</v>
      </c>
      <c r="I144" s="49">
        <v>1</v>
      </c>
      <c r="J144" s="49">
        <v>15</v>
      </c>
      <c r="K144" s="49">
        <v>83</v>
      </c>
    </row>
    <row r="145" spans="1:11" x14ac:dyDescent="0.2">
      <c r="A145" s="49" t="s">
        <v>16489</v>
      </c>
      <c r="B145" s="49" t="s">
        <v>16913</v>
      </c>
      <c r="C145" s="1" t="s">
        <v>40</v>
      </c>
      <c r="D145" s="49" t="s">
        <v>16443</v>
      </c>
      <c r="E145" s="49" t="s">
        <v>11205</v>
      </c>
      <c r="F145" s="49">
        <v>4</v>
      </c>
      <c r="G145" s="49">
        <v>0</v>
      </c>
      <c r="H145" s="49">
        <v>0</v>
      </c>
      <c r="I145" s="49">
        <v>4</v>
      </c>
      <c r="J145" s="49">
        <v>83</v>
      </c>
      <c r="K145" s="49">
        <v>83</v>
      </c>
    </row>
    <row r="146" spans="1:11" x14ac:dyDescent="0.2">
      <c r="A146" s="49">
        <v>145</v>
      </c>
      <c r="B146" s="49" t="s">
        <v>16637</v>
      </c>
      <c r="C146" s="1" t="s">
        <v>45</v>
      </c>
      <c r="D146" s="49" t="s">
        <v>16455</v>
      </c>
      <c r="E146" s="49" t="s">
        <v>11186</v>
      </c>
      <c r="F146" s="49">
        <v>5</v>
      </c>
      <c r="G146" s="49">
        <v>1</v>
      </c>
      <c r="H146" s="49">
        <v>17</v>
      </c>
      <c r="I146" s="49">
        <v>6</v>
      </c>
      <c r="J146" s="49">
        <v>65</v>
      </c>
      <c r="K146" s="49">
        <v>82</v>
      </c>
    </row>
    <row r="147" spans="1:11" x14ac:dyDescent="0.2">
      <c r="A147" s="49">
        <v>146</v>
      </c>
      <c r="B147" s="49" t="s">
        <v>16914</v>
      </c>
      <c r="C147" s="1" t="s">
        <v>16518</v>
      </c>
      <c r="D147" s="49" t="s">
        <v>16446</v>
      </c>
      <c r="E147" s="49" t="s">
        <v>11186</v>
      </c>
      <c r="F147" s="49">
        <v>5</v>
      </c>
      <c r="G147" s="49">
        <v>5</v>
      </c>
      <c r="H147" s="49">
        <v>80</v>
      </c>
      <c r="I147" s="49">
        <v>0</v>
      </c>
      <c r="J147" s="49">
        <v>0</v>
      </c>
      <c r="K147" s="49">
        <v>80</v>
      </c>
    </row>
    <row r="148" spans="1:11" x14ac:dyDescent="0.2">
      <c r="A148" s="49" t="s">
        <v>16489</v>
      </c>
      <c r="B148" s="49" t="s">
        <v>16915</v>
      </c>
      <c r="C148" s="1" t="s">
        <v>108</v>
      </c>
      <c r="D148" s="49" t="s">
        <v>16455</v>
      </c>
      <c r="E148" s="49" t="s">
        <v>11205</v>
      </c>
      <c r="F148" s="49">
        <v>5</v>
      </c>
      <c r="G148" s="49">
        <v>0</v>
      </c>
      <c r="H148" s="49">
        <v>0</v>
      </c>
      <c r="I148" s="49">
        <v>8</v>
      </c>
      <c r="J148" s="49">
        <v>80</v>
      </c>
      <c r="K148" s="49">
        <v>80</v>
      </c>
    </row>
    <row r="149" spans="1:11" x14ac:dyDescent="0.2">
      <c r="A149" s="49" t="s">
        <v>16489</v>
      </c>
      <c r="B149" s="49" t="s">
        <v>16916</v>
      </c>
      <c r="C149" s="1" t="s">
        <v>85</v>
      </c>
      <c r="D149" s="49" t="s">
        <v>16446</v>
      </c>
      <c r="E149" s="49" t="s">
        <v>11205</v>
      </c>
      <c r="F149" s="49">
        <v>6</v>
      </c>
      <c r="G149" s="49">
        <v>3</v>
      </c>
      <c r="H149" s="49">
        <v>63</v>
      </c>
      <c r="I149" s="49">
        <v>1</v>
      </c>
      <c r="J149" s="49">
        <v>17</v>
      </c>
      <c r="K149" s="49">
        <v>80</v>
      </c>
    </row>
    <row r="150" spans="1:11" x14ac:dyDescent="0.2">
      <c r="A150" s="49" t="s">
        <v>16489</v>
      </c>
      <c r="B150" s="49" t="s">
        <v>16706</v>
      </c>
      <c r="C150" s="1" t="s">
        <v>35</v>
      </c>
      <c r="D150" s="49" t="s">
        <v>16450</v>
      </c>
      <c r="E150" s="49" t="s">
        <v>11205</v>
      </c>
      <c r="F150" s="49">
        <v>6</v>
      </c>
      <c r="G150" s="49">
        <v>2</v>
      </c>
      <c r="H150" s="49">
        <v>33</v>
      </c>
      <c r="I150" s="49">
        <v>3</v>
      </c>
      <c r="J150" s="49">
        <v>47</v>
      </c>
      <c r="K150" s="49">
        <v>80</v>
      </c>
    </row>
    <row r="151" spans="1:11" x14ac:dyDescent="0.2">
      <c r="A151" s="49">
        <v>150</v>
      </c>
      <c r="B151" s="49" t="s">
        <v>16917</v>
      </c>
      <c r="C151" s="1" t="s">
        <v>62</v>
      </c>
      <c r="D151" s="49" t="s">
        <v>16450</v>
      </c>
      <c r="E151" s="49" t="s">
        <v>11205</v>
      </c>
      <c r="F151" s="49">
        <v>6</v>
      </c>
      <c r="G151" s="49">
        <v>0</v>
      </c>
      <c r="H151" s="49">
        <v>0</v>
      </c>
      <c r="I151" s="49">
        <v>8</v>
      </c>
      <c r="J151" s="49">
        <v>79</v>
      </c>
      <c r="K151" s="49">
        <v>79</v>
      </c>
    </row>
    <row r="152" spans="1:11" x14ac:dyDescent="0.2">
      <c r="A152" s="49" t="s">
        <v>16489</v>
      </c>
      <c r="B152" s="49" t="s">
        <v>16656</v>
      </c>
      <c r="C152" s="1" t="s">
        <v>16467</v>
      </c>
      <c r="D152" s="49" t="s">
        <v>16446</v>
      </c>
      <c r="E152" s="49" t="s">
        <v>11205</v>
      </c>
      <c r="F152" s="49">
        <v>6</v>
      </c>
      <c r="G152" s="49">
        <v>1</v>
      </c>
      <c r="H152" s="49">
        <v>35</v>
      </c>
      <c r="I152" s="49">
        <v>3</v>
      </c>
      <c r="J152" s="49">
        <v>44</v>
      </c>
      <c r="K152" s="49">
        <v>79</v>
      </c>
    </row>
    <row r="153" spans="1:11" x14ac:dyDescent="0.2">
      <c r="A153" s="49">
        <v>152</v>
      </c>
      <c r="B153" s="49" t="s">
        <v>16704</v>
      </c>
      <c r="C153" s="1" t="s">
        <v>71</v>
      </c>
      <c r="D153" s="49" t="s">
        <v>16450</v>
      </c>
      <c r="E153" s="49" t="s">
        <v>11205</v>
      </c>
      <c r="F153" s="49">
        <v>6</v>
      </c>
      <c r="G153" s="49">
        <v>0</v>
      </c>
      <c r="H153" s="49">
        <v>0</v>
      </c>
      <c r="I153" s="49">
        <v>14</v>
      </c>
      <c r="J153" s="49">
        <v>78</v>
      </c>
      <c r="K153" s="49">
        <v>78</v>
      </c>
    </row>
    <row r="154" spans="1:11" x14ac:dyDescent="0.2">
      <c r="A154" s="49" t="s">
        <v>16489</v>
      </c>
      <c r="B154" s="49" t="s">
        <v>16918</v>
      </c>
      <c r="C154" s="1" t="s">
        <v>16603</v>
      </c>
      <c r="D154" s="49" t="s">
        <v>16450</v>
      </c>
      <c r="E154" s="49" t="s">
        <v>11355</v>
      </c>
      <c r="F154" s="49">
        <v>6</v>
      </c>
      <c r="G154" s="49">
        <v>3</v>
      </c>
      <c r="H154" s="49">
        <v>78</v>
      </c>
      <c r="I154" s="49">
        <v>0</v>
      </c>
      <c r="J154" s="49">
        <v>0</v>
      </c>
      <c r="K154" s="49">
        <v>78</v>
      </c>
    </row>
    <row r="155" spans="1:11" x14ac:dyDescent="0.2">
      <c r="A155" s="49" t="s">
        <v>16489</v>
      </c>
      <c r="B155" s="49" t="s">
        <v>16919</v>
      </c>
      <c r="C155" s="1" t="s">
        <v>14</v>
      </c>
      <c r="D155" s="49" t="s">
        <v>16450</v>
      </c>
      <c r="E155" s="49" t="s">
        <v>11167</v>
      </c>
      <c r="F155" s="49">
        <v>5</v>
      </c>
      <c r="G155" s="49">
        <v>1</v>
      </c>
      <c r="H155" s="49">
        <v>14</v>
      </c>
      <c r="I155" s="49">
        <v>6</v>
      </c>
      <c r="J155" s="49">
        <v>64</v>
      </c>
      <c r="K155" s="49">
        <v>78</v>
      </c>
    </row>
    <row r="156" spans="1:11" x14ac:dyDescent="0.2">
      <c r="A156" s="49">
        <v>155</v>
      </c>
      <c r="B156" s="49" t="s">
        <v>16920</v>
      </c>
      <c r="C156" s="1" t="s">
        <v>16713</v>
      </c>
      <c r="D156" s="49" t="s">
        <v>16443</v>
      </c>
      <c r="E156" s="49" t="s">
        <v>11205</v>
      </c>
      <c r="F156" s="49">
        <v>6</v>
      </c>
      <c r="G156" s="49">
        <v>3</v>
      </c>
      <c r="H156" s="49">
        <v>65</v>
      </c>
      <c r="I156" s="49">
        <v>5</v>
      </c>
      <c r="J156" s="49">
        <v>12</v>
      </c>
      <c r="K156" s="49">
        <v>77</v>
      </c>
    </row>
    <row r="157" spans="1:11" x14ac:dyDescent="0.2">
      <c r="A157" s="49">
        <v>156</v>
      </c>
      <c r="B157" s="49" t="s">
        <v>16921</v>
      </c>
      <c r="C157" s="1" t="s">
        <v>100</v>
      </c>
      <c r="D157" s="49" t="s">
        <v>16446</v>
      </c>
      <c r="E157" s="49" t="s">
        <v>11205</v>
      </c>
      <c r="F157" s="49">
        <v>4</v>
      </c>
      <c r="G157" s="49">
        <v>5</v>
      </c>
      <c r="H157" s="49">
        <v>75</v>
      </c>
      <c r="I157" s="49">
        <v>0</v>
      </c>
      <c r="J157" s="49">
        <v>0</v>
      </c>
      <c r="K157" s="49">
        <v>75</v>
      </c>
    </row>
    <row r="158" spans="1:11" x14ac:dyDescent="0.2">
      <c r="A158" s="49" t="s">
        <v>16489</v>
      </c>
      <c r="B158" s="49" t="s">
        <v>16922</v>
      </c>
      <c r="C158" s="1" t="s">
        <v>118</v>
      </c>
      <c r="D158" s="49" t="s">
        <v>16450</v>
      </c>
      <c r="E158" s="49" t="s">
        <v>11186</v>
      </c>
      <c r="F158" s="49">
        <v>5</v>
      </c>
      <c r="G158" s="49">
        <v>5</v>
      </c>
      <c r="H158" s="49">
        <v>75</v>
      </c>
      <c r="I158" s="49">
        <v>0</v>
      </c>
      <c r="J158" s="49">
        <v>0</v>
      </c>
      <c r="K158" s="49">
        <v>75</v>
      </c>
    </row>
    <row r="159" spans="1:11" x14ac:dyDescent="0.2">
      <c r="A159" s="49">
        <v>158</v>
      </c>
      <c r="B159" s="49" t="s">
        <v>16923</v>
      </c>
      <c r="C159" s="1" t="s">
        <v>16369</v>
      </c>
      <c r="D159" s="49" t="s">
        <v>16446</v>
      </c>
      <c r="E159" s="49" t="s">
        <v>11205</v>
      </c>
      <c r="F159" s="49">
        <v>6</v>
      </c>
      <c r="G159" s="49">
        <v>2</v>
      </c>
      <c r="H159" s="49">
        <v>38</v>
      </c>
      <c r="I159" s="49">
        <v>4</v>
      </c>
      <c r="J159" s="49">
        <v>36</v>
      </c>
      <c r="K159" s="49">
        <v>74</v>
      </c>
    </row>
    <row r="160" spans="1:11" x14ac:dyDescent="0.2">
      <c r="A160" s="49" t="s">
        <v>16489</v>
      </c>
      <c r="B160" s="49" t="s">
        <v>16924</v>
      </c>
      <c r="C160" s="1" t="s">
        <v>80</v>
      </c>
      <c r="D160" s="49" t="s">
        <v>16446</v>
      </c>
      <c r="E160" s="49" t="s">
        <v>11355</v>
      </c>
      <c r="F160" s="49">
        <v>6</v>
      </c>
      <c r="G160" s="49">
        <v>3</v>
      </c>
      <c r="H160" s="49">
        <v>60</v>
      </c>
      <c r="I160" s="49">
        <v>2</v>
      </c>
      <c r="J160" s="49">
        <v>14</v>
      </c>
      <c r="K160" s="49">
        <v>74</v>
      </c>
    </row>
    <row r="161" spans="1:11" x14ac:dyDescent="0.2">
      <c r="A161" s="49" t="s">
        <v>16489</v>
      </c>
      <c r="B161" s="49" t="s">
        <v>16925</v>
      </c>
      <c r="C161" s="1" t="s">
        <v>10</v>
      </c>
      <c r="D161" s="49" t="s">
        <v>16455</v>
      </c>
      <c r="E161" s="49" t="s">
        <v>11355</v>
      </c>
      <c r="F161" s="49">
        <v>6</v>
      </c>
      <c r="G161" s="49">
        <v>4</v>
      </c>
      <c r="H161" s="49">
        <v>74</v>
      </c>
      <c r="I161" s="49">
        <v>0</v>
      </c>
      <c r="J161" s="49">
        <v>0</v>
      </c>
      <c r="K161" s="49">
        <v>74</v>
      </c>
    </row>
    <row r="162" spans="1:11" x14ac:dyDescent="0.2">
      <c r="A162" s="49">
        <v>161</v>
      </c>
      <c r="B162" s="49" t="s">
        <v>16817</v>
      </c>
      <c r="C162" s="1" t="s">
        <v>55</v>
      </c>
      <c r="D162" s="49" t="s">
        <v>16446</v>
      </c>
      <c r="E162" s="49" t="s">
        <v>11186</v>
      </c>
      <c r="F162" s="49">
        <v>6</v>
      </c>
      <c r="G162" s="49">
        <v>3</v>
      </c>
      <c r="H162" s="49">
        <v>73</v>
      </c>
      <c r="I162" s="49">
        <v>0</v>
      </c>
      <c r="J162" s="49">
        <v>0</v>
      </c>
      <c r="K162" s="49">
        <v>73</v>
      </c>
    </row>
    <row r="163" spans="1:11" x14ac:dyDescent="0.2">
      <c r="A163" s="49" t="s">
        <v>16489</v>
      </c>
      <c r="B163" s="49" t="s">
        <v>16926</v>
      </c>
      <c r="C163" s="1" t="s">
        <v>52</v>
      </c>
      <c r="D163" s="49" t="s">
        <v>16450</v>
      </c>
      <c r="E163" s="49" t="s">
        <v>11205</v>
      </c>
      <c r="F163" s="49">
        <v>5</v>
      </c>
      <c r="G163" s="49">
        <v>3</v>
      </c>
      <c r="H163" s="49">
        <v>73</v>
      </c>
      <c r="I163" s="49">
        <v>0</v>
      </c>
      <c r="J163" s="49">
        <v>0</v>
      </c>
      <c r="K163" s="49">
        <v>73</v>
      </c>
    </row>
    <row r="164" spans="1:11" x14ac:dyDescent="0.2">
      <c r="A164" s="49" t="s">
        <v>16489</v>
      </c>
      <c r="B164" s="49" t="s">
        <v>16927</v>
      </c>
      <c r="C164" s="1" t="s">
        <v>16532</v>
      </c>
      <c r="D164" s="49" t="s">
        <v>16450</v>
      </c>
      <c r="E164" s="49" t="s">
        <v>11186</v>
      </c>
      <c r="F164" s="49">
        <v>4</v>
      </c>
      <c r="G164" s="49">
        <v>3</v>
      </c>
      <c r="H164" s="49">
        <v>73</v>
      </c>
      <c r="I164" s="49">
        <v>0</v>
      </c>
      <c r="J164" s="49">
        <v>0</v>
      </c>
      <c r="K164" s="49">
        <v>73</v>
      </c>
    </row>
    <row r="165" spans="1:11" x14ac:dyDescent="0.2">
      <c r="A165" s="49">
        <v>164</v>
      </c>
      <c r="B165" s="49" t="s">
        <v>16715</v>
      </c>
      <c r="C165" s="1" t="s">
        <v>16482</v>
      </c>
      <c r="D165" s="49" t="s">
        <v>16446</v>
      </c>
      <c r="E165" s="49" t="s">
        <v>11205</v>
      </c>
      <c r="F165" s="49">
        <v>6</v>
      </c>
      <c r="G165" s="49">
        <v>0</v>
      </c>
      <c r="H165" s="49">
        <v>0</v>
      </c>
      <c r="I165" s="49">
        <v>10</v>
      </c>
      <c r="J165" s="49">
        <v>72</v>
      </c>
      <c r="K165" s="49">
        <v>72</v>
      </c>
    </row>
    <row r="166" spans="1:11" x14ac:dyDescent="0.2">
      <c r="A166" s="49" t="s">
        <v>16489</v>
      </c>
      <c r="B166" s="49" t="s">
        <v>16928</v>
      </c>
      <c r="C166" s="1" t="s">
        <v>16482</v>
      </c>
      <c r="D166" s="49" t="s">
        <v>16443</v>
      </c>
      <c r="E166" s="49" t="s">
        <v>11186</v>
      </c>
      <c r="F166" s="49">
        <v>6</v>
      </c>
      <c r="G166" s="49">
        <v>4</v>
      </c>
      <c r="H166" s="49">
        <v>72</v>
      </c>
      <c r="I166" s="49">
        <v>0</v>
      </c>
      <c r="J166" s="49">
        <v>0</v>
      </c>
      <c r="K166" s="49">
        <v>72</v>
      </c>
    </row>
    <row r="167" spans="1:11" x14ac:dyDescent="0.2">
      <c r="A167" s="49">
        <v>166</v>
      </c>
      <c r="B167" s="49" t="s">
        <v>16769</v>
      </c>
      <c r="C167" s="1" t="s">
        <v>11</v>
      </c>
      <c r="D167" s="49" t="s">
        <v>16443</v>
      </c>
      <c r="E167" s="49" t="s">
        <v>11205</v>
      </c>
      <c r="F167" s="49">
        <v>5</v>
      </c>
      <c r="G167" s="49">
        <v>3</v>
      </c>
      <c r="H167" s="49">
        <v>71</v>
      </c>
      <c r="I167" s="49">
        <v>0</v>
      </c>
      <c r="J167" s="49">
        <v>0</v>
      </c>
      <c r="K167" s="49">
        <v>71</v>
      </c>
    </row>
    <row r="168" spans="1:11" x14ac:dyDescent="0.2">
      <c r="A168" s="49">
        <v>167</v>
      </c>
      <c r="B168" s="49" t="s">
        <v>16660</v>
      </c>
      <c r="C168" s="1" t="s">
        <v>21</v>
      </c>
      <c r="D168" s="49" t="s">
        <v>16446</v>
      </c>
      <c r="E168" s="49" t="s">
        <v>11186</v>
      </c>
      <c r="F168" s="49">
        <v>6</v>
      </c>
      <c r="G168" s="49">
        <v>3</v>
      </c>
      <c r="H168" s="49">
        <v>70</v>
      </c>
      <c r="I168" s="49">
        <v>0</v>
      </c>
      <c r="J168" s="49">
        <v>0</v>
      </c>
      <c r="K168" s="49">
        <v>70</v>
      </c>
    </row>
    <row r="169" spans="1:11" x14ac:dyDescent="0.2">
      <c r="A169" s="49">
        <v>168</v>
      </c>
      <c r="B169" s="49" t="s">
        <v>16929</v>
      </c>
      <c r="C169" s="1" t="s">
        <v>15</v>
      </c>
      <c r="D169" s="49" t="s">
        <v>16446</v>
      </c>
      <c r="E169" s="49" t="s">
        <v>11205</v>
      </c>
      <c r="F169" s="49">
        <v>5</v>
      </c>
      <c r="G169" s="49">
        <v>0</v>
      </c>
      <c r="H169" s="49">
        <v>0</v>
      </c>
      <c r="I169" s="49">
        <v>6</v>
      </c>
      <c r="J169" s="49">
        <v>68</v>
      </c>
      <c r="K169" s="49">
        <v>68</v>
      </c>
    </row>
    <row r="170" spans="1:11" x14ac:dyDescent="0.2">
      <c r="A170" s="49" t="s">
        <v>16489</v>
      </c>
      <c r="B170" s="49" t="s">
        <v>16930</v>
      </c>
      <c r="C170" s="1" t="s">
        <v>16479</v>
      </c>
      <c r="D170" s="49" t="s">
        <v>16446</v>
      </c>
      <c r="E170" s="49" t="s">
        <v>11205</v>
      </c>
      <c r="F170" s="49">
        <v>6</v>
      </c>
      <c r="G170" s="49">
        <v>2</v>
      </c>
      <c r="H170" s="49">
        <v>57</v>
      </c>
      <c r="I170" s="49">
        <v>6</v>
      </c>
      <c r="J170" s="49">
        <v>11</v>
      </c>
      <c r="K170" s="49">
        <v>68</v>
      </c>
    </row>
    <row r="171" spans="1:11" x14ac:dyDescent="0.2">
      <c r="A171" s="49">
        <v>170</v>
      </c>
      <c r="B171" s="49" t="s">
        <v>16825</v>
      </c>
      <c r="C171" s="1" t="s">
        <v>88</v>
      </c>
      <c r="D171" s="49" t="s">
        <v>16455</v>
      </c>
      <c r="E171" s="49" t="s">
        <v>11205</v>
      </c>
      <c r="F171" s="49">
        <v>6</v>
      </c>
      <c r="G171" s="49">
        <v>0</v>
      </c>
      <c r="H171" s="49">
        <v>0</v>
      </c>
      <c r="I171" s="49">
        <v>5</v>
      </c>
      <c r="J171" s="49">
        <v>67</v>
      </c>
      <c r="K171" s="49">
        <v>67</v>
      </c>
    </row>
    <row r="172" spans="1:11" x14ac:dyDescent="0.2">
      <c r="A172" s="49" t="s">
        <v>16489</v>
      </c>
      <c r="B172" s="49" t="s">
        <v>16931</v>
      </c>
      <c r="C172" s="1" t="s">
        <v>16479</v>
      </c>
      <c r="D172" s="49" t="s">
        <v>16446</v>
      </c>
      <c r="E172" s="49" t="s">
        <v>11205</v>
      </c>
      <c r="F172" s="49">
        <v>6</v>
      </c>
      <c r="G172" s="49">
        <v>3</v>
      </c>
      <c r="H172" s="49">
        <v>60</v>
      </c>
      <c r="I172" s="49">
        <v>1</v>
      </c>
      <c r="J172" s="49">
        <v>7</v>
      </c>
      <c r="K172" s="49">
        <v>67</v>
      </c>
    </row>
    <row r="173" spans="1:11" x14ac:dyDescent="0.2">
      <c r="A173" s="49">
        <v>172</v>
      </c>
      <c r="B173" s="49" t="s">
        <v>16932</v>
      </c>
      <c r="C173" s="1" t="s">
        <v>14</v>
      </c>
      <c r="D173" s="49" t="s">
        <v>16450</v>
      </c>
      <c r="E173" s="49" t="s">
        <v>11186</v>
      </c>
      <c r="F173" s="49">
        <v>4</v>
      </c>
      <c r="G173" s="49">
        <v>3</v>
      </c>
      <c r="H173" s="49">
        <v>65</v>
      </c>
      <c r="I173" s="49">
        <v>0</v>
      </c>
      <c r="J173" s="49">
        <v>0</v>
      </c>
      <c r="K173" s="49">
        <v>65</v>
      </c>
    </row>
    <row r="174" spans="1:11" x14ac:dyDescent="0.2">
      <c r="A174" s="49" t="s">
        <v>16489</v>
      </c>
      <c r="B174" s="49" t="s">
        <v>16933</v>
      </c>
      <c r="C174" s="1" t="s">
        <v>74</v>
      </c>
      <c r="D174" s="49" t="s">
        <v>16450</v>
      </c>
      <c r="E174" s="49" t="s">
        <v>11205</v>
      </c>
      <c r="F174" s="49">
        <v>7</v>
      </c>
      <c r="G174" s="49">
        <v>4</v>
      </c>
      <c r="H174" s="49">
        <v>65</v>
      </c>
      <c r="I174" s="49">
        <v>0</v>
      </c>
      <c r="J174" s="49">
        <v>0</v>
      </c>
      <c r="K174" s="49">
        <v>65</v>
      </c>
    </row>
    <row r="175" spans="1:11" x14ac:dyDescent="0.2">
      <c r="A175" s="49" t="s">
        <v>16489</v>
      </c>
      <c r="B175" s="49" t="s">
        <v>16934</v>
      </c>
      <c r="C175" s="1" t="s">
        <v>16603</v>
      </c>
      <c r="D175" s="49" t="s">
        <v>16450</v>
      </c>
      <c r="E175" s="49" t="s">
        <v>11186</v>
      </c>
      <c r="F175" s="49">
        <v>5</v>
      </c>
      <c r="G175" s="49">
        <v>3</v>
      </c>
      <c r="H175" s="49">
        <v>65</v>
      </c>
      <c r="I175" s="49">
        <v>0</v>
      </c>
      <c r="J175" s="49">
        <v>0</v>
      </c>
      <c r="K175" s="49">
        <v>65</v>
      </c>
    </row>
    <row r="176" spans="1:11" x14ac:dyDescent="0.2">
      <c r="A176" s="49">
        <v>175</v>
      </c>
      <c r="B176" s="49" t="s">
        <v>16686</v>
      </c>
      <c r="C176" s="1" t="s">
        <v>134</v>
      </c>
      <c r="D176" s="49" t="s">
        <v>16446</v>
      </c>
      <c r="E176" s="49" t="s">
        <v>11205</v>
      </c>
      <c r="F176" s="49">
        <v>6</v>
      </c>
      <c r="G176" s="49">
        <v>1</v>
      </c>
      <c r="H176" s="49">
        <v>19</v>
      </c>
      <c r="I176" s="49">
        <v>7</v>
      </c>
      <c r="J176" s="49">
        <v>45</v>
      </c>
      <c r="K176" s="49">
        <v>64</v>
      </c>
    </row>
    <row r="177" spans="1:11" x14ac:dyDescent="0.2">
      <c r="A177" s="49">
        <v>176</v>
      </c>
      <c r="B177" s="49" t="s">
        <v>16748</v>
      </c>
      <c r="C177" s="1" t="s">
        <v>126</v>
      </c>
      <c r="D177" s="49" t="s">
        <v>16443</v>
      </c>
      <c r="E177" s="49" t="s">
        <v>11186</v>
      </c>
      <c r="F177" s="49">
        <v>4</v>
      </c>
      <c r="G177" s="49">
        <v>3</v>
      </c>
      <c r="H177" s="49">
        <v>63</v>
      </c>
      <c r="I177" s="49">
        <v>0</v>
      </c>
      <c r="J177" s="49">
        <v>0</v>
      </c>
      <c r="K177" s="49">
        <v>63</v>
      </c>
    </row>
    <row r="178" spans="1:11" x14ac:dyDescent="0.2">
      <c r="A178" s="49">
        <v>177</v>
      </c>
      <c r="B178" s="49" t="s">
        <v>16935</v>
      </c>
      <c r="C178" s="1" t="s">
        <v>97</v>
      </c>
      <c r="D178" s="49" t="s">
        <v>16455</v>
      </c>
      <c r="E178" s="49" t="s">
        <v>11186</v>
      </c>
      <c r="F178" s="49">
        <v>6</v>
      </c>
      <c r="G178" s="49">
        <v>2</v>
      </c>
      <c r="H178" s="49">
        <v>35</v>
      </c>
      <c r="I178" s="49">
        <v>3</v>
      </c>
      <c r="J178" s="49">
        <v>27</v>
      </c>
      <c r="K178" s="49">
        <v>62</v>
      </c>
    </row>
    <row r="179" spans="1:11" x14ac:dyDescent="0.2">
      <c r="A179" s="49" t="s">
        <v>16489</v>
      </c>
      <c r="B179" s="49" t="s">
        <v>16936</v>
      </c>
      <c r="C179" s="1" t="s">
        <v>47</v>
      </c>
      <c r="D179" s="49" t="s">
        <v>16455</v>
      </c>
      <c r="E179" s="49" t="s">
        <v>11355</v>
      </c>
      <c r="F179" s="49">
        <v>4</v>
      </c>
      <c r="G179" s="49">
        <v>3</v>
      </c>
      <c r="H179" s="49">
        <v>62</v>
      </c>
      <c r="I179" s="49">
        <v>0</v>
      </c>
      <c r="J179" s="49">
        <v>0</v>
      </c>
      <c r="K179" s="49">
        <v>62</v>
      </c>
    </row>
    <row r="180" spans="1:11" x14ac:dyDescent="0.2">
      <c r="A180" s="49" t="s">
        <v>16489</v>
      </c>
      <c r="B180" s="49" t="s">
        <v>16937</v>
      </c>
      <c r="C180" s="1" t="s">
        <v>117</v>
      </c>
      <c r="D180" s="49" t="s">
        <v>16450</v>
      </c>
      <c r="E180" s="49" t="s">
        <v>11205</v>
      </c>
      <c r="F180" s="49">
        <v>6</v>
      </c>
      <c r="G180" s="49">
        <v>0</v>
      </c>
      <c r="H180" s="49">
        <v>0</v>
      </c>
      <c r="I180" s="49">
        <v>8</v>
      </c>
      <c r="J180" s="49">
        <v>62</v>
      </c>
      <c r="K180" s="49">
        <v>62</v>
      </c>
    </row>
    <row r="181" spans="1:11" x14ac:dyDescent="0.2">
      <c r="A181" s="49" t="s">
        <v>16489</v>
      </c>
      <c r="B181" s="49" t="s">
        <v>16938</v>
      </c>
      <c r="C181" s="1" t="s">
        <v>16486</v>
      </c>
      <c r="D181" s="49" t="s">
        <v>16450</v>
      </c>
      <c r="E181" s="49" t="s">
        <v>11205</v>
      </c>
      <c r="F181" s="49">
        <v>6</v>
      </c>
      <c r="G181" s="49">
        <v>0</v>
      </c>
      <c r="H181" s="49">
        <v>0</v>
      </c>
      <c r="I181" s="49">
        <v>10</v>
      </c>
      <c r="J181" s="49">
        <v>62</v>
      </c>
      <c r="K181" s="49">
        <v>62</v>
      </c>
    </row>
    <row r="182" spans="1:11" x14ac:dyDescent="0.2">
      <c r="A182" s="49">
        <v>181</v>
      </c>
      <c r="B182" s="49" t="s">
        <v>16939</v>
      </c>
      <c r="C182" s="1" t="s">
        <v>119</v>
      </c>
      <c r="D182" s="49" t="s">
        <v>16450</v>
      </c>
      <c r="E182" s="49" t="s">
        <v>11355</v>
      </c>
      <c r="F182" s="49">
        <v>6</v>
      </c>
      <c r="G182" s="49">
        <v>3</v>
      </c>
      <c r="H182" s="49">
        <v>61</v>
      </c>
      <c r="I182" s="49">
        <v>0</v>
      </c>
      <c r="J182" s="49">
        <v>0</v>
      </c>
      <c r="K182" s="49">
        <v>61</v>
      </c>
    </row>
    <row r="183" spans="1:11" x14ac:dyDescent="0.2">
      <c r="A183" s="49" t="s">
        <v>16489</v>
      </c>
      <c r="B183" s="49" t="s">
        <v>16647</v>
      </c>
      <c r="C183" s="1" t="s">
        <v>16508</v>
      </c>
      <c r="D183" s="49" t="s">
        <v>16446</v>
      </c>
      <c r="E183" s="49" t="s">
        <v>11186</v>
      </c>
      <c r="F183" s="49">
        <v>6</v>
      </c>
      <c r="G183" s="49">
        <v>1</v>
      </c>
      <c r="H183" s="49">
        <v>25</v>
      </c>
      <c r="I183" s="49">
        <v>1</v>
      </c>
      <c r="J183" s="49">
        <v>36</v>
      </c>
      <c r="K183" s="49">
        <v>61</v>
      </c>
    </row>
    <row r="184" spans="1:11" x14ac:dyDescent="0.2">
      <c r="A184" s="49">
        <v>183</v>
      </c>
      <c r="B184" s="49" t="s">
        <v>16940</v>
      </c>
      <c r="C184" s="1" t="s">
        <v>108</v>
      </c>
      <c r="D184" s="49" t="s">
        <v>16450</v>
      </c>
      <c r="E184" s="49" t="s">
        <v>11205</v>
      </c>
      <c r="F184" s="49">
        <v>5</v>
      </c>
      <c r="G184" s="49">
        <v>3</v>
      </c>
      <c r="H184" s="49">
        <v>60</v>
      </c>
      <c r="I184" s="49">
        <v>0</v>
      </c>
      <c r="J184" s="49">
        <v>0</v>
      </c>
      <c r="K184" s="49">
        <v>60</v>
      </c>
    </row>
    <row r="185" spans="1:11" x14ac:dyDescent="0.2">
      <c r="A185" s="49">
        <v>184</v>
      </c>
      <c r="B185" s="49" t="s">
        <v>16941</v>
      </c>
      <c r="C185" s="1" t="s">
        <v>52</v>
      </c>
      <c r="D185" s="49" t="s">
        <v>16455</v>
      </c>
      <c r="E185" s="49" t="s">
        <v>11852</v>
      </c>
      <c r="F185" s="49">
        <v>5</v>
      </c>
      <c r="G185" s="49">
        <v>0</v>
      </c>
      <c r="H185" s="49">
        <v>0</v>
      </c>
      <c r="I185" s="49">
        <v>9</v>
      </c>
      <c r="J185" s="49">
        <v>59</v>
      </c>
      <c r="K185" s="49">
        <v>59</v>
      </c>
    </row>
    <row r="186" spans="1:11" x14ac:dyDescent="0.2">
      <c r="A186" s="49" t="s">
        <v>16489</v>
      </c>
      <c r="B186" s="49" t="s">
        <v>16942</v>
      </c>
      <c r="C186" s="1" t="s">
        <v>16358</v>
      </c>
      <c r="D186" s="49" t="s">
        <v>16446</v>
      </c>
      <c r="E186" s="49" t="s">
        <v>11205</v>
      </c>
      <c r="F186" s="49">
        <v>6</v>
      </c>
      <c r="G186" s="49">
        <v>2</v>
      </c>
      <c r="H186" s="49">
        <v>38</v>
      </c>
      <c r="I186" s="49">
        <v>3</v>
      </c>
      <c r="J186" s="49">
        <v>21</v>
      </c>
      <c r="K186" s="49">
        <v>59</v>
      </c>
    </row>
    <row r="187" spans="1:11" x14ac:dyDescent="0.2">
      <c r="A187" s="49" t="s">
        <v>16489</v>
      </c>
      <c r="B187" s="49" t="s">
        <v>16943</v>
      </c>
      <c r="C187" s="1" t="s">
        <v>50</v>
      </c>
      <c r="D187" s="49" t="s">
        <v>16455</v>
      </c>
      <c r="E187" s="49" t="s">
        <v>11205</v>
      </c>
      <c r="F187" s="49">
        <v>4</v>
      </c>
      <c r="G187" s="49">
        <v>1</v>
      </c>
      <c r="H187" s="49">
        <v>0</v>
      </c>
      <c r="I187" s="49">
        <v>8</v>
      </c>
      <c r="J187" s="49">
        <v>59</v>
      </c>
      <c r="K187" s="49">
        <v>59</v>
      </c>
    </row>
    <row r="188" spans="1:11" x14ac:dyDescent="0.2">
      <c r="A188" s="49" t="s">
        <v>16489</v>
      </c>
      <c r="B188" s="49" t="s">
        <v>16944</v>
      </c>
      <c r="C188" s="1" t="s">
        <v>16582</v>
      </c>
      <c r="D188" s="49" t="s">
        <v>16455</v>
      </c>
      <c r="E188" s="49" t="s">
        <v>11355</v>
      </c>
      <c r="F188" s="49">
        <v>5</v>
      </c>
      <c r="G188" s="49">
        <v>0</v>
      </c>
      <c r="H188" s="49">
        <v>0</v>
      </c>
      <c r="I188" s="49">
        <v>6</v>
      </c>
      <c r="J188" s="49">
        <v>59</v>
      </c>
      <c r="K188" s="49">
        <v>59</v>
      </c>
    </row>
    <row r="189" spans="1:11" x14ac:dyDescent="0.2">
      <c r="A189" s="49">
        <v>188</v>
      </c>
      <c r="B189" s="49" t="s">
        <v>16945</v>
      </c>
      <c r="C189" s="1" t="s">
        <v>11</v>
      </c>
      <c r="D189" s="49" t="s">
        <v>16450</v>
      </c>
      <c r="E189" s="49" t="s">
        <v>11205</v>
      </c>
      <c r="F189" s="49">
        <v>5</v>
      </c>
      <c r="G189" s="49">
        <v>2</v>
      </c>
      <c r="H189" s="49">
        <v>42</v>
      </c>
      <c r="I189" s="49">
        <v>4</v>
      </c>
      <c r="J189" s="49">
        <v>16</v>
      </c>
      <c r="K189" s="49">
        <v>58</v>
      </c>
    </row>
    <row r="190" spans="1:11" x14ac:dyDescent="0.2">
      <c r="A190" s="49" t="s">
        <v>16489</v>
      </c>
      <c r="B190" s="49" t="s">
        <v>16946</v>
      </c>
      <c r="C190" s="1" t="s">
        <v>65</v>
      </c>
      <c r="D190" s="49" t="s">
        <v>16443</v>
      </c>
      <c r="E190" s="49" t="s">
        <v>11852</v>
      </c>
      <c r="F190" s="49">
        <v>6</v>
      </c>
      <c r="G190" s="49">
        <v>0</v>
      </c>
      <c r="H190" s="49">
        <v>0</v>
      </c>
      <c r="I190" s="49">
        <v>5</v>
      </c>
      <c r="J190" s="49">
        <v>58</v>
      </c>
      <c r="K190" s="49">
        <v>58</v>
      </c>
    </row>
    <row r="191" spans="1:11" x14ac:dyDescent="0.2">
      <c r="A191" s="49">
        <v>190</v>
      </c>
      <c r="B191" s="49" t="s">
        <v>16947</v>
      </c>
      <c r="C191" s="1" t="s">
        <v>11</v>
      </c>
      <c r="D191" s="49" t="s">
        <v>16443</v>
      </c>
      <c r="E191" s="49" t="s">
        <v>11205</v>
      </c>
      <c r="F191" s="49">
        <v>5</v>
      </c>
      <c r="G191" s="49">
        <v>0</v>
      </c>
      <c r="H191" s="49">
        <v>0</v>
      </c>
      <c r="I191" s="49">
        <v>5</v>
      </c>
      <c r="J191" s="49">
        <v>57</v>
      </c>
      <c r="K191" s="49">
        <v>57</v>
      </c>
    </row>
    <row r="192" spans="1:11" x14ac:dyDescent="0.2">
      <c r="A192" s="49" t="s">
        <v>16489</v>
      </c>
      <c r="B192" s="49" t="s">
        <v>16948</v>
      </c>
      <c r="C192" s="1" t="s">
        <v>87</v>
      </c>
      <c r="D192" s="49" t="s">
        <v>16446</v>
      </c>
      <c r="E192" s="49" t="s">
        <v>11186</v>
      </c>
      <c r="F192" s="49">
        <v>6</v>
      </c>
      <c r="G192" s="49">
        <v>3</v>
      </c>
      <c r="H192" s="49">
        <v>57</v>
      </c>
      <c r="I192" s="49">
        <v>0</v>
      </c>
      <c r="J192" s="49">
        <v>0</v>
      </c>
      <c r="K192" s="49">
        <v>57</v>
      </c>
    </row>
    <row r="193" spans="1:11" x14ac:dyDescent="0.2">
      <c r="A193" s="49" t="s">
        <v>16489</v>
      </c>
      <c r="B193" s="49" t="s">
        <v>16811</v>
      </c>
      <c r="C193" s="1" t="s">
        <v>16546</v>
      </c>
      <c r="D193" s="49" t="s">
        <v>16443</v>
      </c>
      <c r="E193" s="49" t="s">
        <v>11205</v>
      </c>
      <c r="F193" s="49">
        <v>6</v>
      </c>
      <c r="G193" s="49">
        <v>0</v>
      </c>
      <c r="H193" s="49">
        <v>0</v>
      </c>
      <c r="I193" s="49">
        <v>8</v>
      </c>
      <c r="J193" s="49">
        <v>57</v>
      </c>
      <c r="K193" s="49">
        <v>57</v>
      </c>
    </row>
    <row r="194" spans="1:11" x14ac:dyDescent="0.2">
      <c r="A194" s="49">
        <v>193</v>
      </c>
      <c r="B194" s="49" t="s">
        <v>16949</v>
      </c>
      <c r="C194" s="1" t="s">
        <v>87</v>
      </c>
      <c r="D194" s="49" t="s">
        <v>16443</v>
      </c>
      <c r="E194" s="49" t="s">
        <v>11205</v>
      </c>
      <c r="F194" s="49">
        <v>5</v>
      </c>
      <c r="G194" s="49">
        <v>3</v>
      </c>
      <c r="H194" s="49">
        <v>56</v>
      </c>
      <c r="I194" s="49">
        <v>0</v>
      </c>
      <c r="J194" s="49">
        <v>0</v>
      </c>
      <c r="K194" s="49">
        <v>56</v>
      </c>
    </row>
    <row r="195" spans="1:11" x14ac:dyDescent="0.2">
      <c r="A195" s="49" t="s">
        <v>16489</v>
      </c>
      <c r="B195" s="49" t="s">
        <v>16950</v>
      </c>
      <c r="C195" s="1" t="s">
        <v>120</v>
      </c>
      <c r="D195" s="49" t="s">
        <v>16446</v>
      </c>
      <c r="E195" s="49" t="s">
        <v>11186</v>
      </c>
      <c r="F195" s="49">
        <v>5</v>
      </c>
      <c r="G195" s="49">
        <v>3</v>
      </c>
      <c r="H195" s="49">
        <v>56</v>
      </c>
      <c r="I195" s="49">
        <v>0</v>
      </c>
      <c r="J195" s="49">
        <v>0</v>
      </c>
      <c r="K195" s="49">
        <v>56</v>
      </c>
    </row>
    <row r="196" spans="1:11" x14ac:dyDescent="0.2">
      <c r="A196" s="49" t="s">
        <v>16489</v>
      </c>
      <c r="B196" s="49" t="s">
        <v>16951</v>
      </c>
      <c r="C196" s="1" t="s">
        <v>80</v>
      </c>
      <c r="D196" s="49" t="s">
        <v>16450</v>
      </c>
      <c r="E196" s="49" t="s">
        <v>11205</v>
      </c>
      <c r="F196" s="49">
        <v>6</v>
      </c>
      <c r="G196" s="49">
        <v>0</v>
      </c>
      <c r="H196" s="49">
        <v>0</v>
      </c>
      <c r="I196" s="49">
        <v>6</v>
      </c>
      <c r="J196" s="49">
        <v>56</v>
      </c>
      <c r="K196" s="49">
        <v>56</v>
      </c>
    </row>
    <row r="197" spans="1:11" x14ac:dyDescent="0.2">
      <c r="A197" s="49" t="s">
        <v>16489</v>
      </c>
      <c r="B197" s="49" t="s">
        <v>16952</v>
      </c>
      <c r="C197" s="1" t="s">
        <v>16508</v>
      </c>
      <c r="D197" s="49" t="s">
        <v>16450</v>
      </c>
      <c r="E197" s="49" t="s">
        <v>11355</v>
      </c>
      <c r="F197" s="49">
        <v>6</v>
      </c>
      <c r="G197" s="49">
        <v>3</v>
      </c>
      <c r="H197" s="49">
        <v>56</v>
      </c>
      <c r="I197" s="49">
        <v>0</v>
      </c>
      <c r="J197" s="49">
        <v>0</v>
      </c>
      <c r="K197" s="49">
        <v>56</v>
      </c>
    </row>
    <row r="198" spans="1:11" x14ac:dyDescent="0.2">
      <c r="A198" s="49" t="s">
        <v>16489</v>
      </c>
      <c r="B198" s="49" t="s">
        <v>16810</v>
      </c>
      <c r="C198" s="1" t="s">
        <v>32</v>
      </c>
      <c r="D198" s="49" t="s">
        <v>16455</v>
      </c>
      <c r="E198" s="49" t="s">
        <v>11205</v>
      </c>
      <c r="F198" s="49">
        <v>6</v>
      </c>
      <c r="G198" s="49">
        <v>1</v>
      </c>
      <c r="H198" s="49">
        <v>31</v>
      </c>
      <c r="I198" s="49">
        <v>5</v>
      </c>
      <c r="J198" s="49">
        <v>25</v>
      </c>
      <c r="K198" s="49">
        <v>56</v>
      </c>
    </row>
    <row r="199" spans="1:11" x14ac:dyDescent="0.2">
      <c r="A199" s="49">
        <v>198</v>
      </c>
      <c r="B199" s="49" t="s">
        <v>16692</v>
      </c>
      <c r="C199" s="1" t="s">
        <v>73</v>
      </c>
      <c r="D199" s="49" t="s">
        <v>16443</v>
      </c>
      <c r="E199" s="49" t="s">
        <v>11186</v>
      </c>
      <c r="F199" s="49">
        <v>6</v>
      </c>
      <c r="G199" s="49">
        <v>0</v>
      </c>
      <c r="H199" s="49">
        <v>0</v>
      </c>
      <c r="I199" s="49">
        <v>8</v>
      </c>
      <c r="J199" s="49">
        <v>55</v>
      </c>
      <c r="K199" s="49">
        <v>55</v>
      </c>
    </row>
    <row r="200" spans="1:11" x14ac:dyDescent="0.2">
      <c r="A200" s="49">
        <v>199</v>
      </c>
      <c r="B200" s="49" t="s">
        <v>16953</v>
      </c>
      <c r="C200" s="1" t="s">
        <v>119</v>
      </c>
      <c r="D200" s="49" t="s">
        <v>16446</v>
      </c>
      <c r="E200" s="49" t="s">
        <v>11205</v>
      </c>
      <c r="F200" s="49">
        <v>5</v>
      </c>
      <c r="G200" s="49">
        <v>0</v>
      </c>
      <c r="H200" s="49">
        <v>0</v>
      </c>
      <c r="I200" s="49">
        <v>4</v>
      </c>
      <c r="J200" s="49">
        <v>54</v>
      </c>
      <c r="K200" s="49">
        <v>54</v>
      </c>
    </row>
    <row r="201" spans="1:11" x14ac:dyDescent="0.2">
      <c r="A201" s="49">
        <v>200</v>
      </c>
      <c r="B201" s="49" t="s">
        <v>16954</v>
      </c>
      <c r="C201" s="1" t="s">
        <v>5</v>
      </c>
      <c r="D201" s="49" t="s">
        <v>16446</v>
      </c>
      <c r="E201" s="49" t="s">
        <v>11186</v>
      </c>
      <c r="F201" s="49">
        <v>5</v>
      </c>
      <c r="G201" s="49">
        <v>1</v>
      </c>
      <c r="H201" s="49">
        <v>19</v>
      </c>
      <c r="I201" s="49">
        <v>5</v>
      </c>
      <c r="J201" s="49">
        <v>34</v>
      </c>
      <c r="K201" s="49">
        <v>53</v>
      </c>
    </row>
  </sheetData>
  <hyperlinks>
    <hyperlink ref="C2" r:id="rId1" display="https://www.ncaa.com/schools/arkansas-st" xr:uid="{A0C49D1B-83AB-454D-A566-6BEDB735DF56}"/>
    <hyperlink ref="C3" r:id="rId2" display="https://www.ncaa.com/schools/tulane" xr:uid="{1E48FAFC-EDC8-8C42-8289-C1BC2D6FFB1F}"/>
    <hyperlink ref="C4" r:id="rId3" display="https://www.ncaa.com/schools/west-virginia" xr:uid="{A7D7410F-68DC-A049-A844-361F46D9FBAC}"/>
    <hyperlink ref="C5" r:id="rId4" display="https://www.ncaa.com/schools/syracuse" xr:uid="{30473674-546F-3542-A94E-5E2BE8EA49F2}"/>
    <hyperlink ref="C6" r:id="rId5" display="https://www.ncaa.com/schools/iowa" xr:uid="{33E6A6E2-4751-0C41-AD31-707C4688EB63}"/>
    <hyperlink ref="C7" r:id="rId6" display="https://www.ncaa.com/schools/michigan-st" xr:uid="{8F618820-C2EB-D64E-BBE8-031A0F24035F}"/>
    <hyperlink ref="C8" r:id="rId7" display="https://www.ncaa.com/schools/ohio" xr:uid="{FDFF09DF-B783-3B49-8C7F-958D003CB9CB}"/>
    <hyperlink ref="C9" r:id="rId8" display="https://www.ncaa.com/schools/san-jose-st" xr:uid="{1980F5F1-42D0-9A43-8AAA-15CC8A2EF94C}"/>
    <hyperlink ref="C10" r:id="rId9" display="https://www.ncaa.com/schools/baylor" xr:uid="{5571679F-70D9-994D-BBC1-2EFAC2A950F0}"/>
    <hyperlink ref="C11" r:id="rId10" display="https://www.ncaa.com/schools/rutgers" xr:uid="{19E0DB16-C6AA-7442-B60D-C11C9E5664D7}"/>
    <hyperlink ref="C12" r:id="rId11" display="https://www.ncaa.com/schools/appalachian-st" xr:uid="{8D09AD10-7331-6245-8B1F-6A305FDB6FD4}"/>
    <hyperlink ref="C13" r:id="rId12" display="https://www.ncaa.com/schools/ucla" xr:uid="{1DFDF935-9C0B-EC44-9F7D-78E0F7F479C5}"/>
    <hyperlink ref="C14" r:id="rId13" display="https://www.ncaa.com/schools/ball-st" xr:uid="{873B4FD6-1343-D34B-B525-E7EC4931D757}"/>
    <hyperlink ref="C15" r:id="rId14" display="https://www.ncaa.com/schools/la-lafayette" xr:uid="{AB5F48B3-53F9-2E46-9F77-594F0779326F}"/>
    <hyperlink ref="C16" r:id="rId15" display="https://www.ncaa.com/schools/tcu" xr:uid="{DC427DAB-1E4B-614A-884D-B5EB6D045926}"/>
    <hyperlink ref="C17" r:id="rId16" display="https://www.ncaa.com/schools/missouri" xr:uid="{40606666-7464-A045-827B-92881749FCBE}"/>
    <hyperlink ref="C18" r:id="rId17" display="https://www.ncaa.com/schools/southern-miss" xr:uid="{081FC3A1-FC1B-3D42-9850-C4A2C18953AD}"/>
    <hyperlink ref="C19" r:id="rId18" display="https://www.ncaa.com/schools/fiu" xr:uid="{00553D5A-6CAE-8F46-976B-29146E3A42A9}"/>
    <hyperlink ref="C20" r:id="rId19" display="https://www.ncaa.com/schools/arizona-st" xr:uid="{47810B24-811E-F84D-9557-0AC620CBB952}"/>
    <hyperlink ref="C21" r:id="rId20" display="https://www.ncaa.com/schools/western-ky" xr:uid="{3DF136F2-6DC5-C148-8573-4D61B44F1AA1}"/>
    <hyperlink ref="C22" r:id="rId21" display="https://www.ncaa.com/schools/charlotte" xr:uid="{6926A3A5-2FC1-6543-8530-0D7E0C19E899}"/>
    <hyperlink ref="C23" r:id="rId22" display="https://www.ncaa.com/schools/duke" xr:uid="{EA4E6EB5-0E06-EC46-9477-4EBF7B67B5DA}"/>
    <hyperlink ref="C24" r:id="rId23" display="https://www.ncaa.com/schools/california" xr:uid="{FE4C240E-10B6-D345-9EF5-290D2245A052}"/>
    <hyperlink ref="C25" r:id="rId24" display="https://www.ncaa.com/schools/ohio-st" xr:uid="{F0A1EB41-229D-4B41-A1A5-3842EEA0F409}"/>
    <hyperlink ref="C26" r:id="rId25" display="https://www.ncaa.com/schools/kansas-st" xr:uid="{554DAAB9-D96D-1246-AB66-2B58677C8EBB}"/>
    <hyperlink ref="C27" r:id="rId26" display="https://www.ncaa.com/schools/new-mexico-st" xr:uid="{6FB68BA3-9090-4E4F-87B6-0D3AC01A25B3}"/>
    <hyperlink ref="C28" r:id="rId27" display="https://www.ncaa.com/schools/louisville" xr:uid="{C53A02E3-0D60-8A4E-9814-82EFF691F12A}"/>
    <hyperlink ref="C29" r:id="rId28" display="https://www.ncaa.com/schools/houston" xr:uid="{DE93B081-44C2-1943-968A-5A941F8BBC65}"/>
    <hyperlink ref="C30" r:id="rId29" display="https://www.ncaa.com/schools/utah" xr:uid="{DB1B0B76-C8B1-4649-A588-5149BE89BEA0}"/>
    <hyperlink ref="C31" r:id="rId30" display="https://www.ncaa.com/schools/georgia-tech" xr:uid="{BF9A8160-1660-C149-A939-4E0998A03E10}"/>
    <hyperlink ref="C32" r:id="rId31" display="https://www.ncaa.com/schools/tennessee" xr:uid="{293439E2-FDDC-3A44-8793-10BB1FC356F6}"/>
    <hyperlink ref="C33" r:id="rId32" display="https://www.ncaa.com/schools/san-diego-st" xr:uid="{527C437D-F449-B54C-8FC3-AAAE9A7F7BCC}"/>
    <hyperlink ref="C34" r:id="rId33" display="https://www.ncaa.com/schools/fresno-st" xr:uid="{1AC08B34-C56C-E64C-BB04-6CFCB3A552AE}"/>
    <hyperlink ref="C35" r:id="rId34" display="https://www.ncaa.com/schools/east-carolina" xr:uid="{6CC2F3B5-4A12-604A-ABE0-4086F37B4A5F}"/>
    <hyperlink ref="C36" r:id="rId35" display="https://www.ncaa.com/schools/michigan" xr:uid="{47269005-0F9E-F74A-BB7A-0220ADB7468D}"/>
    <hyperlink ref="C37" r:id="rId36" display="https://www.ncaa.com/schools/rice" xr:uid="{B0CCE8E7-A018-3E4C-B185-F66DCD2E5F45}"/>
    <hyperlink ref="C38" r:id="rId37" display="https://www.ncaa.com/schools/mississippi-st" xr:uid="{A3FE7E0A-1A10-824B-BE07-A815E67900C3}"/>
    <hyperlink ref="C39" r:id="rId38" display="https://www.ncaa.com/schools/washington-st" xr:uid="{0E4CDFE8-60A6-444C-9EB9-B79EA95B5B2A}"/>
    <hyperlink ref="C40" r:id="rId39" display="https://www.ncaa.com/schools/texas" xr:uid="{22D633F8-A582-3E46-99B2-F7CD3323D6B8}"/>
    <hyperlink ref="C41" r:id="rId40" display="https://www.ncaa.com/schools/notre-dame" xr:uid="{154F6611-D2E0-5D4C-BD52-E78FF4715969}"/>
    <hyperlink ref="C42" r:id="rId41" display="https://www.ncaa.com/schools/fla-atlantic" xr:uid="{624CA3CD-0533-5F4A-8BE4-79425177F382}"/>
    <hyperlink ref="C43" r:id="rId42" display="https://www.ncaa.com/schools/kansas" xr:uid="{57F0FBCB-F2A9-4E44-A3AB-9FC08061DCEE}"/>
    <hyperlink ref="C44" r:id="rId43" display="https://www.ncaa.com/schools/texas-st" xr:uid="{87B81AA0-C0A8-B24E-B009-CCF91F585D4D}"/>
    <hyperlink ref="C45" r:id="rId44" display="https://www.ncaa.com/schools/texas-tech" xr:uid="{1D335FFE-596D-DC45-A919-ED940C3516C6}"/>
    <hyperlink ref="C46" r:id="rId45" display="https://www.ncaa.com/schools/utsa" xr:uid="{F7DD43C1-2009-E844-82A2-DF9FE884DFD6}"/>
    <hyperlink ref="C47" r:id="rId46" display="https://www.ncaa.com/schools/wake-forest" xr:uid="{4C5DD8FB-0EA6-DD48-9B2F-8490D1DF8AB1}"/>
    <hyperlink ref="C48" r:id="rId47" display="https://www.ncaa.com/schools/boston-college" xr:uid="{EDEF8849-57F9-D544-BEE5-B4FD7B5E44A5}"/>
    <hyperlink ref="C49" r:id="rId48" display="https://www.ncaa.com/schools/buffalo" xr:uid="{CBA0B0EF-DAFC-AF44-8D5A-2BA760FF6C5C}"/>
    <hyperlink ref="C50" r:id="rId49" display="https://www.ncaa.com/schools/middle-tenn" xr:uid="{FFF46594-7D95-3F48-A4A3-D6D6F43E63A7}"/>
    <hyperlink ref="C51" r:id="rId50" display="https://www.ncaa.com/schools/nevada" xr:uid="{A5C4AA9A-3239-CC4F-A85D-FDF4F07A2C9A}"/>
    <hyperlink ref="C52" r:id="rId51" display="https://www.ncaa.com/schools/stanford" xr:uid="{676E8477-EF3C-A749-ACE7-EA4DE1B1568E}"/>
    <hyperlink ref="C53" r:id="rId52" display="https://www.ncaa.com/schools/alabama" xr:uid="{F29BF3C3-53C3-2845-9B93-8A787B229F51}"/>
    <hyperlink ref="C54" r:id="rId53" display="https://www.ncaa.com/schools/cincinnati" xr:uid="{EE904659-82FA-024C-8F28-B5A695017FEF}"/>
    <hyperlink ref="C55" r:id="rId54" display="https://www.ncaa.com/schools/ucf" xr:uid="{2F7A8CB6-FD66-B74C-9524-2916CF007577}"/>
    <hyperlink ref="C56" r:id="rId55" display="https://www.ncaa.com/schools/south-carolina" xr:uid="{54F7160C-6FBD-5B47-93A3-9ECE4B828E4B}"/>
    <hyperlink ref="C57" r:id="rId56" display="https://www.ncaa.com/schools/auburn" xr:uid="{E814D6F3-9A1F-FC46-92B4-D51124367C2E}"/>
    <hyperlink ref="C58" r:id="rId57" display="https://www.ncaa.com/schools/texas-am" xr:uid="{82863C70-75D6-B441-A979-B8D5D1B4B208}"/>
    <hyperlink ref="C59" r:id="rId58" display="https://www.ncaa.com/schools/boise-st" xr:uid="{7BAD370A-5E6F-E946-B191-97663596B001}"/>
    <hyperlink ref="C60" r:id="rId59" display="https://www.ncaa.com/schools/southern-california" xr:uid="{D881EFED-731C-B54A-93CD-C06DDC3ED3A1}"/>
    <hyperlink ref="C61" r:id="rId60" display="https://www.ncaa.com/schools/akron" xr:uid="{5BAFBCD7-0CD6-4A41-A43A-2516612835F9}"/>
    <hyperlink ref="C62" r:id="rId61" display="https://www.ncaa.com/schools/houston" xr:uid="{6277DCEA-836C-924E-85F8-0D4D1D0930F5}"/>
    <hyperlink ref="C63" r:id="rId62" display="https://www.ncaa.com/schools/kent-st" xr:uid="{155F05DB-E12E-C94A-86BC-A5A764BD4051}"/>
    <hyperlink ref="C64" r:id="rId63" display="https://www.ncaa.com/schools/colorado-st" xr:uid="{6C98F4A8-2E30-054D-99C2-CE7CC9574490}"/>
    <hyperlink ref="C65" r:id="rId64" display="https://www.ncaa.com/schools/oklahoma-st" xr:uid="{115CA279-754F-0944-A21B-0CF94474BEB8}"/>
    <hyperlink ref="C66" r:id="rId65" display="https://www.ncaa.com/schools/arizona" xr:uid="{C8F95C2B-E00C-5E41-BC74-5344BB7B6DFF}"/>
    <hyperlink ref="C67" r:id="rId66" display="https://www.ncaa.com/schools/indiana" xr:uid="{C937366B-69DF-8241-8859-5801B2089B6A}"/>
    <hyperlink ref="C68" r:id="rId67" display="https://www.ncaa.com/schools/texas-am" xr:uid="{53A18DD4-4157-464C-81CF-7572E3D5286A}"/>
    <hyperlink ref="C69" r:id="rId68" display="https://www.ncaa.com/schools/utep" xr:uid="{EE60F063-71E3-8746-9A29-B62D47130239}"/>
    <hyperlink ref="C70" r:id="rId69" display="https://www.ncaa.com/schools/virginia-tech" xr:uid="{03853CED-EC65-6147-906B-6B0E20A036F6}"/>
    <hyperlink ref="C71" r:id="rId70" display="https://www.ncaa.com/schools/temple" xr:uid="{3385385A-D195-1045-9CC7-C4EF305EFC29}"/>
    <hyperlink ref="C72" r:id="rId71" display="https://www.ncaa.com/schools/la-monroe" xr:uid="{63D89C19-17C6-8D4D-8193-B494E9B92BAC}"/>
    <hyperlink ref="C73" r:id="rId72" display="https://www.ncaa.com/schools/central-mich" xr:uid="{3A0A9B48-914C-2147-85C1-E832FA1F1507}"/>
    <hyperlink ref="C74" r:id="rId73" display="https://www.ncaa.com/schools/liberty" xr:uid="{5616283F-3562-0C4D-A4F0-C5F3DE93B73F}"/>
    <hyperlink ref="C75" r:id="rId74" display="https://www.ncaa.com/schools/smu" xr:uid="{324C7587-AF25-FF4A-A150-99B41B06B5A1}"/>
    <hyperlink ref="C76" r:id="rId75" display="https://www.ncaa.com/schools/boise-st" xr:uid="{5EEEFF59-DD1F-CF44-B645-B6F77A331910}"/>
    <hyperlink ref="C77" r:id="rId76" display="https://www.ncaa.com/schools/virginia-tech" xr:uid="{6A8B9677-7654-574E-8D52-1596213E6CE1}"/>
    <hyperlink ref="C78" r:id="rId77" display="https://www.ncaa.com/schools/arkansas" xr:uid="{537F53ED-F8BC-F444-8764-00B68D8DD717}"/>
    <hyperlink ref="C79" r:id="rId78" display="https://www.ncaa.com/schools/virginia-tech" xr:uid="{F0231AA9-2C33-EA41-8F23-8A1036A1B215}"/>
    <hyperlink ref="C80" r:id="rId79" display="https://www.ncaa.com/schools/louisiana-tech" xr:uid="{A4C22AB5-BA27-014E-8E76-F149CA7B093D}"/>
    <hyperlink ref="C81" r:id="rId80" display="https://www.ncaa.com/schools/coastal-caro" xr:uid="{DE2554FA-163B-E947-8003-7956E092338F}"/>
    <hyperlink ref="C82" r:id="rId81" display="https://www.ncaa.com/schools/hawaii" xr:uid="{2D8870ED-44E2-A84A-BC13-977E8FB5B68D}"/>
    <hyperlink ref="C83" r:id="rId82" display="https://www.ncaa.com/schools/toledo" xr:uid="{93CC1934-8160-AB49-BF57-153697115ED9}"/>
    <hyperlink ref="C84" r:id="rId83" display="https://www.ncaa.com/schools/western-mich" xr:uid="{A23DBE22-8CCD-7243-8B64-D83D2920E670}"/>
    <hyperlink ref="C85" r:id="rId84" display="https://www.ncaa.com/schools/wake-forest" xr:uid="{64932660-A710-A740-8791-A4E6CB8B731E}"/>
    <hyperlink ref="C86" r:id="rId85" display="https://www.ncaa.com/schools/memphis" xr:uid="{8DF86E2F-4199-0C42-AB55-D237D0D97344}"/>
    <hyperlink ref="C87" r:id="rId86" display="https://www.ncaa.com/schools/smu" xr:uid="{B538B1FF-5E36-ED41-9526-08C7DE671155}"/>
    <hyperlink ref="C88" r:id="rId87" display="https://www.ncaa.com/schools/minnesota" xr:uid="{B50DC22F-5D4F-6E41-9DF1-4B8B9D86660F}"/>
    <hyperlink ref="C89" r:id="rId88" display="https://www.ncaa.com/schools/wake-forest" xr:uid="{974F2519-E80E-8645-85BC-361B7F91CAF2}"/>
    <hyperlink ref="C90" r:id="rId89" display="https://www.ncaa.com/schools/michigan" xr:uid="{6CE43FB9-D9E0-064A-B534-D10B3863707A}"/>
    <hyperlink ref="C91" r:id="rId90" display="https://www.ncaa.com/schools/bowling-green" xr:uid="{AC06DFFC-A162-6B4D-80BB-509AA2ECB73C}"/>
    <hyperlink ref="C92" r:id="rId91" display="https://www.ncaa.com/schools/utsa" xr:uid="{5321B44B-9EC4-B643-BF4B-DF747A79ADED}"/>
    <hyperlink ref="C93" r:id="rId92" display="https://www.ncaa.com/schools/south-fla" xr:uid="{396E5420-8628-4A4F-9F19-B871E1A744E1}"/>
    <hyperlink ref="C94" r:id="rId93" display="https://www.ncaa.com/schools/smu" xr:uid="{B8CF6D3B-1B4E-E448-BA9E-FDE14AD7948D}"/>
    <hyperlink ref="C95" r:id="rId94" display="https://www.ncaa.com/schools/louisiana-tech" xr:uid="{7B629408-F6C0-194B-9420-CA7B28EC177D}"/>
    <hyperlink ref="C96" r:id="rId95" display="https://www.ncaa.com/schools/utah-st" xr:uid="{04ACD817-D892-9D4A-95A3-FD855CB6994C}"/>
    <hyperlink ref="C97" r:id="rId96" display="https://www.ncaa.com/schools/vanderbilt" xr:uid="{F959FAB1-5040-744B-8912-0958C5638098}"/>
    <hyperlink ref="C98" r:id="rId97" display="https://www.ncaa.com/schools/arkansas-st" xr:uid="{CC6AAF34-D45B-7741-B95F-0BBAB4DD0255}"/>
    <hyperlink ref="C99" r:id="rId98" display="https://www.ncaa.com/schools/unlv" xr:uid="{57E1909E-EBC2-4B4C-8E64-CD4FF77A023C}"/>
    <hyperlink ref="C100" r:id="rId99" display="https://www.ncaa.com/schools/colorado" xr:uid="{0D9D48FE-FF8A-694C-A8A4-97CA1A2FBE58}"/>
    <hyperlink ref="C101" r:id="rId100" display="https://www.ncaa.com/schools/massachusetts" xr:uid="{A44734B7-BCEC-BD4D-B608-25DB244A92FB}"/>
    <hyperlink ref="C102" r:id="rId101" display="https://www.ncaa.com/schools/stanford" xr:uid="{8DA5D1FC-AF83-154B-AB09-DD746490520E}"/>
    <hyperlink ref="C103" r:id="rId102" display="https://www.ncaa.com/schools/north-carolina" xr:uid="{95F47D5F-2060-6A48-851C-55570C464F07}"/>
    <hyperlink ref="C104" r:id="rId103" display="https://www.ncaa.com/schools/marshall" xr:uid="{18942695-FD3F-2E47-88E5-1198581E4F40}"/>
    <hyperlink ref="C105" r:id="rId104" display="https://www.ncaa.com/schools/wyoming" xr:uid="{F50820CC-2CF7-9C43-AFF2-27C6355F0B0B}"/>
    <hyperlink ref="C106" r:id="rId105" display="https://www.ncaa.com/schools/uab" xr:uid="{4F3A7029-4F94-A448-A07A-3F98E0A6BAF6}"/>
    <hyperlink ref="C107" r:id="rId106" display="https://www.ncaa.com/schools/northwestern" xr:uid="{28A0BA9D-04B1-E64B-A1C0-6039AE57DD2A}"/>
    <hyperlink ref="C108" r:id="rId107" display="https://www.ncaa.com/schools/nevada" xr:uid="{0B2F8B65-C3DA-CD49-926E-7C2415F45E86}"/>
    <hyperlink ref="C109" r:id="rId108" display="https://www.ncaa.com/schools/north-carolina-st" xr:uid="{330681F9-447F-8745-83F9-F6C09C32D0AC}"/>
    <hyperlink ref="C110" r:id="rId109" display="https://www.ncaa.com/schools/old-dominion" xr:uid="{39651A74-CBED-3943-9615-B7F82E6253A2}"/>
    <hyperlink ref="C111" r:id="rId110" display="https://www.ncaa.com/schools/maryland" xr:uid="{4F516A63-CDF6-5C4D-A732-D939B8D48A6C}"/>
    <hyperlink ref="C112" r:id="rId111" display="https://www.ncaa.com/schools/ga-southern" xr:uid="{A083294D-D00E-2A43-951D-0CC9833DFDF7}"/>
    <hyperlink ref="C113" r:id="rId112" display="https://www.ncaa.com/schools/new-mexico" xr:uid="{4BF291C0-150E-404C-8993-B3E8C4EC513E}"/>
    <hyperlink ref="C114" r:id="rId113" display="https://www.ncaa.com/schools/virginia" xr:uid="{6AFC50A8-B60C-044E-8A46-397FBA5DC656}"/>
    <hyperlink ref="C115" r:id="rId114" display="https://www.ncaa.com/schools/illinois" xr:uid="{B13132E5-0754-8C4E-A2F9-FF848DB2A34E}"/>
    <hyperlink ref="C116" r:id="rId115" display="https://www.ncaa.com/schools/colorado" xr:uid="{3B412745-3982-4840-AD9B-E0538FBF2294}"/>
    <hyperlink ref="C117" r:id="rId116" display="https://www.ncaa.com/schools/marshall" xr:uid="{32385A16-F05C-4741-A16D-5EABF8108EB5}"/>
    <hyperlink ref="C118" r:id="rId117" display="https://www.ncaa.com/schools/kentucky" xr:uid="{5F9E6269-38C1-D545-9E0A-0641FC813E80}"/>
    <hyperlink ref="C119" r:id="rId118" display="https://www.ncaa.com/schools/lsu" xr:uid="{0FF436DD-C1E8-204C-94DF-B863FED425B2}"/>
    <hyperlink ref="C120" r:id="rId119" display="https://www.ncaa.com/schools/troy" xr:uid="{D178F241-0B49-4542-9AF7-2E1AFF2B77E3}"/>
    <hyperlink ref="C121" r:id="rId120" display="https://www.ncaa.com/schools/byu" xr:uid="{BA074BAD-9380-3B4A-8B43-956C8239FB12}"/>
    <hyperlink ref="C122" r:id="rId121" display="https://www.ncaa.com/schools/old-dominion" xr:uid="{84813356-1F8E-8948-AB1A-C436F1E15E5C}"/>
    <hyperlink ref="C123" r:id="rId122" display="https://www.ncaa.com/schools/marshall" xr:uid="{9B3695E2-A118-094B-B7D6-59A1B4E9EFB4}"/>
    <hyperlink ref="C124" r:id="rId123" display="https://www.ncaa.com/schools/pittsburgh" xr:uid="{3E6B22BB-C8B2-354C-8C96-0914151CAB19}"/>
    <hyperlink ref="C125" r:id="rId124" display="https://www.ncaa.com/schools/miami-oh" xr:uid="{4E9F6393-B181-E346-9DF9-DA6DE1572FA1}"/>
    <hyperlink ref="C126" r:id="rId125" display="https://www.ncaa.com/schools/uconn" xr:uid="{77D01267-AA26-914C-BE5C-98DB6A6EB51A}"/>
    <hyperlink ref="C127" r:id="rId126" display="https://www.ncaa.com/schools/ucla" xr:uid="{A1A5B068-7A07-8447-ACA4-0AA23CD5FA9E}"/>
    <hyperlink ref="C128" r:id="rId127" display="https://www.ncaa.com/schools/florida-st" xr:uid="{02D5E9B4-0A2A-D947-B4F6-C90ADA7AB266}"/>
    <hyperlink ref="C129" r:id="rId128" display="https://www.ncaa.com/schools/northwestern" xr:uid="{880BCABE-0EA9-0B40-A907-4E3812EA1E65}"/>
    <hyperlink ref="C130" r:id="rId129" display="https://www.ncaa.com/schools/maryland" xr:uid="{DC5D7D00-C365-1E4C-80DF-60D33606CE9A}"/>
    <hyperlink ref="C131" r:id="rId130" display="https://www.ncaa.com/schools/georgia" xr:uid="{BFC09802-4223-CA4C-91FC-FD7FF3DC03CC}"/>
    <hyperlink ref="C132" r:id="rId131" display="https://www.ncaa.com/schools/south-fla" xr:uid="{A3EC28F7-3684-0543-A002-00601FE72217}"/>
    <hyperlink ref="C133" r:id="rId132" display="https://www.ncaa.com/schools/florida" xr:uid="{D50CEBEB-B1FD-414B-9ADC-CBF5596F7BC7}"/>
    <hyperlink ref="C134" r:id="rId133" display="https://www.ncaa.com/schools/arizona" xr:uid="{F8A1EFCD-9D65-B242-A498-FAAD04322032}"/>
    <hyperlink ref="C135" r:id="rId134" display="https://www.ncaa.com/schools/alabama" xr:uid="{23BE4D9D-CA91-AC4C-BBD5-4808396D856B}"/>
    <hyperlink ref="C136" r:id="rId135" display="https://www.ncaa.com/schools/oklahoma" xr:uid="{C79A9313-3360-5A45-AA15-239074ACA4E4}"/>
    <hyperlink ref="C137" r:id="rId136" display="https://www.ncaa.com/schools/oregon-st" xr:uid="{26848388-163E-8941-B676-BDD4D2534ECB}"/>
    <hyperlink ref="C138" r:id="rId137" display="https://www.ncaa.com/schools/washington" xr:uid="{8420F6AD-0C62-3B4F-AFCA-F825E895DDC4}"/>
    <hyperlink ref="C139" r:id="rId138" display="https://www.ncaa.com/schools/vanderbilt" xr:uid="{AA19FEAA-660B-BD49-B72A-A61AAC7230C6}"/>
    <hyperlink ref="C140" r:id="rId139" display="https://www.ncaa.com/schools/marshall" xr:uid="{7FE24936-EA29-FF49-A36C-14A97A2B8E0B}"/>
    <hyperlink ref="C141" r:id="rId140" display="https://www.ncaa.com/schools/georgia" xr:uid="{FC9E8503-B096-EC45-8251-E01EB5E01136}"/>
    <hyperlink ref="C142" r:id="rId141" display="https://www.ncaa.com/schools/north-carolina-st" xr:uid="{28F8EDB4-903C-ED4B-A0A8-574CFE96620D}"/>
    <hyperlink ref="C143" r:id="rId142" display="https://www.ncaa.com/schools/virginia" xr:uid="{8337C950-BB22-5C42-AA9E-B47DBBB0D591}"/>
    <hyperlink ref="C144" r:id="rId143" display="https://www.ncaa.com/schools/stanford" xr:uid="{B52A9180-F8FF-0742-8011-0BD178C2D1E2}"/>
    <hyperlink ref="C145" r:id="rId144" display="https://www.ncaa.com/schools/indiana" xr:uid="{C5E1A99C-2CE0-354D-8BBF-9A66E76E5512}"/>
    <hyperlink ref="C146" r:id="rId145" display="https://www.ncaa.com/schools/minnesota" xr:uid="{B0D6AACD-3C28-3D44-A14B-0507C8FAD63F}"/>
    <hyperlink ref="C147" r:id="rId146" display="https://www.ncaa.com/schools/eastern-mich" xr:uid="{2B1527FC-9BDA-DB4C-91FB-FAC4CDED3468}"/>
    <hyperlink ref="C148" r:id="rId147" display="https://www.ncaa.com/schools/oregon" xr:uid="{718D1126-2D81-9E48-9EF3-183666514D82}"/>
    <hyperlink ref="C149" r:id="rId148" display="https://www.ncaa.com/schools/miami-oh" xr:uid="{FA290FE6-7920-F049-94CB-D56352ADA03C}"/>
    <hyperlink ref="C150" r:id="rId149" display="https://www.ncaa.com/schools/texas" xr:uid="{DC7AEBF7-8FDE-894C-A0CF-C1A0FEBC70F9}"/>
    <hyperlink ref="C151" r:id="rId150" display="https://www.ncaa.com/schools/old-dominion" xr:uid="{42F20274-4E75-2E4F-BFE9-F666B7B01375}"/>
    <hyperlink ref="C152" r:id="rId151" display="https://www.ncaa.com/schools/boise-st" xr:uid="{DD47FD7B-A6AD-4E40-A388-6BF6ABE2FD7C}"/>
    <hyperlink ref="C153" r:id="rId152" display="https://www.ncaa.com/schools/liberty" xr:uid="{F5411648-8367-FB48-9A91-61B801D18D93}"/>
    <hyperlink ref="C154" r:id="rId153" display="https://www.ncaa.com/schools/florida-st" xr:uid="{A46D1EA8-EE41-6849-A7A4-6770B977C1B0}"/>
    <hyperlink ref="C155" r:id="rId154" display="https://www.ncaa.com/schools/clemson" xr:uid="{C00D4547-80AF-1146-9A28-33112E06C468}"/>
    <hyperlink ref="C156" r:id="rId155" display="https://www.ncaa.com/schools/ga-southern" xr:uid="{192238AE-852A-614E-85C7-D92A7E1DC705}"/>
    <hyperlink ref="C157" r:id="rId156" display="https://www.ncaa.com/schools/unlv" xr:uid="{9A110D9B-71A3-834B-B311-1661A98F38F5}"/>
    <hyperlink ref="C158" r:id="rId157" display="https://www.ncaa.com/schools/arkansas" xr:uid="{8885DEFF-7472-B245-9C3E-DAE5D948A72C}"/>
    <hyperlink ref="C159" r:id="rId158" display="https://www.ncaa.com/schools/massachusetts" xr:uid="{2A3C77C2-B73B-1745-BD40-F0B253EB3BC9}"/>
    <hyperlink ref="C160" r:id="rId159" display="https://www.ncaa.com/schools/bowling-green" xr:uid="{074A4846-6EA6-7349-A802-EE88E52654DB}"/>
    <hyperlink ref="C161" r:id="rId160" display="https://www.ncaa.com/schools/tulsa" xr:uid="{B9CBA81C-90AC-D448-BA46-88176B0F9E14}"/>
    <hyperlink ref="C162" r:id="rId161" display="https://www.ncaa.com/schools/charlotte" xr:uid="{3C39B635-5400-4147-971C-FAA797ABECA3}"/>
    <hyperlink ref="C163" r:id="rId162" display="https://www.ncaa.com/schools/wisconsin" xr:uid="{3B620181-3951-EF4A-8CD3-224BA64588FB}"/>
    <hyperlink ref="C164" r:id="rId163" display="https://www.ncaa.com/schools/iowa-st" xr:uid="{2A71C31E-AB71-7C4F-B917-4E9C8BF1ECBA}"/>
    <hyperlink ref="C165" r:id="rId164" display="https://www.ncaa.com/schools/penn-st" xr:uid="{983E8C4A-F554-1046-AFB6-BEE53ACE3B00}"/>
    <hyperlink ref="C166" r:id="rId165" display="https://www.ncaa.com/schools/penn-st" xr:uid="{8D9C9DAB-FF53-A84F-A2AB-1F06EFCBDBF4}"/>
    <hyperlink ref="C167" r:id="rId166" display="https://www.ncaa.com/schools/ucf" xr:uid="{F0213E8A-7A28-7A48-B7D4-6FE468CBC40D}"/>
    <hyperlink ref="C168" r:id="rId167" display="https://www.ncaa.com/schools/north-carolina" xr:uid="{86E1FD62-6018-464C-A8A2-55AA00261AFE}"/>
    <hyperlink ref="C169" r:id="rId168" display="https://www.ncaa.com/schools/duke" xr:uid="{6428C8A1-E3B0-7246-9C1A-05C151DDDCE3}"/>
    <hyperlink ref="C170" r:id="rId169" display="https://www.ncaa.com/schools/appalachian-st" xr:uid="{C14371B7-FEE8-B74D-A89C-B6278614862C}"/>
    <hyperlink ref="C171" r:id="rId170" display="https://www.ncaa.com/schools/toledo" xr:uid="{CE491174-A0AF-6D41-B645-8AA281DD2D74}"/>
    <hyperlink ref="C172" r:id="rId171" display="https://www.ncaa.com/schools/appalachian-st" xr:uid="{865026CA-C0E8-1648-9F54-7A3ED277A654}"/>
    <hyperlink ref="C173" r:id="rId172" display="https://www.ncaa.com/schools/clemson" xr:uid="{E30F36F1-2501-924C-9D00-A17709E8B48E}"/>
    <hyperlink ref="C174" r:id="rId173" display="https://www.ncaa.com/schools/uconn" xr:uid="{68915254-6883-DD4B-967F-2E949DC88D73}"/>
    <hyperlink ref="C175" r:id="rId174" display="https://www.ncaa.com/schools/florida-st" xr:uid="{FB9C6BD4-FEF4-6647-A8B7-0F37890E437B}"/>
    <hyperlink ref="C176" r:id="rId175" display="https://www.ncaa.com/schools/coastal-caro" xr:uid="{FEB150B5-99DA-3A4B-A9F9-E9086888B431}"/>
    <hyperlink ref="C177" r:id="rId176" display="https://www.ncaa.com/schools/ole-miss" xr:uid="{F899935E-14A3-9C4C-A6AE-FA50FCECEA3E}"/>
    <hyperlink ref="C178" r:id="rId177" display="https://www.ncaa.com/schools/new-mexico" xr:uid="{75419107-5C8B-C949-8F1E-4E91DB4DD9B1}"/>
    <hyperlink ref="C179" r:id="rId178" display="https://www.ncaa.com/schools/northwestern" xr:uid="{4EFB382C-924F-2F40-929A-BEEBED3AB283}"/>
    <hyperlink ref="C180" r:id="rId179" display="https://www.ncaa.com/schools/alabama" xr:uid="{320D54CC-8F22-E84D-9DB7-78E67663FED8}"/>
    <hyperlink ref="C181" r:id="rId180" display="https://www.ncaa.com/schools/fla-atlantic" xr:uid="{5FBE8F17-057F-2A43-B44D-F0517F4DB0D0}"/>
    <hyperlink ref="C182" r:id="rId181" display="https://www.ncaa.com/schools/auburn" xr:uid="{98186F85-4D9F-934D-8536-8CA774B203B2}"/>
    <hyperlink ref="C183" r:id="rId182" display="https://www.ncaa.com/schools/arizona-st" xr:uid="{115807DC-D980-134B-9FDA-DB4CD1BF9C42}"/>
    <hyperlink ref="C184" r:id="rId183" display="https://www.ncaa.com/schools/oregon" xr:uid="{C787733C-CEB2-9C47-ABBC-982E2E1C2863}"/>
    <hyperlink ref="C185" r:id="rId184" display="https://www.ncaa.com/schools/wisconsin" xr:uid="{C6A21301-7C0A-4B47-89A7-87F7BC8E126F}"/>
    <hyperlink ref="C186" r:id="rId185" display="https://www.ncaa.com/schools/southern-california" xr:uid="{FEA4F77E-BDDE-D841-8E08-DDF2718F15E2}"/>
    <hyperlink ref="C187" r:id="rId186" display="https://www.ncaa.com/schools/purdue" xr:uid="{9545472A-A18E-F147-BFFA-8ACD5557C8FA}"/>
    <hyperlink ref="C188" r:id="rId187" display="https://www.ncaa.com/schools/miami-fl" xr:uid="{3098EC35-F496-B541-BD2E-649BC59F87A4}"/>
    <hyperlink ref="C189" r:id="rId188" display="https://www.ncaa.com/schools/ucf" xr:uid="{E18239E1-A5A6-D143-A622-37C5537DBB43}"/>
    <hyperlink ref="C190" r:id="rId189" display="https://www.ncaa.com/schools/uab" xr:uid="{EBD81A8F-B025-1F4C-83EB-A7A80A2245DA}"/>
    <hyperlink ref="C191" r:id="rId190" display="https://www.ncaa.com/schools/ucf" xr:uid="{42B3882D-BB3A-D944-A666-BB57FC65B182}"/>
    <hyperlink ref="C192" r:id="rId191" display="https://www.ncaa.com/schools/ohio" xr:uid="{728A8924-48D5-D840-833D-6FC34825B3DF}"/>
    <hyperlink ref="C193" r:id="rId192" display="https://www.ncaa.com/schools/central-mich" xr:uid="{2C3E96D8-5D74-7348-8724-05A7E32701AA}"/>
    <hyperlink ref="C194" r:id="rId193" display="https://www.ncaa.com/schools/ohio" xr:uid="{24B79119-0027-8649-B9BE-4C923A9129A2}"/>
    <hyperlink ref="C195" r:id="rId194" display="https://www.ncaa.com/schools/florida" xr:uid="{1ECCB0D9-116F-DE43-A840-D694AFECE98D}"/>
    <hyperlink ref="C196" r:id="rId195" display="https://www.ncaa.com/schools/bowling-green" xr:uid="{93C8A70A-00A1-6F4A-AA33-8C240C0B09E1}"/>
    <hyperlink ref="C197" r:id="rId196" display="https://www.ncaa.com/schools/arizona-st" xr:uid="{5D253BF6-40BD-944C-9FF9-5BA809D82863}"/>
    <hyperlink ref="C198" r:id="rId197" display="https://www.ncaa.com/schools/oklahoma" xr:uid="{17DBF4DD-07A0-714C-80CE-1AC9EB94C31E}"/>
    <hyperlink ref="C199" r:id="rId198" display="https://www.ncaa.com/schools/notre-dame" xr:uid="{D6B31F9E-8C1A-BA4C-917E-0817C9206FAA}"/>
    <hyperlink ref="C200" r:id="rId199" display="https://www.ncaa.com/schools/auburn" xr:uid="{5E2BF990-B021-A24A-86BC-D15F97A182DE}"/>
    <hyperlink ref="C201" r:id="rId200" display="https://www.ncaa.com/schools/navy" xr:uid="{833E8654-955A-0345-AF04-58646D2872E0}"/>
  </hyperlinks>
  <pageMargins left="0.7" right="0.7" top="0.75" bottom="0.75" header="0.3" footer="0.3"/>
  <drawing r:id="rId20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00B1-2473-934C-A110-6041456B75DC}">
  <dimension ref="A1:H103"/>
  <sheetViews>
    <sheetView workbookViewId="0">
      <selection activeCell="J19" sqref="J19"/>
    </sheetView>
  </sheetViews>
  <sheetFormatPr baseColWidth="10" defaultRowHeight="16" x14ac:dyDescent="0.2"/>
  <sheetData>
    <row r="1" spans="1:8" x14ac:dyDescent="0.2">
      <c r="A1" s="50" t="s">
        <v>17011</v>
      </c>
      <c r="B1" s="50" t="s">
        <v>11161</v>
      </c>
      <c r="C1" s="50" t="s">
        <v>391</v>
      </c>
      <c r="D1" s="50" t="s">
        <v>16435</v>
      </c>
      <c r="E1" s="50" t="s">
        <v>16436</v>
      </c>
      <c r="F1" s="50" t="s">
        <v>12406</v>
      </c>
      <c r="G1" s="50" t="s">
        <v>16438</v>
      </c>
      <c r="H1" s="50" t="s">
        <v>16959</v>
      </c>
    </row>
    <row r="2" spans="1:8" x14ac:dyDescent="0.2">
      <c r="A2" s="49">
        <v>1</v>
      </c>
      <c r="B2" s="49" t="s">
        <v>16453</v>
      </c>
      <c r="C2" s="1" t="s">
        <v>16454</v>
      </c>
      <c r="D2" s="49" t="s">
        <v>16455</v>
      </c>
      <c r="E2" s="49" t="s">
        <v>11167</v>
      </c>
      <c r="F2" s="49">
        <v>5</v>
      </c>
      <c r="G2" s="49">
        <v>215</v>
      </c>
      <c r="H2" s="49">
        <v>43</v>
      </c>
    </row>
    <row r="3" spans="1:8" x14ac:dyDescent="0.2">
      <c r="A3" s="49">
        <v>2</v>
      </c>
      <c r="B3" s="49" t="s">
        <v>16444</v>
      </c>
      <c r="C3" s="1" t="s">
        <v>16445</v>
      </c>
      <c r="D3" s="49" t="s">
        <v>16446</v>
      </c>
      <c r="E3" s="49" t="s">
        <v>11167</v>
      </c>
      <c r="F3" s="49">
        <v>5</v>
      </c>
      <c r="G3" s="49">
        <v>171</v>
      </c>
      <c r="H3" s="49">
        <v>34.200000000000003</v>
      </c>
    </row>
    <row r="4" spans="1:8" x14ac:dyDescent="0.2">
      <c r="A4" s="49">
        <v>3</v>
      </c>
      <c r="B4" s="49" t="s">
        <v>16442</v>
      </c>
      <c r="C4" s="1" t="s">
        <v>24</v>
      </c>
      <c r="D4" s="49" t="s">
        <v>16443</v>
      </c>
      <c r="E4" s="49" t="s">
        <v>11167</v>
      </c>
      <c r="F4" s="49">
        <v>6</v>
      </c>
      <c r="G4" s="49">
        <v>185</v>
      </c>
      <c r="H4" s="49">
        <v>30.83</v>
      </c>
    </row>
    <row r="5" spans="1:8" x14ac:dyDescent="0.2">
      <c r="A5" s="49">
        <v>4</v>
      </c>
      <c r="B5" s="49" t="s">
        <v>16447</v>
      </c>
      <c r="C5" s="1" t="s">
        <v>16448</v>
      </c>
      <c r="D5" s="49" t="s">
        <v>16446</v>
      </c>
      <c r="E5" s="49" t="s">
        <v>11167</v>
      </c>
      <c r="F5" s="49">
        <v>6</v>
      </c>
      <c r="G5" s="49">
        <v>164</v>
      </c>
      <c r="H5" s="49">
        <v>27.33</v>
      </c>
    </row>
    <row r="6" spans="1:8" x14ac:dyDescent="0.2">
      <c r="A6" s="49">
        <v>5</v>
      </c>
      <c r="B6" s="49" t="s">
        <v>16472</v>
      </c>
      <c r="C6" s="1" t="s">
        <v>96</v>
      </c>
      <c r="D6" s="49" t="s">
        <v>16443</v>
      </c>
      <c r="E6" s="49" t="s">
        <v>11167</v>
      </c>
      <c r="F6" s="49">
        <v>5</v>
      </c>
      <c r="G6" s="49">
        <v>133</v>
      </c>
      <c r="H6" s="49">
        <v>26.6</v>
      </c>
    </row>
    <row r="7" spans="1:8" x14ac:dyDescent="0.2">
      <c r="A7" s="49">
        <v>6</v>
      </c>
      <c r="B7" s="49" t="s">
        <v>16452</v>
      </c>
      <c r="C7" s="1" t="s">
        <v>6</v>
      </c>
      <c r="D7" s="49" t="s">
        <v>16443</v>
      </c>
      <c r="E7" s="49" t="s">
        <v>11167</v>
      </c>
      <c r="F7" s="49">
        <v>6</v>
      </c>
      <c r="G7" s="49">
        <v>157</v>
      </c>
      <c r="H7" s="49">
        <v>26.17</v>
      </c>
    </row>
    <row r="8" spans="1:8" x14ac:dyDescent="0.2">
      <c r="A8" s="49">
        <v>7</v>
      </c>
      <c r="B8" s="49" t="s">
        <v>16449</v>
      </c>
      <c r="C8" s="1" t="s">
        <v>59</v>
      </c>
      <c r="D8" s="49" t="s">
        <v>16450</v>
      </c>
      <c r="E8" s="49" t="s">
        <v>11167</v>
      </c>
      <c r="F8" s="49">
        <v>6</v>
      </c>
      <c r="G8" s="49">
        <v>156</v>
      </c>
      <c r="H8" s="49">
        <v>26</v>
      </c>
    </row>
    <row r="9" spans="1:8" x14ac:dyDescent="0.2">
      <c r="A9" s="49">
        <v>8</v>
      </c>
      <c r="B9" s="49" t="s">
        <v>16468</v>
      </c>
      <c r="C9" s="1" t="s">
        <v>125</v>
      </c>
      <c r="D9" s="49" t="s">
        <v>16455</v>
      </c>
      <c r="E9" s="49" t="s">
        <v>11167</v>
      </c>
      <c r="F9" s="49">
        <v>6</v>
      </c>
      <c r="G9" s="49">
        <v>155</v>
      </c>
      <c r="H9" s="49">
        <v>25.83</v>
      </c>
    </row>
    <row r="10" spans="1:8" x14ac:dyDescent="0.2">
      <c r="A10" s="49" t="s">
        <v>16489</v>
      </c>
      <c r="B10" s="49" t="s">
        <v>16458</v>
      </c>
      <c r="C10" s="1" t="s">
        <v>42</v>
      </c>
      <c r="D10" s="49" t="s">
        <v>16443</v>
      </c>
      <c r="E10" s="49" t="s">
        <v>11167</v>
      </c>
      <c r="F10" s="49">
        <v>6</v>
      </c>
      <c r="G10" s="49">
        <v>155</v>
      </c>
      <c r="H10" s="49">
        <v>25.83</v>
      </c>
    </row>
    <row r="11" spans="1:8" x14ac:dyDescent="0.2">
      <c r="A11" s="49">
        <v>10</v>
      </c>
      <c r="B11" s="49" t="s">
        <v>16506</v>
      </c>
      <c r="C11" s="1" t="s">
        <v>20</v>
      </c>
      <c r="D11" s="49" t="s">
        <v>16455</v>
      </c>
      <c r="E11" s="49" t="s">
        <v>11167</v>
      </c>
      <c r="F11" s="49">
        <v>5</v>
      </c>
      <c r="G11" s="49">
        <v>124</v>
      </c>
      <c r="H11" s="49">
        <v>24.8</v>
      </c>
    </row>
    <row r="12" spans="1:8" x14ac:dyDescent="0.2">
      <c r="A12" s="49">
        <v>11</v>
      </c>
      <c r="B12" s="49" t="s">
        <v>16461</v>
      </c>
      <c r="C12" s="1" t="s">
        <v>22</v>
      </c>
      <c r="D12" s="49" t="s">
        <v>16446</v>
      </c>
      <c r="E12" s="49" t="s">
        <v>11167</v>
      </c>
      <c r="F12" s="49">
        <v>5</v>
      </c>
      <c r="G12" s="49">
        <v>121</v>
      </c>
      <c r="H12" s="49">
        <v>24.2</v>
      </c>
    </row>
    <row r="13" spans="1:8" x14ac:dyDescent="0.2">
      <c r="A13" s="49">
        <v>12</v>
      </c>
      <c r="B13" s="49" t="s">
        <v>16525</v>
      </c>
      <c r="C13" s="1" t="s">
        <v>140</v>
      </c>
      <c r="D13" s="49" t="s">
        <v>16443</v>
      </c>
      <c r="E13" s="49" t="s">
        <v>11167</v>
      </c>
      <c r="F13" s="49">
        <v>5</v>
      </c>
      <c r="G13" s="49">
        <v>119</v>
      </c>
      <c r="H13" s="49">
        <v>23.8</v>
      </c>
    </row>
    <row r="14" spans="1:8" x14ac:dyDescent="0.2">
      <c r="A14" s="49">
        <v>13</v>
      </c>
      <c r="B14" s="49" t="s">
        <v>16487</v>
      </c>
      <c r="C14" s="1" t="s">
        <v>16488</v>
      </c>
      <c r="D14" s="49" t="s">
        <v>16446</v>
      </c>
      <c r="E14" s="49" t="s">
        <v>11167</v>
      </c>
      <c r="F14" s="49">
        <v>6</v>
      </c>
      <c r="G14" s="49">
        <v>142</v>
      </c>
      <c r="H14" s="49">
        <v>23.67</v>
      </c>
    </row>
    <row r="15" spans="1:8" x14ac:dyDescent="0.2">
      <c r="A15" s="49">
        <v>14</v>
      </c>
      <c r="B15" s="49" t="s">
        <v>16495</v>
      </c>
      <c r="C15" s="1" t="s">
        <v>80</v>
      </c>
      <c r="D15" s="49" t="s">
        <v>16446</v>
      </c>
      <c r="E15" s="49" t="s">
        <v>11167</v>
      </c>
      <c r="F15" s="49">
        <v>6</v>
      </c>
      <c r="G15" s="49">
        <v>139</v>
      </c>
      <c r="H15" s="49">
        <v>23.17</v>
      </c>
    </row>
    <row r="16" spans="1:8" x14ac:dyDescent="0.2">
      <c r="A16" s="49">
        <v>15</v>
      </c>
      <c r="B16" s="49" t="s">
        <v>16466</v>
      </c>
      <c r="C16" s="1" t="s">
        <v>16467</v>
      </c>
      <c r="D16" s="49" t="s">
        <v>16443</v>
      </c>
      <c r="E16" s="49" t="s">
        <v>11167</v>
      </c>
      <c r="F16" s="49">
        <v>6</v>
      </c>
      <c r="G16" s="49">
        <v>138</v>
      </c>
      <c r="H16" s="49">
        <v>23</v>
      </c>
    </row>
    <row r="17" spans="1:8" x14ac:dyDescent="0.2">
      <c r="A17" s="49">
        <v>16</v>
      </c>
      <c r="B17" s="49" t="s">
        <v>16460</v>
      </c>
      <c r="C17" s="1" t="s">
        <v>117</v>
      </c>
      <c r="D17" s="49" t="s">
        <v>16455</v>
      </c>
      <c r="E17" s="49" t="s">
        <v>11167</v>
      </c>
      <c r="F17" s="49">
        <v>6</v>
      </c>
      <c r="G17" s="49">
        <v>137</v>
      </c>
      <c r="H17" s="49">
        <v>22.83</v>
      </c>
    </row>
    <row r="18" spans="1:8" x14ac:dyDescent="0.2">
      <c r="A18" s="49">
        <v>17</v>
      </c>
      <c r="B18" s="49" t="s">
        <v>16462</v>
      </c>
      <c r="C18" s="1" t="s">
        <v>123</v>
      </c>
      <c r="D18" s="49" t="s">
        <v>16455</v>
      </c>
      <c r="E18" s="49" t="s">
        <v>11167</v>
      </c>
      <c r="F18" s="49">
        <v>6</v>
      </c>
      <c r="G18" s="49">
        <v>135</v>
      </c>
      <c r="H18" s="49">
        <v>22.5</v>
      </c>
    </row>
    <row r="19" spans="1:8" x14ac:dyDescent="0.2">
      <c r="A19" s="49" t="s">
        <v>16489</v>
      </c>
      <c r="B19" s="49" t="s">
        <v>16476</v>
      </c>
      <c r="C19" s="1" t="s">
        <v>16358</v>
      </c>
      <c r="D19" s="49" t="s">
        <v>16443</v>
      </c>
      <c r="E19" s="49" t="s">
        <v>11167</v>
      </c>
      <c r="F19" s="49">
        <v>6</v>
      </c>
      <c r="G19" s="49">
        <v>135</v>
      </c>
      <c r="H19" s="49">
        <v>22.5</v>
      </c>
    </row>
    <row r="20" spans="1:8" x14ac:dyDescent="0.2">
      <c r="A20" s="49">
        <v>19</v>
      </c>
      <c r="B20" s="49" t="s">
        <v>16523</v>
      </c>
      <c r="C20" s="1" t="s">
        <v>58</v>
      </c>
      <c r="D20" s="49" t="s">
        <v>16446</v>
      </c>
      <c r="E20" s="49" t="s">
        <v>11167</v>
      </c>
      <c r="F20" s="49">
        <v>4</v>
      </c>
      <c r="G20" s="49">
        <v>89</v>
      </c>
      <c r="H20" s="49">
        <v>22.25</v>
      </c>
    </row>
    <row r="21" spans="1:8" x14ac:dyDescent="0.2">
      <c r="A21" s="49">
        <v>20</v>
      </c>
      <c r="B21" s="49" t="s">
        <v>16470</v>
      </c>
      <c r="C21" s="1" t="s">
        <v>15</v>
      </c>
      <c r="D21" s="49" t="s">
        <v>16446</v>
      </c>
      <c r="E21" s="49" t="s">
        <v>11167</v>
      </c>
      <c r="F21" s="49">
        <v>6</v>
      </c>
      <c r="G21" s="49">
        <v>132</v>
      </c>
      <c r="H21" s="49">
        <v>22</v>
      </c>
    </row>
    <row r="22" spans="1:8" x14ac:dyDescent="0.2">
      <c r="A22" s="49">
        <v>21</v>
      </c>
      <c r="B22" s="49" t="s">
        <v>16451</v>
      </c>
      <c r="C22" s="1" t="s">
        <v>4</v>
      </c>
      <c r="D22" s="49" t="s">
        <v>16450</v>
      </c>
      <c r="E22" s="49" t="s">
        <v>11167</v>
      </c>
      <c r="F22" s="49">
        <v>6</v>
      </c>
      <c r="G22" s="49">
        <v>130</v>
      </c>
      <c r="H22" s="49">
        <v>21.67</v>
      </c>
    </row>
    <row r="23" spans="1:8" x14ac:dyDescent="0.2">
      <c r="A23" s="49" t="s">
        <v>16489</v>
      </c>
      <c r="B23" s="49" t="s">
        <v>16496</v>
      </c>
      <c r="C23" s="1" t="s">
        <v>32</v>
      </c>
      <c r="D23" s="49" t="s">
        <v>16455</v>
      </c>
      <c r="E23" s="49" t="s">
        <v>11167</v>
      </c>
      <c r="F23" s="49">
        <v>6</v>
      </c>
      <c r="G23" s="49">
        <v>130</v>
      </c>
      <c r="H23" s="49">
        <v>21.67</v>
      </c>
    </row>
    <row r="24" spans="1:8" x14ac:dyDescent="0.2">
      <c r="A24" s="49">
        <v>23</v>
      </c>
      <c r="B24" s="49" t="s">
        <v>16512</v>
      </c>
      <c r="C24" s="1" t="s">
        <v>106</v>
      </c>
      <c r="D24" s="49" t="s">
        <v>16446</v>
      </c>
      <c r="E24" s="49" t="s">
        <v>11167</v>
      </c>
      <c r="F24" s="49">
        <v>5</v>
      </c>
      <c r="G24" s="49">
        <v>107</v>
      </c>
      <c r="H24" s="49">
        <v>21.4</v>
      </c>
    </row>
    <row r="25" spans="1:8" x14ac:dyDescent="0.2">
      <c r="A25" s="49">
        <v>24</v>
      </c>
      <c r="B25" s="49" t="s">
        <v>16510</v>
      </c>
      <c r="C25" s="1" t="s">
        <v>114</v>
      </c>
      <c r="D25" s="49" t="s">
        <v>16450</v>
      </c>
      <c r="E25" s="49" t="s">
        <v>11167</v>
      </c>
      <c r="F25" s="49">
        <v>5</v>
      </c>
      <c r="G25" s="49">
        <v>106</v>
      </c>
      <c r="H25" s="49">
        <v>21.2</v>
      </c>
    </row>
    <row r="26" spans="1:8" x14ac:dyDescent="0.2">
      <c r="A26" s="49">
        <v>25</v>
      </c>
      <c r="B26" s="49" t="s">
        <v>16484</v>
      </c>
      <c r="C26" s="1" t="s">
        <v>67</v>
      </c>
      <c r="D26" s="49" t="s">
        <v>16446</v>
      </c>
      <c r="E26" s="49" t="s">
        <v>11167</v>
      </c>
      <c r="F26" s="49">
        <v>6</v>
      </c>
      <c r="G26" s="49">
        <v>127</v>
      </c>
      <c r="H26" s="49">
        <v>21.17</v>
      </c>
    </row>
    <row r="27" spans="1:8" x14ac:dyDescent="0.2">
      <c r="A27" s="49">
        <v>26</v>
      </c>
      <c r="B27" s="49" t="s">
        <v>16463</v>
      </c>
      <c r="C27" s="1" t="s">
        <v>16464</v>
      </c>
      <c r="D27" s="49" t="s">
        <v>16455</v>
      </c>
      <c r="E27" s="49" t="s">
        <v>11167</v>
      </c>
      <c r="F27" s="49">
        <v>5</v>
      </c>
      <c r="G27" s="49">
        <v>104</v>
      </c>
      <c r="H27" s="49">
        <v>20.8</v>
      </c>
    </row>
    <row r="28" spans="1:8" x14ac:dyDescent="0.2">
      <c r="A28" s="49">
        <v>27</v>
      </c>
      <c r="B28" s="49" t="s">
        <v>16568</v>
      </c>
      <c r="C28" s="1" t="s">
        <v>50</v>
      </c>
      <c r="D28" s="49" t="s">
        <v>16443</v>
      </c>
      <c r="E28" s="49" t="s">
        <v>11167</v>
      </c>
      <c r="F28" s="49">
        <v>4</v>
      </c>
      <c r="G28" s="49">
        <v>82</v>
      </c>
      <c r="H28" s="49">
        <v>20.5</v>
      </c>
    </row>
    <row r="29" spans="1:8" x14ac:dyDescent="0.2">
      <c r="A29" s="49">
        <v>28</v>
      </c>
      <c r="B29" s="49" t="s">
        <v>16494</v>
      </c>
      <c r="C29" s="1" t="s">
        <v>16363</v>
      </c>
      <c r="D29" s="49" t="s">
        <v>16443</v>
      </c>
      <c r="E29" s="49" t="s">
        <v>11167</v>
      </c>
      <c r="F29" s="49">
        <v>5</v>
      </c>
      <c r="G29" s="49">
        <v>101</v>
      </c>
      <c r="H29" s="49">
        <v>20.2</v>
      </c>
    </row>
    <row r="30" spans="1:8" x14ac:dyDescent="0.2">
      <c r="A30" s="49" t="s">
        <v>16489</v>
      </c>
      <c r="B30" s="49" t="s">
        <v>16477</v>
      </c>
      <c r="C30" s="1" t="s">
        <v>126</v>
      </c>
      <c r="D30" s="49" t="s">
        <v>16443</v>
      </c>
      <c r="E30" s="49" t="s">
        <v>11167</v>
      </c>
      <c r="F30" s="49">
        <v>5</v>
      </c>
      <c r="G30" s="49">
        <v>101</v>
      </c>
      <c r="H30" s="49">
        <v>20.2</v>
      </c>
    </row>
    <row r="31" spans="1:8" x14ac:dyDescent="0.2">
      <c r="A31" s="49">
        <v>30</v>
      </c>
      <c r="B31" s="49" t="s">
        <v>16480</v>
      </c>
      <c r="C31" s="1" t="s">
        <v>2</v>
      </c>
      <c r="D31" s="49" t="s">
        <v>16443</v>
      </c>
      <c r="E31" s="49" t="s">
        <v>11167</v>
      </c>
      <c r="F31" s="49">
        <v>6</v>
      </c>
      <c r="G31" s="49">
        <v>121</v>
      </c>
      <c r="H31" s="49">
        <v>20.170000000000002</v>
      </c>
    </row>
    <row r="32" spans="1:8" x14ac:dyDescent="0.2">
      <c r="A32" s="49" t="s">
        <v>16489</v>
      </c>
      <c r="B32" s="49" t="s">
        <v>16473</v>
      </c>
      <c r="C32" s="1" t="s">
        <v>18</v>
      </c>
      <c r="D32" s="49" t="s">
        <v>16443</v>
      </c>
      <c r="E32" s="49" t="s">
        <v>11167</v>
      </c>
      <c r="F32" s="49">
        <v>6</v>
      </c>
      <c r="G32" s="49">
        <v>121</v>
      </c>
      <c r="H32" s="49">
        <v>20.170000000000002</v>
      </c>
    </row>
    <row r="33" spans="1:8" x14ac:dyDescent="0.2">
      <c r="A33" s="49">
        <v>32</v>
      </c>
      <c r="B33" s="49" t="s">
        <v>16521</v>
      </c>
      <c r="C33" s="1" t="s">
        <v>16522</v>
      </c>
      <c r="D33" s="49" t="s">
        <v>16455</v>
      </c>
      <c r="E33" s="49" t="s">
        <v>11167</v>
      </c>
      <c r="F33" s="49">
        <v>5</v>
      </c>
      <c r="G33" s="49">
        <v>100</v>
      </c>
      <c r="H33" s="49">
        <v>20</v>
      </c>
    </row>
    <row r="34" spans="1:8" x14ac:dyDescent="0.2">
      <c r="A34" s="49">
        <v>33</v>
      </c>
      <c r="B34" s="49" t="s">
        <v>16478</v>
      </c>
      <c r="C34" s="1" t="s">
        <v>16479</v>
      </c>
      <c r="D34" s="49" t="s">
        <v>16446</v>
      </c>
      <c r="E34" s="49" t="s">
        <v>11167</v>
      </c>
      <c r="F34" s="49">
        <v>6</v>
      </c>
      <c r="G34" s="49">
        <v>119</v>
      </c>
      <c r="H34" s="49">
        <v>19.829999999999998</v>
      </c>
    </row>
    <row r="35" spans="1:8" x14ac:dyDescent="0.2">
      <c r="A35" s="49">
        <v>34</v>
      </c>
      <c r="B35" s="49" t="s">
        <v>16481</v>
      </c>
      <c r="C35" s="1" t="s">
        <v>16482</v>
      </c>
      <c r="D35" s="49" t="s">
        <v>16446</v>
      </c>
      <c r="E35" s="49" t="s">
        <v>11167</v>
      </c>
      <c r="F35" s="49">
        <v>6</v>
      </c>
      <c r="G35" s="49">
        <v>118</v>
      </c>
      <c r="H35" s="49">
        <v>19.670000000000002</v>
      </c>
    </row>
    <row r="36" spans="1:8" x14ac:dyDescent="0.2">
      <c r="A36" s="49" t="s">
        <v>16489</v>
      </c>
      <c r="B36" s="49" t="s">
        <v>16491</v>
      </c>
      <c r="C36" s="1" t="s">
        <v>37</v>
      </c>
      <c r="D36" s="49" t="s">
        <v>16446</v>
      </c>
      <c r="E36" s="49" t="s">
        <v>11167</v>
      </c>
      <c r="F36" s="49">
        <v>6</v>
      </c>
      <c r="G36" s="49">
        <v>118</v>
      </c>
      <c r="H36" s="49">
        <v>19.670000000000002</v>
      </c>
    </row>
    <row r="37" spans="1:8" x14ac:dyDescent="0.2">
      <c r="A37" s="49">
        <v>36</v>
      </c>
      <c r="B37" s="49" t="s">
        <v>16534</v>
      </c>
      <c r="C37" s="1" t="s">
        <v>138</v>
      </c>
      <c r="D37" s="49" t="s">
        <v>16446</v>
      </c>
      <c r="E37" s="49" t="s">
        <v>11167</v>
      </c>
      <c r="F37" s="49">
        <v>5</v>
      </c>
      <c r="G37" s="49">
        <v>98</v>
      </c>
      <c r="H37" s="49">
        <v>19.600000000000001</v>
      </c>
    </row>
    <row r="38" spans="1:8" x14ac:dyDescent="0.2">
      <c r="A38" s="49">
        <v>37</v>
      </c>
      <c r="B38" s="49" t="s">
        <v>16553</v>
      </c>
      <c r="C38" s="1" t="s">
        <v>16554</v>
      </c>
      <c r="D38" s="49" t="s">
        <v>16455</v>
      </c>
      <c r="E38" s="49" t="s">
        <v>11167</v>
      </c>
      <c r="F38" s="49">
        <v>5</v>
      </c>
      <c r="G38" s="49">
        <v>97</v>
      </c>
      <c r="H38" s="49">
        <v>19.399999999999999</v>
      </c>
    </row>
    <row r="39" spans="1:8" x14ac:dyDescent="0.2">
      <c r="A39" s="49">
        <v>38</v>
      </c>
      <c r="B39" s="49" t="s">
        <v>16471</v>
      </c>
      <c r="C39" s="1" t="s">
        <v>26</v>
      </c>
      <c r="D39" s="49" t="s">
        <v>16455</v>
      </c>
      <c r="E39" s="49" t="s">
        <v>11167</v>
      </c>
      <c r="F39" s="49">
        <v>6</v>
      </c>
      <c r="G39" s="49">
        <v>116</v>
      </c>
      <c r="H39" s="49">
        <v>19.329999999999998</v>
      </c>
    </row>
    <row r="40" spans="1:8" x14ac:dyDescent="0.2">
      <c r="A40" s="49" t="s">
        <v>16489</v>
      </c>
      <c r="B40" s="49" t="s">
        <v>16490</v>
      </c>
      <c r="C40" s="1" t="s">
        <v>110</v>
      </c>
      <c r="D40" s="49" t="s">
        <v>16455</v>
      </c>
      <c r="E40" s="49" t="s">
        <v>11167</v>
      </c>
      <c r="F40" s="49">
        <v>6</v>
      </c>
      <c r="G40" s="49">
        <v>116</v>
      </c>
      <c r="H40" s="49">
        <v>19.329999999999998</v>
      </c>
    </row>
    <row r="41" spans="1:8" x14ac:dyDescent="0.2">
      <c r="A41" s="49">
        <v>40</v>
      </c>
      <c r="B41" s="49" t="s">
        <v>16492</v>
      </c>
      <c r="C41" s="1" t="s">
        <v>16493</v>
      </c>
      <c r="D41" s="49" t="s">
        <v>16455</v>
      </c>
      <c r="E41" s="49" t="s">
        <v>11167</v>
      </c>
      <c r="F41" s="49">
        <v>6</v>
      </c>
      <c r="G41" s="49">
        <v>115</v>
      </c>
      <c r="H41" s="49">
        <v>19.170000000000002</v>
      </c>
    </row>
    <row r="42" spans="1:8" x14ac:dyDescent="0.2">
      <c r="A42" s="49" t="s">
        <v>16489</v>
      </c>
      <c r="B42" s="49" t="s">
        <v>16511</v>
      </c>
      <c r="C42" s="1" t="s">
        <v>3</v>
      </c>
      <c r="D42" s="49" t="s">
        <v>16443</v>
      </c>
      <c r="E42" s="49" t="s">
        <v>11167</v>
      </c>
      <c r="F42" s="49">
        <v>6</v>
      </c>
      <c r="G42" s="49">
        <v>115</v>
      </c>
      <c r="H42" s="49">
        <v>19.170000000000002</v>
      </c>
    </row>
    <row r="43" spans="1:8" x14ac:dyDescent="0.2">
      <c r="A43" s="49">
        <v>42</v>
      </c>
      <c r="B43" s="49" t="s">
        <v>16542</v>
      </c>
      <c r="C43" s="1" t="s">
        <v>16543</v>
      </c>
      <c r="D43" s="49" t="s">
        <v>16446</v>
      </c>
      <c r="E43" s="49" t="s">
        <v>11167</v>
      </c>
      <c r="F43" s="49">
        <v>5</v>
      </c>
      <c r="G43" s="49">
        <v>95</v>
      </c>
      <c r="H43" s="49">
        <v>19</v>
      </c>
    </row>
    <row r="44" spans="1:8" x14ac:dyDescent="0.2">
      <c r="A44" s="49" t="s">
        <v>16489</v>
      </c>
      <c r="B44" s="49" t="s">
        <v>16497</v>
      </c>
      <c r="C44" s="1" t="s">
        <v>9</v>
      </c>
      <c r="D44" s="49" t="s">
        <v>16450</v>
      </c>
      <c r="E44" s="49" t="s">
        <v>11167</v>
      </c>
      <c r="F44" s="49">
        <v>6</v>
      </c>
      <c r="G44" s="49">
        <v>114</v>
      </c>
      <c r="H44" s="49">
        <v>19</v>
      </c>
    </row>
    <row r="45" spans="1:8" x14ac:dyDescent="0.2">
      <c r="A45" s="49" t="s">
        <v>16489</v>
      </c>
      <c r="B45" s="49" t="s">
        <v>16536</v>
      </c>
      <c r="C45" s="1" t="s">
        <v>130</v>
      </c>
      <c r="D45" s="49" t="s">
        <v>16455</v>
      </c>
      <c r="E45" s="49" t="s">
        <v>11167</v>
      </c>
      <c r="F45" s="49">
        <v>6</v>
      </c>
      <c r="G45" s="49">
        <v>114</v>
      </c>
      <c r="H45" s="49">
        <v>19</v>
      </c>
    </row>
    <row r="46" spans="1:8" x14ac:dyDescent="0.2">
      <c r="A46" s="49">
        <v>45</v>
      </c>
      <c r="B46" s="49" t="s">
        <v>16469</v>
      </c>
      <c r="C46" s="1" t="s">
        <v>10</v>
      </c>
      <c r="D46" s="49" t="s">
        <v>16443</v>
      </c>
      <c r="E46" s="49" t="s">
        <v>11167</v>
      </c>
      <c r="F46" s="49">
        <v>6</v>
      </c>
      <c r="G46" s="49">
        <v>113</v>
      </c>
      <c r="H46" s="49">
        <v>18.829999999999998</v>
      </c>
    </row>
    <row r="47" spans="1:8" x14ac:dyDescent="0.2">
      <c r="A47" s="49">
        <v>46</v>
      </c>
      <c r="B47" s="49" t="s">
        <v>16531</v>
      </c>
      <c r="C47" s="1" t="s">
        <v>16532</v>
      </c>
      <c r="D47" s="49" t="s">
        <v>16446</v>
      </c>
      <c r="E47" s="49" t="s">
        <v>11167</v>
      </c>
      <c r="F47" s="49">
        <v>5</v>
      </c>
      <c r="G47" s="49">
        <v>94</v>
      </c>
      <c r="H47" s="49">
        <v>18.8</v>
      </c>
    </row>
    <row r="48" spans="1:8" x14ac:dyDescent="0.2">
      <c r="A48" s="49">
        <v>47</v>
      </c>
      <c r="B48" s="49" t="s">
        <v>16465</v>
      </c>
      <c r="C48" s="1" t="s">
        <v>21</v>
      </c>
      <c r="D48" s="49" t="s">
        <v>16443</v>
      </c>
      <c r="E48" s="49" t="s">
        <v>11167</v>
      </c>
      <c r="F48" s="49">
        <v>6</v>
      </c>
      <c r="G48" s="49">
        <v>112</v>
      </c>
      <c r="H48" s="49">
        <v>18.670000000000002</v>
      </c>
    </row>
    <row r="49" spans="1:8" x14ac:dyDescent="0.2">
      <c r="A49" s="49">
        <v>48</v>
      </c>
      <c r="B49" s="49" t="s">
        <v>16485</v>
      </c>
      <c r="C49" s="1" t="s">
        <v>16486</v>
      </c>
      <c r="D49" s="49" t="s">
        <v>16446</v>
      </c>
      <c r="E49" s="49" t="s">
        <v>11167</v>
      </c>
      <c r="F49" s="49">
        <v>6</v>
      </c>
      <c r="G49" s="49">
        <v>110</v>
      </c>
      <c r="H49" s="49">
        <v>18.329999999999998</v>
      </c>
    </row>
    <row r="50" spans="1:8" x14ac:dyDescent="0.2">
      <c r="A50" s="49">
        <v>49</v>
      </c>
      <c r="B50" s="49" t="s">
        <v>16541</v>
      </c>
      <c r="C50" s="1" t="s">
        <v>1</v>
      </c>
      <c r="D50" s="49" t="s">
        <v>16446</v>
      </c>
      <c r="E50" s="49" t="s">
        <v>11167</v>
      </c>
      <c r="F50" s="49">
        <v>4</v>
      </c>
      <c r="G50" s="49">
        <v>73</v>
      </c>
      <c r="H50" s="49">
        <v>18.25</v>
      </c>
    </row>
    <row r="51" spans="1:8" x14ac:dyDescent="0.2">
      <c r="A51" s="49">
        <v>50</v>
      </c>
      <c r="B51" s="49" t="s">
        <v>16514</v>
      </c>
      <c r="C51" s="1" t="s">
        <v>16515</v>
      </c>
      <c r="D51" s="49" t="s">
        <v>16446</v>
      </c>
      <c r="E51" s="49" t="s">
        <v>11167</v>
      </c>
      <c r="F51" s="49">
        <v>5</v>
      </c>
      <c r="G51" s="49">
        <v>91</v>
      </c>
      <c r="H51" s="49">
        <v>18.2</v>
      </c>
    </row>
    <row r="52" spans="1:8" x14ac:dyDescent="0.2">
      <c r="A52" s="49">
        <v>51</v>
      </c>
      <c r="B52" s="49" t="s">
        <v>16498</v>
      </c>
      <c r="C52" s="1" t="s">
        <v>16499</v>
      </c>
      <c r="D52" s="49" t="s">
        <v>16443</v>
      </c>
      <c r="E52" s="49" t="s">
        <v>11167</v>
      </c>
      <c r="F52" s="49">
        <v>6</v>
      </c>
      <c r="G52" s="49">
        <v>109</v>
      </c>
      <c r="H52" s="49">
        <v>18.170000000000002</v>
      </c>
    </row>
    <row r="53" spans="1:8" x14ac:dyDescent="0.2">
      <c r="A53" s="49" t="s">
        <v>16489</v>
      </c>
      <c r="B53" s="49" t="s">
        <v>16503</v>
      </c>
      <c r="C53" s="1" t="s">
        <v>137</v>
      </c>
      <c r="D53" s="49" t="s">
        <v>16446</v>
      </c>
      <c r="E53" s="49" t="s">
        <v>11167</v>
      </c>
      <c r="F53" s="49">
        <v>6</v>
      </c>
      <c r="G53" s="49">
        <v>109</v>
      </c>
      <c r="H53" s="49">
        <v>18.170000000000002</v>
      </c>
    </row>
    <row r="54" spans="1:8" x14ac:dyDescent="0.2">
      <c r="A54" s="49">
        <v>53</v>
      </c>
      <c r="B54" s="49" t="s">
        <v>16533</v>
      </c>
      <c r="C54" s="1" t="s">
        <v>51</v>
      </c>
      <c r="D54" s="49" t="s">
        <v>16446</v>
      </c>
      <c r="E54" s="49" t="s">
        <v>11167</v>
      </c>
      <c r="F54" s="49">
        <v>6</v>
      </c>
      <c r="G54" s="49">
        <v>108</v>
      </c>
      <c r="H54" s="49">
        <v>18</v>
      </c>
    </row>
    <row r="55" spans="1:8" x14ac:dyDescent="0.2">
      <c r="A55" s="49">
        <v>54</v>
      </c>
      <c r="B55" s="49" t="s">
        <v>16528</v>
      </c>
      <c r="C55" s="1" t="s">
        <v>120</v>
      </c>
      <c r="D55" s="49" t="s">
        <v>16443</v>
      </c>
      <c r="E55" s="49" t="s">
        <v>11167</v>
      </c>
      <c r="F55" s="49">
        <v>6</v>
      </c>
      <c r="G55" s="49">
        <v>107</v>
      </c>
      <c r="H55" s="49">
        <v>17.829999999999998</v>
      </c>
    </row>
    <row r="56" spans="1:8" x14ac:dyDescent="0.2">
      <c r="A56" s="49" t="s">
        <v>16489</v>
      </c>
      <c r="B56" s="49" t="s">
        <v>16520</v>
      </c>
      <c r="C56" s="1" t="s">
        <v>119</v>
      </c>
      <c r="D56" s="49" t="s">
        <v>16443</v>
      </c>
      <c r="E56" s="49" t="s">
        <v>11167</v>
      </c>
      <c r="F56" s="49">
        <v>6</v>
      </c>
      <c r="G56" s="49">
        <v>107</v>
      </c>
      <c r="H56" s="49">
        <v>17.829999999999998</v>
      </c>
    </row>
    <row r="57" spans="1:8" x14ac:dyDescent="0.2">
      <c r="A57" s="49" t="s">
        <v>16489</v>
      </c>
      <c r="B57" s="49" t="s">
        <v>16524</v>
      </c>
      <c r="C57" s="1" t="s">
        <v>81</v>
      </c>
      <c r="D57" s="49" t="s">
        <v>16446</v>
      </c>
      <c r="E57" s="49" t="s">
        <v>11167</v>
      </c>
      <c r="F57" s="49">
        <v>6</v>
      </c>
      <c r="G57" s="49">
        <v>107</v>
      </c>
      <c r="H57" s="49">
        <v>17.829999999999998</v>
      </c>
    </row>
    <row r="58" spans="1:8" x14ac:dyDescent="0.2">
      <c r="A58" s="49">
        <v>57</v>
      </c>
      <c r="B58" s="49" t="s">
        <v>16502</v>
      </c>
      <c r="C58" s="1" t="s">
        <v>55</v>
      </c>
      <c r="D58" s="49" t="s">
        <v>16446</v>
      </c>
      <c r="E58" s="49" t="s">
        <v>11167</v>
      </c>
      <c r="F58" s="49">
        <v>6</v>
      </c>
      <c r="G58" s="49">
        <v>105</v>
      </c>
      <c r="H58" s="49">
        <v>17.5</v>
      </c>
    </row>
    <row r="59" spans="1:8" x14ac:dyDescent="0.2">
      <c r="A59" s="49">
        <v>58</v>
      </c>
      <c r="B59" s="49" t="s">
        <v>16557</v>
      </c>
      <c r="C59" s="1" t="s">
        <v>40</v>
      </c>
      <c r="D59" s="49" t="s">
        <v>16443</v>
      </c>
      <c r="E59" s="49" t="s">
        <v>11167</v>
      </c>
      <c r="F59" s="49">
        <v>5</v>
      </c>
      <c r="G59" s="49">
        <v>87</v>
      </c>
      <c r="H59" s="49">
        <v>17.399999999999999</v>
      </c>
    </row>
    <row r="60" spans="1:8" x14ac:dyDescent="0.2">
      <c r="A60" s="49">
        <v>59</v>
      </c>
      <c r="B60" s="49" t="s">
        <v>16526</v>
      </c>
      <c r="C60" s="1" t="s">
        <v>16527</v>
      </c>
      <c r="D60" s="49" t="s">
        <v>16446</v>
      </c>
      <c r="E60" s="49" t="s">
        <v>11167</v>
      </c>
      <c r="F60" s="49">
        <v>6</v>
      </c>
      <c r="G60" s="49">
        <v>103</v>
      </c>
      <c r="H60" s="49">
        <v>17.170000000000002</v>
      </c>
    </row>
    <row r="61" spans="1:8" x14ac:dyDescent="0.2">
      <c r="A61" s="49">
        <v>60</v>
      </c>
      <c r="B61" s="49" t="s">
        <v>16529</v>
      </c>
      <c r="C61" s="1" t="s">
        <v>41</v>
      </c>
      <c r="D61" s="49" t="s">
        <v>16443</v>
      </c>
      <c r="E61" s="49" t="s">
        <v>11167</v>
      </c>
      <c r="F61" s="49">
        <v>6</v>
      </c>
      <c r="G61" s="49">
        <v>102</v>
      </c>
      <c r="H61" s="49">
        <v>17</v>
      </c>
    </row>
    <row r="62" spans="1:8" x14ac:dyDescent="0.2">
      <c r="A62" s="49">
        <v>61</v>
      </c>
      <c r="B62" s="49" t="s">
        <v>16459</v>
      </c>
      <c r="C62" s="1" t="s">
        <v>46</v>
      </c>
      <c r="D62" s="49" t="s">
        <v>16443</v>
      </c>
      <c r="E62" s="49" t="s">
        <v>11167</v>
      </c>
      <c r="F62" s="49">
        <v>7</v>
      </c>
      <c r="G62" s="49">
        <v>118</v>
      </c>
      <c r="H62" s="49">
        <v>16.86</v>
      </c>
    </row>
    <row r="63" spans="1:8" x14ac:dyDescent="0.2">
      <c r="A63" s="49">
        <v>62</v>
      </c>
      <c r="B63" s="49" t="s">
        <v>16538</v>
      </c>
      <c r="C63" s="1" t="s">
        <v>97</v>
      </c>
      <c r="D63" s="49" t="s">
        <v>16446</v>
      </c>
      <c r="E63" s="49" t="s">
        <v>11167</v>
      </c>
      <c r="F63" s="49">
        <v>6</v>
      </c>
      <c r="G63" s="49">
        <v>101</v>
      </c>
      <c r="H63" s="49">
        <v>16.829999999999998</v>
      </c>
    </row>
    <row r="64" spans="1:8" x14ac:dyDescent="0.2">
      <c r="A64" s="49">
        <v>63</v>
      </c>
      <c r="B64" s="49" t="s">
        <v>16519</v>
      </c>
      <c r="C64" s="1" t="s">
        <v>73</v>
      </c>
      <c r="D64" s="49" t="s">
        <v>16446</v>
      </c>
      <c r="E64" s="49" t="s">
        <v>11167</v>
      </c>
      <c r="F64" s="49">
        <v>6</v>
      </c>
      <c r="G64" s="49">
        <v>100</v>
      </c>
      <c r="H64" s="49">
        <v>16.670000000000002</v>
      </c>
    </row>
    <row r="65" spans="1:8" x14ac:dyDescent="0.2">
      <c r="A65" s="49">
        <v>64</v>
      </c>
      <c r="B65" s="49" t="s">
        <v>16585</v>
      </c>
      <c r="C65" s="1" t="s">
        <v>50</v>
      </c>
      <c r="D65" s="49" t="s">
        <v>16446</v>
      </c>
      <c r="E65" s="49" t="s">
        <v>11167</v>
      </c>
      <c r="F65" s="49">
        <v>4</v>
      </c>
      <c r="G65" s="49">
        <v>66</v>
      </c>
      <c r="H65" s="49">
        <v>16.5</v>
      </c>
    </row>
    <row r="66" spans="1:8" x14ac:dyDescent="0.2">
      <c r="A66" s="49">
        <v>65</v>
      </c>
      <c r="B66" s="49" t="s">
        <v>16474</v>
      </c>
      <c r="C66" s="1" t="s">
        <v>16475</v>
      </c>
      <c r="D66" s="49" t="s">
        <v>16443</v>
      </c>
      <c r="E66" s="49" t="s">
        <v>11167</v>
      </c>
      <c r="F66" s="49">
        <v>6</v>
      </c>
      <c r="G66" s="49">
        <v>98</v>
      </c>
      <c r="H66" s="49">
        <v>16.329999999999998</v>
      </c>
    </row>
    <row r="67" spans="1:8" x14ac:dyDescent="0.2">
      <c r="A67" s="49">
        <v>66</v>
      </c>
      <c r="B67" s="49" t="s">
        <v>16500</v>
      </c>
      <c r="C67" s="1" t="s">
        <v>28</v>
      </c>
      <c r="D67" s="49" t="s">
        <v>16443</v>
      </c>
      <c r="E67" s="49" t="s">
        <v>11167</v>
      </c>
      <c r="F67" s="49">
        <v>6</v>
      </c>
      <c r="G67" s="49">
        <v>96</v>
      </c>
      <c r="H67" s="49">
        <v>16</v>
      </c>
    </row>
    <row r="68" spans="1:8" x14ac:dyDescent="0.2">
      <c r="A68" s="49" t="s">
        <v>16489</v>
      </c>
      <c r="B68" s="49" t="s">
        <v>16504</v>
      </c>
      <c r="C68" s="1" t="s">
        <v>16505</v>
      </c>
      <c r="D68" s="49" t="s">
        <v>16446</v>
      </c>
      <c r="E68" s="49" t="s">
        <v>11167</v>
      </c>
      <c r="F68" s="49">
        <v>6</v>
      </c>
      <c r="G68" s="49">
        <v>96</v>
      </c>
      <c r="H68" s="49">
        <v>16</v>
      </c>
    </row>
    <row r="69" spans="1:8" x14ac:dyDescent="0.2">
      <c r="A69" s="49" t="s">
        <v>16489</v>
      </c>
      <c r="B69" s="49" t="s">
        <v>16507</v>
      </c>
      <c r="C69" s="1" t="s">
        <v>16508</v>
      </c>
      <c r="D69" s="49" t="s">
        <v>16443</v>
      </c>
      <c r="E69" s="49" t="s">
        <v>11167</v>
      </c>
      <c r="F69" s="49">
        <v>6</v>
      </c>
      <c r="G69" s="49">
        <v>96</v>
      </c>
      <c r="H69" s="49">
        <v>16</v>
      </c>
    </row>
    <row r="70" spans="1:8" x14ac:dyDescent="0.2">
      <c r="A70" s="49">
        <v>69</v>
      </c>
      <c r="B70" s="49" t="s">
        <v>16456</v>
      </c>
      <c r="C70" s="1" t="s">
        <v>16457</v>
      </c>
      <c r="D70" s="49" t="s">
        <v>16446</v>
      </c>
      <c r="E70" s="49" t="s">
        <v>11167</v>
      </c>
      <c r="F70" s="49">
        <v>6</v>
      </c>
      <c r="G70" s="49">
        <v>94</v>
      </c>
      <c r="H70" s="49">
        <v>15.67</v>
      </c>
    </row>
    <row r="71" spans="1:8" x14ac:dyDescent="0.2">
      <c r="A71" s="49" t="s">
        <v>16489</v>
      </c>
      <c r="B71" s="49" t="s">
        <v>16517</v>
      </c>
      <c r="C71" s="1" t="s">
        <v>16518</v>
      </c>
      <c r="D71" s="49" t="s">
        <v>16446</v>
      </c>
      <c r="E71" s="49" t="s">
        <v>11167</v>
      </c>
      <c r="F71" s="49">
        <v>6</v>
      </c>
      <c r="G71" s="49">
        <v>94</v>
      </c>
      <c r="H71" s="49">
        <v>15.67</v>
      </c>
    </row>
    <row r="72" spans="1:8" x14ac:dyDescent="0.2">
      <c r="A72" s="49">
        <v>71</v>
      </c>
      <c r="B72" s="49" t="s">
        <v>16501</v>
      </c>
      <c r="C72" s="1" t="s">
        <v>71</v>
      </c>
      <c r="D72" s="49" t="s">
        <v>16443</v>
      </c>
      <c r="E72" s="49" t="s">
        <v>11167</v>
      </c>
      <c r="F72" s="49">
        <v>6</v>
      </c>
      <c r="G72" s="49">
        <v>93</v>
      </c>
      <c r="H72" s="49">
        <v>15.5</v>
      </c>
    </row>
    <row r="73" spans="1:8" x14ac:dyDescent="0.2">
      <c r="A73" s="49">
        <v>72</v>
      </c>
      <c r="B73" s="49" t="s">
        <v>16561</v>
      </c>
      <c r="C73" s="1" t="s">
        <v>25</v>
      </c>
      <c r="D73" s="49" t="s">
        <v>16443</v>
      </c>
      <c r="E73" s="49" t="s">
        <v>11167</v>
      </c>
      <c r="F73" s="49">
        <v>5</v>
      </c>
      <c r="G73" s="49">
        <v>76</v>
      </c>
      <c r="H73" s="49">
        <v>15.2</v>
      </c>
    </row>
    <row r="74" spans="1:8" x14ac:dyDescent="0.2">
      <c r="A74" s="49" t="s">
        <v>16489</v>
      </c>
      <c r="B74" s="49" t="s">
        <v>16573</v>
      </c>
      <c r="C74" s="1" t="s">
        <v>14</v>
      </c>
      <c r="D74" s="49" t="s">
        <v>16455</v>
      </c>
      <c r="E74" s="49" t="s">
        <v>11167</v>
      </c>
      <c r="F74" s="49">
        <v>5</v>
      </c>
      <c r="G74" s="49">
        <v>76</v>
      </c>
      <c r="H74" s="49">
        <v>15.2</v>
      </c>
    </row>
    <row r="75" spans="1:8" x14ac:dyDescent="0.2">
      <c r="A75" s="49">
        <v>74</v>
      </c>
      <c r="B75" s="49" t="s">
        <v>16544</v>
      </c>
      <c r="C75" s="1" t="s">
        <v>129</v>
      </c>
      <c r="D75" s="49" t="s">
        <v>16455</v>
      </c>
      <c r="E75" s="49" t="s">
        <v>11167</v>
      </c>
      <c r="F75" s="49">
        <v>6</v>
      </c>
      <c r="G75" s="49">
        <v>90</v>
      </c>
      <c r="H75" s="49">
        <v>15</v>
      </c>
    </row>
    <row r="76" spans="1:8" x14ac:dyDescent="0.2">
      <c r="A76" s="49" t="s">
        <v>16489</v>
      </c>
      <c r="B76" s="49" t="s">
        <v>16547</v>
      </c>
      <c r="C76" s="1" t="s">
        <v>34</v>
      </c>
      <c r="D76" s="49" t="s">
        <v>16443</v>
      </c>
      <c r="E76" s="49" t="s">
        <v>11167</v>
      </c>
      <c r="F76" s="49">
        <v>5</v>
      </c>
      <c r="G76" s="49">
        <v>75</v>
      </c>
      <c r="H76" s="49">
        <v>15</v>
      </c>
    </row>
    <row r="77" spans="1:8" x14ac:dyDescent="0.2">
      <c r="A77" s="49">
        <v>76</v>
      </c>
      <c r="B77" s="49" t="s">
        <v>16587</v>
      </c>
      <c r="C77" s="1" t="s">
        <v>16546</v>
      </c>
      <c r="D77" s="49" t="s">
        <v>16455</v>
      </c>
      <c r="E77" s="49" t="s">
        <v>11167</v>
      </c>
      <c r="F77" s="49">
        <v>5</v>
      </c>
      <c r="G77" s="49">
        <v>73</v>
      </c>
      <c r="H77" s="49">
        <v>14.6</v>
      </c>
    </row>
    <row r="78" spans="1:8" x14ac:dyDescent="0.2">
      <c r="A78" s="49">
        <v>77</v>
      </c>
      <c r="B78" s="49" t="s">
        <v>16530</v>
      </c>
      <c r="C78" s="1" t="s">
        <v>122</v>
      </c>
      <c r="D78" s="49" t="s">
        <v>16443</v>
      </c>
      <c r="E78" s="49" t="s">
        <v>11167</v>
      </c>
      <c r="F78" s="49">
        <v>6</v>
      </c>
      <c r="G78" s="49">
        <v>87</v>
      </c>
      <c r="H78" s="49">
        <v>14.5</v>
      </c>
    </row>
    <row r="79" spans="1:8" x14ac:dyDescent="0.2">
      <c r="A79" s="49" t="s">
        <v>16489</v>
      </c>
      <c r="B79" s="49" t="s">
        <v>16483</v>
      </c>
      <c r="C79" s="1" t="s">
        <v>134</v>
      </c>
      <c r="D79" s="49" t="s">
        <v>16455</v>
      </c>
      <c r="E79" s="49" t="s">
        <v>11167</v>
      </c>
      <c r="F79" s="49">
        <v>6</v>
      </c>
      <c r="G79" s="49">
        <v>87</v>
      </c>
      <c r="H79" s="49">
        <v>14.5</v>
      </c>
    </row>
    <row r="80" spans="1:8" x14ac:dyDescent="0.2">
      <c r="A80" s="49">
        <v>79</v>
      </c>
      <c r="B80" s="49" t="s">
        <v>16570</v>
      </c>
      <c r="C80" s="1" t="s">
        <v>78</v>
      </c>
      <c r="D80" s="49" t="s">
        <v>16443</v>
      </c>
      <c r="E80" s="49" t="s">
        <v>11167</v>
      </c>
      <c r="F80" s="49">
        <v>5</v>
      </c>
      <c r="G80" s="49">
        <v>72</v>
      </c>
      <c r="H80" s="49">
        <v>14.4</v>
      </c>
    </row>
    <row r="81" spans="1:8" x14ac:dyDescent="0.2">
      <c r="A81" s="49" t="s">
        <v>16489</v>
      </c>
      <c r="B81" s="49" t="s">
        <v>16578</v>
      </c>
      <c r="C81" s="1" t="s">
        <v>52</v>
      </c>
      <c r="D81" s="49" t="s">
        <v>16455</v>
      </c>
      <c r="E81" s="49" t="s">
        <v>11167</v>
      </c>
      <c r="F81" s="49">
        <v>5</v>
      </c>
      <c r="G81" s="49">
        <v>72</v>
      </c>
      <c r="H81" s="49">
        <v>14.4</v>
      </c>
    </row>
    <row r="82" spans="1:8" x14ac:dyDescent="0.2">
      <c r="A82" s="49" t="s">
        <v>16489</v>
      </c>
      <c r="B82" s="49" t="s">
        <v>16592</v>
      </c>
      <c r="C82" s="1" t="s">
        <v>87</v>
      </c>
      <c r="D82" s="49" t="s">
        <v>16455</v>
      </c>
      <c r="E82" s="49" t="s">
        <v>11167</v>
      </c>
      <c r="F82" s="49">
        <v>5</v>
      </c>
      <c r="G82" s="49">
        <v>72</v>
      </c>
      <c r="H82" s="49">
        <v>14.4</v>
      </c>
    </row>
    <row r="83" spans="1:8" x14ac:dyDescent="0.2">
      <c r="A83" s="49">
        <v>82</v>
      </c>
      <c r="B83" s="49" t="s">
        <v>16565</v>
      </c>
      <c r="C83" s="1" t="s">
        <v>62</v>
      </c>
      <c r="D83" s="49" t="s">
        <v>16443</v>
      </c>
      <c r="E83" s="49" t="s">
        <v>11167</v>
      </c>
      <c r="F83" s="49">
        <v>6</v>
      </c>
      <c r="G83" s="49">
        <v>86</v>
      </c>
      <c r="H83" s="49">
        <v>14.33</v>
      </c>
    </row>
    <row r="84" spans="1:8" x14ac:dyDescent="0.2">
      <c r="A84" s="49">
        <v>83</v>
      </c>
      <c r="B84" s="49" t="s">
        <v>16594</v>
      </c>
      <c r="C84" s="1" t="s">
        <v>113</v>
      </c>
      <c r="D84" s="49" t="s">
        <v>16455</v>
      </c>
      <c r="E84" s="49" t="s">
        <v>11167</v>
      </c>
      <c r="F84" s="49">
        <v>4</v>
      </c>
      <c r="G84" s="49">
        <v>56</v>
      </c>
      <c r="H84" s="49">
        <v>14</v>
      </c>
    </row>
    <row r="85" spans="1:8" x14ac:dyDescent="0.2">
      <c r="A85" s="49" t="s">
        <v>16489</v>
      </c>
      <c r="B85" s="49" t="s">
        <v>16579</v>
      </c>
      <c r="C85" s="1" t="s">
        <v>16580</v>
      </c>
      <c r="D85" s="49" t="s">
        <v>16443</v>
      </c>
      <c r="E85" s="49" t="s">
        <v>11167</v>
      </c>
      <c r="F85" s="49">
        <v>4</v>
      </c>
      <c r="G85" s="49">
        <v>56</v>
      </c>
      <c r="H85" s="49">
        <v>14</v>
      </c>
    </row>
    <row r="86" spans="1:8" x14ac:dyDescent="0.2">
      <c r="A86" s="49">
        <v>85</v>
      </c>
      <c r="B86" s="49" t="s">
        <v>16556</v>
      </c>
      <c r="C86" s="1" t="s">
        <v>108</v>
      </c>
      <c r="D86" s="49" t="s">
        <v>16446</v>
      </c>
      <c r="E86" s="49" t="s">
        <v>11167</v>
      </c>
      <c r="F86" s="49">
        <v>5</v>
      </c>
      <c r="G86" s="49">
        <v>69</v>
      </c>
      <c r="H86" s="49">
        <v>13.8</v>
      </c>
    </row>
    <row r="87" spans="1:8" x14ac:dyDescent="0.2">
      <c r="A87" s="49" t="s">
        <v>16489</v>
      </c>
      <c r="B87" s="49" t="s">
        <v>16567</v>
      </c>
      <c r="C87" s="1" t="s">
        <v>16369</v>
      </c>
      <c r="D87" s="49" t="s">
        <v>16450</v>
      </c>
      <c r="E87" s="49" t="s">
        <v>11167</v>
      </c>
      <c r="F87" s="49">
        <v>5</v>
      </c>
      <c r="G87" s="49">
        <v>69</v>
      </c>
      <c r="H87" s="49">
        <v>13.8</v>
      </c>
    </row>
    <row r="88" spans="1:8" x14ac:dyDescent="0.2">
      <c r="A88" s="49">
        <v>87</v>
      </c>
      <c r="B88" s="49" t="s">
        <v>16550</v>
      </c>
      <c r="C88" s="1" t="s">
        <v>16551</v>
      </c>
      <c r="D88" s="49" t="s">
        <v>16443</v>
      </c>
      <c r="E88" s="49" t="s">
        <v>11167</v>
      </c>
      <c r="F88" s="49">
        <v>6</v>
      </c>
      <c r="G88" s="49">
        <v>82</v>
      </c>
      <c r="H88" s="49">
        <v>13.67</v>
      </c>
    </row>
    <row r="89" spans="1:8" x14ac:dyDescent="0.2">
      <c r="A89" s="49">
        <v>88</v>
      </c>
      <c r="B89" s="49" t="s">
        <v>16562</v>
      </c>
      <c r="C89" s="1" t="s">
        <v>102</v>
      </c>
      <c r="D89" s="49" t="s">
        <v>16443</v>
      </c>
      <c r="E89" s="49" t="s">
        <v>11167</v>
      </c>
      <c r="F89" s="49">
        <v>5</v>
      </c>
      <c r="G89" s="49">
        <v>68</v>
      </c>
      <c r="H89" s="49">
        <v>13.6</v>
      </c>
    </row>
    <row r="90" spans="1:8" x14ac:dyDescent="0.2">
      <c r="A90" s="49">
        <v>89</v>
      </c>
      <c r="B90" s="49" t="s">
        <v>16513</v>
      </c>
      <c r="C90" s="1" t="s">
        <v>111</v>
      </c>
      <c r="D90" s="49" t="s">
        <v>16446</v>
      </c>
      <c r="E90" s="49" t="s">
        <v>11167</v>
      </c>
      <c r="F90" s="49">
        <v>6</v>
      </c>
      <c r="G90" s="49">
        <v>80</v>
      </c>
      <c r="H90" s="49">
        <v>13.33</v>
      </c>
    </row>
    <row r="91" spans="1:8" x14ac:dyDescent="0.2">
      <c r="A91" s="49">
        <v>90</v>
      </c>
      <c r="B91" s="49" t="s">
        <v>16566</v>
      </c>
      <c r="C91" s="1" t="s">
        <v>30</v>
      </c>
      <c r="D91" s="49" t="s">
        <v>16446</v>
      </c>
      <c r="E91" s="49" t="s">
        <v>11167</v>
      </c>
      <c r="F91" s="49">
        <v>5</v>
      </c>
      <c r="G91" s="49">
        <v>66</v>
      </c>
      <c r="H91" s="49">
        <v>13.2</v>
      </c>
    </row>
    <row r="92" spans="1:8" x14ac:dyDescent="0.2">
      <c r="A92" s="49">
        <v>91</v>
      </c>
      <c r="B92" s="49" t="s">
        <v>16516</v>
      </c>
      <c r="C92" s="1" t="s">
        <v>118</v>
      </c>
      <c r="D92" s="49" t="s">
        <v>16455</v>
      </c>
      <c r="E92" s="49" t="s">
        <v>11167</v>
      </c>
      <c r="F92" s="49">
        <v>6</v>
      </c>
      <c r="G92" s="49">
        <v>79</v>
      </c>
      <c r="H92" s="49">
        <v>13.17</v>
      </c>
    </row>
    <row r="93" spans="1:8" x14ac:dyDescent="0.2">
      <c r="A93" s="49" t="s">
        <v>16489</v>
      </c>
      <c r="B93" s="49" t="s">
        <v>16558</v>
      </c>
      <c r="C93" s="1" t="s">
        <v>16559</v>
      </c>
      <c r="D93" s="49" t="s">
        <v>16443</v>
      </c>
      <c r="E93" s="49" t="s">
        <v>11167</v>
      </c>
      <c r="F93" s="49">
        <v>6</v>
      </c>
      <c r="G93" s="49">
        <v>79</v>
      </c>
      <c r="H93" s="49">
        <v>13.17</v>
      </c>
    </row>
    <row r="94" spans="1:8" x14ac:dyDescent="0.2">
      <c r="A94" s="49">
        <v>93</v>
      </c>
      <c r="B94" s="49" t="s">
        <v>16537</v>
      </c>
      <c r="C94" s="1" t="s">
        <v>128</v>
      </c>
      <c r="D94" s="49" t="s">
        <v>16446</v>
      </c>
      <c r="E94" s="49" t="s">
        <v>11167</v>
      </c>
      <c r="F94" s="49">
        <v>6</v>
      </c>
      <c r="G94" s="49">
        <v>78</v>
      </c>
      <c r="H94" s="49">
        <v>13</v>
      </c>
    </row>
    <row r="95" spans="1:8" x14ac:dyDescent="0.2">
      <c r="A95" s="49" t="s">
        <v>16489</v>
      </c>
      <c r="B95" s="49" t="s">
        <v>16539</v>
      </c>
      <c r="C95" s="1" t="s">
        <v>16540</v>
      </c>
      <c r="D95" s="49" t="s">
        <v>16455</v>
      </c>
      <c r="E95" s="49" t="s">
        <v>11167</v>
      </c>
      <c r="F95" s="49">
        <v>6</v>
      </c>
      <c r="G95" s="49">
        <v>78</v>
      </c>
      <c r="H95" s="49">
        <v>13</v>
      </c>
    </row>
    <row r="96" spans="1:8" x14ac:dyDescent="0.2">
      <c r="A96" s="49">
        <v>95</v>
      </c>
      <c r="B96" s="49" t="s">
        <v>16575</v>
      </c>
      <c r="C96" s="1" t="s">
        <v>13</v>
      </c>
      <c r="D96" s="49" t="s">
        <v>16446</v>
      </c>
      <c r="E96" s="49" t="s">
        <v>11167</v>
      </c>
      <c r="F96" s="49">
        <v>5</v>
      </c>
      <c r="G96" s="49">
        <v>64</v>
      </c>
      <c r="H96" s="49">
        <v>12.8</v>
      </c>
    </row>
    <row r="97" spans="1:8" x14ac:dyDescent="0.2">
      <c r="A97" s="49">
        <v>96</v>
      </c>
      <c r="B97" s="49" t="s">
        <v>16604</v>
      </c>
      <c r="C97" s="1" t="s">
        <v>61</v>
      </c>
      <c r="D97" s="49" t="s">
        <v>16443</v>
      </c>
      <c r="E97" s="49" t="s">
        <v>11167</v>
      </c>
      <c r="F97" s="49">
        <v>4</v>
      </c>
      <c r="G97" s="49">
        <v>51</v>
      </c>
      <c r="H97" s="49">
        <v>12.75</v>
      </c>
    </row>
    <row r="98" spans="1:8" x14ac:dyDescent="0.2">
      <c r="A98" s="49">
        <v>97</v>
      </c>
      <c r="B98" s="49" t="s">
        <v>16555</v>
      </c>
      <c r="C98" s="1" t="s">
        <v>88</v>
      </c>
      <c r="D98" s="49" t="s">
        <v>16455</v>
      </c>
      <c r="E98" s="49" t="s">
        <v>11167</v>
      </c>
      <c r="F98" s="49">
        <v>6</v>
      </c>
      <c r="G98" s="49">
        <v>75</v>
      </c>
      <c r="H98" s="49">
        <v>12.5</v>
      </c>
    </row>
    <row r="99" spans="1:8" x14ac:dyDescent="0.2">
      <c r="A99" s="49">
        <v>98</v>
      </c>
      <c r="B99" s="49" t="s">
        <v>16572</v>
      </c>
      <c r="C99" s="1" t="s">
        <v>16499</v>
      </c>
      <c r="D99" s="49" t="s">
        <v>16455</v>
      </c>
      <c r="E99" s="49" t="s">
        <v>11167</v>
      </c>
      <c r="F99" s="49">
        <v>5</v>
      </c>
      <c r="G99" s="49">
        <v>62</v>
      </c>
      <c r="H99" s="49">
        <v>12.4</v>
      </c>
    </row>
    <row r="100" spans="1:8" x14ac:dyDescent="0.2">
      <c r="A100" s="49">
        <v>99</v>
      </c>
      <c r="B100" s="49" t="s">
        <v>16535</v>
      </c>
      <c r="C100" s="1" t="s">
        <v>35</v>
      </c>
      <c r="D100" s="49" t="s">
        <v>16443</v>
      </c>
      <c r="E100" s="49" t="s">
        <v>11167</v>
      </c>
      <c r="F100" s="49">
        <v>6</v>
      </c>
      <c r="G100" s="49">
        <v>74</v>
      </c>
      <c r="H100" s="49">
        <v>12.33</v>
      </c>
    </row>
    <row r="101" spans="1:8" x14ac:dyDescent="0.2">
      <c r="A101" s="49">
        <v>100</v>
      </c>
      <c r="B101" s="49" t="s">
        <v>16955</v>
      </c>
      <c r="C101" s="1" t="s">
        <v>104</v>
      </c>
      <c r="D101" s="49" t="s">
        <v>16450</v>
      </c>
      <c r="E101" s="49" t="s">
        <v>11167</v>
      </c>
      <c r="F101" s="49">
        <v>4</v>
      </c>
      <c r="G101" s="49">
        <v>48</v>
      </c>
      <c r="H101" s="49">
        <v>12</v>
      </c>
    </row>
    <row r="102" spans="1:8" x14ac:dyDescent="0.2">
      <c r="A102" s="49" t="s">
        <v>16489</v>
      </c>
      <c r="B102" s="49" t="s">
        <v>16509</v>
      </c>
      <c r="C102" s="1" t="s">
        <v>66</v>
      </c>
      <c r="D102" s="49" t="s">
        <v>16455</v>
      </c>
      <c r="E102" s="49" t="s">
        <v>11167</v>
      </c>
      <c r="F102" s="49">
        <v>6</v>
      </c>
      <c r="G102" s="49">
        <v>72</v>
      </c>
      <c r="H102" s="49">
        <v>12</v>
      </c>
    </row>
    <row r="103" spans="1:8" x14ac:dyDescent="0.2">
      <c r="A103" s="49" t="s">
        <v>16489</v>
      </c>
      <c r="B103" s="49" t="s">
        <v>16552</v>
      </c>
      <c r="C103" s="1" t="s">
        <v>43</v>
      </c>
      <c r="D103" s="49" t="s">
        <v>16443</v>
      </c>
      <c r="E103" s="49" t="s">
        <v>11167</v>
      </c>
      <c r="F103" s="49">
        <v>6</v>
      </c>
      <c r="G103" s="49">
        <v>72</v>
      </c>
      <c r="H103" s="49">
        <v>12</v>
      </c>
    </row>
  </sheetData>
  <hyperlinks>
    <hyperlink ref="C2" r:id="rId1" display="https://www.ncaa.com/schools/mississippi-st" xr:uid="{F2E3968C-A3ED-F140-8E78-234E3C88E18E}"/>
    <hyperlink ref="C3" r:id="rId2" display="https://www.ncaa.com/schools/western-ky" xr:uid="{C4E87C70-37E6-8748-9937-F524A64CE85B}"/>
    <hyperlink ref="C4" r:id="rId3" display="https://www.ncaa.com/schools/virginia" xr:uid="{E3139645-DCAD-3944-8DFD-3C86516CC66B}"/>
    <hyperlink ref="C5" r:id="rId4" display="https://www.ncaa.com/schools/fresno-st" xr:uid="{BEC00730-D184-0B41-A9A1-F4BC02DF9999}"/>
    <hyperlink ref="C6" r:id="rId5" display="https://www.ncaa.com/schools/nevada" xr:uid="{81510078-9E52-AC44-8914-4E51D2BEF33A}"/>
    <hyperlink ref="C7" r:id="rId6" display="https://www.ncaa.com/schools/smu" xr:uid="{3A32C55E-D055-E24E-9527-15CA08C38D0A}"/>
    <hyperlink ref="C8" r:id="rId7" display="https://www.ncaa.com/schools/marshall" xr:uid="{40F0850C-FC88-C441-ABC3-5D8492560685}"/>
    <hyperlink ref="C9" r:id="rId8" display="https://www.ncaa.com/schools/missouri" xr:uid="{D4635E9F-87CB-7D46-BA65-CE2169D8C85B}"/>
    <hyperlink ref="C10" r:id="rId9" display="https://www.ncaa.com/schools/maryland" xr:uid="{180ADB8A-910F-6845-9BF6-97D0CA73CD86}"/>
    <hyperlink ref="C11" r:id="rId10" display="https://www.ncaa.com/schools/north-carolina-st" xr:uid="{172DACF0-8A05-514C-A565-90C222C18CE3}"/>
    <hyperlink ref="C12" r:id="rId11" display="https://www.ncaa.com/schools/pittsburgh" xr:uid="{4BFDB1D2-9FCC-064B-88B3-F89EDCDBF04C}"/>
    <hyperlink ref="C13" r:id="rId12" display="https://www.ncaa.com/schools/troy" xr:uid="{01BD3AE3-EE97-A84F-BD98-626FFD92F7E5}"/>
    <hyperlink ref="C14" r:id="rId13" display="https://www.ncaa.com/schools/new-mexico-st" xr:uid="{365F256A-DE12-A44A-B5BC-3F82D791CC15}"/>
    <hyperlink ref="C15" r:id="rId14" display="https://www.ncaa.com/schools/bowling-green" xr:uid="{84C5D9CC-03BF-7044-9447-3871351FBCAF}"/>
    <hyperlink ref="C16" r:id="rId15" display="https://www.ncaa.com/schools/boise-st" xr:uid="{431B1B96-0D84-7E47-A9C2-4DC9B0E7D349}"/>
    <hyperlink ref="C17" r:id="rId16" display="https://www.ncaa.com/schools/alabama" xr:uid="{0AE05DD6-115E-3E4E-BF31-51E5EC378256}"/>
    <hyperlink ref="C18" r:id="rId17" display="https://www.ncaa.com/schools/lsu" xr:uid="{C6F3E668-269C-B14A-B814-9D62C7C83E43}"/>
    <hyperlink ref="C19" r:id="rId18" display="https://www.ncaa.com/schools/southern-california" xr:uid="{277E64C4-4BBC-B949-BDD9-E2D9786607F9}"/>
    <hyperlink ref="C20" r:id="rId19" display="https://www.ncaa.com/schools/louisiana-tech" xr:uid="{DD3D2F41-7A71-6641-85F0-835D4ED173B9}"/>
    <hyperlink ref="C21" r:id="rId20" display="https://www.ncaa.com/schools/duke" xr:uid="{C7BD1AB5-96FA-6543-B41C-CBE911B7717D}"/>
    <hyperlink ref="C22" r:id="rId21" display="https://www.ncaa.com/schools/memphis" xr:uid="{2A07BD8D-81FC-0841-9447-8B446AD3CC83}"/>
    <hyperlink ref="C23" r:id="rId22" display="https://www.ncaa.com/schools/oklahoma" xr:uid="{DD157E71-90D9-BF4D-8D8E-89B53560592F}"/>
    <hyperlink ref="C24" r:id="rId23" display="https://www.ncaa.com/schools/california" xr:uid="{99D559BC-EDAF-8540-9262-DB010647FAC5}"/>
    <hyperlink ref="C25" r:id="rId24" display="https://www.ncaa.com/schools/washington" xr:uid="{7A8F1462-471A-DD4A-9CB9-2D9D666BF654}"/>
    <hyperlink ref="C26" r:id="rId25" display="https://www.ncaa.com/schools/utsa" xr:uid="{AEEC487E-D717-624E-BFD6-1F70F75EABEA}"/>
    <hyperlink ref="C27" r:id="rId26" display="https://www.ncaa.com/schools/ohio-st" xr:uid="{8C7D43C8-ED1B-784B-A7EE-A65BD1921162}"/>
    <hyperlink ref="C28" r:id="rId27" display="https://www.ncaa.com/schools/purdue" xr:uid="{4A5D5ACC-C309-9F42-BFC1-3E9CEC7BC590}"/>
    <hyperlink ref="C29" r:id="rId28" display="https://www.ncaa.com/schools/hawaii" xr:uid="{91FEDF44-94EB-C049-950F-ABF61DFF4FE8}"/>
    <hyperlink ref="C30" r:id="rId29" display="https://www.ncaa.com/schools/ole-miss" xr:uid="{0FB92200-97B6-4A45-B85A-687BB13C8E13}"/>
    <hyperlink ref="C31" r:id="rId30" display="https://www.ncaa.com/schools/east-carolina" xr:uid="{FA02F708-35A2-5D43-8428-A204757754C5}"/>
    <hyperlink ref="C32" r:id="rId31" display="https://www.ncaa.com/schools/louisville" xr:uid="{6BAD6D0F-6C60-2B4E-80DB-073275B77E85}"/>
    <hyperlink ref="C33" r:id="rId32" display="https://www.ncaa.com/schools/washington-st" xr:uid="{147091C9-C25D-BE43-81BB-6AE0B0577885}"/>
    <hyperlink ref="C34" r:id="rId33" display="https://www.ncaa.com/schools/appalachian-st" xr:uid="{CF18C02D-1922-A543-9EE0-406DEA860E23}"/>
    <hyperlink ref="C35" r:id="rId34" display="https://www.ncaa.com/schools/penn-st" xr:uid="{64AAB967-11BF-F74D-89C2-D80DF53DE731}"/>
    <hyperlink ref="C36" r:id="rId35" display="https://www.ncaa.com/schools/west-virginia" xr:uid="{647F3FE5-4F7B-4E45-A561-C78F514E6794}"/>
    <hyperlink ref="C37" r:id="rId36" display="https://www.ncaa.com/schools/south-ala" xr:uid="{699E990E-B3F9-8D40-AB8A-F3F77B143CD4}"/>
    <hyperlink ref="C38" r:id="rId37" display="https://www.ncaa.com/schools/texas-st" xr:uid="{ABAF7806-AADB-EB4E-926B-5EC4C11BB6AE}"/>
    <hyperlink ref="C39" r:id="rId38" display="https://www.ncaa.com/schools/wake-forest" xr:uid="{3B9B2EAE-DD5B-A345-8187-B6A63E331166}"/>
    <hyperlink ref="C40" r:id="rId39" display="https://www.ncaa.com/schools/stanford" xr:uid="{9BC56AC0-6ECF-D94B-8FA8-7B9F142FF10B}"/>
    <hyperlink ref="C41" r:id="rId40" display="https://www.ncaa.com/schools/western-mich" xr:uid="{4F63529A-38AE-7745-A5C8-9046192973D4}"/>
    <hyperlink ref="C42" r:id="rId41" display="https://www.ncaa.com/schools/houston" xr:uid="{E9B34B54-B82E-8B47-91C2-1A49CE06D576}"/>
    <hyperlink ref="C43" r:id="rId42" display="https://www.ncaa.com/schools/colorado-st" xr:uid="{FF3F241B-48B7-4E42-B143-89240F46CB75}"/>
    <hyperlink ref="C44" r:id="rId43" display="https://www.ncaa.com/schools/tulane" xr:uid="{7E65712F-4EBC-0847-87C0-1FE690930324}"/>
    <hyperlink ref="C45" r:id="rId44" display="https://www.ncaa.com/schools/vanderbilt" xr:uid="{99C9FFE0-3548-7342-BFF9-7CC6ED658128}"/>
    <hyperlink ref="C46" r:id="rId45" display="https://www.ncaa.com/schools/tulsa" xr:uid="{D838B0B2-9B98-4C41-BE53-BA1CB7BB7F9A}"/>
    <hyperlink ref="C47" r:id="rId46" display="https://www.ncaa.com/schools/iowa-st" xr:uid="{DBF394E5-05CC-3C44-8769-ADD771CCEF61}"/>
    <hyperlink ref="C48" r:id="rId47" display="https://www.ncaa.com/schools/north-carolina" xr:uid="{F397000A-0C9B-0441-BF9F-B264D2C4F3AD}"/>
    <hyperlink ref="C49" r:id="rId48" display="https://www.ncaa.com/schools/fla-atlantic" xr:uid="{354795A0-FF50-E548-85A0-56D1ABFBE130}"/>
    <hyperlink ref="C50" r:id="rId49" display="https://www.ncaa.com/schools/cincinnati" xr:uid="{7B95BF6E-0ED3-FE4F-A617-1BA95EC36832}"/>
    <hyperlink ref="C51" r:id="rId50" display="https://www.ncaa.com/schools/utah-st" xr:uid="{30A6333A-DA37-A74A-AD38-06E9E9E4D733}"/>
    <hyperlink ref="C52" r:id="rId51" display="https://www.ncaa.com/schools/arkansas-st" xr:uid="{AF02BF94-96B5-604A-B7B5-8838D7C96525}"/>
    <hyperlink ref="C53" r:id="rId52" display="https://www.ncaa.com/schools/la-lafayette" xr:uid="{24530DBE-4A8F-6943-9615-B4EA2B88ABDD}"/>
    <hyperlink ref="C54" r:id="rId53" display="https://www.ncaa.com/schools/rutgers" xr:uid="{8050164E-5F06-1348-BC01-164B012BD43A}"/>
    <hyperlink ref="C55" r:id="rId54" display="https://www.ncaa.com/schools/florida" xr:uid="{DFF16962-265B-9E4C-8F78-F50B17E5AF70}"/>
    <hyperlink ref="C56" r:id="rId55" display="https://www.ncaa.com/schools/auburn" xr:uid="{EF3DB7A7-1A6E-AB46-8003-2DD0B7F4CD10}"/>
    <hyperlink ref="C57" r:id="rId56" display="https://www.ncaa.com/schools/buffalo" xr:uid="{9DE45C7A-F837-3C4F-A896-57785918F293}"/>
    <hyperlink ref="C58" r:id="rId57" display="https://www.ncaa.com/schools/charlotte" xr:uid="{2BB60A35-F844-5747-9A8B-7000B4BB7EFE}"/>
    <hyperlink ref="C59" r:id="rId58" display="https://www.ncaa.com/schools/indiana" xr:uid="{515F71AA-C9A0-E048-9636-EACEBAD23212}"/>
    <hyperlink ref="C60" r:id="rId59" display="https://www.ncaa.com/schools/ball-st" xr:uid="{EE9B316E-1605-E64F-8B70-43F94F0359F2}"/>
    <hyperlink ref="C61" r:id="rId60" display="https://www.ncaa.com/schools/iowa" xr:uid="{DA8BE943-5CED-BD44-BA3C-C0D42EA91B34}"/>
    <hyperlink ref="C62" r:id="rId61" display="https://www.ncaa.com/schools/nebraska" xr:uid="{4BABFC9F-10B8-004C-AA08-CD9537BD4606}"/>
    <hyperlink ref="C63" r:id="rId62" display="https://www.ncaa.com/schools/new-mexico" xr:uid="{065D75EB-90CE-DB4D-B1D8-F4172103D4BB}"/>
    <hyperlink ref="C64" r:id="rId63" display="https://www.ncaa.com/schools/notre-dame" xr:uid="{C60C9B76-DDCE-EE4C-8E24-95D050B1BB26}"/>
    <hyperlink ref="C65" r:id="rId64" display="https://www.ncaa.com/schools/purdue" xr:uid="{68D46BA3-7667-F64A-9CBB-7E777A8D9D2A}"/>
    <hyperlink ref="C66" r:id="rId65" display="https://www.ncaa.com/schools/michigan-st" xr:uid="{F586EEFF-E86B-FB42-91CC-1484395F228F}"/>
    <hyperlink ref="C67" r:id="rId66" display="https://www.ncaa.com/schools/baylor" xr:uid="{3886AF2D-8AEB-CB4F-A948-8AC856047CA2}"/>
    <hyperlink ref="C68" r:id="rId67" display="https://www.ncaa.com/schools/kent-st" xr:uid="{89C12CF5-FFFB-A44F-9B0D-2AE66E88BBB9}"/>
    <hyperlink ref="C69" r:id="rId68" display="https://www.ncaa.com/schools/arizona-st" xr:uid="{D2E9D0F3-0C5B-4C41-8C03-789BE3FCC6E6}"/>
    <hyperlink ref="C70" r:id="rId69" display="https://www.ncaa.com/schools/fiu" xr:uid="{02665F84-43F5-E140-842A-D9C820F868BC}"/>
    <hyperlink ref="C71" r:id="rId70" display="https://www.ncaa.com/schools/eastern-mich" xr:uid="{35DE81AA-6BD5-BC42-8B78-1C2CD1B6F407}"/>
    <hyperlink ref="C72" r:id="rId71" display="https://www.ncaa.com/schools/liberty" xr:uid="{91135306-8D36-0F44-BE33-374C9F9576E3}"/>
    <hyperlink ref="C73" r:id="rId72" display="https://www.ncaa.com/schools/virginia-tech" xr:uid="{5197547D-CA47-4B4A-83C4-4E870F7CB08B}"/>
    <hyperlink ref="C74" r:id="rId73" display="https://www.ncaa.com/schools/clemson" xr:uid="{C0C636A9-926B-F54B-818E-AF2EBEFE45B7}"/>
    <hyperlink ref="C75" r:id="rId74" display="https://www.ncaa.com/schools/texas-am" xr:uid="{71365126-10C5-BD46-9F7D-07E31B05965E}"/>
    <hyperlink ref="C76" r:id="rId75" display="https://www.ncaa.com/schools/tcu" xr:uid="{FD79A7C1-C59B-E841-9701-D9C5163EF5DB}"/>
    <hyperlink ref="C77" r:id="rId76" display="https://www.ncaa.com/schools/central-mich" xr:uid="{9820F50F-C0FD-B047-BF77-A75D1BB50187}"/>
    <hyperlink ref="C78" r:id="rId77" display="https://www.ncaa.com/schools/kentucky" xr:uid="{8437C341-1EC3-3F44-870F-4D445A59B6DF}"/>
    <hyperlink ref="C79" r:id="rId78" display="https://www.ncaa.com/schools/coastal-caro" xr:uid="{995FDF47-3102-5B41-AF79-FD7B718BC1D2}"/>
    <hyperlink ref="C80" r:id="rId79" display="https://www.ncaa.com/schools/akron" xr:uid="{DC50353A-F1E0-D740-B214-77540863C382}"/>
    <hyperlink ref="C81" r:id="rId80" display="https://www.ncaa.com/schools/wisconsin" xr:uid="{B7B680CC-8B11-644B-B916-817C9449E922}"/>
    <hyperlink ref="C82" r:id="rId81" display="https://www.ncaa.com/schools/ohio" xr:uid="{EBA405B5-5336-814C-9F0D-5F4FA5494444}"/>
    <hyperlink ref="C83" r:id="rId82" display="https://www.ncaa.com/schools/old-dominion" xr:uid="{93602F9A-5B2F-4047-BE2D-2E55983E9195}"/>
    <hyperlink ref="C84" r:id="rId83" display="https://www.ncaa.com/schools/utah" xr:uid="{12E698F5-1702-514E-BCA3-1A09269035B5}"/>
    <hyperlink ref="C85" r:id="rId84" display="https://www.ncaa.com/schools/oklahoma-st" xr:uid="{C8936192-A295-9D42-BB5B-7121DF23611B}"/>
    <hyperlink ref="C86" r:id="rId85" display="https://www.ncaa.com/schools/oregon" xr:uid="{D69C6E11-7490-E84B-A47E-60C11E51ACDF}"/>
    <hyperlink ref="C87" r:id="rId86" display="https://www.ncaa.com/schools/massachusetts" xr:uid="{AB780AEF-3EFB-134B-8181-70726A3D25F7}"/>
    <hyperlink ref="C88" r:id="rId87" display="https://www.ncaa.com/schools/middle-tenn" xr:uid="{72F596B7-9907-C842-88A2-CC89577C1657}"/>
    <hyperlink ref="C89" r:id="rId88" display="https://www.ncaa.com/schools/wyoming" xr:uid="{878491FF-DBB1-3C42-AEB0-CAF569CF8FAC}"/>
    <hyperlink ref="C90" r:id="rId89" display="https://www.ncaa.com/schools/ucla" xr:uid="{EE8FC8FB-F843-CE4E-A31D-99C367CFA77D}"/>
    <hyperlink ref="C91" r:id="rId90" display="https://www.ncaa.com/schools/kansas" xr:uid="{4DE349D7-B0BD-EC48-AF31-A868E2450D6D}"/>
    <hyperlink ref="C92" r:id="rId91" display="https://www.ncaa.com/schools/arkansas" xr:uid="{16C9F7E8-8ABB-7042-85DF-B13CB2CB450F}"/>
    <hyperlink ref="C93" r:id="rId92" display="https://www.ncaa.com/schools/northern-ill" xr:uid="{0AE5A7EB-6009-0441-BA5C-2A845DD20280}"/>
    <hyperlink ref="C94" r:id="rId93" display="https://www.ncaa.com/schools/tennessee" xr:uid="{830292D5-BCC5-A04F-88B9-520D44048AE7}"/>
    <hyperlink ref="C95" r:id="rId94" display="https://www.ncaa.com/schools/oregon-st" xr:uid="{5A3CDE59-7B9C-9345-A960-943D211BA625}"/>
    <hyperlink ref="C96" r:id="rId95" display="https://www.ncaa.com/schools/boston-college" xr:uid="{BDD19682-48E2-3342-95CC-475C0F6DA2A3}"/>
    <hyperlink ref="C97" r:id="rId96" display="https://www.ncaa.com/schools/north-texas" xr:uid="{31C21E67-9086-5E49-87B9-73F0FB870197}"/>
    <hyperlink ref="C98" r:id="rId97" display="https://www.ncaa.com/schools/toledo" xr:uid="{E0065021-D32B-874A-9BEF-5D0DDD76C026}"/>
    <hyperlink ref="C99" r:id="rId98" display="https://www.ncaa.com/schools/arkansas-st" xr:uid="{829AC5DE-CE9F-5546-BCE0-EA4C8BEE92A0}"/>
    <hyperlink ref="C100" r:id="rId99" display="https://www.ncaa.com/schools/texas" xr:uid="{F005F459-B30C-4B49-BA3E-2F8F1117E416}"/>
    <hyperlink ref="C101" r:id="rId100" display="https://www.ncaa.com/schools/arizona" xr:uid="{023CD67D-220B-6840-B965-5EDE2A0E5751}"/>
    <hyperlink ref="C102" r:id="rId101" display="https://www.ncaa.com/schools/utep" xr:uid="{27112C85-BE9B-7C4C-BCB4-07190E18CD06}"/>
    <hyperlink ref="C103" r:id="rId102" display="https://www.ncaa.com/schools/michigan" xr:uid="{BE241602-0AB7-C946-B42A-7AD07682C194}"/>
  </hyperlinks>
  <pageMargins left="0.7" right="0.7" top="0.75" bottom="0.75" header="0.3" footer="0.3"/>
  <drawing r:id="rId10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1994-F659-BC4C-979F-287A7C7D75DF}">
  <dimension ref="A1:I109"/>
  <sheetViews>
    <sheetView zoomScale="91" workbookViewId="0">
      <selection activeCell="K30" sqref="K30"/>
    </sheetView>
  </sheetViews>
  <sheetFormatPr baseColWidth="10" defaultRowHeight="16" x14ac:dyDescent="0.2"/>
  <sheetData>
    <row r="1" spans="1:9" s="34" customFormat="1" x14ac:dyDescent="0.2">
      <c r="A1" s="34" t="s">
        <v>17011</v>
      </c>
      <c r="B1" s="34" t="s">
        <v>16612</v>
      </c>
      <c r="C1" s="34" t="s">
        <v>11519</v>
      </c>
      <c r="D1" s="34" t="s">
        <v>16435</v>
      </c>
      <c r="E1" s="34" t="s">
        <v>17012</v>
      </c>
      <c r="F1" s="34" t="s">
        <v>12406</v>
      </c>
      <c r="G1" s="34" t="s">
        <v>17013</v>
      </c>
      <c r="H1" s="34" t="s">
        <v>17014</v>
      </c>
      <c r="I1" s="34" t="s">
        <v>16956</v>
      </c>
    </row>
    <row r="2" spans="1:9" x14ac:dyDescent="0.2">
      <c r="A2" s="49">
        <v>1</v>
      </c>
      <c r="B2" s="49" t="s">
        <v>16960</v>
      </c>
      <c r="C2" s="1" t="s">
        <v>26</v>
      </c>
      <c r="D2" s="49" t="s">
        <v>16443</v>
      </c>
      <c r="E2" s="49" t="s">
        <v>16961</v>
      </c>
      <c r="F2" s="49">
        <v>6</v>
      </c>
      <c r="G2" s="49">
        <v>12</v>
      </c>
      <c r="H2" s="49">
        <v>12</v>
      </c>
      <c r="I2" s="49">
        <v>1</v>
      </c>
    </row>
    <row r="3" spans="1:9" x14ac:dyDescent="0.2">
      <c r="A3" s="49" t="s">
        <v>16489</v>
      </c>
      <c r="B3" s="49" t="s">
        <v>16962</v>
      </c>
      <c r="C3" s="1" t="s">
        <v>37</v>
      </c>
      <c r="D3" s="49" t="s">
        <v>16443</v>
      </c>
      <c r="E3" s="49" t="s">
        <v>16961</v>
      </c>
      <c r="F3" s="49">
        <v>6</v>
      </c>
      <c r="G3" s="49">
        <v>10</v>
      </c>
      <c r="H3" s="49">
        <v>10</v>
      </c>
      <c r="I3" s="49">
        <v>1</v>
      </c>
    </row>
    <row r="4" spans="1:9" x14ac:dyDescent="0.2">
      <c r="A4" s="49" t="s">
        <v>16489</v>
      </c>
      <c r="B4" s="49" t="s">
        <v>16963</v>
      </c>
      <c r="C4" s="1" t="s">
        <v>16479</v>
      </c>
      <c r="D4" s="49" t="s">
        <v>16446</v>
      </c>
      <c r="E4" s="49" t="s">
        <v>16961</v>
      </c>
      <c r="F4" s="49">
        <v>6</v>
      </c>
      <c r="G4" s="49">
        <v>10</v>
      </c>
      <c r="H4" s="49">
        <v>10</v>
      </c>
      <c r="I4" s="49">
        <v>1</v>
      </c>
    </row>
    <row r="5" spans="1:9" x14ac:dyDescent="0.2">
      <c r="A5" s="49" t="s">
        <v>16489</v>
      </c>
      <c r="B5" s="49" t="s">
        <v>16964</v>
      </c>
      <c r="C5" s="1" t="s">
        <v>80</v>
      </c>
      <c r="D5" s="49" t="s">
        <v>16446</v>
      </c>
      <c r="E5" s="49" t="s">
        <v>16961</v>
      </c>
      <c r="F5" s="49">
        <v>6</v>
      </c>
      <c r="G5" s="49">
        <v>9</v>
      </c>
      <c r="H5" s="49">
        <v>9</v>
      </c>
      <c r="I5" s="49">
        <v>1</v>
      </c>
    </row>
    <row r="6" spans="1:9" x14ac:dyDescent="0.2">
      <c r="A6" s="49" t="s">
        <v>16489</v>
      </c>
      <c r="B6" s="49" t="s">
        <v>16965</v>
      </c>
      <c r="C6" s="1" t="s">
        <v>127</v>
      </c>
      <c r="D6" s="49" t="s">
        <v>16446</v>
      </c>
      <c r="E6" s="49" t="s">
        <v>16961</v>
      </c>
      <c r="F6" s="49">
        <v>6</v>
      </c>
      <c r="G6" s="49">
        <v>9</v>
      </c>
      <c r="H6" s="49">
        <v>9</v>
      </c>
      <c r="I6" s="49">
        <v>1</v>
      </c>
    </row>
    <row r="7" spans="1:9" x14ac:dyDescent="0.2">
      <c r="A7" s="49" t="s">
        <v>16489</v>
      </c>
      <c r="B7" s="49" t="s">
        <v>16966</v>
      </c>
      <c r="C7" s="1" t="s">
        <v>100</v>
      </c>
      <c r="D7" s="49" t="s">
        <v>16446</v>
      </c>
      <c r="E7" s="49" t="s">
        <v>11391</v>
      </c>
      <c r="F7" s="49">
        <v>5</v>
      </c>
      <c r="G7" s="49">
        <v>8</v>
      </c>
      <c r="H7" s="49">
        <v>8</v>
      </c>
      <c r="I7" s="49">
        <v>1</v>
      </c>
    </row>
    <row r="8" spans="1:9" x14ac:dyDescent="0.2">
      <c r="A8" s="49" t="s">
        <v>16489</v>
      </c>
      <c r="B8" s="49" t="s">
        <v>16967</v>
      </c>
      <c r="C8" s="1" t="s">
        <v>125</v>
      </c>
      <c r="D8" s="49" t="s">
        <v>16455</v>
      </c>
      <c r="E8" s="49" t="s">
        <v>16961</v>
      </c>
      <c r="F8" s="49">
        <v>6</v>
      </c>
      <c r="G8" s="49">
        <v>8</v>
      </c>
      <c r="H8" s="49">
        <v>8</v>
      </c>
      <c r="I8" s="49">
        <v>1</v>
      </c>
    </row>
    <row r="9" spans="1:9" x14ac:dyDescent="0.2">
      <c r="A9" s="49" t="s">
        <v>16489</v>
      </c>
      <c r="B9" s="49" t="s">
        <v>16968</v>
      </c>
      <c r="C9" s="1" t="s">
        <v>123</v>
      </c>
      <c r="D9" s="49" t="s">
        <v>16443</v>
      </c>
      <c r="E9" s="49" t="s">
        <v>16961</v>
      </c>
      <c r="F9" s="49">
        <v>6</v>
      </c>
      <c r="G9" s="49">
        <v>8</v>
      </c>
      <c r="H9" s="49">
        <v>8</v>
      </c>
      <c r="I9" s="49">
        <v>1</v>
      </c>
    </row>
    <row r="10" spans="1:9" x14ac:dyDescent="0.2">
      <c r="A10" s="49" t="s">
        <v>16489</v>
      </c>
      <c r="B10" s="49" t="s">
        <v>16969</v>
      </c>
      <c r="C10" s="1" t="s">
        <v>36</v>
      </c>
      <c r="D10" s="49" t="s">
        <v>16446</v>
      </c>
      <c r="E10" s="49" t="s">
        <v>16961</v>
      </c>
      <c r="F10" s="49">
        <v>6</v>
      </c>
      <c r="G10" s="49">
        <v>7</v>
      </c>
      <c r="H10" s="49">
        <v>7</v>
      </c>
      <c r="I10" s="49">
        <v>1</v>
      </c>
    </row>
    <row r="11" spans="1:9" x14ac:dyDescent="0.2">
      <c r="A11" s="49" t="s">
        <v>16489</v>
      </c>
      <c r="B11" s="49" t="s">
        <v>16970</v>
      </c>
      <c r="C11" s="1" t="s">
        <v>10</v>
      </c>
      <c r="D11" s="49" t="s">
        <v>16446</v>
      </c>
      <c r="E11" s="49" t="s">
        <v>16961</v>
      </c>
      <c r="F11" s="49">
        <v>6</v>
      </c>
      <c r="G11" s="49">
        <v>7</v>
      </c>
      <c r="H11" s="49">
        <v>7</v>
      </c>
      <c r="I11" s="49">
        <v>1</v>
      </c>
    </row>
    <row r="12" spans="1:9" x14ac:dyDescent="0.2">
      <c r="A12" s="49" t="s">
        <v>16489</v>
      </c>
      <c r="B12" s="49" t="s">
        <v>16971</v>
      </c>
      <c r="C12" s="1" t="s">
        <v>108</v>
      </c>
      <c r="D12" s="49" t="s">
        <v>16455</v>
      </c>
      <c r="E12" s="49" t="s">
        <v>16961</v>
      </c>
      <c r="F12" s="49">
        <v>5</v>
      </c>
      <c r="G12" s="49">
        <v>6</v>
      </c>
      <c r="H12" s="49">
        <v>6</v>
      </c>
      <c r="I12" s="49">
        <v>1</v>
      </c>
    </row>
    <row r="13" spans="1:9" x14ac:dyDescent="0.2">
      <c r="A13" s="49" t="s">
        <v>16489</v>
      </c>
      <c r="B13" s="49" t="s">
        <v>16972</v>
      </c>
      <c r="C13" s="1" t="s">
        <v>16464</v>
      </c>
      <c r="D13" s="49" t="s">
        <v>16443</v>
      </c>
      <c r="E13" s="49" t="s">
        <v>16961</v>
      </c>
      <c r="F13" s="49">
        <v>6</v>
      </c>
      <c r="G13" s="49">
        <v>6</v>
      </c>
      <c r="H13" s="49">
        <v>6</v>
      </c>
      <c r="I13" s="49">
        <v>1</v>
      </c>
    </row>
    <row r="14" spans="1:9" x14ac:dyDescent="0.2">
      <c r="A14" s="49" t="s">
        <v>16489</v>
      </c>
      <c r="B14" s="49" t="s">
        <v>16973</v>
      </c>
      <c r="C14" s="1" t="s">
        <v>16597</v>
      </c>
      <c r="D14" s="49" t="s">
        <v>16446</v>
      </c>
      <c r="E14" s="49" t="s">
        <v>16961</v>
      </c>
      <c r="F14" s="49">
        <v>6</v>
      </c>
      <c r="G14" s="49">
        <v>6</v>
      </c>
      <c r="H14" s="49">
        <v>6</v>
      </c>
      <c r="I14" s="49">
        <v>1</v>
      </c>
    </row>
    <row r="15" spans="1:9" x14ac:dyDescent="0.2">
      <c r="A15" s="49" t="s">
        <v>16489</v>
      </c>
      <c r="B15" s="49" t="s">
        <v>16974</v>
      </c>
      <c r="C15" s="1" t="s">
        <v>16577</v>
      </c>
      <c r="D15" s="49" t="s">
        <v>16455</v>
      </c>
      <c r="E15" s="49" t="s">
        <v>16961</v>
      </c>
      <c r="F15" s="49">
        <v>5</v>
      </c>
      <c r="G15" s="49">
        <v>6</v>
      </c>
      <c r="H15" s="49">
        <v>6</v>
      </c>
      <c r="I15" s="49">
        <v>1</v>
      </c>
    </row>
    <row r="16" spans="1:9" x14ac:dyDescent="0.2">
      <c r="A16" s="49" t="s">
        <v>16489</v>
      </c>
      <c r="B16" s="49" t="s">
        <v>16975</v>
      </c>
      <c r="C16" s="1" t="s">
        <v>13</v>
      </c>
      <c r="D16" s="49" t="s">
        <v>16450</v>
      </c>
      <c r="E16" s="49" t="s">
        <v>16961</v>
      </c>
      <c r="F16" s="49">
        <v>4</v>
      </c>
      <c r="G16" s="49">
        <v>4</v>
      </c>
      <c r="H16" s="49">
        <v>4</v>
      </c>
      <c r="I16" s="49">
        <v>1</v>
      </c>
    </row>
    <row r="17" spans="1:9" x14ac:dyDescent="0.2">
      <c r="A17" s="49">
        <v>16</v>
      </c>
      <c r="B17" s="49" t="s">
        <v>16976</v>
      </c>
      <c r="C17" s="1" t="s">
        <v>43</v>
      </c>
      <c r="D17" s="49" t="s">
        <v>16446</v>
      </c>
      <c r="E17" s="49" t="s">
        <v>16961</v>
      </c>
      <c r="F17" s="49">
        <v>6</v>
      </c>
      <c r="G17" s="49">
        <v>12</v>
      </c>
      <c r="H17" s="49">
        <v>13</v>
      </c>
      <c r="I17" s="49">
        <v>0.92300000000000004</v>
      </c>
    </row>
    <row r="18" spans="1:9" x14ac:dyDescent="0.2">
      <c r="A18" s="49">
        <v>17</v>
      </c>
      <c r="B18" s="49" t="s">
        <v>16977</v>
      </c>
      <c r="C18" s="1" t="s">
        <v>16559</v>
      </c>
      <c r="D18" s="49" t="s">
        <v>16455</v>
      </c>
      <c r="E18" s="49" t="s">
        <v>16961</v>
      </c>
      <c r="F18" s="49">
        <v>6</v>
      </c>
      <c r="G18" s="49">
        <v>11</v>
      </c>
      <c r="H18" s="49">
        <v>12</v>
      </c>
      <c r="I18" s="49">
        <v>0.91700000000000004</v>
      </c>
    </row>
    <row r="19" spans="1:9" x14ac:dyDescent="0.2">
      <c r="A19" s="49" t="s">
        <v>16489</v>
      </c>
      <c r="B19" s="49" t="s">
        <v>16978</v>
      </c>
      <c r="C19" s="1" t="s">
        <v>41</v>
      </c>
      <c r="D19" s="49" t="s">
        <v>16446</v>
      </c>
      <c r="E19" s="49" t="s">
        <v>16961</v>
      </c>
      <c r="F19" s="49">
        <v>6</v>
      </c>
      <c r="G19" s="49">
        <v>11</v>
      </c>
      <c r="H19" s="49">
        <v>12</v>
      </c>
      <c r="I19" s="49">
        <v>0.91700000000000004</v>
      </c>
    </row>
    <row r="20" spans="1:9" x14ac:dyDescent="0.2">
      <c r="A20" s="49" t="s">
        <v>16489</v>
      </c>
      <c r="B20" s="49" t="s">
        <v>16979</v>
      </c>
      <c r="C20" s="1" t="s">
        <v>129</v>
      </c>
      <c r="D20" s="49" t="s">
        <v>16446</v>
      </c>
      <c r="E20" s="49" t="s">
        <v>16961</v>
      </c>
      <c r="F20" s="49">
        <v>6</v>
      </c>
      <c r="G20" s="49">
        <v>11</v>
      </c>
      <c r="H20" s="49">
        <v>12</v>
      </c>
      <c r="I20" s="49">
        <v>0.91700000000000004</v>
      </c>
    </row>
    <row r="21" spans="1:9" x14ac:dyDescent="0.2">
      <c r="A21" s="49">
        <v>20</v>
      </c>
      <c r="B21" s="49" t="s">
        <v>16980</v>
      </c>
      <c r="C21" s="1" t="s">
        <v>16358</v>
      </c>
      <c r="D21" s="49" t="s">
        <v>16455</v>
      </c>
      <c r="E21" s="49" t="s">
        <v>16961</v>
      </c>
      <c r="F21" s="49">
        <v>6</v>
      </c>
      <c r="G21" s="49">
        <v>10</v>
      </c>
      <c r="H21" s="49">
        <v>11</v>
      </c>
      <c r="I21" s="49">
        <v>0.90900000000000003</v>
      </c>
    </row>
    <row r="22" spans="1:9" x14ac:dyDescent="0.2">
      <c r="A22" s="49">
        <v>21</v>
      </c>
      <c r="B22" s="49" t="s">
        <v>16981</v>
      </c>
      <c r="C22" s="1" t="s">
        <v>50</v>
      </c>
      <c r="D22" s="49" t="s">
        <v>16446</v>
      </c>
      <c r="E22" s="49" t="s">
        <v>16961</v>
      </c>
      <c r="F22" s="49">
        <v>5</v>
      </c>
      <c r="G22" s="49">
        <v>9</v>
      </c>
      <c r="H22" s="49">
        <v>10</v>
      </c>
      <c r="I22" s="49">
        <v>0.9</v>
      </c>
    </row>
    <row r="23" spans="1:9" x14ac:dyDescent="0.2">
      <c r="A23" s="49" t="s">
        <v>16489</v>
      </c>
      <c r="B23" s="49" t="s">
        <v>16982</v>
      </c>
      <c r="C23" s="1" t="s">
        <v>117</v>
      </c>
      <c r="D23" s="49" t="s">
        <v>16443</v>
      </c>
      <c r="E23" s="49" t="s">
        <v>16961</v>
      </c>
      <c r="F23" s="49">
        <v>6</v>
      </c>
      <c r="G23" s="49">
        <v>9</v>
      </c>
      <c r="H23" s="49">
        <v>10</v>
      </c>
      <c r="I23" s="49">
        <v>0.9</v>
      </c>
    </row>
    <row r="24" spans="1:9" x14ac:dyDescent="0.2">
      <c r="A24" s="49">
        <v>23</v>
      </c>
      <c r="B24" s="49" t="s">
        <v>16983</v>
      </c>
      <c r="C24" s="1" t="s">
        <v>32</v>
      </c>
      <c r="D24" s="49" t="s">
        <v>16443</v>
      </c>
      <c r="E24" s="49" t="s">
        <v>16961</v>
      </c>
      <c r="F24" s="49">
        <v>6</v>
      </c>
      <c r="G24" s="49">
        <v>15</v>
      </c>
      <c r="H24" s="49">
        <v>17</v>
      </c>
      <c r="I24" s="49">
        <v>0.88200000000000001</v>
      </c>
    </row>
    <row r="25" spans="1:9" x14ac:dyDescent="0.2">
      <c r="A25" s="49">
        <v>24</v>
      </c>
      <c r="B25" s="49" t="s">
        <v>16984</v>
      </c>
      <c r="C25" s="1" t="s">
        <v>16467</v>
      </c>
      <c r="D25" s="49" t="s">
        <v>16455</v>
      </c>
      <c r="E25" s="49" t="s">
        <v>16961</v>
      </c>
      <c r="F25" s="49">
        <v>6</v>
      </c>
      <c r="G25" s="49">
        <v>14</v>
      </c>
      <c r="H25" s="49">
        <v>16</v>
      </c>
      <c r="I25" s="49">
        <v>0.875</v>
      </c>
    </row>
    <row r="26" spans="1:9" x14ac:dyDescent="0.2">
      <c r="A26" s="49" t="s">
        <v>16489</v>
      </c>
      <c r="B26" s="49" t="s">
        <v>16985</v>
      </c>
      <c r="C26" s="1" t="s">
        <v>58</v>
      </c>
      <c r="D26" s="49" t="s">
        <v>16450</v>
      </c>
      <c r="E26" s="49" t="s">
        <v>16961</v>
      </c>
      <c r="F26" s="49">
        <v>5</v>
      </c>
      <c r="G26" s="49">
        <v>7</v>
      </c>
      <c r="H26" s="49">
        <v>8</v>
      </c>
      <c r="I26" s="49">
        <v>0.875</v>
      </c>
    </row>
    <row r="27" spans="1:9" x14ac:dyDescent="0.2">
      <c r="A27" s="49" t="s">
        <v>16489</v>
      </c>
      <c r="B27" s="49" t="s">
        <v>16986</v>
      </c>
      <c r="C27" s="1" t="s">
        <v>40</v>
      </c>
      <c r="D27" s="49" t="s">
        <v>16443</v>
      </c>
      <c r="E27" s="49" t="s">
        <v>16961</v>
      </c>
      <c r="F27" s="49">
        <v>5</v>
      </c>
      <c r="G27" s="49">
        <v>7</v>
      </c>
      <c r="H27" s="49">
        <v>8</v>
      </c>
      <c r="I27" s="49">
        <v>0.875</v>
      </c>
    </row>
    <row r="28" spans="1:9" x14ac:dyDescent="0.2">
      <c r="A28" s="49" t="s">
        <v>16489</v>
      </c>
      <c r="B28" s="49" t="s">
        <v>16987</v>
      </c>
      <c r="C28" s="1" t="s">
        <v>16522</v>
      </c>
      <c r="D28" s="49" t="s">
        <v>16455</v>
      </c>
      <c r="E28" s="49" t="s">
        <v>16961</v>
      </c>
      <c r="F28" s="49">
        <v>6</v>
      </c>
      <c r="G28" s="49">
        <v>7</v>
      </c>
      <c r="H28" s="49">
        <v>8</v>
      </c>
      <c r="I28" s="49">
        <v>0.875</v>
      </c>
    </row>
    <row r="29" spans="1:9" x14ac:dyDescent="0.2">
      <c r="A29" s="49" t="s">
        <v>16489</v>
      </c>
      <c r="B29" s="49" t="s">
        <v>16988</v>
      </c>
      <c r="C29" s="1" t="s">
        <v>16445</v>
      </c>
      <c r="D29" s="49" t="s">
        <v>16455</v>
      </c>
      <c r="E29" s="49" t="s">
        <v>16961</v>
      </c>
      <c r="F29" s="49">
        <v>5</v>
      </c>
      <c r="G29" s="49">
        <v>7</v>
      </c>
      <c r="H29" s="49">
        <v>8</v>
      </c>
      <c r="I29" s="49">
        <v>0.875</v>
      </c>
    </row>
    <row r="30" spans="1:9" x14ac:dyDescent="0.2">
      <c r="A30" s="49" t="s">
        <v>16489</v>
      </c>
      <c r="B30" s="49" t="s">
        <v>16989</v>
      </c>
      <c r="C30" s="1" t="s">
        <v>85</v>
      </c>
      <c r="D30" s="49" t="s">
        <v>16450</v>
      </c>
      <c r="E30" s="49" t="s">
        <v>16961</v>
      </c>
      <c r="F30" s="49">
        <v>6</v>
      </c>
      <c r="G30" s="49">
        <v>7</v>
      </c>
      <c r="H30" s="49">
        <v>8</v>
      </c>
      <c r="I30" s="49">
        <v>0.875</v>
      </c>
    </row>
    <row r="31" spans="1:9" x14ac:dyDescent="0.2">
      <c r="A31" s="49" t="s">
        <v>16489</v>
      </c>
      <c r="B31" s="49" t="s">
        <v>16990</v>
      </c>
      <c r="C31" s="1" t="s">
        <v>16363</v>
      </c>
      <c r="D31" s="49" t="s">
        <v>16455</v>
      </c>
      <c r="E31" s="49" t="s">
        <v>16961</v>
      </c>
      <c r="F31" s="49">
        <v>6</v>
      </c>
      <c r="G31" s="49">
        <v>7</v>
      </c>
      <c r="H31" s="49">
        <v>8</v>
      </c>
      <c r="I31" s="49">
        <v>0.875</v>
      </c>
    </row>
    <row r="32" spans="1:9" x14ac:dyDescent="0.2">
      <c r="A32" s="49">
        <v>31</v>
      </c>
      <c r="B32" s="49" t="s">
        <v>16991</v>
      </c>
      <c r="C32" s="1" t="s">
        <v>16527</v>
      </c>
      <c r="D32" s="49" t="s">
        <v>16446</v>
      </c>
      <c r="E32" s="49" t="s">
        <v>16961</v>
      </c>
      <c r="F32" s="49">
        <v>6</v>
      </c>
      <c r="G32" s="49">
        <v>6</v>
      </c>
      <c r="H32" s="49">
        <v>7</v>
      </c>
      <c r="I32" s="49">
        <v>0.85699999999999998</v>
      </c>
    </row>
    <row r="33" spans="1:9" x14ac:dyDescent="0.2">
      <c r="A33" s="49" t="s">
        <v>16489</v>
      </c>
      <c r="B33" s="49" t="s">
        <v>16992</v>
      </c>
      <c r="C33" s="1" t="s">
        <v>28</v>
      </c>
      <c r="D33" s="49" t="s">
        <v>16450</v>
      </c>
      <c r="E33" s="49" t="s">
        <v>16961</v>
      </c>
      <c r="F33" s="49">
        <v>6</v>
      </c>
      <c r="G33" s="49">
        <v>6</v>
      </c>
      <c r="H33" s="49">
        <v>7</v>
      </c>
      <c r="I33" s="49">
        <v>0.85699999999999998</v>
      </c>
    </row>
    <row r="34" spans="1:9" x14ac:dyDescent="0.2">
      <c r="A34" s="49" t="s">
        <v>16489</v>
      </c>
      <c r="B34" s="49" t="s">
        <v>16993</v>
      </c>
      <c r="C34" s="1" t="s">
        <v>16554</v>
      </c>
      <c r="D34" s="49" t="s">
        <v>16443</v>
      </c>
      <c r="E34" s="49" t="s">
        <v>16961</v>
      </c>
      <c r="F34" s="49">
        <v>5</v>
      </c>
      <c r="G34" s="49">
        <v>6</v>
      </c>
      <c r="H34" s="49">
        <v>7</v>
      </c>
      <c r="I34" s="49">
        <v>0.85699999999999998</v>
      </c>
    </row>
    <row r="35" spans="1:9" x14ac:dyDescent="0.2">
      <c r="A35" s="49" t="s">
        <v>16489</v>
      </c>
      <c r="B35" s="49" t="s">
        <v>16994</v>
      </c>
      <c r="C35" s="1" t="s">
        <v>128</v>
      </c>
      <c r="D35" s="49" t="s">
        <v>16446</v>
      </c>
      <c r="E35" s="49" t="s">
        <v>16961</v>
      </c>
      <c r="F35" s="49">
        <v>6</v>
      </c>
      <c r="G35" s="49">
        <v>6</v>
      </c>
      <c r="H35" s="49">
        <v>7</v>
      </c>
      <c r="I35" s="49">
        <v>0.85699999999999998</v>
      </c>
    </row>
    <row r="36" spans="1:9" x14ac:dyDescent="0.2">
      <c r="A36" s="49" t="s">
        <v>16489</v>
      </c>
      <c r="B36" s="49" t="s">
        <v>16995</v>
      </c>
      <c r="C36" s="1" t="s">
        <v>61</v>
      </c>
      <c r="D36" s="49" t="s">
        <v>16446</v>
      </c>
      <c r="E36" s="49" t="s">
        <v>16961</v>
      </c>
      <c r="F36" s="49">
        <v>5</v>
      </c>
      <c r="G36" s="49">
        <v>6</v>
      </c>
      <c r="H36" s="49">
        <v>7</v>
      </c>
      <c r="I36" s="49">
        <v>0.85699999999999998</v>
      </c>
    </row>
    <row r="37" spans="1:9" x14ac:dyDescent="0.2">
      <c r="A37" s="49" t="s">
        <v>16489</v>
      </c>
      <c r="B37" s="49" t="s">
        <v>16996</v>
      </c>
      <c r="C37" s="1" t="s">
        <v>5</v>
      </c>
      <c r="D37" s="49" t="s">
        <v>16443</v>
      </c>
      <c r="E37" s="49" t="s">
        <v>16961</v>
      </c>
      <c r="F37" s="49">
        <v>5</v>
      </c>
      <c r="G37" s="49">
        <v>6</v>
      </c>
      <c r="H37" s="49">
        <v>7</v>
      </c>
      <c r="I37" s="49">
        <v>0.85699999999999998</v>
      </c>
    </row>
    <row r="38" spans="1:9" x14ac:dyDescent="0.2">
      <c r="A38" s="49" t="s">
        <v>16489</v>
      </c>
      <c r="B38" s="49" t="s">
        <v>16997</v>
      </c>
      <c r="C38" s="1" t="s">
        <v>16601</v>
      </c>
      <c r="D38" s="49" t="s">
        <v>16443</v>
      </c>
      <c r="E38" s="49" t="s">
        <v>16961</v>
      </c>
      <c r="F38" s="49">
        <v>5</v>
      </c>
      <c r="G38" s="49">
        <v>6</v>
      </c>
      <c r="H38" s="49">
        <v>7</v>
      </c>
      <c r="I38" s="49">
        <v>0.85699999999999998</v>
      </c>
    </row>
    <row r="39" spans="1:9" x14ac:dyDescent="0.2">
      <c r="A39" s="49">
        <v>38</v>
      </c>
      <c r="B39" s="49" t="s">
        <v>16998</v>
      </c>
      <c r="C39" s="1" t="s">
        <v>96</v>
      </c>
      <c r="D39" s="49" t="s">
        <v>16443</v>
      </c>
      <c r="E39" s="49" t="s">
        <v>16961</v>
      </c>
      <c r="F39" s="49">
        <v>5</v>
      </c>
      <c r="G39" s="49">
        <v>10</v>
      </c>
      <c r="H39" s="49">
        <v>12</v>
      </c>
      <c r="I39" s="49">
        <v>0.83299999999999996</v>
      </c>
    </row>
    <row r="40" spans="1:9" x14ac:dyDescent="0.2">
      <c r="A40" s="49" t="s">
        <v>16489</v>
      </c>
      <c r="B40" s="49" t="s">
        <v>16999</v>
      </c>
      <c r="C40" s="1" t="s">
        <v>126</v>
      </c>
      <c r="D40" s="49" t="s">
        <v>16450</v>
      </c>
      <c r="E40" s="49" t="s">
        <v>16961</v>
      </c>
      <c r="F40" s="49">
        <v>5</v>
      </c>
      <c r="G40" s="49">
        <v>5</v>
      </c>
      <c r="H40" s="49">
        <v>6</v>
      </c>
      <c r="I40" s="49">
        <v>0.83299999999999996</v>
      </c>
    </row>
    <row r="41" spans="1:9" x14ac:dyDescent="0.2">
      <c r="A41" s="49" t="s">
        <v>16489</v>
      </c>
      <c r="B41" s="49" t="s">
        <v>17000</v>
      </c>
      <c r="C41" s="1" t="s">
        <v>16540</v>
      </c>
      <c r="D41" s="49" t="s">
        <v>16455</v>
      </c>
      <c r="E41" s="49" t="s">
        <v>16961</v>
      </c>
      <c r="F41" s="49">
        <v>6</v>
      </c>
      <c r="G41" s="49">
        <v>5</v>
      </c>
      <c r="H41" s="49">
        <v>6</v>
      </c>
      <c r="I41" s="49">
        <v>0.83299999999999996</v>
      </c>
    </row>
    <row r="42" spans="1:9" x14ac:dyDescent="0.2">
      <c r="A42" s="49" t="s">
        <v>16489</v>
      </c>
      <c r="B42" s="49" t="s">
        <v>17001</v>
      </c>
      <c r="C42" s="1" t="s">
        <v>6</v>
      </c>
      <c r="D42" s="49" t="s">
        <v>16446</v>
      </c>
      <c r="E42" s="49" t="s">
        <v>16961</v>
      </c>
      <c r="F42" s="49">
        <v>6</v>
      </c>
      <c r="G42" s="49">
        <v>5</v>
      </c>
      <c r="H42" s="49">
        <v>6</v>
      </c>
      <c r="I42" s="49">
        <v>0.83299999999999996</v>
      </c>
    </row>
    <row r="43" spans="1:9" x14ac:dyDescent="0.2">
      <c r="A43" s="49" t="s">
        <v>16489</v>
      </c>
      <c r="B43" s="49" t="s">
        <v>17002</v>
      </c>
      <c r="C43" s="1" t="s">
        <v>14</v>
      </c>
      <c r="D43" s="49" t="s">
        <v>16446</v>
      </c>
      <c r="E43" s="49" t="s">
        <v>16961</v>
      </c>
      <c r="F43" s="49">
        <v>5</v>
      </c>
      <c r="G43" s="49">
        <v>5</v>
      </c>
      <c r="H43" s="49">
        <v>6</v>
      </c>
      <c r="I43" s="49">
        <v>0.83299999999999996</v>
      </c>
    </row>
    <row r="44" spans="1:9" x14ac:dyDescent="0.2">
      <c r="A44" s="49" t="s">
        <v>16489</v>
      </c>
      <c r="B44" s="49" t="s">
        <v>17003</v>
      </c>
      <c r="C44" s="1" t="s">
        <v>16713</v>
      </c>
      <c r="D44" s="49" t="s">
        <v>16455</v>
      </c>
      <c r="E44" s="49" t="s">
        <v>16961</v>
      </c>
      <c r="F44" s="49">
        <v>5</v>
      </c>
      <c r="G44" s="49">
        <v>5</v>
      </c>
      <c r="H44" s="49">
        <v>6</v>
      </c>
      <c r="I44" s="49">
        <v>0.83299999999999996</v>
      </c>
    </row>
    <row r="45" spans="1:9" x14ac:dyDescent="0.2">
      <c r="A45" s="49">
        <v>44</v>
      </c>
      <c r="B45" s="49" t="s">
        <v>17004</v>
      </c>
      <c r="C45" s="1" t="s">
        <v>118</v>
      </c>
      <c r="D45" s="49" t="s">
        <v>16450</v>
      </c>
      <c r="E45" s="49" t="s">
        <v>16961</v>
      </c>
      <c r="F45" s="49">
        <v>6</v>
      </c>
      <c r="G45" s="49">
        <v>9</v>
      </c>
      <c r="H45" s="49">
        <v>11</v>
      </c>
      <c r="I45" s="49">
        <v>0.81799999999999995</v>
      </c>
    </row>
    <row r="46" spans="1:9" x14ac:dyDescent="0.2">
      <c r="A46" s="49">
        <v>45</v>
      </c>
      <c r="B46" s="49" t="s">
        <v>17005</v>
      </c>
      <c r="C46" s="1" t="s">
        <v>16543</v>
      </c>
      <c r="D46" s="49" t="s">
        <v>16443</v>
      </c>
      <c r="E46" s="49" t="s">
        <v>16961</v>
      </c>
      <c r="F46" s="49">
        <v>5</v>
      </c>
      <c r="G46" s="49">
        <v>12</v>
      </c>
      <c r="H46" s="49">
        <v>15</v>
      </c>
      <c r="I46" s="49">
        <v>0.8</v>
      </c>
    </row>
    <row r="47" spans="1:9" x14ac:dyDescent="0.2">
      <c r="A47" s="49" t="s">
        <v>16489</v>
      </c>
      <c r="B47" s="49" t="s">
        <v>17006</v>
      </c>
      <c r="C47" s="1" t="s">
        <v>111</v>
      </c>
      <c r="D47" s="49" t="s">
        <v>16455</v>
      </c>
      <c r="E47" s="49" t="s">
        <v>16961</v>
      </c>
      <c r="F47" s="49">
        <v>6</v>
      </c>
      <c r="G47" s="49">
        <v>8</v>
      </c>
      <c r="H47" s="49">
        <v>10</v>
      </c>
      <c r="I47" s="49">
        <v>0.8</v>
      </c>
    </row>
    <row r="48" spans="1:9" x14ac:dyDescent="0.2">
      <c r="A48" s="49" t="s">
        <v>16489</v>
      </c>
      <c r="B48" s="49" t="s">
        <v>17007</v>
      </c>
      <c r="C48" s="1" t="s">
        <v>16515</v>
      </c>
      <c r="D48" s="49" t="s">
        <v>16446</v>
      </c>
      <c r="E48" s="49" t="s">
        <v>16961</v>
      </c>
      <c r="F48" s="49">
        <v>5</v>
      </c>
      <c r="G48" s="49">
        <v>8</v>
      </c>
      <c r="H48" s="49">
        <v>10</v>
      </c>
      <c r="I48" s="49">
        <v>0.8</v>
      </c>
    </row>
    <row r="49" spans="1:9" x14ac:dyDescent="0.2">
      <c r="A49" s="49" t="s">
        <v>16489</v>
      </c>
      <c r="B49" s="49" t="s">
        <v>17008</v>
      </c>
      <c r="C49" s="1" t="s">
        <v>2</v>
      </c>
      <c r="D49" s="49" t="s">
        <v>16450</v>
      </c>
      <c r="E49" s="49" t="s">
        <v>16961</v>
      </c>
      <c r="F49" s="49">
        <v>6</v>
      </c>
      <c r="G49" s="49">
        <v>8</v>
      </c>
      <c r="H49" s="49">
        <v>10</v>
      </c>
      <c r="I49" s="49">
        <v>0.8</v>
      </c>
    </row>
    <row r="50" spans="1:9" x14ac:dyDescent="0.2">
      <c r="A50" s="49" t="s">
        <v>16489</v>
      </c>
      <c r="B50" s="49" t="s">
        <v>17009</v>
      </c>
      <c r="C50" s="1" t="s">
        <v>62</v>
      </c>
      <c r="D50" s="49" t="s">
        <v>16446</v>
      </c>
      <c r="E50" s="49" t="s">
        <v>16961</v>
      </c>
      <c r="F50" s="49">
        <v>6</v>
      </c>
      <c r="G50" s="49">
        <v>8</v>
      </c>
      <c r="H50" s="49">
        <v>10</v>
      </c>
      <c r="I50" s="49">
        <v>0.8</v>
      </c>
    </row>
    <row r="51" spans="1:9" x14ac:dyDescent="0.2">
      <c r="A51" s="49" t="s">
        <v>16489</v>
      </c>
      <c r="B51" s="49" t="s">
        <v>17010</v>
      </c>
      <c r="C51" s="1" t="s">
        <v>102</v>
      </c>
      <c r="D51" s="49" t="s">
        <v>16455</v>
      </c>
      <c r="E51" s="49" t="s">
        <v>16961</v>
      </c>
      <c r="F51" s="49">
        <v>5</v>
      </c>
      <c r="G51" s="49">
        <v>4</v>
      </c>
      <c r="H51" s="49">
        <v>5</v>
      </c>
      <c r="I51" s="49">
        <v>0.8</v>
      </c>
    </row>
    <row r="52" spans="1:9" x14ac:dyDescent="0.2">
      <c r="A52" s="49" t="s">
        <v>16489</v>
      </c>
      <c r="B52" s="49" t="s">
        <v>17015</v>
      </c>
      <c r="C52" s="1" t="s">
        <v>16508</v>
      </c>
      <c r="D52" s="49" t="s">
        <v>16443</v>
      </c>
      <c r="E52" s="49" t="s">
        <v>16961</v>
      </c>
      <c r="F52" s="49">
        <v>5</v>
      </c>
      <c r="G52" s="49">
        <v>4</v>
      </c>
      <c r="H52" s="49">
        <v>5</v>
      </c>
      <c r="I52" s="49">
        <v>0.8</v>
      </c>
    </row>
    <row r="53" spans="1:9" x14ac:dyDescent="0.2">
      <c r="A53" s="49">
        <v>52</v>
      </c>
      <c r="B53" s="49" t="s">
        <v>17016</v>
      </c>
      <c r="C53" s="1" t="s">
        <v>66</v>
      </c>
      <c r="D53" s="49" t="s">
        <v>16443</v>
      </c>
      <c r="E53" s="49" t="s">
        <v>16961</v>
      </c>
      <c r="F53" s="49">
        <v>6</v>
      </c>
      <c r="G53" s="49">
        <v>11</v>
      </c>
      <c r="H53" s="49">
        <v>14</v>
      </c>
      <c r="I53" s="49">
        <v>0.78600000000000003</v>
      </c>
    </row>
    <row r="54" spans="1:9" x14ac:dyDescent="0.2">
      <c r="A54" s="49" t="s">
        <v>16489</v>
      </c>
      <c r="B54" s="49" t="s">
        <v>17017</v>
      </c>
      <c r="C54" s="1" t="s">
        <v>119</v>
      </c>
      <c r="D54" s="49" t="s">
        <v>16446</v>
      </c>
      <c r="E54" s="49" t="s">
        <v>16961</v>
      </c>
      <c r="F54" s="49">
        <v>6</v>
      </c>
      <c r="G54" s="49">
        <v>11</v>
      </c>
      <c r="H54" s="49">
        <v>14</v>
      </c>
      <c r="I54" s="49">
        <v>0.78600000000000003</v>
      </c>
    </row>
    <row r="55" spans="1:9" x14ac:dyDescent="0.2">
      <c r="A55" s="49">
        <v>54</v>
      </c>
      <c r="B55" s="49" t="s">
        <v>17018</v>
      </c>
      <c r="C55" s="1" t="s">
        <v>51</v>
      </c>
      <c r="D55" s="49" t="s">
        <v>16443</v>
      </c>
      <c r="E55" s="49" t="s">
        <v>16961</v>
      </c>
      <c r="F55" s="49">
        <v>6</v>
      </c>
      <c r="G55" s="49">
        <v>7</v>
      </c>
      <c r="H55" s="49">
        <v>9</v>
      </c>
      <c r="I55" s="49">
        <v>0.77800000000000002</v>
      </c>
    </row>
    <row r="56" spans="1:9" x14ac:dyDescent="0.2">
      <c r="A56" s="49" t="s">
        <v>16489</v>
      </c>
      <c r="B56" s="49" t="s">
        <v>17019</v>
      </c>
      <c r="C56" s="1" t="s">
        <v>35</v>
      </c>
      <c r="D56" s="49" t="s">
        <v>16446</v>
      </c>
      <c r="E56" s="49" t="s">
        <v>16961</v>
      </c>
      <c r="F56" s="49">
        <v>6</v>
      </c>
      <c r="G56" s="49">
        <v>7</v>
      </c>
      <c r="H56" s="49">
        <v>9</v>
      </c>
      <c r="I56" s="49">
        <v>0.77800000000000002</v>
      </c>
    </row>
    <row r="57" spans="1:9" x14ac:dyDescent="0.2">
      <c r="A57" s="49" t="s">
        <v>16489</v>
      </c>
      <c r="B57" s="49" t="s">
        <v>17020</v>
      </c>
      <c r="C57" s="1" t="s">
        <v>52</v>
      </c>
      <c r="D57" s="49" t="s">
        <v>16446</v>
      </c>
      <c r="E57" s="49" t="s">
        <v>16961</v>
      </c>
      <c r="F57" s="49">
        <v>5</v>
      </c>
      <c r="G57" s="49">
        <v>7</v>
      </c>
      <c r="H57" s="49">
        <v>9</v>
      </c>
      <c r="I57" s="49">
        <v>0.77800000000000002</v>
      </c>
    </row>
    <row r="58" spans="1:9" x14ac:dyDescent="0.2">
      <c r="A58" s="49" t="s">
        <v>16489</v>
      </c>
      <c r="B58" s="49" t="s">
        <v>17021</v>
      </c>
      <c r="C58" s="1" t="s">
        <v>97</v>
      </c>
      <c r="D58" s="49" t="s">
        <v>16446</v>
      </c>
      <c r="E58" s="49" t="s">
        <v>16961</v>
      </c>
      <c r="F58" s="49">
        <v>5</v>
      </c>
      <c r="G58" s="49">
        <v>7</v>
      </c>
      <c r="H58" s="49">
        <v>9</v>
      </c>
      <c r="I58" s="49">
        <v>0.77800000000000002</v>
      </c>
    </row>
    <row r="59" spans="1:9" x14ac:dyDescent="0.2">
      <c r="A59" s="49">
        <v>58</v>
      </c>
      <c r="B59" s="49" t="s">
        <v>17022</v>
      </c>
      <c r="C59" s="1" t="s">
        <v>16499</v>
      </c>
      <c r="D59" s="49" t="s">
        <v>16443</v>
      </c>
      <c r="E59" s="49" t="s">
        <v>16961</v>
      </c>
      <c r="F59" s="49">
        <v>6</v>
      </c>
      <c r="G59" s="49">
        <v>9</v>
      </c>
      <c r="H59" s="49">
        <v>12</v>
      </c>
      <c r="I59" s="49">
        <v>0.75</v>
      </c>
    </row>
    <row r="60" spans="1:9" x14ac:dyDescent="0.2">
      <c r="A60" s="49" t="s">
        <v>16489</v>
      </c>
      <c r="B60" s="49" t="s">
        <v>17023</v>
      </c>
      <c r="C60" s="1" t="s">
        <v>121</v>
      </c>
      <c r="D60" s="49" t="s">
        <v>16443</v>
      </c>
      <c r="E60" s="49" t="s">
        <v>16961</v>
      </c>
      <c r="F60" s="49">
        <v>6</v>
      </c>
      <c r="G60" s="49">
        <v>9</v>
      </c>
      <c r="H60" s="49">
        <v>12</v>
      </c>
      <c r="I60" s="49">
        <v>0.75</v>
      </c>
    </row>
    <row r="61" spans="1:9" x14ac:dyDescent="0.2">
      <c r="A61" s="49" t="s">
        <v>16489</v>
      </c>
      <c r="B61" s="49" t="s">
        <v>17024</v>
      </c>
      <c r="C61" s="1" t="s">
        <v>16773</v>
      </c>
      <c r="D61" s="49" t="s">
        <v>16446</v>
      </c>
      <c r="E61" s="49" t="s">
        <v>16961</v>
      </c>
      <c r="F61" s="49">
        <v>5</v>
      </c>
      <c r="G61" s="49">
        <v>9</v>
      </c>
      <c r="H61" s="49">
        <v>12</v>
      </c>
      <c r="I61" s="49">
        <v>0.75</v>
      </c>
    </row>
    <row r="62" spans="1:9" x14ac:dyDescent="0.2">
      <c r="A62" s="49" t="s">
        <v>16489</v>
      </c>
      <c r="B62" s="49" t="s">
        <v>17025</v>
      </c>
      <c r="C62" s="1" t="s">
        <v>18</v>
      </c>
      <c r="D62" s="49" t="s">
        <v>16455</v>
      </c>
      <c r="E62" s="49" t="s">
        <v>16961</v>
      </c>
      <c r="F62" s="49">
        <v>6</v>
      </c>
      <c r="G62" s="49">
        <v>9</v>
      </c>
      <c r="H62" s="49">
        <v>12</v>
      </c>
      <c r="I62" s="49">
        <v>0.75</v>
      </c>
    </row>
    <row r="63" spans="1:9" x14ac:dyDescent="0.2">
      <c r="A63" s="49" t="s">
        <v>16489</v>
      </c>
      <c r="B63" s="49" t="s">
        <v>17026</v>
      </c>
      <c r="C63" s="1" t="s">
        <v>8</v>
      </c>
      <c r="D63" s="49" t="s">
        <v>16455</v>
      </c>
      <c r="E63" s="49" t="s">
        <v>16961</v>
      </c>
      <c r="F63" s="49">
        <v>5</v>
      </c>
      <c r="G63" s="49">
        <v>6</v>
      </c>
      <c r="H63" s="49">
        <v>8</v>
      </c>
      <c r="I63" s="49">
        <v>0.75</v>
      </c>
    </row>
    <row r="64" spans="1:9" x14ac:dyDescent="0.2">
      <c r="A64" s="49" t="s">
        <v>16489</v>
      </c>
      <c r="B64" s="49" t="s">
        <v>17027</v>
      </c>
      <c r="C64" s="1" t="s">
        <v>34</v>
      </c>
      <c r="D64" s="49" t="s">
        <v>16443</v>
      </c>
      <c r="E64" s="49" t="s">
        <v>16961</v>
      </c>
      <c r="F64" s="49">
        <v>5</v>
      </c>
      <c r="G64" s="49">
        <v>6</v>
      </c>
      <c r="H64" s="49">
        <v>8</v>
      </c>
      <c r="I64" s="49">
        <v>0.75</v>
      </c>
    </row>
    <row r="65" spans="1:9" x14ac:dyDescent="0.2">
      <c r="A65" s="49" t="s">
        <v>16489</v>
      </c>
      <c r="B65" s="49" t="s">
        <v>17028</v>
      </c>
      <c r="C65" s="1" t="s">
        <v>16532</v>
      </c>
      <c r="D65" s="49" t="s">
        <v>16446</v>
      </c>
      <c r="E65" s="49" t="s">
        <v>16961</v>
      </c>
      <c r="F65" s="49">
        <v>5</v>
      </c>
      <c r="G65" s="49">
        <v>6</v>
      </c>
      <c r="H65" s="49">
        <v>8</v>
      </c>
      <c r="I65" s="49">
        <v>0.75</v>
      </c>
    </row>
    <row r="66" spans="1:9" x14ac:dyDescent="0.2">
      <c r="A66" s="49">
        <v>65</v>
      </c>
      <c r="B66" s="49" t="s">
        <v>17029</v>
      </c>
      <c r="C66" s="1" t="s">
        <v>67</v>
      </c>
      <c r="D66" s="49" t="s">
        <v>16446</v>
      </c>
      <c r="E66" s="49" t="s">
        <v>16961</v>
      </c>
      <c r="F66" s="49">
        <v>6</v>
      </c>
      <c r="G66" s="49">
        <v>11</v>
      </c>
      <c r="H66" s="49">
        <v>15</v>
      </c>
      <c r="I66" s="49">
        <v>0.73299999999999998</v>
      </c>
    </row>
    <row r="67" spans="1:9" x14ac:dyDescent="0.2">
      <c r="A67" s="49">
        <v>66</v>
      </c>
      <c r="B67" s="49" t="s">
        <v>17030</v>
      </c>
      <c r="C67" s="1" t="s">
        <v>88</v>
      </c>
      <c r="D67" s="49" t="s">
        <v>16455</v>
      </c>
      <c r="E67" s="49" t="s">
        <v>16961</v>
      </c>
      <c r="F67" s="49">
        <v>6</v>
      </c>
      <c r="G67" s="49">
        <v>8</v>
      </c>
      <c r="H67" s="49">
        <v>11</v>
      </c>
      <c r="I67" s="49">
        <v>0.72699999999999998</v>
      </c>
    </row>
    <row r="68" spans="1:9" x14ac:dyDescent="0.2">
      <c r="A68" s="49" t="s">
        <v>16489</v>
      </c>
      <c r="B68" s="49" t="s">
        <v>17031</v>
      </c>
      <c r="C68" s="1" t="s">
        <v>73</v>
      </c>
      <c r="D68" s="49" t="s">
        <v>16446</v>
      </c>
      <c r="E68" s="49" t="s">
        <v>16961</v>
      </c>
      <c r="F68" s="49">
        <v>6</v>
      </c>
      <c r="G68" s="49">
        <v>8</v>
      </c>
      <c r="H68" s="49">
        <v>11</v>
      </c>
      <c r="I68" s="49">
        <v>0.72699999999999998</v>
      </c>
    </row>
    <row r="69" spans="1:9" x14ac:dyDescent="0.2">
      <c r="A69" s="49" t="s">
        <v>16489</v>
      </c>
      <c r="B69" s="49" t="s">
        <v>17032</v>
      </c>
      <c r="C69" s="1" t="s">
        <v>74</v>
      </c>
      <c r="D69" s="49" t="s">
        <v>16450</v>
      </c>
      <c r="E69" s="49" t="s">
        <v>16961</v>
      </c>
      <c r="F69" s="49">
        <v>7</v>
      </c>
      <c r="G69" s="49">
        <v>8</v>
      </c>
      <c r="H69" s="49">
        <v>11</v>
      </c>
      <c r="I69" s="49">
        <v>0.72699999999999998</v>
      </c>
    </row>
    <row r="70" spans="1:9" x14ac:dyDescent="0.2">
      <c r="A70" s="49" t="s">
        <v>16489</v>
      </c>
      <c r="B70" s="49" t="s">
        <v>17033</v>
      </c>
      <c r="C70" s="1" t="s">
        <v>42</v>
      </c>
      <c r="D70" s="49" t="s">
        <v>16446</v>
      </c>
      <c r="E70" s="49" t="s">
        <v>16961</v>
      </c>
      <c r="F70" s="49">
        <v>6</v>
      </c>
      <c r="G70" s="49">
        <v>8</v>
      </c>
      <c r="H70" s="49">
        <v>11</v>
      </c>
      <c r="I70" s="49">
        <v>0.72699999999999998</v>
      </c>
    </row>
    <row r="71" spans="1:9" x14ac:dyDescent="0.2">
      <c r="A71" s="49" t="s">
        <v>16489</v>
      </c>
      <c r="B71" s="49" t="s">
        <v>17034</v>
      </c>
      <c r="C71" s="1" t="s">
        <v>16482</v>
      </c>
      <c r="D71" s="49" t="s">
        <v>16446</v>
      </c>
      <c r="E71" s="49" t="s">
        <v>16961</v>
      </c>
      <c r="F71" s="49">
        <v>6</v>
      </c>
      <c r="G71" s="49">
        <v>8</v>
      </c>
      <c r="H71" s="49">
        <v>11</v>
      </c>
      <c r="I71" s="49">
        <v>0.72699999999999998</v>
      </c>
    </row>
    <row r="72" spans="1:9" x14ac:dyDescent="0.2">
      <c r="A72" s="49">
        <v>71</v>
      </c>
      <c r="B72" s="49" t="s">
        <v>17035</v>
      </c>
      <c r="C72" s="1" t="s">
        <v>16603</v>
      </c>
      <c r="D72" s="49" t="s">
        <v>16450</v>
      </c>
      <c r="E72" s="49" t="s">
        <v>16961</v>
      </c>
      <c r="F72" s="49">
        <v>6</v>
      </c>
      <c r="G72" s="49">
        <v>5</v>
      </c>
      <c r="H72" s="49">
        <v>7</v>
      </c>
      <c r="I72" s="49">
        <v>0.71399999999999997</v>
      </c>
    </row>
    <row r="73" spans="1:9" x14ac:dyDescent="0.2">
      <c r="A73" s="49" t="s">
        <v>16489</v>
      </c>
      <c r="B73" s="49" t="s">
        <v>17036</v>
      </c>
      <c r="C73" s="1" t="s">
        <v>16457</v>
      </c>
      <c r="D73" s="49" t="s">
        <v>16450</v>
      </c>
      <c r="E73" s="49" t="s">
        <v>16961</v>
      </c>
      <c r="F73" s="49">
        <v>6</v>
      </c>
      <c r="G73" s="49">
        <v>5</v>
      </c>
      <c r="H73" s="49">
        <v>7</v>
      </c>
      <c r="I73" s="49">
        <v>0.71399999999999997</v>
      </c>
    </row>
    <row r="74" spans="1:9" x14ac:dyDescent="0.2">
      <c r="A74" s="49" t="s">
        <v>16489</v>
      </c>
      <c r="B74" s="49" t="s">
        <v>17037</v>
      </c>
      <c r="C74" s="1" t="s">
        <v>138</v>
      </c>
      <c r="D74" s="49" t="s">
        <v>16455</v>
      </c>
      <c r="E74" s="49" t="s">
        <v>16961</v>
      </c>
      <c r="F74" s="49">
        <v>5</v>
      </c>
      <c r="G74" s="49">
        <v>5</v>
      </c>
      <c r="H74" s="49">
        <v>7</v>
      </c>
      <c r="I74" s="49">
        <v>0.71399999999999997</v>
      </c>
    </row>
    <row r="75" spans="1:9" x14ac:dyDescent="0.2">
      <c r="A75" s="49">
        <v>74</v>
      </c>
      <c r="B75" s="49" t="s">
        <v>17038</v>
      </c>
      <c r="C75" s="1" t="s">
        <v>17</v>
      </c>
      <c r="D75" s="49" t="s">
        <v>16446</v>
      </c>
      <c r="E75" s="49" t="s">
        <v>16961</v>
      </c>
      <c r="F75" s="49">
        <v>6</v>
      </c>
      <c r="G75" s="49">
        <v>7</v>
      </c>
      <c r="H75" s="49">
        <v>10</v>
      </c>
      <c r="I75" s="49">
        <v>0.7</v>
      </c>
    </row>
    <row r="76" spans="1:9" x14ac:dyDescent="0.2">
      <c r="A76" s="49" t="s">
        <v>16489</v>
      </c>
      <c r="B76" s="49" t="s">
        <v>17039</v>
      </c>
      <c r="C76" s="1" t="s">
        <v>4</v>
      </c>
      <c r="D76" s="49" t="s">
        <v>16443</v>
      </c>
      <c r="E76" s="49" t="s">
        <v>11391</v>
      </c>
      <c r="F76" s="49">
        <v>6</v>
      </c>
      <c r="G76" s="49">
        <v>7</v>
      </c>
      <c r="H76" s="49">
        <v>10</v>
      </c>
      <c r="I76" s="49">
        <v>0.7</v>
      </c>
    </row>
    <row r="77" spans="1:9" x14ac:dyDescent="0.2">
      <c r="A77" s="49" t="s">
        <v>16489</v>
      </c>
      <c r="B77" s="49" t="s">
        <v>17040</v>
      </c>
      <c r="C77" s="1" t="s">
        <v>104</v>
      </c>
      <c r="D77" s="49" t="s">
        <v>16446</v>
      </c>
      <c r="E77" s="49" t="s">
        <v>16961</v>
      </c>
      <c r="F77" s="49">
        <v>5</v>
      </c>
      <c r="G77" s="49">
        <v>7</v>
      </c>
      <c r="H77" s="49">
        <v>10</v>
      </c>
      <c r="I77" s="49">
        <v>0.7</v>
      </c>
    </row>
    <row r="78" spans="1:9" x14ac:dyDescent="0.2">
      <c r="A78" s="49" t="s">
        <v>16489</v>
      </c>
      <c r="B78" s="49" t="s">
        <v>17041</v>
      </c>
      <c r="C78" s="1" t="s">
        <v>23</v>
      </c>
      <c r="D78" s="49" t="s">
        <v>16446</v>
      </c>
      <c r="E78" s="49" t="s">
        <v>16961</v>
      </c>
      <c r="F78" s="49">
        <v>6</v>
      </c>
      <c r="G78" s="49">
        <v>7</v>
      </c>
      <c r="H78" s="49">
        <v>10</v>
      </c>
      <c r="I78" s="49">
        <v>0.7</v>
      </c>
    </row>
    <row r="79" spans="1:9" x14ac:dyDescent="0.2">
      <c r="A79" s="49">
        <v>78</v>
      </c>
      <c r="B79" s="49" t="s">
        <v>17042</v>
      </c>
      <c r="C79" s="1" t="s">
        <v>16505</v>
      </c>
      <c r="D79" s="49" t="s">
        <v>16450</v>
      </c>
      <c r="E79" s="49" t="s">
        <v>16961</v>
      </c>
      <c r="F79" s="49">
        <v>6</v>
      </c>
      <c r="G79" s="49">
        <v>9</v>
      </c>
      <c r="H79" s="49">
        <v>13</v>
      </c>
      <c r="I79" s="49">
        <v>0.69199999999999995</v>
      </c>
    </row>
    <row r="80" spans="1:9" x14ac:dyDescent="0.2">
      <c r="A80" s="49">
        <v>79</v>
      </c>
      <c r="B80" s="49" t="s">
        <v>17043</v>
      </c>
      <c r="C80" s="1" t="s">
        <v>16488</v>
      </c>
      <c r="D80" s="49" t="s">
        <v>16443</v>
      </c>
      <c r="E80" s="49" t="s">
        <v>16961</v>
      </c>
      <c r="F80" s="49">
        <v>7</v>
      </c>
      <c r="G80" s="49">
        <v>8</v>
      </c>
      <c r="H80" s="49">
        <v>12</v>
      </c>
      <c r="I80" s="49">
        <v>0.66700000000000004</v>
      </c>
    </row>
    <row r="81" spans="1:9" x14ac:dyDescent="0.2">
      <c r="A81" s="49" t="s">
        <v>16489</v>
      </c>
      <c r="B81" s="49" t="s">
        <v>17044</v>
      </c>
      <c r="C81" s="1" t="s">
        <v>39</v>
      </c>
      <c r="D81" s="49" t="s">
        <v>16446</v>
      </c>
      <c r="E81" s="49" t="s">
        <v>16961</v>
      </c>
      <c r="F81" s="49">
        <v>7</v>
      </c>
      <c r="G81" s="49">
        <v>8</v>
      </c>
      <c r="H81" s="49">
        <v>12</v>
      </c>
      <c r="I81" s="49">
        <v>0.66700000000000004</v>
      </c>
    </row>
    <row r="82" spans="1:9" x14ac:dyDescent="0.2">
      <c r="A82" s="49" t="s">
        <v>16489</v>
      </c>
      <c r="B82" s="49" t="s">
        <v>17045</v>
      </c>
      <c r="C82" s="1" t="s">
        <v>16582</v>
      </c>
      <c r="D82" s="49" t="s">
        <v>16450</v>
      </c>
      <c r="E82" s="49" t="s">
        <v>16961</v>
      </c>
      <c r="F82" s="49">
        <v>5</v>
      </c>
      <c r="G82" s="49">
        <v>6</v>
      </c>
      <c r="H82" s="49">
        <v>9</v>
      </c>
      <c r="I82" s="49">
        <v>0.66700000000000004</v>
      </c>
    </row>
    <row r="83" spans="1:9" x14ac:dyDescent="0.2">
      <c r="A83" s="49" t="s">
        <v>16489</v>
      </c>
      <c r="B83" s="49" t="s">
        <v>17046</v>
      </c>
      <c r="C83" s="1" t="s">
        <v>45</v>
      </c>
      <c r="D83" s="49" t="s">
        <v>16446</v>
      </c>
      <c r="E83" s="49" t="s">
        <v>16961</v>
      </c>
      <c r="F83" s="49">
        <v>5</v>
      </c>
      <c r="G83" s="49">
        <v>6</v>
      </c>
      <c r="H83" s="49">
        <v>9</v>
      </c>
      <c r="I83" s="49">
        <v>0.66700000000000004</v>
      </c>
    </row>
    <row r="84" spans="1:9" x14ac:dyDescent="0.2">
      <c r="A84" s="49" t="s">
        <v>16489</v>
      </c>
      <c r="B84" s="49" t="s">
        <v>17047</v>
      </c>
      <c r="C84" s="1" t="s">
        <v>30</v>
      </c>
      <c r="D84" s="49" t="s">
        <v>16455</v>
      </c>
      <c r="E84" s="49" t="s">
        <v>16961</v>
      </c>
      <c r="F84" s="49">
        <v>5</v>
      </c>
      <c r="G84" s="49">
        <v>4</v>
      </c>
      <c r="H84" s="49">
        <v>6</v>
      </c>
      <c r="I84" s="49">
        <v>0.66700000000000004</v>
      </c>
    </row>
    <row r="85" spans="1:9" x14ac:dyDescent="0.2">
      <c r="A85" s="49" t="s">
        <v>16489</v>
      </c>
      <c r="B85" s="49" t="s">
        <v>17048</v>
      </c>
      <c r="C85" s="1" t="s">
        <v>114</v>
      </c>
      <c r="D85" s="49" t="s">
        <v>16443</v>
      </c>
      <c r="E85" s="49" t="s">
        <v>16961</v>
      </c>
      <c r="F85" s="49">
        <v>5</v>
      </c>
      <c r="G85" s="49">
        <v>4</v>
      </c>
      <c r="H85" s="49">
        <v>6</v>
      </c>
      <c r="I85" s="49">
        <v>0.66700000000000004</v>
      </c>
    </row>
    <row r="86" spans="1:9" x14ac:dyDescent="0.2">
      <c r="A86" s="49" t="s">
        <v>16489</v>
      </c>
      <c r="B86" s="49" t="s">
        <v>17049</v>
      </c>
      <c r="C86" s="1" t="s">
        <v>25</v>
      </c>
      <c r="D86" s="49" t="s">
        <v>16446</v>
      </c>
      <c r="E86" s="49" t="s">
        <v>16961</v>
      </c>
      <c r="F86" s="49">
        <v>5</v>
      </c>
      <c r="G86" s="49">
        <v>4</v>
      </c>
      <c r="H86" s="49">
        <v>6</v>
      </c>
      <c r="I86" s="49">
        <v>0.66700000000000004</v>
      </c>
    </row>
    <row r="87" spans="1:9" x14ac:dyDescent="0.2">
      <c r="A87" s="49">
        <v>86</v>
      </c>
      <c r="B87" s="49" t="s">
        <v>17050</v>
      </c>
      <c r="C87" s="1" t="s">
        <v>15</v>
      </c>
      <c r="D87" s="49" t="s">
        <v>16455</v>
      </c>
      <c r="E87" s="49" t="s">
        <v>16961</v>
      </c>
      <c r="F87" s="49">
        <v>6</v>
      </c>
      <c r="G87" s="49">
        <v>7</v>
      </c>
      <c r="H87" s="49">
        <v>11</v>
      </c>
      <c r="I87" s="49">
        <v>0.63600000000000001</v>
      </c>
    </row>
    <row r="88" spans="1:9" x14ac:dyDescent="0.2">
      <c r="A88" s="49" t="s">
        <v>16489</v>
      </c>
      <c r="B88" s="49" t="s">
        <v>17051</v>
      </c>
      <c r="C88" s="1" t="s">
        <v>87</v>
      </c>
      <c r="D88" s="49" t="s">
        <v>16446</v>
      </c>
      <c r="E88" s="49" t="s">
        <v>16961</v>
      </c>
      <c r="F88" s="49">
        <v>5</v>
      </c>
      <c r="G88" s="49">
        <v>7</v>
      </c>
      <c r="H88" s="49">
        <v>11</v>
      </c>
      <c r="I88" s="49">
        <v>0.63600000000000001</v>
      </c>
    </row>
    <row r="89" spans="1:9" x14ac:dyDescent="0.2">
      <c r="A89" s="49">
        <v>88</v>
      </c>
      <c r="B89" s="49" t="s">
        <v>17052</v>
      </c>
      <c r="C89" s="1" t="s">
        <v>16690</v>
      </c>
      <c r="D89" s="49" t="s">
        <v>16443</v>
      </c>
      <c r="E89" s="49" t="s">
        <v>16961</v>
      </c>
      <c r="F89" s="49">
        <v>5</v>
      </c>
      <c r="G89" s="49">
        <v>5</v>
      </c>
      <c r="H89" s="49">
        <v>8</v>
      </c>
      <c r="I89" s="49">
        <v>0.625</v>
      </c>
    </row>
    <row r="90" spans="1:9" x14ac:dyDescent="0.2">
      <c r="A90" s="49" t="s">
        <v>16489</v>
      </c>
      <c r="B90" s="49" t="s">
        <v>17053</v>
      </c>
      <c r="C90" s="1" t="s">
        <v>21</v>
      </c>
      <c r="D90" s="49" t="s">
        <v>16446</v>
      </c>
      <c r="E90" s="49" t="s">
        <v>16961</v>
      </c>
      <c r="F90" s="49">
        <v>6</v>
      </c>
      <c r="G90" s="49">
        <v>5</v>
      </c>
      <c r="H90" s="49">
        <v>8</v>
      </c>
      <c r="I90" s="49">
        <v>0.625</v>
      </c>
    </row>
    <row r="91" spans="1:9" x14ac:dyDescent="0.2">
      <c r="A91" s="49" t="s">
        <v>16489</v>
      </c>
      <c r="B91" s="49" t="s">
        <v>17054</v>
      </c>
      <c r="C91" s="1" t="s">
        <v>16606</v>
      </c>
      <c r="D91" s="49" t="s">
        <v>16443</v>
      </c>
      <c r="E91" s="49" t="s">
        <v>16961</v>
      </c>
      <c r="F91" s="49">
        <v>6</v>
      </c>
      <c r="G91" s="49">
        <v>5</v>
      </c>
      <c r="H91" s="49">
        <v>8</v>
      </c>
      <c r="I91" s="49">
        <v>0.625</v>
      </c>
    </row>
    <row r="92" spans="1:9" x14ac:dyDescent="0.2">
      <c r="A92" s="49" t="s">
        <v>16489</v>
      </c>
      <c r="B92" s="49" t="s">
        <v>17055</v>
      </c>
      <c r="C92" s="1" t="s">
        <v>113</v>
      </c>
      <c r="D92" s="49" t="s">
        <v>16455</v>
      </c>
      <c r="E92" s="49" t="s">
        <v>16961</v>
      </c>
      <c r="F92" s="49">
        <v>4</v>
      </c>
      <c r="G92" s="49">
        <v>5</v>
      </c>
      <c r="H92" s="49">
        <v>8</v>
      </c>
      <c r="I92" s="49">
        <v>0.625</v>
      </c>
    </row>
    <row r="93" spans="1:9" x14ac:dyDescent="0.2">
      <c r="A93" s="49" t="s">
        <v>16489</v>
      </c>
      <c r="B93" s="49" t="s">
        <v>17056</v>
      </c>
      <c r="C93" s="1" t="s">
        <v>16518</v>
      </c>
      <c r="D93" s="49" t="s">
        <v>16443</v>
      </c>
      <c r="E93" s="49" t="s">
        <v>16961</v>
      </c>
      <c r="F93" s="49">
        <v>6</v>
      </c>
      <c r="G93" s="49">
        <v>5</v>
      </c>
      <c r="H93" s="49">
        <v>8</v>
      </c>
      <c r="I93" s="49">
        <v>0.625</v>
      </c>
    </row>
    <row r="94" spans="1:9" x14ac:dyDescent="0.2">
      <c r="A94" s="49">
        <v>93</v>
      </c>
      <c r="B94" s="49" t="s">
        <v>17057</v>
      </c>
      <c r="C94" s="1" t="s">
        <v>16475</v>
      </c>
      <c r="D94" s="49" t="s">
        <v>16446</v>
      </c>
      <c r="E94" s="49" t="s">
        <v>16961</v>
      </c>
      <c r="F94" s="49">
        <v>6</v>
      </c>
      <c r="G94" s="49">
        <v>8</v>
      </c>
      <c r="H94" s="49">
        <v>13</v>
      </c>
      <c r="I94" s="49">
        <v>0.61499999999999999</v>
      </c>
    </row>
    <row r="95" spans="1:9" x14ac:dyDescent="0.2">
      <c r="A95" s="49">
        <v>94</v>
      </c>
      <c r="B95" s="49" t="s">
        <v>17058</v>
      </c>
      <c r="C95" s="1" t="s">
        <v>16546</v>
      </c>
      <c r="D95" s="49" t="s">
        <v>16450</v>
      </c>
      <c r="E95" s="49" t="s">
        <v>16961</v>
      </c>
      <c r="F95" s="49">
        <v>6</v>
      </c>
      <c r="G95" s="49">
        <v>7</v>
      </c>
      <c r="H95" s="49">
        <v>12</v>
      </c>
      <c r="I95" s="49">
        <v>0.58299999999999996</v>
      </c>
    </row>
    <row r="96" spans="1:9" x14ac:dyDescent="0.2">
      <c r="A96" s="49">
        <v>95</v>
      </c>
      <c r="B96" s="49" t="s">
        <v>17059</v>
      </c>
      <c r="C96" s="1" t="s">
        <v>110</v>
      </c>
      <c r="D96" s="49" t="s">
        <v>16455</v>
      </c>
      <c r="E96" s="49" t="s">
        <v>16961</v>
      </c>
      <c r="F96" s="49">
        <v>5</v>
      </c>
      <c r="G96" s="49">
        <v>4</v>
      </c>
      <c r="H96" s="49">
        <v>7</v>
      </c>
      <c r="I96" s="49">
        <v>0.57099999999999995</v>
      </c>
    </row>
    <row r="97" spans="1:9" x14ac:dyDescent="0.2">
      <c r="A97" s="49" t="s">
        <v>16489</v>
      </c>
      <c r="B97" s="49" t="s">
        <v>17060</v>
      </c>
      <c r="C97" s="1" t="s">
        <v>47</v>
      </c>
      <c r="D97" s="49" t="s">
        <v>16446</v>
      </c>
      <c r="E97" s="49" t="s">
        <v>16961</v>
      </c>
      <c r="F97" s="49">
        <v>5</v>
      </c>
      <c r="G97" s="49">
        <v>4</v>
      </c>
      <c r="H97" s="49">
        <v>7</v>
      </c>
      <c r="I97" s="49">
        <v>0.57099999999999995</v>
      </c>
    </row>
    <row r="98" spans="1:9" x14ac:dyDescent="0.2">
      <c r="A98" s="49" t="s">
        <v>16489</v>
      </c>
      <c r="B98" s="49" t="s">
        <v>17061</v>
      </c>
      <c r="C98" s="1" t="s">
        <v>16454</v>
      </c>
      <c r="D98" s="49" t="s">
        <v>16450</v>
      </c>
      <c r="E98" s="49" t="s">
        <v>16961</v>
      </c>
      <c r="F98" s="49">
        <v>4</v>
      </c>
      <c r="G98" s="49">
        <v>4</v>
      </c>
      <c r="H98" s="49">
        <v>7</v>
      </c>
      <c r="I98" s="49">
        <v>0.57099999999999995</v>
      </c>
    </row>
    <row r="99" spans="1:9" x14ac:dyDescent="0.2">
      <c r="A99" s="49">
        <v>98</v>
      </c>
      <c r="B99" s="49" t="s">
        <v>17062</v>
      </c>
      <c r="C99" s="1" t="s">
        <v>20</v>
      </c>
      <c r="D99" s="49" t="s">
        <v>16443</v>
      </c>
      <c r="E99" s="49" t="s">
        <v>16961</v>
      </c>
      <c r="F99" s="49">
        <v>5</v>
      </c>
      <c r="G99" s="49">
        <v>5</v>
      </c>
      <c r="H99" s="49">
        <v>9</v>
      </c>
      <c r="I99" s="49">
        <v>0.55600000000000005</v>
      </c>
    </row>
    <row r="100" spans="1:9" x14ac:dyDescent="0.2">
      <c r="A100" s="49" t="s">
        <v>16489</v>
      </c>
      <c r="B100" s="49" t="s">
        <v>17063</v>
      </c>
      <c r="C100" s="1" t="s">
        <v>65</v>
      </c>
      <c r="D100" s="49" t="s">
        <v>16455</v>
      </c>
      <c r="E100" s="49" t="s">
        <v>16961</v>
      </c>
      <c r="F100" s="49">
        <v>6</v>
      </c>
      <c r="G100" s="49">
        <v>5</v>
      </c>
      <c r="H100" s="49">
        <v>9</v>
      </c>
      <c r="I100" s="49">
        <v>0.55600000000000005</v>
      </c>
    </row>
    <row r="101" spans="1:9" x14ac:dyDescent="0.2">
      <c r="A101" s="49" t="s">
        <v>16489</v>
      </c>
      <c r="B101" s="49" t="s">
        <v>17064</v>
      </c>
      <c r="C101" s="1" t="s">
        <v>3</v>
      </c>
      <c r="D101" s="49" t="s">
        <v>16446</v>
      </c>
      <c r="E101" s="49" t="s">
        <v>16961</v>
      </c>
      <c r="F101" s="49">
        <v>6</v>
      </c>
      <c r="G101" s="49">
        <v>5</v>
      </c>
      <c r="H101" s="49">
        <v>9</v>
      </c>
      <c r="I101" s="49">
        <v>0.55600000000000005</v>
      </c>
    </row>
    <row r="102" spans="1:9" x14ac:dyDescent="0.2">
      <c r="A102" s="49">
        <v>101</v>
      </c>
      <c r="B102" s="49" t="s">
        <v>17065</v>
      </c>
      <c r="C102" s="1" t="s">
        <v>130</v>
      </c>
      <c r="D102" s="49" t="s">
        <v>16446</v>
      </c>
      <c r="E102" s="49" t="s">
        <v>16961</v>
      </c>
      <c r="F102" s="49">
        <v>6</v>
      </c>
      <c r="G102" s="49">
        <v>6</v>
      </c>
      <c r="H102" s="49">
        <v>11</v>
      </c>
      <c r="I102" s="49">
        <v>0.54500000000000004</v>
      </c>
    </row>
    <row r="103" spans="1:9" x14ac:dyDescent="0.2">
      <c r="A103" s="49">
        <v>102</v>
      </c>
      <c r="B103" s="49" t="s">
        <v>17066</v>
      </c>
      <c r="C103" s="1" t="s">
        <v>46</v>
      </c>
      <c r="D103" s="49" t="s">
        <v>16446</v>
      </c>
      <c r="E103" s="49" t="s">
        <v>16961</v>
      </c>
      <c r="F103" s="49">
        <v>7</v>
      </c>
      <c r="G103" s="49">
        <v>5</v>
      </c>
      <c r="H103" s="49">
        <v>10</v>
      </c>
      <c r="I103" s="49">
        <v>0.5</v>
      </c>
    </row>
    <row r="104" spans="1:9" x14ac:dyDescent="0.2">
      <c r="A104" s="49">
        <v>103</v>
      </c>
      <c r="B104" s="49" t="s">
        <v>17067</v>
      </c>
      <c r="C104" s="1" t="s">
        <v>81</v>
      </c>
      <c r="D104" s="49" t="s">
        <v>16443</v>
      </c>
      <c r="E104" s="49" t="s">
        <v>16961</v>
      </c>
      <c r="F104" s="49">
        <v>6</v>
      </c>
      <c r="G104" s="49">
        <v>5</v>
      </c>
      <c r="H104" s="49">
        <v>11</v>
      </c>
      <c r="I104" s="49">
        <v>0.45500000000000002</v>
      </c>
    </row>
    <row r="105" spans="1:9" x14ac:dyDescent="0.2">
      <c r="A105" s="49">
        <v>104</v>
      </c>
      <c r="B105" s="49" t="s">
        <v>17068</v>
      </c>
      <c r="C105" s="1" t="s">
        <v>107</v>
      </c>
      <c r="D105" s="49" t="s">
        <v>16450</v>
      </c>
      <c r="E105" s="49" t="s">
        <v>16961</v>
      </c>
      <c r="F105" s="49">
        <v>5</v>
      </c>
      <c r="G105" s="49">
        <v>2</v>
      </c>
      <c r="H105" s="49">
        <v>5</v>
      </c>
      <c r="I105" s="49">
        <v>0.4</v>
      </c>
    </row>
    <row r="106" spans="1:9" x14ac:dyDescent="0.2">
      <c r="A106" s="49" t="s">
        <v>16489</v>
      </c>
      <c r="B106" s="49" t="s">
        <v>17069</v>
      </c>
      <c r="C106" s="1" t="s">
        <v>16580</v>
      </c>
      <c r="D106" s="49" t="s">
        <v>16443</v>
      </c>
      <c r="E106" s="49" t="s">
        <v>16961</v>
      </c>
      <c r="F106" s="49">
        <v>4</v>
      </c>
      <c r="G106" s="49">
        <v>2</v>
      </c>
      <c r="H106" s="49">
        <v>5</v>
      </c>
      <c r="I106" s="49">
        <v>0.4</v>
      </c>
    </row>
    <row r="107" spans="1:9" x14ac:dyDescent="0.2">
      <c r="A107" s="49">
        <v>106</v>
      </c>
      <c r="B107" s="49" t="s">
        <v>17070</v>
      </c>
      <c r="C107" s="1" t="s">
        <v>16493</v>
      </c>
      <c r="D107" s="49" t="s">
        <v>16446</v>
      </c>
      <c r="E107" s="49" t="s">
        <v>16961</v>
      </c>
      <c r="F107" s="49">
        <v>5</v>
      </c>
      <c r="G107" s="49">
        <v>2</v>
      </c>
      <c r="H107" s="49">
        <v>6</v>
      </c>
      <c r="I107" s="49">
        <v>0.33300000000000002</v>
      </c>
    </row>
    <row r="108" spans="1:9" x14ac:dyDescent="0.2">
      <c r="A108" s="49" t="s">
        <v>16489</v>
      </c>
      <c r="B108" s="49" t="s">
        <v>17071</v>
      </c>
      <c r="C108" s="1" t="s">
        <v>1</v>
      </c>
      <c r="D108" s="49" t="s">
        <v>16446</v>
      </c>
      <c r="E108" s="49" t="s">
        <v>16961</v>
      </c>
      <c r="F108" s="49">
        <v>4</v>
      </c>
      <c r="G108" s="49">
        <v>2</v>
      </c>
      <c r="H108" s="49">
        <v>6</v>
      </c>
      <c r="I108" s="49">
        <v>0.33300000000000002</v>
      </c>
    </row>
    <row r="109" spans="1:9" x14ac:dyDescent="0.2">
      <c r="A109" s="49">
        <v>108</v>
      </c>
      <c r="B109" s="49" t="s">
        <v>17072</v>
      </c>
      <c r="C109" s="1" t="s">
        <v>63</v>
      </c>
      <c r="D109" s="49" t="s">
        <v>16446</v>
      </c>
      <c r="E109" s="49" t="s">
        <v>16961</v>
      </c>
      <c r="F109" s="49">
        <v>4</v>
      </c>
      <c r="G109" s="49">
        <v>1</v>
      </c>
      <c r="H109" s="49">
        <v>4</v>
      </c>
      <c r="I109" s="49">
        <v>0.25</v>
      </c>
    </row>
  </sheetData>
  <hyperlinks>
    <hyperlink ref="C2" r:id="rId1" display="https://www.ncaa.com/schools/wake-forest" xr:uid="{DFB412B6-65EB-2F49-BE41-29ED13FEDE45}"/>
    <hyperlink ref="C3" r:id="rId2" display="https://www.ncaa.com/schools/west-virginia" xr:uid="{C3DEC487-3944-D04A-8B98-D3CC30776CAD}"/>
    <hyperlink ref="C4" r:id="rId3" display="https://www.ncaa.com/schools/appalachian-st" xr:uid="{A0DC5AAF-63C6-B140-88A7-14491BE5C0E2}"/>
    <hyperlink ref="C5" r:id="rId4" display="https://www.ncaa.com/schools/bowling-green" xr:uid="{5972CE3D-3673-5D45-A7AC-76DE35193E44}"/>
    <hyperlink ref="C6" r:id="rId5" display="https://www.ncaa.com/schools/south-carolina" xr:uid="{5DEBEE9A-E3AF-C049-8A2A-9F472C14071C}"/>
    <hyperlink ref="C7" r:id="rId6" display="https://www.ncaa.com/schools/unlv" xr:uid="{133D2F58-3454-7E41-BA3A-7956AD108F6A}"/>
    <hyperlink ref="C8" r:id="rId7" display="https://www.ncaa.com/schools/missouri" xr:uid="{4E325704-C7DA-A748-B055-26563AA1302F}"/>
    <hyperlink ref="C9" r:id="rId8" display="https://www.ncaa.com/schools/lsu" xr:uid="{1C3BFD9C-61E1-4D4E-81CC-0DE5AF755DF3}"/>
    <hyperlink ref="C10" r:id="rId9" display="https://www.ncaa.com/schools/texas-tech" xr:uid="{1A72905D-911E-D541-9C65-6B636059B360}"/>
    <hyperlink ref="C11" r:id="rId10" display="https://www.ncaa.com/schools/tulsa" xr:uid="{CCACE0EB-4193-D242-AF38-39777A10273F}"/>
    <hyperlink ref="C12" r:id="rId11" display="https://www.ncaa.com/schools/oregon" xr:uid="{7601109B-35B5-AA44-B775-EEA0CDF80319}"/>
    <hyperlink ref="C13" r:id="rId12" display="https://www.ncaa.com/schools/ohio-st" xr:uid="{5E0E136B-E719-5844-B0C1-8ABD5CFD14CA}"/>
    <hyperlink ref="C14" r:id="rId13" display="https://www.ncaa.com/schools/georgia-st" xr:uid="{74EF467F-7340-CA48-9FB7-41CC2535270F}"/>
    <hyperlink ref="C15" r:id="rId14" display="https://www.ncaa.com/schools/south-fla" xr:uid="{855524A4-EECE-1443-B851-E95977F18AF9}"/>
    <hyperlink ref="C16" r:id="rId15" display="https://www.ncaa.com/schools/boston-college" xr:uid="{A08DCB3F-F043-D643-8A17-C662F53858D7}"/>
    <hyperlink ref="C17" r:id="rId16" display="https://www.ncaa.com/schools/michigan" xr:uid="{2CFBD6ED-D2E9-ED45-A91D-AC27B9B45A26}"/>
    <hyperlink ref="C18" r:id="rId17" display="https://www.ncaa.com/schools/northern-ill" xr:uid="{DB2339CF-DFB9-3943-ABDE-888FA97C0A93}"/>
    <hyperlink ref="C19" r:id="rId18" display="https://www.ncaa.com/schools/iowa" xr:uid="{AD85858C-636F-224A-87B2-27458F4CFDF5}"/>
    <hyperlink ref="C20" r:id="rId19" display="https://www.ncaa.com/schools/texas-am" xr:uid="{E439D1E7-6C0B-4E4B-9665-AD90A2190661}"/>
    <hyperlink ref="C21" r:id="rId20" display="https://www.ncaa.com/schools/southern-california" xr:uid="{7EFEA9B7-5FA1-7A4C-A45B-3E815C6E129A}"/>
    <hyperlink ref="C22" r:id="rId21" display="https://www.ncaa.com/schools/purdue" xr:uid="{2F675108-E886-9F47-9C54-048976A5675F}"/>
    <hyperlink ref="C23" r:id="rId22" display="https://www.ncaa.com/schools/alabama" xr:uid="{9337EEEA-EBE1-9F4E-9141-D0F5FA4C8FE9}"/>
    <hyperlink ref="C24" r:id="rId23" display="https://www.ncaa.com/schools/oklahoma" xr:uid="{8D758F6E-FEBB-7B4A-9FE1-B5C9B7F54960}"/>
    <hyperlink ref="C25" r:id="rId24" display="https://www.ncaa.com/schools/boise-st" xr:uid="{ACB92EEA-5E79-3447-B7CD-D7080BEB9BF3}"/>
    <hyperlink ref="C26" r:id="rId25" display="https://www.ncaa.com/schools/louisiana-tech" xr:uid="{61F9743D-FF24-9940-8E85-D700C06D4E83}"/>
    <hyperlink ref="C27" r:id="rId26" display="https://www.ncaa.com/schools/indiana" xr:uid="{41062C7B-6459-054F-A068-957B3E26A75D}"/>
    <hyperlink ref="C28" r:id="rId27" display="https://www.ncaa.com/schools/washington-st" xr:uid="{040CAC44-721B-414D-B8BB-E1D087031476}"/>
    <hyperlink ref="C29" r:id="rId28" display="https://www.ncaa.com/schools/western-ky" xr:uid="{970EC6B0-0782-9B46-B6D2-D79162E313A1}"/>
    <hyperlink ref="C30" r:id="rId29" display="https://www.ncaa.com/schools/miami-oh" xr:uid="{4BE7841E-02BC-B84C-92E5-FD9199FFEF08}"/>
    <hyperlink ref="C31" r:id="rId30" display="https://www.ncaa.com/schools/hawaii" xr:uid="{829E6BBA-3C76-864F-A09F-35AC76A8CB7A}"/>
    <hyperlink ref="C32" r:id="rId31" display="https://www.ncaa.com/schools/ball-st" xr:uid="{B7CE087C-0B9F-E046-BEDA-36B2A7731631}"/>
    <hyperlink ref="C33" r:id="rId32" display="https://www.ncaa.com/schools/baylor" xr:uid="{BD1E87CB-40AD-B746-A7B2-0C46C9856E8A}"/>
    <hyperlink ref="C34" r:id="rId33" display="https://www.ncaa.com/schools/texas-st" xr:uid="{E06D3206-9985-184D-866C-5636DC38070E}"/>
    <hyperlink ref="C35" r:id="rId34" display="https://www.ncaa.com/schools/tennessee" xr:uid="{11367E96-129D-B34F-AFD1-DF01159DE3F9}"/>
    <hyperlink ref="C36" r:id="rId35" display="https://www.ncaa.com/schools/north-texas" xr:uid="{23502816-30F3-5946-AD2D-100180687780}"/>
    <hyperlink ref="C37" r:id="rId36" display="https://www.ncaa.com/schools/navy" xr:uid="{157E28EC-9C9D-1B45-825F-9AFCB63D3F44}"/>
    <hyperlink ref="C38" r:id="rId37" display="https://www.ncaa.com/schools/kansas-st" xr:uid="{66A8BBDE-86A4-124E-BBB2-1A34C831E3DE}"/>
    <hyperlink ref="C39" r:id="rId38" display="https://www.ncaa.com/schools/nevada" xr:uid="{02C212BB-D612-124D-A0D8-6E15AD7100AC}"/>
    <hyperlink ref="C40" r:id="rId39" display="https://www.ncaa.com/schools/ole-miss" xr:uid="{4C632F68-2D6B-1D4C-9A8F-BBC3996FCFCE}"/>
    <hyperlink ref="C41" r:id="rId40" display="https://www.ncaa.com/schools/oregon-st" xr:uid="{02758271-245A-B444-A508-1D22651DA626}"/>
    <hyperlink ref="C42" r:id="rId41" display="https://www.ncaa.com/schools/smu" xr:uid="{2DBC0C75-8FF0-5C4C-A463-6388F83443B5}"/>
    <hyperlink ref="C43" r:id="rId42" display="https://www.ncaa.com/schools/clemson" xr:uid="{634DFDD6-D36A-9B4E-8995-B4FF88252C71}"/>
    <hyperlink ref="C44" r:id="rId43" display="https://www.ncaa.com/schools/ga-southern" xr:uid="{010679B3-D474-6F4B-A7BA-FD08F30BA8D4}"/>
    <hyperlink ref="C45" r:id="rId44" display="https://www.ncaa.com/schools/arkansas" xr:uid="{9D710D93-5ED6-E648-85C1-ABB0DE1FD948}"/>
    <hyperlink ref="C46" r:id="rId45" display="https://www.ncaa.com/schools/colorado-st" xr:uid="{4D779D53-4E2A-CE41-AC4D-836D2D00E770}"/>
    <hyperlink ref="C47" r:id="rId46" display="https://www.ncaa.com/schools/ucla" xr:uid="{A882B295-1128-F641-A364-7B7D9CF05CA3}"/>
    <hyperlink ref="C48" r:id="rId47" display="https://www.ncaa.com/schools/utah-st" xr:uid="{55CC6E55-3253-B44E-9F90-A35B618C5060}"/>
    <hyperlink ref="C49" r:id="rId48" display="https://www.ncaa.com/schools/east-carolina" xr:uid="{3CF59A40-01D0-DA46-99AF-7D40AA59AA4E}"/>
    <hyperlink ref="C50" r:id="rId49" display="https://www.ncaa.com/schools/old-dominion" xr:uid="{E675BF8C-5D31-224A-97BE-64486538EA42}"/>
    <hyperlink ref="C51" r:id="rId50" display="https://www.ncaa.com/schools/wyoming" xr:uid="{4E0FFAEE-814E-E245-B380-4F166D13095E}"/>
    <hyperlink ref="C52" r:id="rId51" display="https://www.ncaa.com/schools/arizona-st" xr:uid="{1ECA91D5-152A-334A-80C9-8853FBD9DBF9}"/>
    <hyperlink ref="C53" r:id="rId52" display="https://www.ncaa.com/schools/utep" xr:uid="{2C2F25F9-4E84-D54F-AF9B-021887660DD0}"/>
    <hyperlink ref="C54" r:id="rId53" display="https://www.ncaa.com/schools/auburn" xr:uid="{281C971E-6605-934B-B6EC-13DE50FC52D5}"/>
    <hyperlink ref="C55" r:id="rId54" display="https://www.ncaa.com/schools/rutgers" xr:uid="{34E86E11-8F59-DB4A-BB0B-937CCF055E09}"/>
    <hyperlink ref="C56" r:id="rId55" display="https://www.ncaa.com/schools/texas" xr:uid="{0B725404-92F1-2D44-9001-819425501454}"/>
    <hyperlink ref="C57" r:id="rId56" display="https://www.ncaa.com/schools/wisconsin" xr:uid="{EB656F66-675C-734D-A5DD-837CEDD4B8F2}"/>
    <hyperlink ref="C58" r:id="rId57" display="https://www.ncaa.com/schools/new-mexico" xr:uid="{AA3D3256-45E5-B747-82EC-673EBCDA486A}"/>
    <hyperlink ref="C59" r:id="rId58" display="https://www.ncaa.com/schools/arkansas-st" xr:uid="{29E61D98-A63F-2948-BEDA-0D760E146561}"/>
    <hyperlink ref="C60" r:id="rId59" display="https://www.ncaa.com/schools/georgia" xr:uid="{BFAD25B4-1BC3-8C47-ACE3-7EE63DBA5430}"/>
    <hyperlink ref="C61" r:id="rId60" display="https://www.ncaa.com/schools/la-monroe" xr:uid="{4285BDBA-928E-2E48-A421-3A048D4BC127}"/>
    <hyperlink ref="C62" r:id="rId61" display="https://www.ncaa.com/schools/louisville" xr:uid="{7C8CEDB7-3470-9F4B-A222-FAA8DB1B0850}"/>
    <hyperlink ref="C63" r:id="rId62" display="https://www.ncaa.com/schools/temple" xr:uid="{F537BB57-66E9-EC43-9132-E6B0024860C1}"/>
    <hyperlink ref="C64" r:id="rId63" display="https://www.ncaa.com/schools/tcu" xr:uid="{B2A0BDE7-F606-4440-BC97-08B27978A2E7}"/>
    <hyperlink ref="C65" r:id="rId64" display="https://www.ncaa.com/schools/iowa-st" xr:uid="{977AA6F1-D394-9A43-8FF0-1B2810031A47}"/>
    <hyperlink ref="C66" r:id="rId65" display="https://www.ncaa.com/schools/utsa" xr:uid="{3B134AD2-C91F-954B-819D-957F00D58CB0}"/>
    <hyperlink ref="C67" r:id="rId66" display="https://www.ncaa.com/schools/toledo" xr:uid="{38BD8DC7-0460-4C4A-934F-997E176BE121}"/>
    <hyperlink ref="C68" r:id="rId67" display="https://www.ncaa.com/schools/notre-dame" xr:uid="{CFB2378F-FA92-6C43-A47B-9397C4EFDC06}"/>
    <hyperlink ref="C69" r:id="rId68" display="https://www.ncaa.com/schools/uconn" xr:uid="{78155682-3913-5E40-B90F-2183556B67E2}"/>
    <hyperlink ref="C70" r:id="rId69" display="https://www.ncaa.com/schools/maryland" xr:uid="{04541532-B3BB-0B4F-9DE4-7D2851763209}"/>
    <hyperlink ref="C71" r:id="rId70" display="https://www.ncaa.com/schools/penn-st" xr:uid="{2613DAC1-7658-224C-A25C-6996117A6446}"/>
    <hyperlink ref="C72" r:id="rId71" display="https://www.ncaa.com/schools/florida-st" xr:uid="{0E3E1387-A48F-9F4E-A51C-E3A2891C8A48}"/>
    <hyperlink ref="C73" r:id="rId72" display="https://www.ncaa.com/schools/fiu" xr:uid="{34BE8B93-DE54-9F42-99A0-2F24AD87E466}"/>
    <hyperlink ref="C74" r:id="rId73" display="https://www.ncaa.com/schools/south-ala" xr:uid="{C94E9221-3351-114B-9370-10857E8A8617}"/>
    <hyperlink ref="C75" r:id="rId74" display="https://www.ncaa.com/schools/georgia-tech" xr:uid="{63E90BB2-0A14-8649-96B0-34806B47AE13}"/>
    <hyperlink ref="C76" r:id="rId75" display="https://www.ncaa.com/schools/memphis" xr:uid="{E22A1891-1F53-D147-BC4E-94DEA2718E15}"/>
    <hyperlink ref="C77" r:id="rId76" display="https://www.ncaa.com/schools/arizona" xr:uid="{E4B4E613-7460-BB48-B052-A20086C50961}"/>
    <hyperlink ref="C78" r:id="rId77" display="https://www.ncaa.com/schools/syracuse" xr:uid="{F181B2A9-CCF7-864E-88E3-0ADB2F4BD8FF}"/>
    <hyperlink ref="C79" r:id="rId78" display="https://www.ncaa.com/schools/kent-st" xr:uid="{79727049-31CA-C142-A088-79FF91E32350}"/>
    <hyperlink ref="C80" r:id="rId79" display="https://www.ncaa.com/schools/new-mexico-st" xr:uid="{63DC89D4-3479-B84D-9087-4C4820B00702}"/>
    <hyperlink ref="C81" r:id="rId80" display="https://www.ncaa.com/schools/illinois" xr:uid="{59AB91F9-6DDB-9848-8C70-500716D4409B}"/>
    <hyperlink ref="C82" r:id="rId81" display="https://www.ncaa.com/schools/miami-fl" xr:uid="{89986104-59D3-6645-A2F2-ACC8D48C5517}"/>
    <hyperlink ref="C83" r:id="rId82" display="https://www.ncaa.com/schools/minnesota" xr:uid="{67FD6843-D532-C44D-977B-567DED121000}"/>
    <hyperlink ref="C84" r:id="rId83" display="https://www.ncaa.com/schools/kansas" xr:uid="{BD846A87-7985-8449-B759-10EA6546FDE5}"/>
    <hyperlink ref="C85" r:id="rId84" display="https://www.ncaa.com/schools/washington" xr:uid="{1B77F6A7-BB59-164E-BEB8-28E671A6033E}"/>
    <hyperlink ref="C86" r:id="rId85" display="https://www.ncaa.com/schools/virginia-tech" xr:uid="{4C21DFE0-805F-FE47-9042-E31B19C4E274}"/>
    <hyperlink ref="C87" r:id="rId86" display="https://www.ncaa.com/schools/duke" xr:uid="{825F0E6D-BA2D-E04A-B380-D31A14F4C444}"/>
    <hyperlink ref="C88" r:id="rId87" display="https://www.ncaa.com/schools/ohio" xr:uid="{30ADA85D-B97F-B144-96C0-99677D701BF2}"/>
    <hyperlink ref="C89" r:id="rId88" display="https://www.ncaa.com/schools/san-diego-st" xr:uid="{3F093AC2-31A7-A341-8794-171B3CD9F07F}"/>
    <hyperlink ref="C90" r:id="rId89" display="https://www.ncaa.com/schools/north-carolina" xr:uid="{24D3BD18-4BAB-BD47-BCA4-6394B11E133F}"/>
    <hyperlink ref="C91" r:id="rId90" display="https://www.ncaa.com/schools/southern-miss" xr:uid="{84CC6D1B-94E7-0044-B4A3-34DC68426D54}"/>
    <hyperlink ref="C92" r:id="rId91" display="https://www.ncaa.com/schools/utah" xr:uid="{4CB68EAB-BC05-294C-AB3B-B9DC2C61A763}"/>
    <hyperlink ref="C93" r:id="rId92" display="https://www.ncaa.com/schools/eastern-mich" xr:uid="{A6B6D9CB-1115-474D-84AD-28CA8327E003}"/>
    <hyperlink ref="C94" r:id="rId93" display="https://www.ncaa.com/schools/michigan-st" xr:uid="{3F9E6F4C-628B-B240-90F7-1EC50C3AC74F}"/>
    <hyperlink ref="C95" r:id="rId94" display="https://www.ncaa.com/schools/central-mich" xr:uid="{8D151EB7-652F-4243-A4D2-2FF0BA9DACB6}"/>
    <hyperlink ref="C96" r:id="rId95" display="https://www.ncaa.com/schools/stanford" xr:uid="{50A3FEFE-BB61-D94D-8BFD-0BF4D5918641}"/>
    <hyperlink ref="C97" r:id="rId96" display="https://www.ncaa.com/schools/northwestern" xr:uid="{88208B46-D4FE-3643-B84D-63AB0AB6FC5E}"/>
    <hyperlink ref="C98" r:id="rId97" display="https://www.ncaa.com/schools/mississippi-st" xr:uid="{DEE51C9E-312F-C545-9F20-00FC238D9DD3}"/>
    <hyperlink ref="C99" r:id="rId98" display="https://www.ncaa.com/schools/north-carolina-st" xr:uid="{F9B99653-AA9C-3348-97E1-2C4151BBF1C5}"/>
    <hyperlink ref="C100" r:id="rId99" display="https://www.ncaa.com/schools/uab" xr:uid="{CF9ADEF3-550D-9B45-B64A-135C76ADA977}"/>
    <hyperlink ref="C101" r:id="rId100" display="https://www.ncaa.com/schools/houston" xr:uid="{0A1F9F41-919A-6346-83CB-40D038D5EACC}"/>
    <hyperlink ref="C102" r:id="rId101" display="https://www.ncaa.com/schools/vanderbilt" xr:uid="{42BBB57F-6333-1E4B-A68D-F9C4E6E7EB1F}"/>
    <hyperlink ref="C103" r:id="rId102" display="https://www.ncaa.com/schools/nebraska" xr:uid="{374B94E2-13A5-3F44-9741-FAA28D070947}"/>
    <hyperlink ref="C104" r:id="rId103" display="https://www.ncaa.com/schools/buffalo" xr:uid="{9AC818B9-F8DE-E94F-AB4B-A288DCF7C907}"/>
    <hyperlink ref="C105" r:id="rId104" display="https://www.ncaa.com/schools/colorado" xr:uid="{AF2EE35B-664C-DB44-A8FA-C921C4BD6AA0}"/>
    <hyperlink ref="C106" r:id="rId105" display="https://www.ncaa.com/schools/oklahoma-st" xr:uid="{4A70B584-DFC5-7846-B656-CCC3F99F2476}"/>
    <hyperlink ref="C107" r:id="rId106" display="https://www.ncaa.com/schools/western-mich" xr:uid="{FC1B30B9-78CA-C142-864F-6C2C506D5C94}"/>
    <hyperlink ref="C108" r:id="rId107" display="https://www.ncaa.com/schools/cincinnati" xr:uid="{D19B56E0-671E-4845-A727-B1A78D4AE335}"/>
    <hyperlink ref="C109" r:id="rId108" display="https://www.ncaa.com/schools/rice" xr:uid="{6E98E5D7-9566-BE42-87FE-685C3B1A43C8}"/>
  </hyperlinks>
  <pageMargins left="0.7" right="0.7" top="0.75" bottom="0.75" header="0.3" footer="0.3"/>
  <drawing r:id="rId10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A938-2410-7349-B661-A52B3D68C898}">
  <dimension ref="A1:I111"/>
  <sheetViews>
    <sheetView workbookViewId="0">
      <selection activeCell="L39" sqref="L39"/>
    </sheetView>
  </sheetViews>
  <sheetFormatPr baseColWidth="10" defaultRowHeight="16" x14ac:dyDescent="0.2"/>
  <sheetData>
    <row r="1" spans="1:9" s="34" customFormat="1" x14ac:dyDescent="0.2">
      <c r="A1" s="36" t="s">
        <v>17011</v>
      </c>
      <c r="B1" s="36" t="s">
        <v>16612</v>
      </c>
      <c r="C1" s="36" t="s">
        <v>11519</v>
      </c>
      <c r="D1" s="36" t="s">
        <v>16435</v>
      </c>
      <c r="E1" s="36" t="s">
        <v>17012</v>
      </c>
      <c r="F1" s="36" t="s">
        <v>12406</v>
      </c>
      <c r="G1" s="36" t="s">
        <v>17073</v>
      </c>
      <c r="H1" s="36" t="s">
        <v>17074</v>
      </c>
      <c r="I1" s="36" t="s">
        <v>16956</v>
      </c>
    </row>
    <row r="2" spans="1:9" x14ac:dyDescent="0.2">
      <c r="A2" s="49">
        <v>1</v>
      </c>
      <c r="B2" s="49" t="s">
        <v>16483</v>
      </c>
      <c r="C2" s="1" t="s">
        <v>134</v>
      </c>
      <c r="D2" s="49" t="s">
        <v>16455</v>
      </c>
      <c r="E2" s="49" t="s">
        <v>11167</v>
      </c>
      <c r="F2" s="49">
        <v>6</v>
      </c>
      <c r="G2" s="49">
        <v>87</v>
      </c>
      <c r="H2" s="49">
        <v>109</v>
      </c>
      <c r="I2" s="49">
        <v>0.79800000000000004</v>
      </c>
    </row>
    <row r="3" spans="1:9" x14ac:dyDescent="0.2">
      <c r="A3" s="49">
        <v>2</v>
      </c>
      <c r="B3" s="49" t="s">
        <v>16453</v>
      </c>
      <c r="C3" s="1" t="s">
        <v>16454</v>
      </c>
      <c r="D3" s="49" t="s">
        <v>16455</v>
      </c>
      <c r="E3" s="49" t="s">
        <v>11167</v>
      </c>
      <c r="F3" s="49">
        <v>5</v>
      </c>
      <c r="G3" s="49">
        <v>215</v>
      </c>
      <c r="H3" s="49">
        <v>284</v>
      </c>
      <c r="I3" s="49">
        <v>0.75700000000000001</v>
      </c>
    </row>
    <row r="4" spans="1:9" x14ac:dyDescent="0.2">
      <c r="A4" s="49">
        <v>3</v>
      </c>
      <c r="B4" s="49" t="s">
        <v>16496</v>
      </c>
      <c r="C4" s="1" t="s">
        <v>32</v>
      </c>
      <c r="D4" s="49" t="s">
        <v>16455</v>
      </c>
      <c r="E4" s="49" t="s">
        <v>11167</v>
      </c>
      <c r="F4" s="49">
        <v>6</v>
      </c>
      <c r="G4" s="49">
        <v>130</v>
      </c>
      <c r="H4" s="49">
        <v>175</v>
      </c>
      <c r="I4" s="49">
        <v>0.74299999999999999</v>
      </c>
    </row>
    <row r="5" spans="1:9" x14ac:dyDescent="0.2">
      <c r="A5" s="49">
        <v>4</v>
      </c>
      <c r="B5" s="49" t="s">
        <v>16470</v>
      </c>
      <c r="C5" s="1" t="s">
        <v>15</v>
      </c>
      <c r="D5" s="49" t="s">
        <v>16446</v>
      </c>
      <c r="E5" s="49" t="s">
        <v>11167</v>
      </c>
      <c r="F5" s="49">
        <v>6</v>
      </c>
      <c r="G5" s="49">
        <v>132</v>
      </c>
      <c r="H5" s="49">
        <v>182</v>
      </c>
      <c r="I5" s="49">
        <v>0.72499999999999998</v>
      </c>
    </row>
    <row r="6" spans="1:9" x14ac:dyDescent="0.2">
      <c r="A6" s="49">
        <v>5</v>
      </c>
      <c r="B6" s="49" t="s">
        <v>16458</v>
      </c>
      <c r="C6" s="1" t="s">
        <v>42</v>
      </c>
      <c r="D6" s="49" t="s">
        <v>16443</v>
      </c>
      <c r="E6" s="49" t="s">
        <v>11167</v>
      </c>
      <c r="F6" s="49">
        <v>6</v>
      </c>
      <c r="G6" s="49">
        <v>155</v>
      </c>
      <c r="H6" s="49">
        <v>215</v>
      </c>
      <c r="I6" s="49">
        <v>0.72099999999999997</v>
      </c>
    </row>
    <row r="7" spans="1:9" x14ac:dyDescent="0.2">
      <c r="A7" s="49">
        <v>6</v>
      </c>
      <c r="B7" s="49" t="s">
        <v>16461</v>
      </c>
      <c r="C7" s="1" t="s">
        <v>22</v>
      </c>
      <c r="D7" s="49" t="s">
        <v>16446</v>
      </c>
      <c r="E7" s="49" t="s">
        <v>11167</v>
      </c>
      <c r="F7" s="49">
        <v>5</v>
      </c>
      <c r="G7" s="49">
        <v>121</v>
      </c>
      <c r="H7" s="49">
        <v>168</v>
      </c>
      <c r="I7" s="49">
        <v>0.72</v>
      </c>
    </row>
    <row r="8" spans="1:9" x14ac:dyDescent="0.2">
      <c r="A8" s="49">
        <v>7</v>
      </c>
      <c r="B8" s="49" t="s">
        <v>16531</v>
      </c>
      <c r="C8" s="1" t="s">
        <v>16532</v>
      </c>
      <c r="D8" s="49" t="s">
        <v>16446</v>
      </c>
      <c r="E8" s="49" t="s">
        <v>11167</v>
      </c>
      <c r="F8" s="49">
        <v>5</v>
      </c>
      <c r="G8" s="49">
        <v>94</v>
      </c>
      <c r="H8" s="49">
        <v>132</v>
      </c>
      <c r="I8" s="49">
        <v>0.71199999999999997</v>
      </c>
    </row>
    <row r="9" spans="1:9" x14ac:dyDescent="0.2">
      <c r="A9" s="49">
        <v>8</v>
      </c>
      <c r="B9" s="49" t="s">
        <v>16452</v>
      </c>
      <c r="C9" s="1" t="s">
        <v>6</v>
      </c>
      <c r="D9" s="49" t="s">
        <v>16443</v>
      </c>
      <c r="E9" s="49" t="s">
        <v>11167</v>
      </c>
      <c r="F9" s="49">
        <v>6</v>
      </c>
      <c r="G9" s="49">
        <v>157</v>
      </c>
      <c r="H9" s="49">
        <v>221</v>
      </c>
      <c r="I9" s="49">
        <v>0.71</v>
      </c>
    </row>
    <row r="10" spans="1:9" x14ac:dyDescent="0.2">
      <c r="A10" s="49">
        <v>9</v>
      </c>
      <c r="B10" s="49" t="s">
        <v>16444</v>
      </c>
      <c r="C10" s="1" t="s">
        <v>16445</v>
      </c>
      <c r="D10" s="49" t="s">
        <v>16446</v>
      </c>
      <c r="E10" s="49" t="s">
        <v>11167</v>
      </c>
      <c r="F10" s="49">
        <v>5</v>
      </c>
      <c r="G10" s="49">
        <v>171</v>
      </c>
      <c r="H10" s="49">
        <v>243</v>
      </c>
      <c r="I10" s="49">
        <v>0.70399999999999996</v>
      </c>
    </row>
    <row r="11" spans="1:9" x14ac:dyDescent="0.2">
      <c r="A11" s="49">
        <v>10</v>
      </c>
      <c r="B11" s="49" t="s">
        <v>16507</v>
      </c>
      <c r="C11" s="1" t="s">
        <v>16508</v>
      </c>
      <c r="D11" s="49" t="s">
        <v>16443</v>
      </c>
      <c r="E11" s="49" t="s">
        <v>11167</v>
      </c>
      <c r="F11" s="49">
        <v>6</v>
      </c>
      <c r="G11" s="49">
        <v>96</v>
      </c>
      <c r="H11" s="49">
        <v>137</v>
      </c>
      <c r="I11" s="49">
        <v>0.70099999999999996</v>
      </c>
    </row>
    <row r="12" spans="1:9" x14ac:dyDescent="0.2">
      <c r="A12" s="49">
        <v>11</v>
      </c>
      <c r="B12" s="49" t="s">
        <v>16484</v>
      </c>
      <c r="C12" s="1" t="s">
        <v>67</v>
      </c>
      <c r="D12" s="49" t="s">
        <v>16446</v>
      </c>
      <c r="E12" s="49" t="s">
        <v>11167</v>
      </c>
      <c r="F12" s="49">
        <v>6</v>
      </c>
      <c r="G12" s="49">
        <v>127</v>
      </c>
      <c r="H12" s="49">
        <v>182</v>
      </c>
      <c r="I12" s="49">
        <v>0.69799999999999995</v>
      </c>
    </row>
    <row r="13" spans="1:9" x14ac:dyDescent="0.2">
      <c r="A13" s="49">
        <v>12</v>
      </c>
      <c r="B13" s="49" t="s">
        <v>16511</v>
      </c>
      <c r="C13" s="1" t="s">
        <v>3</v>
      </c>
      <c r="D13" s="49" t="s">
        <v>16443</v>
      </c>
      <c r="E13" s="49" t="s">
        <v>11167</v>
      </c>
      <c r="F13" s="49">
        <v>6</v>
      </c>
      <c r="G13" s="49">
        <v>115</v>
      </c>
      <c r="H13" s="49">
        <v>165</v>
      </c>
      <c r="I13" s="49">
        <v>0.69699999999999995</v>
      </c>
    </row>
    <row r="14" spans="1:9" x14ac:dyDescent="0.2">
      <c r="A14" s="49">
        <v>13</v>
      </c>
      <c r="B14" s="49" t="s">
        <v>16537</v>
      </c>
      <c r="C14" s="1" t="s">
        <v>128</v>
      </c>
      <c r="D14" s="49" t="s">
        <v>16446</v>
      </c>
      <c r="E14" s="49" t="s">
        <v>11167</v>
      </c>
      <c r="F14" s="49">
        <v>6</v>
      </c>
      <c r="G14" s="49">
        <v>78</v>
      </c>
      <c r="H14" s="49">
        <v>112</v>
      </c>
      <c r="I14" s="49">
        <v>0.69599999999999995</v>
      </c>
    </row>
    <row r="15" spans="1:9" x14ac:dyDescent="0.2">
      <c r="A15" s="49">
        <v>14</v>
      </c>
      <c r="B15" s="49" t="s">
        <v>16460</v>
      </c>
      <c r="C15" s="1" t="s">
        <v>117</v>
      </c>
      <c r="D15" s="49" t="s">
        <v>16455</v>
      </c>
      <c r="E15" s="49" t="s">
        <v>11167</v>
      </c>
      <c r="F15" s="49">
        <v>6</v>
      </c>
      <c r="G15" s="49">
        <v>137</v>
      </c>
      <c r="H15" s="49">
        <v>197</v>
      </c>
      <c r="I15" s="49">
        <v>0.69499999999999995</v>
      </c>
    </row>
    <row r="16" spans="1:9" x14ac:dyDescent="0.2">
      <c r="A16" s="49">
        <v>15</v>
      </c>
      <c r="B16" s="49" t="s">
        <v>16447</v>
      </c>
      <c r="C16" s="1" t="s">
        <v>16448</v>
      </c>
      <c r="D16" s="49" t="s">
        <v>16446</v>
      </c>
      <c r="E16" s="49" t="s">
        <v>11167</v>
      </c>
      <c r="F16" s="49">
        <v>6</v>
      </c>
      <c r="G16" s="49">
        <v>164</v>
      </c>
      <c r="H16" s="49">
        <v>236</v>
      </c>
      <c r="I16" s="49">
        <v>0.69499999999999995</v>
      </c>
    </row>
    <row r="17" spans="1:9" x14ac:dyDescent="0.2">
      <c r="A17" s="49" t="s">
        <v>16489</v>
      </c>
      <c r="B17" s="49" t="s">
        <v>16568</v>
      </c>
      <c r="C17" s="1" t="s">
        <v>50</v>
      </c>
      <c r="D17" s="49" t="s">
        <v>16443</v>
      </c>
      <c r="E17" s="49" t="s">
        <v>11167</v>
      </c>
      <c r="F17" s="49">
        <v>4</v>
      </c>
      <c r="G17" s="49">
        <v>82</v>
      </c>
      <c r="H17" s="49">
        <v>118</v>
      </c>
      <c r="I17" s="49">
        <v>0.69499999999999995</v>
      </c>
    </row>
    <row r="18" spans="1:9" x14ac:dyDescent="0.2">
      <c r="A18" s="49">
        <v>17</v>
      </c>
      <c r="B18" s="49" t="s">
        <v>16472</v>
      </c>
      <c r="C18" s="1" t="s">
        <v>96</v>
      </c>
      <c r="D18" s="49" t="s">
        <v>16443</v>
      </c>
      <c r="E18" s="49" t="s">
        <v>11167</v>
      </c>
      <c r="F18" s="49">
        <v>5</v>
      </c>
      <c r="G18" s="49">
        <v>133</v>
      </c>
      <c r="H18" s="49">
        <v>192</v>
      </c>
      <c r="I18" s="49">
        <v>0.69299999999999995</v>
      </c>
    </row>
    <row r="19" spans="1:9" x14ac:dyDescent="0.2">
      <c r="A19" s="49">
        <v>18</v>
      </c>
      <c r="B19" s="49" t="s">
        <v>16570</v>
      </c>
      <c r="C19" s="1" t="s">
        <v>78</v>
      </c>
      <c r="D19" s="49" t="s">
        <v>16443</v>
      </c>
      <c r="E19" s="49" t="s">
        <v>11167</v>
      </c>
      <c r="F19" s="49">
        <v>5</v>
      </c>
      <c r="G19" s="49">
        <v>72</v>
      </c>
      <c r="H19" s="49">
        <v>104</v>
      </c>
      <c r="I19" s="49">
        <v>0.69199999999999995</v>
      </c>
    </row>
    <row r="20" spans="1:9" x14ac:dyDescent="0.2">
      <c r="A20" s="49">
        <v>19</v>
      </c>
      <c r="B20" s="49" t="s">
        <v>16477</v>
      </c>
      <c r="C20" s="1" t="s">
        <v>126</v>
      </c>
      <c r="D20" s="49" t="s">
        <v>16443</v>
      </c>
      <c r="E20" s="49" t="s">
        <v>11167</v>
      </c>
      <c r="F20" s="49">
        <v>5</v>
      </c>
      <c r="G20" s="49">
        <v>101</v>
      </c>
      <c r="H20" s="49">
        <v>146</v>
      </c>
      <c r="I20" s="49">
        <v>0.69199999999999995</v>
      </c>
    </row>
    <row r="21" spans="1:9" x14ac:dyDescent="0.2">
      <c r="A21" s="49">
        <v>20</v>
      </c>
      <c r="B21" s="49" t="s">
        <v>16528</v>
      </c>
      <c r="C21" s="1" t="s">
        <v>120</v>
      </c>
      <c r="D21" s="49" t="s">
        <v>16443</v>
      </c>
      <c r="E21" s="49" t="s">
        <v>11167</v>
      </c>
      <c r="F21" s="49">
        <v>6</v>
      </c>
      <c r="G21" s="49">
        <v>107</v>
      </c>
      <c r="H21" s="49">
        <v>157</v>
      </c>
      <c r="I21" s="49">
        <v>0.68200000000000005</v>
      </c>
    </row>
    <row r="22" spans="1:9" x14ac:dyDescent="0.2">
      <c r="A22" s="49">
        <v>21</v>
      </c>
      <c r="B22" s="49" t="s">
        <v>16501</v>
      </c>
      <c r="C22" s="1" t="s">
        <v>71</v>
      </c>
      <c r="D22" s="49" t="s">
        <v>16443</v>
      </c>
      <c r="E22" s="49" t="s">
        <v>11167</v>
      </c>
      <c r="F22" s="49">
        <v>6</v>
      </c>
      <c r="G22" s="49">
        <v>93</v>
      </c>
      <c r="H22" s="49">
        <v>137</v>
      </c>
      <c r="I22" s="49">
        <v>0.67900000000000005</v>
      </c>
    </row>
    <row r="23" spans="1:9" x14ac:dyDescent="0.2">
      <c r="A23" s="49">
        <v>22</v>
      </c>
      <c r="B23" s="49" t="s">
        <v>16955</v>
      </c>
      <c r="C23" s="1" t="s">
        <v>104</v>
      </c>
      <c r="D23" s="49" t="s">
        <v>16450</v>
      </c>
      <c r="E23" s="49" t="s">
        <v>11167</v>
      </c>
      <c r="F23" s="49">
        <v>4</v>
      </c>
      <c r="G23" s="49">
        <v>48</v>
      </c>
      <c r="H23" s="49">
        <v>71</v>
      </c>
      <c r="I23" s="49">
        <v>0.67600000000000005</v>
      </c>
    </row>
    <row r="24" spans="1:9" x14ac:dyDescent="0.2">
      <c r="A24" s="49">
        <v>23</v>
      </c>
      <c r="B24" s="49" t="s">
        <v>16506</v>
      </c>
      <c r="C24" s="1" t="s">
        <v>20</v>
      </c>
      <c r="D24" s="49" t="s">
        <v>16455</v>
      </c>
      <c r="E24" s="49" t="s">
        <v>11167</v>
      </c>
      <c r="F24" s="49">
        <v>5</v>
      </c>
      <c r="G24" s="49">
        <v>124</v>
      </c>
      <c r="H24" s="49">
        <v>184</v>
      </c>
      <c r="I24" s="49">
        <v>0.67400000000000004</v>
      </c>
    </row>
    <row r="25" spans="1:9" x14ac:dyDescent="0.2">
      <c r="A25" s="49">
        <v>24</v>
      </c>
      <c r="B25" s="49" t="s">
        <v>16535</v>
      </c>
      <c r="C25" s="1" t="s">
        <v>35</v>
      </c>
      <c r="D25" s="49" t="s">
        <v>16443</v>
      </c>
      <c r="E25" s="49" t="s">
        <v>11167</v>
      </c>
      <c r="F25" s="49">
        <v>6</v>
      </c>
      <c r="G25" s="49">
        <v>74</v>
      </c>
      <c r="H25" s="49">
        <v>110</v>
      </c>
      <c r="I25" s="49">
        <v>0.67300000000000004</v>
      </c>
    </row>
    <row r="26" spans="1:9" x14ac:dyDescent="0.2">
      <c r="A26" s="49">
        <v>25</v>
      </c>
      <c r="B26" s="49" t="s">
        <v>16468</v>
      </c>
      <c r="C26" s="1" t="s">
        <v>125</v>
      </c>
      <c r="D26" s="49" t="s">
        <v>16455</v>
      </c>
      <c r="E26" s="49" t="s">
        <v>11167</v>
      </c>
      <c r="F26" s="49">
        <v>6</v>
      </c>
      <c r="G26" s="49">
        <v>155</v>
      </c>
      <c r="H26" s="49">
        <v>231</v>
      </c>
      <c r="I26" s="49">
        <v>0.67100000000000004</v>
      </c>
    </row>
    <row r="27" spans="1:9" x14ac:dyDescent="0.2">
      <c r="A27" s="49">
        <v>26</v>
      </c>
      <c r="B27" s="49" t="s">
        <v>16525</v>
      </c>
      <c r="C27" s="1" t="s">
        <v>140</v>
      </c>
      <c r="D27" s="49" t="s">
        <v>16443</v>
      </c>
      <c r="E27" s="49" t="s">
        <v>11167</v>
      </c>
      <c r="F27" s="49">
        <v>5</v>
      </c>
      <c r="G27" s="49">
        <v>119</v>
      </c>
      <c r="H27" s="49">
        <v>178</v>
      </c>
      <c r="I27" s="49">
        <v>0.66900000000000004</v>
      </c>
    </row>
    <row r="28" spans="1:9" x14ac:dyDescent="0.2">
      <c r="A28" s="49">
        <v>27</v>
      </c>
      <c r="B28" s="49" t="s">
        <v>16481</v>
      </c>
      <c r="C28" s="1" t="s">
        <v>16482</v>
      </c>
      <c r="D28" s="49" t="s">
        <v>16446</v>
      </c>
      <c r="E28" s="49" t="s">
        <v>11167</v>
      </c>
      <c r="F28" s="49">
        <v>6</v>
      </c>
      <c r="G28" s="49">
        <v>118</v>
      </c>
      <c r="H28" s="49">
        <v>178</v>
      </c>
      <c r="I28" s="49">
        <v>0.66300000000000003</v>
      </c>
    </row>
    <row r="29" spans="1:9" x14ac:dyDescent="0.2">
      <c r="A29" s="49" t="s">
        <v>16489</v>
      </c>
      <c r="B29" s="49" t="s">
        <v>16459</v>
      </c>
      <c r="C29" s="1" t="s">
        <v>46</v>
      </c>
      <c r="D29" s="49" t="s">
        <v>16443</v>
      </c>
      <c r="E29" s="49" t="s">
        <v>11167</v>
      </c>
      <c r="F29" s="49">
        <v>7</v>
      </c>
      <c r="G29" s="49">
        <v>118</v>
      </c>
      <c r="H29" s="49">
        <v>178</v>
      </c>
      <c r="I29" s="49">
        <v>0.66300000000000003</v>
      </c>
    </row>
    <row r="30" spans="1:9" x14ac:dyDescent="0.2">
      <c r="A30" s="49">
        <v>29</v>
      </c>
      <c r="B30" s="49" t="s">
        <v>16463</v>
      </c>
      <c r="C30" s="1" t="s">
        <v>16464</v>
      </c>
      <c r="D30" s="49" t="s">
        <v>16455</v>
      </c>
      <c r="E30" s="49" t="s">
        <v>11167</v>
      </c>
      <c r="F30" s="49">
        <v>5</v>
      </c>
      <c r="G30" s="49">
        <v>104</v>
      </c>
      <c r="H30" s="49">
        <v>157</v>
      </c>
      <c r="I30" s="49">
        <v>0.66200000000000003</v>
      </c>
    </row>
    <row r="31" spans="1:9" x14ac:dyDescent="0.2">
      <c r="A31" s="49">
        <v>30</v>
      </c>
      <c r="B31" s="49" t="s">
        <v>16534</v>
      </c>
      <c r="C31" s="1" t="s">
        <v>138</v>
      </c>
      <c r="D31" s="49" t="s">
        <v>16446</v>
      </c>
      <c r="E31" s="49" t="s">
        <v>11167</v>
      </c>
      <c r="F31" s="49">
        <v>5</v>
      </c>
      <c r="G31" s="49">
        <v>98</v>
      </c>
      <c r="H31" s="49">
        <v>148</v>
      </c>
      <c r="I31" s="49">
        <v>0.66200000000000003</v>
      </c>
    </row>
    <row r="32" spans="1:9" x14ac:dyDescent="0.2">
      <c r="A32" s="49">
        <v>31</v>
      </c>
      <c r="B32" s="49" t="s">
        <v>16500</v>
      </c>
      <c r="C32" s="1" t="s">
        <v>28</v>
      </c>
      <c r="D32" s="49" t="s">
        <v>16443</v>
      </c>
      <c r="E32" s="49" t="s">
        <v>11167</v>
      </c>
      <c r="F32" s="49">
        <v>6</v>
      </c>
      <c r="G32" s="49">
        <v>96</v>
      </c>
      <c r="H32" s="49">
        <v>145</v>
      </c>
      <c r="I32" s="49">
        <v>0.66200000000000003</v>
      </c>
    </row>
    <row r="33" spans="1:9" x14ac:dyDescent="0.2">
      <c r="A33" s="49">
        <v>32</v>
      </c>
      <c r="B33" s="49" t="s">
        <v>16517</v>
      </c>
      <c r="C33" s="1" t="s">
        <v>16518</v>
      </c>
      <c r="D33" s="49" t="s">
        <v>16446</v>
      </c>
      <c r="E33" s="49" t="s">
        <v>11167</v>
      </c>
      <c r="F33" s="49">
        <v>6</v>
      </c>
      <c r="G33" s="49">
        <v>94</v>
      </c>
      <c r="H33" s="49">
        <v>142</v>
      </c>
      <c r="I33" s="49">
        <v>0.66200000000000003</v>
      </c>
    </row>
    <row r="34" spans="1:9" x14ac:dyDescent="0.2">
      <c r="A34" s="49">
        <v>33</v>
      </c>
      <c r="B34" s="49" t="s">
        <v>16478</v>
      </c>
      <c r="C34" s="1" t="s">
        <v>16479</v>
      </c>
      <c r="D34" s="49" t="s">
        <v>16446</v>
      </c>
      <c r="E34" s="49" t="s">
        <v>11167</v>
      </c>
      <c r="F34" s="49">
        <v>6</v>
      </c>
      <c r="G34" s="49">
        <v>119</v>
      </c>
      <c r="H34" s="49">
        <v>180</v>
      </c>
      <c r="I34" s="49">
        <v>0.66100000000000003</v>
      </c>
    </row>
    <row r="35" spans="1:9" x14ac:dyDescent="0.2">
      <c r="A35" s="49">
        <v>34</v>
      </c>
      <c r="B35" s="49" t="s">
        <v>16585</v>
      </c>
      <c r="C35" s="1" t="s">
        <v>50</v>
      </c>
      <c r="D35" s="49" t="s">
        <v>16446</v>
      </c>
      <c r="E35" s="49" t="s">
        <v>11167</v>
      </c>
      <c r="F35" s="49">
        <v>4</v>
      </c>
      <c r="G35" s="49">
        <v>66</v>
      </c>
      <c r="H35" s="49">
        <v>100</v>
      </c>
      <c r="I35" s="49">
        <v>0.66</v>
      </c>
    </row>
    <row r="36" spans="1:9" x14ac:dyDescent="0.2">
      <c r="A36" s="49">
        <v>35</v>
      </c>
      <c r="B36" s="49" t="s">
        <v>16594</v>
      </c>
      <c r="C36" s="1" t="s">
        <v>113</v>
      </c>
      <c r="D36" s="49" t="s">
        <v>16455</v>
      </c>
      <c r="E36" s="49" t="s">
        <v>11167</v>
      </c>
      <c r="F36" s="49">
        <v>4</v>
      </c>
      <c r="G36" s="49">
        <v>56</v>
      </c>
      <c r="H36" s="49">
        <v>85</v>
      </c>
      <c r="I36" s="49">
        <v>0.65900000000000003</v>
      </c>
    </row>
    <row r="37" spans="1:9" x14ac:dyDescent="0.2">
      <c r="A37" s="49">
        <v>36</v>
      </c>
      <c r="B37" s="49" t="s">
        <v>16495</v>
      </c>
      <c r="C37" s="1" t="s">
        <v>80</v>
      </c>
      <c r="D37" s="49" t="s">
        <v>16446</v>
      </c>
      <c r="E37" s="49" t="s">
        <v>11167</v>
      </c>
      <c r="F37" s="49">
        <v>6</v>
      </c>
      <c r="G37" s="49">
        <v>139</v>
      </c>
      <c r="H37" s="49">
        <v>213</v>
      </c>
      <c r="I37" s="49">
        <v>0.65300000000000002</v>
      </c>
    </row>
    <row r="38" spans="1:9" x14ac:dyDescent="0.2">
      <c r="A38" s="49">
        <v>37</v>
      </c>
      <c r="B38" s="49" t="s">
        <v>16502</v>
      </c>
      <c r="C38" s="1" t="s">
        <v>55</v>
      </c>
      <c r="D38" s="49" t="s">
        <v>16446</v>
      </c>
      <c r="E38" s="49" t="s">
        <v>11167</v>
      </c>
      <c r="F38" s="49">
        <v>6</v>
      </c>
      <c r="G38" s="49">
        <v>105</v>
      </c>
      <c r="H38" s="49">
        <v>161</v>
      </c>
      <c r="I38" s="49">
        <v>0.65200000000000002</v>
      </c>
    </row>
    <row r="39" spans="1:9" x14ac:dyDescent="0.2">
      <c r="A39" s="49">
        <v>38</v>
      </c>
      <c r="B39" s="49" t="s">
        <v>16491</v>
      </c>
      <c r="C39" s="1" t="s">
        <v>37</v>
      </c>
      <c r="D39" s="49" t="s">
        <v>16446</v>
      </c>
      <c r="E39" s="49" t="s">
        <v>11167</v>
      </c>
      <c r="F39" s="49">
        <v>6</v>
      </c>
      <c r="G39" s="49">
        <v>118</v>
      </c>
      <c r="H39" s="49">
        <v>181</v>
      </c>
      <c r="I39" s="49">
        <v>0.65200000000000002</v>
      </c>
    </row>
    <row r="40" spans="1:9" x14ac:dyDescent="0.2">
      <c r="A40" s="49">
        <v>39</v>
      </c>
      <c r="B40" s="49" t="s">
        <v>16442</v>
      </c>
      <c r="C40" s="1" t="s">
        <v>24</v>
      </c>
      <c r="D40" s="49" t="s">
        <v>16443</v>
      </c>
      <c r="E40" s="49" t="s">
        <v>11167</v>
      </c>
      <c r="F40" s="49">
        <v>6</v>
      </c>
      <c r="G40" s="49">
        <v>185</v>
      </c>
      <c r="H40" s="49">
        <v>284</v>
      </c>
      <c r="I40" s="49">
        <v>0.65100000000000002</v>
      </c>
    </row>
    <row r="41" spans="1:9" x14ac:dyDescent="0.2">
      <c r="A41" s="49">
        <v>40</v>
      </c>
      <c r="B41" s="49" t="s">
        <v>16466</v>
      </c>
      <c r="C41" s="1" t="s">
        <v>16467</v>
      </c>
      <c r="D41" s="49" t="s">
        <v>16443</v>
      </c>
      <c r="E41" s="49" t="s">
        <v>11167</v>
      </c>
      <c r="F41" s="49">
        <v>6</v>
      </c>
      <c r="G41" s="49">
        <v>138</v>
      </c>
      <c r="H41" s="49">
        <v>212</v>
      </c>
      <c r="I41" s="49">
        <v>0.65100000000000002</v>
      </c>
    </row>
    <row r="42" spans="1:9" x14ac:dyDescent="0.2">
      <c r="A42" s="49">
        <v>41</v>
      </c>
      <c r="B42" s="49" t="s">
        <v>16449</v>
      </c>
      <c r="C42" s="1" t="s">
        <v>59</v>
      </c>
      <c r="D42" s="49" t="s">
        <v>16450</v>
      </c>
      <c r="E42" s="49" t="s">
        <v>11167</v>
      </c>
      <c r="F42" s="49">
        <v>6</v>
      </c>
      <c r="G42" s="49">
        <v>156</v>
      </c>
      <c r="H42" s="49">
        <v>241</v>
      </c>
      <c r="I42" s="49">
        <v>0.64700000000000002</v>
      </c>
    </row>
    <row r="43" spans="1:9" x14ac:dyDescent="0.2">
      <c r="A43" s="49">
        <v>42</v>
      </c>
      <c r="B43" s="49" t="s">
        <v>16547</v>
      </c>
      <c r="C43" s="1" t="s">
        <v>34</v>
      </c>
      <c r="D43" s="49" t="s">
        <v>16443</v>
      </c>
      <c r="E43" s="49" t="s">
        <v>11167</v>
      </c>
      <c r="F43" s="49">
        <v>5</v>
      </c>
      <c r="G43" s="49">
        <v>75</v>
      </c>
      <c r="H43" s="49">
        <v>116</v>
      </c>
      <c r="I43" s="49">
        <v>0.64700000000000002</v>
      </c>
    </row>
    <row r="44" spans="1:9" x14ac:dyDescent="0.2">
      <c r="A44" s="49">
        <v>43</v>
      </c>
      <c r="B44" s="49" t="s">
        <v>16530</v>
      </c>
      <c r="C44" s="1" t="s">
        <v>122</v>
      </c>
      <c r="D44" s="49" t="s">
        <v>16443</v>
      </c>
      <c r="E44" s="49" t="s">
        <v>11167</v>
      </c>
      <c r="F44" s="49">
        <v>6</v>
      </c>
      <c r="G44" s="49">
        <v>87</v>
      </c>
      <c r="H44" s="49">
        <v>135</v>
      </c>
      <c r="I44" s="49">
        <v>0.64400000000000002</v>
      </c>
    </row>
    <row r="45" spans="1:9" x14ac:dyDescent="0.2">
      <c r="A45" s="49">
        <v>44</v>
      </c>
      <c r="B45" s="49" t="s">
        <v>16473</v>
      </c>
      <c r="C45" s="1" t="s">
        <v>18</v>
      </c>
      <c r="D45" s="49" t="s">
        <v>16443</v>
      </c>
      <c r="E45" s="49" t="s">
        <v>11167</v>
      </c>
      <c r="F45" s="49">
        <v>6</v>
      </c>
      <c r="G45" s="49">
        <v>121</v>
      </c>
      <c r="H45" s="49">
        <v>188</v>
      </c>
      <c r="I45" s="49">
        <v>0.64400000000000002</v>
      </c>
    </row>
    <row r="46" spans="1:9" x14ac:dyDescent="0.2">
      <c r="A46" s="49">
        <v>45</v>
      </c>
      <c r="B46" s="49" t="s">
        <v>16592</v>
      </c>
      <c r="C46" s="1" t="s">
        <v>87</v>
      </c>
      <c r="D46" s="49" t="s">
        <v>16455</v>
      </c>
      <c r="E46" s="49" t="s">
        <v>11167</v>
      </c>
      <c r="F46" s="49">
        <v>5</v>
      </c>
      <c r="G46" s="49">
        <v>72</v>
      </c>
      <c r="H46" s="49">
        <v>112</v>
      </c>
      <c r="I46" s="49">
        <v>0.64300000000000002</v>
      </c>
    </row>
    <row r="47" spans="1:9" x14ac:dyDescent="0.2">
      <c r="A47" s="49">
        <v>46</v>
      </c>
      <c r="B47" s="49" t="s">
        <v>16595</v>
      </c>
      <c r="C47" s="1" t="s">
        <v>17</v>
      </c>
      <c r="D47" s="49" t="s">
        <v>16450</v>
      </c>
      <c r="E47" s="49" t="s">
        <v>11167</v>
      </c>
      <c r="F47" s="49">
        <v>5</v>
      </c>
      <c r="G47" s="49">
        <v>52</v>
      </c>
      <c r="H47" s="49">
        <v>81</v>
      </c>
      <c r="I47" s="49">
        <v>0.64200000000000002</v>
      </c>
    </row>
    <row r="48" spans="1:9" x14ac:dyDescent="0.2">
      <c r="A48" s="49">
        <v>47</v>
      </c>
      <c r="B48" s="49" t="s">
        <v>16476</v>
      </c>
      <c r="C48" s="1" t="s">
        <v>16358</v>
      </c>
      <c r="D48" s="49" t="s">
        <v>16443</v>
      </c>
      <c r="E48" s="49" t="s">
        <v>11167</v>
      </c>
      <c r="F48" s="49">
        <v>6</v>
      </c>
      <c r="G48" s="49">
        <v>135</v>
      </c>
      <c r="H48" s="49">
        <v>211</v>
      </c>
      <c r="I48" s="49">
        <v>0.64</v>
      </c>
    </row>
    <row r="49" spans="1:9" x14ac:dyDescent="0.2">
      <c r="A49" s="49">
        <v>48</v>
      </c>
      <c r="B49" s="49" t="s">
        <v>16533</v>
      </c>
      <c r="C49" s="1" t="s">
        <v>51</v>
      </c>
      <c r="D49" s="49" t="s">
        <v>16446</v>
      </c>
      <c r="E49" s="49" t="s">
        <v>11167</v>
      </c>
      <c r="F49" s="49">
        <v>6</v>
      </c>
      <c r="G49" s="49">
        <v>108</v>
      </c>
      <c r="H49" s="49">
        <v>169</v>
      </c>
      <c r="I49" s="49">
        <v>0.63900000000000001</v>
      </c>
    </row>
    <row r="50" spans="1:9" x14ac:dyDescent="0.2">
      <c r="A50" s="49">
        <v>49</v>
      </c>
      <c r="B50" s="49" t="s">
        <v>16521</v>
      </c>
      <c r="C50" s="1" t="s">
        <v>16522</v>
      </c>
      <c r="D50" s="49" t="s">
        <v>16455</v>
      </c>
      <c r="E50" s="49" t="s">
        <v>11167</v>
      </c>
      <c r="F50" s="49">
        <v>5</v>
      </c>
      <c r="G50" s="49">
        <v>100</v>
      </c>
      <c r="H50" s="49">
        <v>157</v>
      </c>
      <c r="I50" s="49">
        <v>0.63700000000000001</v>
      </c>
    </row>
    <row r="51" spans="1:9" x14ac:dyDescent="0.2">
      <c r="A51" s="49">
        <v>50</v>
      </c>
      <c r="B51" s="49" t="s">
        <v>16541</v>
      </c>
      <c r="C51" s="1" t="s">
        <v>1</v>
      </c>
      <c r="D51" s="49" t="s">
        <v>16446</v>
      </c>
      <c r="E51" s="49" t="s">
        <v>11167</v>
      </c>
      <c r="F51" s="49">
        <v>4</v>
      </c>
      <c r="G51" s="49">
        <v>73</v>
      </c>
      <c r="H51" s="49">
        <v>115</v>
      </c>
      <c r="I51" s="49">
        <v>0.63500000000000001</v>
      </c>
    </row>
    <row r="52" spans="1:9" x14ac:dyDescent="0.2">
      <c r="A52" s="49">
        <v>51</v>
      </c>
      <c r="B52" s="49" t="s">
        <v>16539</v>
      </c>
      <c r="C52" s="1" t="s">
        <v>16540</v>
      </c>
      <c r="D52" s="49" t="s">
        <v>16455</v>
      </c>
      <c r="E52" s="49" t="s">
        <v>11167</v>
      </c>
      <c r="F52" s="49">
        <v>6</v>
      </c>
      <c r="G52" s="49">
        <v>78</v>
      </c>
      <c r="H52" s="49">
        <v>123</v>
      </c>
      <c r="I52" s="49">
        <v>0.63400000000000001</v>
      </c>
    </row>
    <row r="53" spans="1:9" x14ac:dyDescent="0.2">
      <c r="A53" s="49">
        <v>52</v>
      </c>
      <c r="B53" s="49" t="s">
        <v>16490</v>
      </c>
      <c r="C53" s="1" t="s">
        <v>110</v>
      </c>
      <c r="D53" s="49" t="s">
        <v>16455</v>
      </c>
      <c r="E53" s="49" t="s">
        <v>11167</v>
      </c>
      <c r="F53" s="49">
        <v>6</v>
      </c>
      <c r="G53" s="49">
        <v>116</v>
      </c>
      <c r="H53" s="49">
        <v>183</v>
      </c>
      <c r="I53" s="49">
        <v>0.63400000000000001</v>
      </c>
    </row>
    <row r="54" spans="1:9" x14ac:dyDescent="0.2">
      <c r="A54" s="49">
        <v>53</v>
      </c>
      <c r="B54" s="49" t="s">
        <v>16471</v>
      </c>
      <c r="C54" s="1" t="s">
        <v>26</v>
      </c>
      <c r="D54" s="49" t="s">
        <v>16455</v>
      </c>
      <c r="E54" s="49" t="s">
        <v>11167</v>
      </c>
      <c r="F54" s="49">
        <v>6</v>
      </c>
      <c r="G54" s="49">
        <v>116</v>
      </c>
      <c r="H54" s="49">
        <v>184</v>
      </c>
      <c r="I54" s="49">
        <v>0.63</v>
      </c>
    </row>
    <row r="55" spans="1:9" x14ac:dyDescent="0.2">
      <c r="A55" s="49">
        <v>54</v>
      </c>
      <c r="B55" s="49" t="s">
        <v>16512</v>
      </c>
      <c r="C55" s="1" t="s">
        <v>106</v>
      </c>
      <c r="D55" s="49" t="s">
        <v>16446</v>
      </c>
      <c r="E55" s="49" t="s">
        <v>11167</v>
      </c>
      <c r="F55" s="49">
        <v>5</v>
      </c>
      <c r="G55" s="49">
        <v>107</v>
      </c>
      <c r="H55" s="49">
        <v>170</v>
      </c>
      <c r="I55" s="49">
        <v>0.629</v>
      </c>
    </row>
    <row r="56" spans="1:9" x14ac:dyDescent="0.2">
      <c r="A56" s="49">
        <v>55</v>
      </c>
      <c r="B56" s="49" t="s">
        <v>16516</v>
      </c>
      <c r="C56" s="1" t="s">
        <v>118</v>
      </c>
      <c r="D56" s="49" t="s">
        <v>16455</v>
      </c>
      <c r="E56" s="49" t="s">
        <v>11167</v>
      </c>
      <c r="F56" s="49">
        <v>6</v>
      </c>
      <c r="G56" s="49">
        <v>79</v>
      </c>
      <c r="H56" s="49">
        <v>126</v>
      </c>
      <c r="I56" s="49">
        <v>0.627</v>
      </c>
    </row>
    <row r="57" spans="1:9" x14ac:dyDescent="0.2">
      <c r="A57" s="49">
        <v>56</v>
      </c>
      <c r="B57" s="49" t="s">
        <v>16474</v>
      </c>
      <c r="C57" s="1" t="s">
        <v>16475</v>
      </c>
      <c r="D57" s="49" t="s">
        <v>16443</v>
      </c>
      <c r="E57" s="49" t="s">
        <v>11167</v>
      </c>
      <c r="F57" s="49">
        <v>6</v>
      </c>
      <c r="G57" s="49">
        <v>98</v>
      </c>
      <c r="H57" s="49">
        <v>157</v>
      </c>
      <c r="I57" s="49">
        <v>0.624</v>
      </c>
    </row>
    <row r="58" spans="1:9" x14ac:dyDescent="0.2">
      <c r="A58" s="49">
        <v>57</v>
      </c>
      <c r="B58" s="49" t="s">
        <v>16503</v>
      </c>
      <c r="C58" s="1" t="s">
        <v>137</v>
      </c>
      <c r="D58" s="49" t="s">
        <v>16446</v>
      </c>
      <c r="E58" s="49" t="s">
        <v>11167</v>
      </c>
      <c r="F58" s="49">
        <v>6</v>
      </c>
      <c r="G58" s="49">
        <v>109</v>
      </c>
      <c r="H58" s="49">
        <v>175</v>
      </c>
      <c r="I58" s="49">
        <v>0.623</v>
      </c>
    </row>
    <row r="59" spans="1:9" x14ac:dyDescent="0.2">
      <c r="A59" s="49">
        <v>58</v>
      </c>
      <c r="B59" s="49" t="s">
        <v>16519</v>
      </c>
      <c r="C59" s="1" t="s">
        <v>73</v>
      </c>
      <c r="D59" s="49" t="s">
        <v>16446</v>
      </c>
      <c r="E59" s="49" t="s">
        <v>11167</v>
      </c>
      <c r="F59" s="49">
        <v>6</v>
      </c>
      <c r="G59" s="49">
        <v>100</v>
      </c>
      <c r="H59" s="49">
        <v>162</v>
      </c>
      <c r="I59" s="49">
        <v>0.61699999999999999</v>
      </c>
    </row>
    <row r="60" spans="1:9" x14ac:dyDescent="0.2">
      <c r="A60" s="49">
        <v>59</v>
      </c>
      <c r="B60" s="49" t="s">
        <v>16462</v>
      </c>
      <c r="C60" s="1" t="s">
        <v>123</v>
      </c>
      <c r="D60" s="49" t="s">
        <v>16455</v>
      </c>
      <c r="E60" s="49" t="s">
        <v>11167</v>
      </c>
      <c r="F60" s="49">
        <v>6</v>
      </c>
      <c r="G60" s="49">
        <v>135</v>
      </c>
      <c r="H60" s="49">
        <v>219</v>
      </c>
      <c r="I60" s="49">
        <v>0.61599999999999999</v>
      </c>
    </row>
    <row r="61" spans="1:9" x14ac:dyDescent="0.2">
      <c r="A61" s="49">
        <v>60</v>
      </c>
      <c r="B61" s="49" t="s">
        <v>16575</v>
      </c>
      <c r="C61" s="1" t="s">
        <v>13</v>
      </c>
      <c r="D61" s="49" t="s">
        <v>16446</v>
      </c>
      <c r="E61" s="49" t="s">
        <v>11167</v>
      </c>
      <c r="F61" s="49">
        <v>5</v>
      </c>
      <c r="G61" s="49">
        <v>64</v>
      </c>
      <c r="H61" s="49">
        <v>104</v>
      </c>
      <c r="I61" s="49">
        <v>0.61499999999999999</v>
      </c>
    </row>
    <row r="62" spans="1:9" x14ac:dyDescent="0.2">
      <c r="A62" s="49">
        <v>61</v>
      </c>
      <c r="B62" s="49" t="s">
        <v>16492</v>
      </c>
      <c r="C62" s="1" t="s">
        <v>16493</v>
      </c>
      <c r="D62" s="49" t="s">
        <v>16455</v>
      </c>
      <c r="E62" s="49" t="s">
        <v>11167</v>
      </c>
      <c r="F62" s="49">
        <v>6</v>
      </c>
      <c r="G62" s="49">
        <v>115</v>
      </c>
      <c r="H62" s="49">
        <v>187</v>
      </c>
      <c r="I62" s="49">
        <v>0.61499999999999999</v>
      </c>
    </row>
    <row r="63" spans="1:9" x14ac:dyDescent="0.2">
      <c r="A63" s="49">
        <v>62</v>
      </c>
      <c r="B63" s="49" t="s">
        <v>16523</v>
      </c>
      <c r="C63" s="1" t="s">
        <v>58</v>
      </c>
      <c r="D63" s="49" t="s">
        <v>16446</v>
      </c>
      <c r="E63" s="49" t="s">
        <v>11167</v>
      </c>
      <c r="F63" s="49">
        <v>4</v>
      </c>
      <c r="G63" s="49">
        <v>89</v>
      </c>
      <c r="H63" s="49">
        <v>145</v>
      </c>
      <c r="I63" s="49">
        <v>0.61399999999999999</v>
      </c>
    </row>
    <row r="64" spans="1:9" x14ac:dyDescent="0.2">
      <c r="A64" s="49">
        <v>63</v>
      </c>
      <c r="B64" s="49" t="s">
        <v>16587</v>
      </c>
      <c r="C64" s="1" t="s">
        <v>16546</v>
      </c>
      <c r="D64" s="49" t="s">
        <v>16455</v>
      </c>
      <c r="E64" s="49" t="s">
        <v>11167</v>
      </c>
      <c r="F64" s="49">
        <v>5</v>
      </c>
      <c r="G64" s="49">
        <v>73</v>
      </c>
      <c r="H64" s="49">
        <v>119</v>
      </c>
      <c r="I64" s="49">
        <v>0.61299999999999999</v>
      </c>
    </row>
    <row r="65" spans="1:9" x14ac:dyDescent="0.2">
      <c r="A65" s="49">
        <v>64</v>
      </c>
      <c r="B65" s="49" t="s">
        <v>16550</v>
      </c>
      <c r="C65" s="1" t="s">
        <v>16551</v>
      </c>
      <c r="D65" s="49" t="s">
        <v>16443</v>
      </c>
      <c r="E65" s="49" t="s">
        <v>11167</v>
      </c>
      <c r="F65" s="49">
        <v>6</v>
      </c>
      <c r="G65" s="49">
        <v>82</v>
      </c>
      <c r="H65" s="49">
        <v>134</v>
      </c>
      <c r="I65" s="49">
        <v>0.61199999999999999</v>
      </c>
    </row>
    <row r="66" spans="1:9" x14ac:dyDescent="0.2">
      <c r="A66" s="49">
        <v>65</v>
      </c>
      <c r="B66" s="49" t="s">
        <v>16526</v>
      </c>
      <c r="C66" s="1" t="s">
        <v>16527</v>
      </c>
      <c r="D66" s="49" t="s">
        <v>16446</v>
      </c>
      <c r="E66" s="49" t="s">
        <v>11167</v>
      </c>
      <c r="F66" s="49">
        <v>6</v>
      </c>
      <c r="G66" s="49">
        <v>103</v>
      </c>
      <c r="H66" s="49">
        <v>169</v>
      </c>
      <c r="I66" s="49">
        <v>0.60899999999999999</v>
      </c>
    </row>
    <row r="67" spans="1:9" x14ac:dyDescent="0.2">
      <c r="A67" s="49">
        <v>66</v>
      </c>
      <c r="B67" s="49" t="s">
        <v>16529</v>
      </c>
      <c r="C67" s="1" t="s">
        <v>41</v>
      </c>
      <c r="D67" s="49" t="s">
        <v>16443</v>
      </c>
      <c r="E67" s="49" t="s">
        <v>11167</v>
      </c>
      <c r="F67" s="49">
        <v>6</v>
      </c>
      <c r="G67" s="49">
        <v>102</v>
      </c>
      <c r="H67" s="49">
        <v>168</v>
      </c>
      <c r="I67" s="49">
        <v>0.60699999999999998</v>
      </c>
    </row>
    <row r="68" spans="1:9" x14ac:dyDescent="0.2">
      <c r="A68" s="49">
        <v>67</v>
      </c>
      <c r="B68" s="49" t="s">
        <v>16465</v>
      </c>
      <c r="C68" s="1" t="s">
        <v>21</v>
      </c>
      <c r="D68" s="49" t="s">
        <v>16443</v>
      </c>
      <c r="E68" s="49" t="s">
        <v>11167</v>
      </c>
      <c r="F68" s="49">
        <v>6</v>
      </c>
      <c r="G68" s="49">
        <v>112</v>
      </c>
      <c r="H68" s="49">
        <v>185</v>
      </c>
      <c r="I68" s="49">
        <v>0.60499999999999998</v>
      </c>
    </row>
    <row r="69" spans="1:9" x14ac:dyDescent="0.2">
      <c r="A69" s="49">
        <v>68</v>
      </c>
      <c r="B69" s="49" t="s">
        <v>16552</v>
      </c>
      <c r="C69" s="1" t="s">
        <v>43</v>
      </c>
      <c r="D69" s="49" t="s">
        <v>16443</v>
      </c>
      <c r="E69" s="49" t="s">
        <v>11167</v>
      </c>
      <c r="F69" s="49">
        <v>6</v>
      </c>
      <c r="G69" s="49">
        <v>72</v>
      </c>
      <c r="H69" s="49">
        <v>119</v>
      </c>
      <c r="I69" s="49">
        <v>0.60499999999999998</v>
      </c>
    </row>
    <row r="70" spans="1:9" x14ac:dyDescent="0.2">
      <c r="A70" s="49">
        <v>69</v>
      </c>
      <c r="B70" s="49" t="s">
        <v>16451</v>
      </c>
      <c r="C70" s="1" t="s">
        <v>4</v>
      </c>
      <c r="D70" s="49" t="s">
        <v>16450</v>
      </c>
      <c r="E70" s="49" t="s">
        <v>11167</v>
      </c>
      <c r="F70" s="49">
        <v>6</v>
      </c>
      <c r="G70" s="49">
        <v>130</v>
      </c>
      <c r="H70" s="49">
        <v>215</v>
      </c>
      <c r="I70" s="49">
        <v>0.60499999999999998</v>
      </c>
    </row>
    <row r="71" spans="1:9" x14ac:dyDescent="0.2">
      <c r="A71" s="49">
        <v>70</v>
      </c>
      <c r="B71" s="49" t="s">
        <v>16485</v>
      </c>
      <c r="C71" s="1" t="s">
        <v>16486</v>
      </c>
      <c r="D71" s="49" t="s">
        <v>16446</v>
      </c>
      <c r="E71" s="49" t="s">
        <v>11167</v>
      </c>
      <c r="F71" s="49">
        <v>6</v>
      </c>
      <c r="G71" s="49">
        <v>110</v>
      </c>
      <c r="H71" s="49">
        <v>183</v>
      </c>
      <c r="I71" s="49">
        <v>0.60099999999999998</v>
      </c>
    </row>
    <row r="72" spans="1:9" x14ac:dyDescent="0.2">
      <c r="A72" s="49">
        <v>71</v>
      </c>
      <c r="B72" s="49" t="s">
        <v>16497</v>
      </c>
      <c r="C72" s="1" t="s">
        <v>9</v>
      </c>
      <c r="D72" s="49" t="s">
        <v>16450</v>
      </c>
      <c r="E72" s="49" t="s">
        <v>11167</v>
      </c>
      <c r="F72" s="49">
        <v>6</v>
      </c>
      <c r="G72" s="49">
        <v>114</v>
      </c>
      <c r="H72" s="49">
        <v>190</v>
      </c>
      <c r="I72" s="49">
        <v>0.6</v>
      </c>
    </row>
    <row r="73" spans="1:9" x14ac:dyDescent="0.2">
      <c r="A73" s="49">
        <v>72</v>
      </c>
      <c r="B73" s="49" t="s">
        <v>16480</v>
      </c>
      <c r="C73" s="1" t="s">
        <v>2</v>
      </c>
      <c r="D73" s="49" t="s">
        <v>16443</v>
      </c>
      <c r="E73" s="49" t="s">
        <v>11167</v>
      </c>
      <c r="F73" s="49">
        <v>6</v>
      </c>
      <c r="G73" s="49">
        <v>121</v>
      </c>
      <c r="H73" s="49">
        <v>202</v>
      </c>
      <c r="I73" s="49">
        <v>0.59899999999999998</v>
      </c>
    </row>
    <row r="74" spans="1:9" x14ac:dyDescent="0.2">
      <c r="A74" s="49">
        <v>73</v>
      </c>
      <c r="B74" s="49" t="s">
        <v>16498</v>
      </c>
      <c r="C74" s="1" t="s">
        <v>16499</v>
      </c>
      <c r="D74" s="49" t="s">
        <v>16443</v>
      </c>
      <c r="E74" s="49" t="s">
        <v>11167</v>
      </c>
      <c r="F74" s="49">
        <v>6</v>
      </c>
      <c r="G74" s="49">
        <v>109</v>
      </c>
      <c r="H74" s="49">
        <v>183</v>
      </c>
      <c r="I74" s="49">
        <v>0.59599999999999997</v>
      </c>
    </row>
    <row r="75" spans="1:9" x14ac:dyDescent="0.2">
      <c r="A75" s="49">
        <v>74</v>
      </c>
      <c r="B75" s="49" t="s">
        <v>16555</v>
      </c>
      <c r="C75" s="1" t="s">
        <v>88</v>
      </c>
      <c r="D75" s="49" t="s">
        <v>16455</v>
      </c>
      <c r="E75" s="49" t="s">
        <v>11167</v>
      </c>
      <c r="F75" s="49">
        <v>6</v>
      </c>
      <c r="G75" s="49">
        <v>75</v>
      </c>
      <c r="H75" s="49">
        <v>126</v>
      </c>
      <c r="I75" s="49">
        <v>0.59499999999999997</v>
      </c>
    </row>
    <row r="76" spans="1:9" x14ac:dyDescent="0.2">
      <c r="A76" s="49">
        <v>75</v>
      </c>
      <c r="B76" s="49" t="s">
        <v>16524</v>
      </c>
      <c r="C76" s="1" t="s">
        <v>81</v>
      </c>
      <c r="D76" s="49" t="s">
        <v>16446</v>
      </c>
      <c r="E76" s="49" t="s">
        <v>11167</v>
      </c>
      <c r="F76" s="49">
        <v>6</v>
      </c>
      <c r="G76" s="49">
        <v>107</v>
      </c>
      <c r="H76" s="49">
        <v>180</v>
      </c>
      <c r="I76" s="49">
        <v>0.59399999999999997</v>
      </c>
    </row>
    <row r="77" spans="1:9" x14ac:dyDescent="0.2">
      <c r="A77" s="49">
        <v>76</v>
      </c>
      <c r="B77" s="49" t="s">
        <v>16542</v>
      </c>
      <c r="C77" s="1" t="s">
        <v>16543</v>
      </c>
      <c r="D77" s="49" t="s">
        <v>16446</v>
      </c>
      <c r="E77" s="49" t="s">
        <v>11167</v>
      </c>
      <c r="F77" s="49">
        <v>5</v>
      </c>
      <c r="G77" s="49">
        <v>95</v>
      </c>
      <c r="H77" s="49">
        <v>160</v>
      </c>
      <c r="I77" s="49">
        <v>0.59399999999999997</v>
      </c>
    </row>
    <row r="78" spans="1:9" x14ac:dyDescent="0.2">
      <c r="A78" s="49">
        <v>77</v>
      </c>
      <c r="B78" s="49" t="s">
        <v>16504</v>
      </c>
      <c r="C78" s="1" t="s">
        <v>16505</v>
      </c>
      <c r="D78" s="49" t="s">
        <v>16446</v>
      </c>
      <c r="E78" s="49" t="s">
        <v>11167</v>
      </c>
      <c r="F78" s="49">
        <v>6</v>
      </c>
      <c r="G78" s="49">
        <v>96</v>
      </c>
      <c r="H78" s="49">
        <v>163</v>
      </c>
      <c r="I78" s="49">
        <v>0.58899999999999997</v>
      </c>
    </row>
    <row r="79" spans="1:9" x14ac:dyDescent="0.2">
      <c r="A79" s="49">
        <v>78</v>
      </c>
      <c r="B79" s="49" t="s">
        <v>16510</v>
      </c>
      <c r="C79" s="1" t="s">
        <v>114</v>
      </c>
      <c r="D79" s="49" t="s">
        <v>16450</v>
      </c>
      <c r="E79" s="49" t="s">
        <v>11167</v>
      </c>
      <c r="F79" s="49">
        <v>5</v>
      </c>
      <c r="G79" s="49">
        <v>106</v>
      </c>
      <c r="H79" s="49">
        <v>180</v>
      </c>
      <c r="I79" s="49">
        <v>0.58899999999999997</v>
      </c>
    </row>
    <row r="80" spans="1:9" x14ac:dyDescent="0.2">
      <c r="A80" s="49">
        <v>79</v>
      </c>
      <c r="B80" s="49" t="s">
        <v>16553</v>
      </c>
      <c r="C80" s="1" t="s">
        <v>16554</v>
      </c>
      <c r="D80" s="49" t="s">
        <v>16455</v>
      </c>
      <c r="E80" s="49" t="s">
        <v>11167</v>
      </c>
      <c r="F80" s="49">
        <v>5</v>
      </c>
      <c r="G80" s="49">
        <v>97</v>
      </c>
      <c r="H80" s="49">
        <v>165</v>
      </c>
      <c r="I80" s="49">
        <v>0.58799999999999997</v>
      </c>
    </row>
    <row r="81" spans="1:9" x14ac:dyDescent="0.2">
      <c r="A81" s="49">
        <v>80</v>
      </c>
      <c r="B81" s="49" t="s">
        <v>16576</v>
      </c>
      <c r="C81" s="1" t="s">
        <v>16577</v>
      </c>
      <c r="D81" s="49" t="s">
        <v>16450</v>
      </c>
      <c r="E81" s="49" t="s">
        <v>11167</v>
      </c>
      <c r="F81" s="49">
        <v>5</v>
      </c>
      <c r="G81" s="49">
        <v>54</v>
      </c>
      <c r="H81" s="49">
        <v>92</v>
      </c>
      <c r="I81" s="49">
        <v>0.58699999999999997</v>
      </c>
    </row>
    <row r="82" spans="1:9" x14ac:dyDescent="0.2">
      <c r="A82" s="49">
        <v>81</v>
      </c>
      <c r="B82" s="49" t="s">
        <v>16561</v>
      </c>
      <c r="C82" s="1" t="s">
        <v>25</v>
      </c>
      <c r="D82" s="49" t="s">
        <v>16443</v>
      </c>
      <c r="E82" s="49" t="s">
        <v>11167</v>
      </c>
      <c r="F82" s="49">
        <v>5</v>
      </c>
      <c r="G82" s="49">
        <v>76</v>
      </c>
      <c r="H82" s="49">
        <v>130</v>
      </c>
      <c r="I82" s="49">
        <v>0.58499999999999996</v>
      </c>
    </row>
    <row r="83" spans="1:9" x14ac:dyDescent="0.2">
      <c r="A83" s="49">
        <v>82</v>
      </c>
      <c r="B83" s="49" t="s">
        <v>16487</v>
      </c>
      <c r="C83" s="1" t="s">
        <v>16488</v>
      </c>
      <c r="D83" s="49" t="s">
        <v>16446</v>
      </c>
      <c r="E83" s="49" t="s">
        <v>11167</v>
      </c>
      <c r="F83" s="49">
        <v>6</v>
      </c>
      <c r="G83" s="49">
        <v>142</v>
      </c>
      <c r="H83" s="49">
        <v>243</v>
      </c>
      <c r="I83" s="49">
        <v>0.58399999999999996</v>
      </c>
    </row>
    <row r="84" spans="1:9" x14ac:dyDescent="0.2">
      <c r="A84" s="49">
        <v>83</v>
      </c>
      <c r="B84" s="49" t="s">
        <v>16579</v>
      </c>
      <c r="C84" s="1" t="s">
        <v>16580</v>
      </c>
      <c r="D84" s="49" t="s">
        <v>16443</v>
      </c>
      <c r="E84" s="49" t="s">
        <v>11167</v>
      </c>
      <c r="F84" s="49">
        <v>4</v>
      </c>
      <c r="G84" s="49">
        <v>56</v>
      </c>
      <c r="H84" s="49">
        <v>96</v>
      </c>
      <c r="I84" s="49">
        <v>0.58299999999999996</v>
      </c>
    </row>
    <row r="85" spans="1:9" x14ac:dyDescent="0.2">
      <c r="A85" s="49">
        <v>84</v>
      </c>
      <c r="B85" s="49" t="s">
        <v>16469</v>
      </c>
      <c r="C85" s="1" t="s">
        <v>10</v>
      </c>
      <c r="D85" s="49" t="s">
        <v>16443</v>
      </c>
      <c r="E85" s="49" t="s">
        <v>11167</v>
      </c>
      <c r="F85" s="49">
        <v>6</v>
      </c>
      <c r="G85" s="49">
        <v>113</v>
      </c>
      <c r="H85" s="49">
        <v>194</v>
      </c>
      <c r="I85" s="49">
        <v>0.58199999999999996</v>
      </c>
    </row>
    <row r="86" spans="1:9" x14ac:dyDescent="0.2">
      <c r="A86" s="49">
        <v>85</v>
      </c>
      <c r="B86" s="49" t="s">
        <v>16538</v>
      </c>
      <c r="C86" s="1" t="s">
        <v>97</v>
      </c>
      <c r="D86" s="49" t="s">
        <v>16446</v>
      </c>
      <c r="E86" s="49" t="s">
        <v>11167</v>
      </c>
      <c r="F86" s="49">
        <v>6</v>
      </c>
      <c r="G86" s="49">
        <v>101</v>
      </c>
      <c r="H86" s="49">
        <v>174</v>
      </c>
      <c r="I86" s="49">
        <v>0.57999999999999996</v>
      </c>
    </row>
    <row r="87" spans="1:9" x14ac:dyDescent="0.2">
      <c r="A87" s="49">
        <v>86</v>
      </c>
      <c r="B87" s="49" t="s">
        <v>16520</v>
      </c>
      <c r="C87" s="1" t="s">
        <v>119</v>
      </c>
      <c r="D87" s="49" t="s">
        <v>16443</v>
      </c>
      <c r="E87" s="49" t="s">
        <v>11167</v>
      </c>
      <c r="F87" s="49">
        <v>6</v>
      </c>
      <c r="G87" s="49">
        <v>107</v>
      </c>
      <c r="H87" s="49">
        <v>185</v>
      </c>
      <c r="I87" s="49">
        <v>0.57799999999999996</v>
      </c>
    </row>
    <row r="88" spans="1:9" x14ac:dyDescent="0.2">
      <c r="A88" s="49">
        <v>87</v>
      </c>
      <c r="B88" s="49" t="s">
        <v>16514</v>
      </c>
      <c r="C88" s="1" t="s">
        <v>16515</v>
      </c>
      <c r="D88" s="49" t="s">
        <v>16446</v>
      </c>
      <c r="E88" s="49" t="s">
        <v>11167</v>
      </c>
      <c r="F88" s="49">
        <v>5</v>
      </c>
      <c r="G88" s="49">
        <v>91</v>
      </c>
      <c r="H88" s="49">
        <v>158</v>
      </c>
      <c r="I88" s="49">
        <v>0.57599999999999996</v>
      </c>
    </row>
    <row r="89" spans="1:9" x14ac:dyDescent="0.2">
      <c r="A89" s="49">
        <v>88</v>
      </c>
      <c r="B89" s="49" t="s">
        <v>16572</v>
      </c>
      <c r="C89" s="1" t="s">
        <v>16499</v>
      </c>
      <c r="D89" s="49" t="s">
        <v>16455</v>
      </c>
      <c r="E89" s="49" t="s">
        <v>11167</v>
      </c>
      <c r="F89" s="49">
        <v>5</v>
      </c>
      <c r="G89" s="49">
        <v>62</v>
      </c>
      <c r="H89" s="49">
        <v>108</v>
      </c>
      <c r="I89" s="49">
        <v>0.57399999999999995</v>
      </c>
    </row>
    <row r="90" spans="1:9" x14ac:dyDescent="0.2">
      <c r="A90" s="49">
        <v>89</v>
      </c>
      <c r="B90" s="49" t="s">
        <v>16558</v>
      </c>
      <c r="C90" s="1" t="s">
        <v>16559</v>
      </c>
      <c r="D90" s="49" t="s">
        <v>16443</v>
      </c>
      <c r="E90" s="49" t="s">
        <v>11167</v>
      </c>
      <c r="F90" s="49">
        <v>6</v>
      </c>
      <c r="G90" s="49">
        <v>79</v>
      </c>
      <c r="H90" s="49">
        <v>138</v>
      </c>
      <c r="I90" s="49">
        <v>0.57199999999999995</v>
      </c>
    </row>
    <row r="91" spans="1:9" x14ac:dyDescent="0.2">
      <c r="A91" s="49">
        <v>90</v>
      </c>
      <c r="B91" s="49" t="s">
        <v>16513</v>
      </c>
      <c r="C91" s="1" t="s">
        <v>111</v>
      </c>
      <c r="D91" s="49" t="s">
        <v>16446</v>
      </c>
      <c r="E91" s="49" t="s">
        <v>11167</v>
      </c>
      <c r="F91" s="49">
        <v>6</v>
      </c>
      <c r="G91" s="49">
        <v>80</v>
      </c>
      <c r="H91" s="49">
        <v>140</v>
      </c>
      <c r="I91" s="49">
        <v>0.57099999999999995</v>
      </c>
    </row>
    <row r="92" spans="1:9" x14ac:dyDescent="0.2">
      <c r="A92" s="49">
        <v>91</v>
      </c>
      <c r="B92" s="49" t="s">
        <v>16544</v>
      </c>
      <c r="C92" s="1" t="s">
        <v>129</v>
      </c>
      <c r="D92" s="49" t="s">
        <v>16455</v>
      </c>
      <c r="E92" s="49" t="s">
        <v>11167</v>
      </c>
      <c r="F92" s="49">
        <v>6</v>
      </c>
      <c r="G92" s="49">
        <v>90</v>
      </c>
      <c r="H92" s="49">
        <v>159</v>
      </c>
      <c r="I92" s="49">
        <v>0.56599999999999995</v>
      </c>
    </row>
    <row r="93" spans="1:9" x14ac:dyDescent="0.2">
      <c r="A93" s="49">
        <v>92</v>
      </c>
      <c r="B93" s="49" t="s">
        <v>16545</v>
      </c>
      <c r="C93" s="1" t="s">
        <v>16546</v>
      </c>
      <c r="D93" s="49" t="s">
        <v>16450</v>
      </c>
      <c r="E93" s="49" t="s">
        <v>11167</v>
      </c>
      <c r="F93" s="49">
        <v>6</v>
      </c>
      <c r="G93" s="49">
        <v>66</v>
      </c>
      <c r="H93" s="49">
        <v>117</v>
      </c>
      <c r="I93" s="49">
        <v>0.56399999999999995</v>
      </c>
    </row>
    <row r="94" spans="1:9" x14ac:dyDescent="0.2">
      <c r="A94" s="49">
        <v>93</v>
      </c>
      <c r="B94" s="49" t="s">
        <v>16556</v>
      </c>
      <c r="C94" s="1" t="s">
        <v>108</v>
      </c>
      <c r="D94" s="49" t="s">
        <v>16446</v>
      </c>
      <c r="E94" s="49" t="s">
        <v>11167</v>
      </c>
      <c r="F94" s="49">
        <v>5</v>
      </c>
      <c r="G94" s="49">
        <v>69</v>
      </c>
      <c r="H94" s="49">
        <v>123</v>
      </c>
      <c r="I94" s="49">
        <v>0.56100000000000005</v>
      </c>
    </row>
    <row r="95" spans="1:9" x14ac:dyDescent="0.2">
      <c r="A95" s="49">
        <v>94</v>
      </c>
      <c r="B95" s="49" t="s">
        <v>16509</v>
      </c>
      <c r="C95" s="1" t="s">
        <v>66</v>
      </c>
      <c r="D95" s="49" t="s">
        <v>16455</v>
      </c>
      <c r="E95" s="49" t="s">
        <v>11167</v>
      </c>
      <c r="F95" s="49">
        <v>6</v>
      </c>
      <c r="G95" s="49">
        <v>72</v>
      </c>
      <c r="H95" s="49">
        <v>129</v>
      </c>
      <c r="I95" s="49">
        <v>0.55800000000000005</v>
      </c>
    </row>
    <row r="96" spans="1:9" x14ac:dyDescent="0.2">
      <c r="A96" s="49" t="s">
        <v>16489</v>
      </c>
      <c r="B96" s="49" t="s">
        <v>16578</v>
      </c>
      <c r="C96" s="1" t="s">
        <v>52</v>
      </c>
      <c r="D96" s="49" t="s">
        <v>16455</v>
      </c>
      <c r="E96" s="49" t="s">
        <v>11167</v>
      </c>
      <c r="F96" s="49">
        <v>5</v>
      </c>
      <c r="G96" s="49">
        <v>72</v>
      </c>
      <c r="H96" s="49">
        <v>129</v>
      </c>
      <c r="I96" s="49">
        <v>0.55800000000000005</v>
      </c>
    </row>
    <row r="97" spans="1:9" x14ac:dyDescent="0.2">
      <c r="A97" s="49">
        <v>96</v>
      </c>
      <c r="B97" s="49" t="s">
        <v>16536</v>
      </c>
      <c r="C97" s="1" t="s">
        <v>130</v>
      </c>
      <c r="D97" s="49" t="s">
        <v>16455</v>
      </c>
      <c r="E97" s="49" t="s">
        <v>11167</v>
      </c>
      <c r="F97" s="49">
        <v>6</v>
      </c>
      <c r="G97" s="49">
        <v>114</v>
      </c>
      <c r="H97" s="49">
        <v>206</v>
      </c>
      <c r="I97" s="49">
        <v>0.55300000000000005</v>
      </c>
    </row>
    <row r="98" spans="1:9" x14ac:dyDescent="0.2">
      <c r="A98" s="49">
        <v>97</v>
      </c>
      <c r="B98" s="49" t="s">
        <v>16566</v>
      </c>
      <c r="C98" s="1" t="s">
        <v>30</v>
      </c>
      <c r="D98" s="49" t="s">
        <v>16446</v>
      </c>
      <c r="E98" s="49" t="s">
        <v>11167</v>
      </c>
      <c r="F98" s="49">
        <v>5</v>
      </c>
      <c r="G98" s="49">
        <v>66</v>
      </c>
      <c r="H98" s="49">
        <v>120</v>
      </c>
      <c r="I98" s="49">
        <v>0.55000000000000004</v>
      </c>
    </row>
    <row r="99" spans="1:9" x14ac:dyDescent="0.2">
      <c r="A99" s="49">
        <v>98</v>
      </c>
      <c r="B99" s="49" t="s">
        <v>16494</v>
      </c>
      <c r="C99" s="1" t="s">
        <v>16363</v>
      </c>
      <c r="D99" s="49" t="s">
        <v>16443</v>
      </c>
      <c r="E99" s="49" t="s">
        <v>11167</v>
      </c>
      <c r="F99" s="49">
        <v>5</v>
      </c>
      <c r="G99" s="49">
        <v>101</v>
      </c>
      <c r="H99" s="49">
        <v>185</v>
      </c>
      <c r="I99" s="49">
        <v>0.54600000000000004</v>
      </c>
    </row>
    <row r="100" spans="1:9" x14ac:dyDescent="0.2">
      <c r="A100" s="49">
        <v>99</v>
      </c>
      <c r="B100" s="49" t="s">
        <v>16573</v>
      </c>
      <c r="C100" s="1" t="s">
        <v>14</v>
      </c>
      <c r="D100" s="49" t="s">
        <v>16455</v>
      </c>
      <c r="E100" s="49" t="s">
        <v>11167</v>
      </c>
      <c r="F100" s="49">
        <v>5</v>
      </c>
      <c r="G100" s="49">
        <v>76</v>
      </c>
      <c r="H100" s="49">
        <v>140</v>
      </c>
      <c r="I100" s="49">
        <v>0.54300000000000004</v>
      </c>
    </row>
    <row r="101" spans="1:9" x14ac:dyDescent="0.2">
      <c r="A101" s="49">
        <v>100</v>
      </c>
      <c r="B101" s="49" t="s">
        <v>16456</v>
      </c>
      <c r="C101" s="1" t="s">
        <v>16457</v>
      </c>
      <c r="D101" s="49" t="s">
        <v>16446</v>
      </c>
      <c r="E101" s="49" t="s">
        <v>11167</v>
      </c>
      <c r="F101" s="49">
        <v>6</v>
      </c>
      <c r="G101" s="49">
        <v>94</v>
      </c>
      <c r="H101" s="49">
        <v>174</v>
      </c>
      <c r="I101" s="49">
        <v>0.54</v>
      </c>
    </row>
    <row r="102" spans="1:9" x14ac:dyDescent="0.2">
      <c r="A102" s="49">
        <v>101</v>
      </c>
      <c r="B102" s="49" t="s">
        <v>16562</v>
      </c>
      <c r="C102" s="1" t="s">
        <v>102</v>
      </c>
      <c r="D102" s="49" t="s">
        <v>16443</v>
      </c>
      <c r="E102" s="49" t="s">
        <v>11167</v>
      </c>
      <c r="F102" s="49">
        <v>5</v>
      </c>
      <c r="G102" s="49">
        <v>68</v>
      </c>
      <c r="H102" s="49">
        <v>126</v>
      </c>
      <c r="I102" s="49">
        <v>0.54</v>
      </c>
    </row>
    <row r="103" spans="1:9" x14ac:dyDescent="0.2">
      <c r="A103" s="49">
        <v>102</v>
      </c>
      <c r="B103" s="49" t="s">
        <v>16557</v>
      </c>
      <c r="C103" s="1" t="s">
        <v>40</v>
      </c>
      <c r="D103" s="49" t="s">
        <v>16443</v>
      </c>
      <c r="E103" s="49" t="s">
        <v>11167</v>
      </c>
      <c r="F103" s="49">
        <v>5</v>
      </c>
      <c r="G103" s="49">
        <v>87</v>
      </c>
      <c r="H103" s="49">
        <v>162</v>
      </c>
      <c r="I103" s="49">
        <v>0.53700000000000003</v>
      </c>
    </row>
    <row r="104" spans="1:9" x14ac:dyDescent="0.2">
      <c r="A104" s="49">
        <v>103</v>
      </c>
      <c r="B104" s="49" t="s">
        <v>16604</v>
      </c>
      <c r="C104" s="1" t="s">
        <v>61</v>
      </c>
      <c r="D104" s="49" t="s">
        <v>16443</v>
      </c>
      <c r="E104" s="49" t="s">
        <v>11167</v>
      </c>
      <c r="F104" s="49">
        <v>4</v>
      </c>
      <c r="G104" s="49">
        <v>51</v>
      </c>
      <c r="H104" s="49">
        <v>95</v>
      </c>
      <c r="I104" s="49">
        <v>0.53700000000000003</v>
      </c>
    </row>
    <row r="105" spans="1:9" x14ac:dyDescent="0.2">
      <c r="A105" s="49">
        <v>104</v>
      </c>
      <c r="B105" s="49" t="s">
        <v>16957</v>
      </c>
      <c r="C105" s="1" t="s">
        <v>107</v>
      </c>
      <c r="D105" s="49" t="s">
        <v>16450</v>
      </c>
      <c r="E105" s="49" t="s">
        <v>11167</v>
      </c>
      <c r="F105" s="49">
        <v>5</v>
      </c>
      <c r="G105" s="49">
        <v>48</v>
      </c>
      <c r="H105" s="49">
        <v>90</v>
      </c>
      <c r="I105" s="49">
        <v>0.53300000000000003</v>
      </c>
    </row>
    <row r="106" spans="1:9" x14ac:dyDescent="0.2">
      <c r="A106" s="49">
        <v>105</v>
      </c>
      <c r="B106" s="49" t="s">
        <v>16590</v>
      </c>
      <c r="C106" s="1" t="s">
        <v>45</v>
      </c>
      <c r="D106" s="49" t="s">
        <v>16446</v>
      </c>
      <c r="E106" s="49" t="s">
        <v>11167</v>
      </c>
      <c r="F106" s="49">
        <v>5</v>
      </c>
      <c r="G106" s="49">
        <v>47</v>
      </c>
      <c r="H106" s="49">
        <v>89</v>
      </c>
      <c r="I106" s="49">
        <v>0.52800000000000002</v>
      </c>
    </row>
    <row r="107" spans="1:9" x14ac:dyDescent="0.2">
      <c r="A107" s="49">
        <v>106</v>
      </c>
      <c r="B107" s="49" t="s">
        <v>16958</v>
      </c>
      <c r="C107" s="1" t="s">
        <v>16597</v>
      </c>
      <c r="D107" s="49" t="s">
        <v>16455</v>
      </c>
      <c r="E107" s="49" t="s">
        <v>11167</v>
      </c>
      <c r="F107" s="49">
        <v>5</v>
      </c>
      <c r="G107" s="49">
        <v>42</v>
      </c>
      <c r="H107" s="49">
        <v>81</v>
      </c>
      <c r="I107" s="49">
        <v>0.51900000000000002</v>
      </c>
    </row>
    <row r="108" spans="1:9" x14ac:dyDescent="0.2">
      <c r="A108" s="49">
        <v>107</v>
      </c>
      <c r="B108" s="49" t="s">
        <v>16565</v>
      </c>
      <c r="C108" s="1" t="s">
        <v>62</v>
      </c>
      <c r="D108" s="49" t="s">
        <v>16443</v>
      </c>
      <c r="E108" s="49" t="s">
        <v>11167</v>
      </c>
      <c r="F108" s="49">
        <v>6</v>
      </c>
      <c r="G108" s="49">
        <v>86</v>
      </c>
      <c r="H108" s="49">
        <v>167</v>
      </c>
      <c r="I108" s="49">
        <v>0.51500000000000001</v>
      </c>
    </row>
    <row r="109" spans="1:9" x14ac:dyDescent="0.2">
      <c r="A109" s="49">
        <v>108</v>
      </c>
      <c r="B109" s="49" t="s">
        <v>16567</v>
      </c>
      <c r="C109" s="1" t="s">
        <v>16369</v>
      </c>
      <c r="D109" s="49" t="s">
        <v>16450</v>
      </c>
      <c r="E109" s="49" t="s">
        <v>11167</v>
      </c>
      <c r="F109" s="49">
        <v>5</v>
      </c>
      <c r="G109" s="49">
        <v>69</v>
      </c>
      <c r="H109" s="49">
        <v>134</v>
      </c>
      <c r="I109" s="49">
        <v>0.51500000000000001</v>
      </c>
    </row>
    <row r="110" spans="1:9" x14ac:dyDescent="0.2">
      <c r="A110" s="49">
        <v>109</v>
      </c>
      <c r="B110" s="49" t="s">
        <v>16589</v>
      </c>
      <c r="C110" s="1" t="s">
        <v>85</v>
      </c>
      <c r="D110" s="49" t="s">
        <v>16443</v>
      </c>
      <c r="E110" s="49" t="s">
        <v>11167</v>
      </c>
      <c r="F110" s="49">
        <v>6</v>
      </c>
      <c r="G110" s="49">
        <v>49</v>
      </c>
      <c r="H110" s="49">
        <v>98</v>
      </c>
      <c r="I110" s="49">
        <v>0.5</v>
      </c>
    </row>
    <row r="111" spans="1:9" x14ac:dyDescent="0.2">
      <c r="A111" s="49">
        <v>110</v>
      </c>
      <c r="B111" s="49" t="s">
        <v>16607</v>
      </c>
      <c r="C111" s="1" t="s">
        <v>61</v>
      </c>
      <c r="D111" s="49" t="s">
        <v>16443</v>
      </c>
      <c r="E111" s="49" t="s">
        <v>11167</v>
      </c>
      <c r="F111" s="49">
        <v>5</v>
      </c>
      <c r="G111" s="49">
        <v>40</v>
      </c>
      <c r="H111" s="49">
        <v>83</v>
      </c>
      <c r="I111" s="49">
        <v>0.48199999999999998</v>
      </c>
    </row>
  </sheetData>
  <hyperlinks>
    <hyperlink ref="C2" r:id="rId1" display="https://www.ncaa.com/schools/coastal-caro" xr:uid="{306490E8-25F4-584C-A65D-A0A3393919E9}"/>
    <hyperlink ref="C3" r:id="rId2" display="https://www.ncaa.com/schools/mississippi-st" xr:uid="{C5E40CA3-8844-6D48-B0A1-9E1600B964B4}"/>
    <hyperlink ref="C4" r:id="rId3" display="https://www.ncaa.com/schools/oklahoma" xr:uid="{F95450BD-FB44-1149-95F3-57F9CF9EE1FE}"/>
    <hyperlink ref="C5" r:id="rId4" display="https://www.ncaa.com/schools/duke" xr:uid="{953FCA11-FD83-FF48-9692-923D103AD6C4}"/>
    <hyperlink ref="C6" r:id="rId5" display="https://www.ncaa.com/schools/maryland" xr:uid="{F43597B0-B10E-3047-95E7-47D4283280B6}"/>
    <hyperlink ref="C7" r:id="rId6" display="https://www.ncaa.com/schools/pittsburgh" xr:uid="{2E425EED-2961-6348-94C9-E70AD5FB98D8}"/>
    <hyperlink ref="C8" r:id="rId7" display="https://www.ncaa.com/schools/iowa-st" xr:uid="{7479B2A1-6F08-D940-BF23-8E113CEFA7AC}"/>
    <hyperlink ref="C9" r:id="rId8" display="https://www.ncaa.com/schools/smu" xr:uid="{23463C41-9323-6241-BD55-7CD208E0ECD6}"/>
    <hyperlink ref="C10" r:id="rId9" display="https://www.ncaa.com/schools/western-ky" xr:uid="{8D8DD125-42AA-2545-BE48-0B4FCEC09E43}"/>
    <hyperlink ref="C11" r:id="rId10" display="https://www.ncaa.com/schools/arizona-st" xr:uid="{A32F8CEB-C373-994E-AA60-9BE055557595}"/>
    <hyperlink ref="C12" r:id="rId11" display="https://www.ncaa.com/schools/utsa" xr:uid="{5D943581-CC8A-6A42-B298-58D2668689EE}"/>
    <hyperlink ref="C13" r:id="rId12" display="https://www.ncaa.com/schools/houston" xr:uid="{A2D92B7C-F03D-4040-B840-03C2D175CF9C}"/>
    <hyperlink ref="C14" r:id="rId13" display="https://www.ncaa.com/schools/tennessee" xr:uid="{47B582A3-DCCD-5043-A992-63CE69216EF1}"/>
    <hyperlink ref="C15" r:id="rId14" display="https://www.ncaa.com/schools/alabama" xr:uid="{7AF081AE-AE4D-1A4B-9313-40153F882A60}"/>
    <hyperlink ref="C16" r:id="rId15" display="https://www.ncaa.com/schools/fresno-st" xr:uid="{5CC5AECB-5F2F-F14D-931E-73CFE33AF1B8}"/>
    <hyperlink ref="C17" r:id="rId16" display="https://www.ncaa.com/schools/purdue" xr:uid="{35CB0DA8-C521-0347-B0C5-08FBA52CC76B}"/>
    <hyperlink ref="C18" r:id="rId17" display="https://www.ncaa.com/schools/nevada" xr:uid="{B968BA5A-8F9D-F847-B59B-2B5E201E96D1}"/>
    <hyperlink ref="C19" r:id="rId18" display="https://www.ncaa.com/schools/akron" xr:uid="{21982DE4-088D-7448-A5FC-4AA7C01A1738}"/>
    <hyperlink ref="C20" r:id="rId19" display="https://www.ncaa.com/schools/ole-miss" xr:uid="{8DEE31D0-6D78-B04A-AD5E-45A2309D2FD8}"/>
    <hyperlink ref="C21" r:id="rId20" display="https://www.ncaa.com/schools/florida" xr:uid="{A4BA0C3E-0261-2C4E-9F95-425A3314D22C}"/>
    <hyperlink ref="C22" r:id="rId21" display="https://www.ncaa.com/schools/liberty" xr:uid="{51FC50DB-463D-504B-B165-6E813956AB50}"/>
    <hyperlink ref="C23" r:id="rId22" display="https://www.ncaa.com/schools/arizona" xr:uid="{2707A94F-8629-F846-A57D-A331923F4901}"/>
    <hyperlink ref="C24" r:id="rId23" display="https://www.ncaa.com/schools/north-carolina-st" xr:uid="{3247B6D1-30E4-F64B-909D-6CCC2BF3B151}"/>
    <hyperlink ref="C25" r:id="rId24" display="https://www.ncaa.com/schools/texas" xr:uid="{05C9C842-D471-2246-A954-0B5D4897FB60}"/>
    <hyperlink ref="C26" r:id="rId25" display="https://www.ncaa.com/schools/missouri" xr:uid="{7C04FA24-3507-E941-8294-F3C618C23F51}"/>
    <hyperlink ref="C27" r:id="rId26" display="https://www.ncaa.com/schools/troy" xr:uid="{ACAEA209-01F5-CB4B-93B7-834B46919012}"/>
    <hyperlink ref="C28" r:id="rId27" display="https://www.ncaa.com/schools/penn-st" xr:uid="{08BE5B9A-9F4C-4B43-883F-0417AB3D0D2C}"/>
    <hyperlink ref="C29" r:id="rId28" display="https://www.ncaa.com/schools/nebraska" xr:uid="{EF5B1195-072F-7549-8129-C976F807F2A7}"/>
    <hyperlink ref="C30" r:id="rId29" display="https://www.ncaa.com/schools/ohio-st" xr:uid="{1106EAEF-8595-4D4D-B846-2B14F60D6C5D}"/>
    <hyperlink ref="C31" r:id="rId30" display="https://www.ncaa.com/schools/south-ala" xr:uid="{02542D52-D216-2A4C-BCCB-DA3A45E060F3}"/>
    <hyperlink ref="C32" r:id="rId31" display="https://www.ncaa.com/schools/baylor" xr:uid="{1345F577-E7CB-3340-9B83-C7EF981CD952}"/>
    <hyperlink ref="C33" r:id="rId32" display="https://www.ncaa.com/schools/eastern-mich" xr:uid="{90B50FAC-B52B-4C41-BE49-3F46BB1A327C}"/>
    <hyperlink ref="C34" r:id="rId33" display="https://www.ncaa.com/schools/appalachian-st" xr:uid="{358224CF-98CB-8847-8132-F443845F04C0}"/>
    <hyperlink ref="C35" r:id="rId34" display="https://www.ncaa.com/schools/purdue" xr:uid="{F1EA7B2B-4823-F447-A32E-EBC29136C5F1}"/>
    <hyperlink ref="C36" r:id="rId35" display="https://www.ncaa.com/schools/utah" xr:uid="{794088BE-DC81-504D-8F19-48B900DA3420}"/>
    <hyperlink ref="C37" r:id="rId36" display="https://www.ncaa.com/schools/bowling-green" xr:uid="{D0E45092-6052-A14C-99B9-E23F6BD1FC9E}"/>
    <hyperlink ref="C38" r:id="rId37" display="https://www.ncaa.com/schools/charlotte" xr:uid="{7339E4C5-3AD5-F94F-9D5D-89E75212AEEF}"/>
    <hyperlink ref="C39" r:id="rId38" display="https://www.ncaa.com/schools/west-virginia" xr:uid="{6B204821-D046-134A-ABD1-2073B2B2F25D}"/>
    <hyperlink ref="C40" r:id="rId39" display="https://www.ncaa.com/schools/virginia" xr:uid="{B45A43F3-0DF8-A845-87B5-59F6D0618C25}"/>
    <hyperlink ref="C41" r:id="rId40" display="https://www.ncaa.com/schools/boise-st" xr:uid="{2A93918C-0F92-BB42-A9C6-1D0B5A7C068A}"/>
    <hyperlink ref="C42" r:id="rId41" display="https://www.ncaa.com/schools/marshall" xr:uid="{005F978F-F339-124D-9CB7-2FCD2049A757}"/>
    <hyperlink ref="C43" r:id="rId42" display="https://www.ncaa.com/schools/tcu" xr:uid="{68359C29-104F-CC40-94CB-4381DA6C21E3}"/>
    <hyperlink ref="C44" r:id="rId43" display="https://www.ncaa.com/schools/kentucky" xr:uid="{C3084A9F-C385-3646-BDA8-F991208B75F4}"/>
    <hyperlink ref="C45" r:id="rId44" display="https://www.ncaa.com/schools/louisville" xr:uid="{6D4342B1-4873-9C4F-B58D-A0C1C7E483AD}"/>
    <hyperlink ref="C46" r:id="rId45" display="https://www.ncaa.com/schools/ohio" xr:uid="{6DD0A3C8-74A0-DD4C-A683-9C354FD63AE7}"/>
    <hyperlink ref="C47" r:id="rId46" display="https://www.ncaa.com/schools/georgia-tech" xr:uid="{80787AE4-73CF-974C-8677-8B98BD644003}"/>
    <hyperlink ref="C48" r:id="rId47" display="https://www.ncaa.com/schools/southern-california" xr:uid="{20417902-7694-1949-BC18-777C9483A0CC}"/>
    <hyperlink ref="C49" r:id="rId48" display="https://www.ncaa.com/schools/rutgers" xr:uid="{78F422C2-B59F-F14A-B71F-0BABA8753E6F}"/>
    <hyperlink ref="C50" r:id="rId49" display="https://www.ncaa.com/schools/washington-st" xr:uid="{B6A8548D-850C-654C-9D0C-9C6AE9FAB2F0}"/>
    <hyperlink ref="C51" r:id="rId50" display="https://www.ncaa.com/schools/cincinnati" xr:uid="{71C3B088-774E-E24A-85E0-8A3C64CED5EE}"/>
    <hyperlink ref="C52" r:id="rId51" display="https://www.ncaa.com/schools/oregon-st" xr:uid="{94F3E856-E47C-8642-B8F2-F38C575A11E3}"/>
    <hyperlink ref="C53" r:id="rId52" display="https://www.ncaa.com/schools/stanford" xr:uid="{F9B91D10-440B-A54E-B80D-1DDBE197569D}"/>
    <hyperlink ref="C54" r:id="rId53" display="https://www.ncaa.com/schools/wake-forest" xr:uid="{0E725C56-25C3-984F-AAC0-FA64A88233A9}"/>
    <hyperlink ref="C55" r:id="rId54" display="https://www.ncaa.com/schools/california" xr:uid="{8DF66846-29DC-914E-8882-7D07BAF9F317}"/>
    <hyperlink ref="C56" r:id="rId55" display="https://www.ncaa.com/schools/arkansas" xr:uid="{D875FC4C-7EBF-BA41-B138-D87E3217F3E1}"/>
    <hyperlink ref="C57" r:id="rId56" display="https://www.ncaa.com/schools/michigan-st" xr:uid="{9A24BD8A-3B08-034B-B26B-07280A78327B}"/>
    <hyperlink ref="C58" r:id="rId57" display="https://www.ncaa.com/schools/la-lafayette" xr:uid="{117456DD-7F9E-7A4F-ABE1-98A553D6264B}"/>
    <hyperlink ref="C59" r:id="rId58" display="https://www.ncaa.com/schools/notre-dame" xr:uid="{C128D15F-57C1-9147-9074-0EC0DC381A95}"/>
    <hyperlink ref="C60" r:id="rId59" display="https://www.ncaa.com/schools/lsu" xr:uid="{8A922B6D-B9AB-844D-BF63-B62B8F7630F5}"/>
    <hyperlink ref="C61" r:id="rId60" display="https://www.ncaa.com/schools/boston-college" xr:uid="{4BBACB34-9EE9-2F43-8EC0-1F7198CE5BDC}"/>
    <hyperlink ref="C62" r:id="rId61" display="https://www.ncaa.com/schools/western-mich" xr:uid="{169EE909-A5AE-DC4F-A8EB-771496E503B7}"/>
    <hyperlink ref="C63" r:id="rId62" display="https://www.ncaa.com/schools/louisiana-tech" xr:uid="{F8F2830D-E0D8-6643-AC5A-BD951DB5229D}"/>
    <hyperlink ref="C64" r:id="rId63" display="https://www.ncaa.com/schools/central-mich" xr:uid="{B7C568F4-994E-A942-AEE6-2865A30514E8}"/>
    <hyperlink ref="C65" r:id="rId64" display="https://www.ncaa.com/schools/middle-tenn" xr:uid="{5264FB50-4FD2-114A-B7C5-D501605E57C6}"/>
    <hyperlink ref="C66" r:id="rId65" display="https://www.ncaa.com/schools/ball-st" xr:uid="{F6CBAF34-2BE5-8546-B240-51F703F3BB4F}"/>
    <hyperlink ref="C67" r:id="rId66" display="https://www.ncaa.com/schools/iowa" xr:uid="{E2CFB5CD-562C-9E46-8DB0-3B1BF2F547BF}"/>
    <hyperlink ref="C68" r:id="rId67" display="https://www.ncaa.com/schools/north-carolina" xr:uid="{08F19A2B-A680-C44F-9F25-A8EB5D48968C}"/>
    <hyperlink ref="C69" r:id="rId68" display="https://www.ncaa.com/schools/michigan" xr:uid="{0E4EE58D-E25A-6747-97E7-881584EC8B16}"/>
    <hyperlink ref="C70" r:id="rId69" display="https://www.ncaa.com/schools/memphis" xr:uid="{0094FD42-98EF-E647-84ED-C08F15B71DF7}"/>
    <hyperlink ref="C71" r:id="rId70" display="https://www.ncaa.com/schools/fla-atlantic" xr:uid="{E2514060-8C4E-6A4F-B3A3-356C458CE89E}"/>
    <hyperlink ref="C72" r:id="rId71" display="https://www.ncaa.com/schools/tulane" xr:uid="{14F4AD40-539D-A445-A932-0889B1B6FEBE}"/>
    <hyperlink ref="C73" r:id="rId72" display="https://www.ncaa.com/schools/east-carolina" xr:uid="{1EFDD00D-996B-F041-B3E9-49DDE5D2DE1F}"/>
    <hyperlink ref="C74" r:id="rId73" display="https://www.ncaa.com/schools/arkansas-st" xr:uid="{488AAA83-E714-084D-8AFF-C2B11F7CAF77}"/>
    <hyperlink ref="C75" r:id="rId74" display="https://www.ncaa.com/schools/toledo" xr:uid="{EE8EA0D4-B30E-404A-B66B-FEBCF9175E86}"/>
    <hyperlink ref="C76" r:id="rId75" display="https://www.ncaa.com/schools/buffalo" xr:uid="{016FC10D-0C78-B44F-92CB-E8B09EBD2FB7}"/>
    <hyperlink ref="C77" r:id="rId76" display="https://www.ncaa.com/schools/colorado-st" xr:uid="{281934C3-7B9A-EF44-B569-5256771B564C}"/>
    <hyperlink ref="C78" r:id="rId77" display="https://www.ncaa.com/schools/kent-st" xr:uid="{45DDF993-2C3D-0443-9BD1-16F63A56F34A}"/>
    <hyperlink ref="C79" r:id="rId78" display="https://www.ncaa.com/schools/washington" xr:uid="{A1CBD321-49D5-8E44-B49B-74E75418273F}"/>
    <hyperlink ref="C80" r:id="rId79" display="https://www.ncaa.com/schools/texas-st" xr:uid="{9B573085-A71E-DB4A-BC0F-E1331DB1D016}"/>
    <hyperlink ref="C81" r:id="rId80" display="https://www.ncaa.com/schools/south-fla" xr:uid="{5AB2686E-357E-314F-BDCC-812BA9500ADB}"/>
    <hyperlink ref="C82" r:id="rId81" display="https://www.ncaa.com/schools/virginia-tech" xr:uid="{571FA481-A984-1B44-989D-C43FD1EEBB46}"/>
    <hyperlink ref="C83" r:id="rId82" display="https://www.ncaa.com/schools/new-mexico-st" xr:uid="{FBC1212A-5F72-DB41-97BF-9801789D1CD6}"/>
    <hyperlink ref="C84" r:id="rId83" display="https://www.ncaa.com/schools/oklahoma-st" xr:uid="{2BD45B7E-1F9F-E244-AE9A-B5F0C0F206D6}"/>
    <hyperlink ref="C85" r:id="rId84" display="https://www.ncaa.com/schools/tulsa" xr:uid="{936E25DD-497D-D74C-BEE6-24EA6E487CCB}"/>
    <hyperlink ref="C86" r:id="rId85" display="https://www.ncaa.com/schools/new-mexico" xr:uid="{AF4E66C6-5B18-E844-8EE6-1BBF782C5FFF}"/>
    <hyperlink ref="C87" r:id="rId86" display="https://www.ncaa.com/schools/auburn" xr:uid="{572FC573-2E71-8C4E-A3EE-9E0282009850}"/>
    <hyperlink ref="C88" r:id="rId87" display="https://www.ncaa.com/schools/utah-st" xr:uid="{86EFF350-82D2-8745-B4E0-8E5B4A234FB6}"/>
    <hyperlink ref="C89" r:id="rId88" display="https://www.ncaa.com/schools/arkansas-st" xr:uid="{FCAE448B-DE48-474A-8065-B93F7D8D381E}"/>
    <hyperlink ref="C90" r:id="rId89" display="https://www.ncaa.com/schools/northern-ill" xr:uid="{E0619365-BD86-9849-8458-B401248A68FF}"/>
    <hyperlink ref="C91" r:id="rId90" display="https://www.ncaa.com/schools/ucla" xr:uid="{7A70B075-F9BC-D041-94B3-A365038E5CA2}"/>
    <hyperlink ref="C92" r:id="rId91" display="https://www.ncaa.com/schools/texas-am" xr:uid="{E35DE7E1-3E3B-5A4F-B06D-D25BEA86FB61}"/>
    <hyperlink ref="C93" r:id="rId92" display="https://www.ncaa.com/schools/central-mich" xr:uid="{0EF2CA52-393E-B04C-A751-8B56351ADF81}"/>
    <hyperlink ref="C94" r:id="rId93" display="https://www.ncaa.com/schools/oregon" xr:uid="{32AFF42E-D08D-EE4A-A77A-3CBC6E3B3FEF}"/>
    <hyperlink ref="C95" r:id="rId94" display="https://www.ncaa.com/schools/utep" xr:uid="{CFC2DE27-CA47-E74A-B3B0-A18012D72E9A}"/>
    <hyperlink ref="C96" r:id="rId95" display="https://www.ncaa.com/schools/wisconsin" xr:uid="{2C8A0542-9712-9140-B5C6-114421B48063}"/>
    <hyperlink ref="C97" r:id="rId96" display="https://www.ncaa.com/schools/vanderbilt" xr:uid="{90302140-030B-834B-AEAC-EE42736C810D}"/>
    <hyperlink ref="C98" r:id="rId97" display="https://www.ncaa.com/schools/kansas" xr:uid="{2C25CC08-D363-3646-8F4F-C6E4AB7076FE}"/>
    <hyperlink ref="C99" r:id="rId98" display="https://www.ncaa.com/schools/hawaii" xr:uid="{5E09F92A-DDBF-794D-B5E0-20E7D2947901}"/>
    <hyperlink ref="C100" r:id="rId99" display="https://www.ncaa.com/schools/clemson" xr:uid="{1BC52838-7B8E-704B-B20E-0277A4B5137A}"/>
    <hyperlink ref="C101" r:id="rId100" display="https://www.ncaa.com/schools/fiu" xr:uid="{F7CA1494-71CB-F24D-9C16-71486AD992DF}"/>
    <hyperlink ref="C102" r:id="rId101" display="https://www.ncaa.com/schools/wyoming" xr:uid="{392381C7-7A38-2740-BBA8-F73D2BD1EA90}"/>
    <hyperlink ref="C103" r:id="rId102" display="https://www.ncaa.com/schools/indiana" xr:uid="{05D38B07-0E0C-864F-8054-897E2478D99B}"/>
    <hyperlink ref="C104" r:id="rId103" display="https://www.ncaa.com/schools/north-texas" xr:uid="{36F556B7-A2B5-7242-B828-639484D3165F}"/>
    <hyperlink ref="C105" r:id="rId104" display="https://www.ncaa.com/schools/colorado" xr:uid="{C057FA42-0F1E-D64D-9D21-18344B30A83B}"/>
    <hyperlink ref="C106" r:id="rId105" display="https://www.ncaa.com/schools/minnesota" xr:uid="{7A3059B1-3FD7-004C-A172-F83B65FFFE5A}"/>
    <hyperlink ref="C107" r:id="rId106" display="https://www.ncaa.com/schools/georgia-st" xr:uid="{7FB2C6A8-5871-384F-BD29-E1A9D9876A17}"/>
    <hyperlink ref="C108" r:id="rId107" display="https://www.ncaa.com/schools/old-dominion" xr:uid="{7056AEE2-2673-4C4C-94A3-172CFDC8D21D}"/>
    <hyperlink ref="C109" r:id="rId108" display="https://www.ncaa.com/schools/massachusetts" xr:uid="{88BBB1DD-DD4F-CF42-865B-5005413395EB}"/>
    <hyperlink ref="C110" r:id="rId109" display="https://www.ncaa.com/schools/miami-oh" xr:uid="{A0A59566-201C-8B43-9675-EB2E833A8AEB}"/>
    <hyperlink ref="C111" r:id="rId110" display="https://www.ncaa.com/schools/north-texas" xr:uid="{2F0B3AD3-3410-5743-8051-4AF0909B4B53}"/>
  </hyperlinks>
  <pageMargins left="0.7" right="0.7" top="0.75" bottom="0.75" header="0.3" footer="0.3"/>
  <drawing r:id="rId1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F65B-1F21-C54D-B05C-AF828D880764}">
  <dimension ref="A1:F131"/>
  <sheetViews>
    <sheetView workbookViewId="0">
      <selection activeCell="I31" sqref="I31"/>
    </sheetView>
  </sheetViews>
  <sheetFormatPr baseColWidth="10" defaultRowHeight="16" x14ac:dyDescent="0.2"/>
  <sheetData>
    <row r="1" spans="1:6" s="34" customFormat="1" x14ac:dyDescent="0.2">
      <c r="A1" s="34" t="s">
        <v>17011</v>
      </c>
      <c r="B1" s="34" t="s">
        <v>11519</v>
      </c>
      <c r="C1" s="34" t="s">
        <v>12406</v>
      </c>
      <c r="D1" s="34" t="s">
        <v>17075</v>
      </c>
      <c r="E1" s="34" t="s">
        <v>17076</v>
      </c>
      <c r="F1" s="34" t="s">
        <v>16956</v>
      </c>
    </row>
    <row r="2" spans="1:6" x14ac:dyDescent="0.2">
      <c r="A2" s="49">
        <v>1</v>
      </c>
      <c r="B2" s="1" t="s">
        <v>134</v>
      </c>
      <c r="C2" s="49">
        <v>6</v>
      </c>
      <c r="D2" s="49">
        <v>55</v>
      </c>
      <c r="E2" s="49">
        <v>34</v>
      </c>
      <c r="F2" s="49">
        <v>0.61799999999999999</v>
      </c>
    </row>
    <row r="3" spans="1:6" x14ac:dyDescent="0.2">
      <c r="A3" s="49">
        <v>2</v>
      </c>
      <c r="B3" s="1" t="s">
        <v>16464</v>
      </c>
      <c r="C3" s="49">
        <v>6</v>
      </c>
      <c r="D3" s="49">
        <v>69</v>
      </c>
      <c r="E3" s="49">
        <v>39</v>
      </c>
      <c r="F3" s="49">
        <v>0.56499999999999995</v>
      </c>
    </row>
    <row r="4" spans="1:6" x14ac:dyDescent="0.2">
      <c r="A4" s="49">
        <v>3</v>
      </c>
      <c r="B4" s="1" t="s">
        <v>34</v>
      </c>
      <c r="C4" s="49">
        <v>5</v>
      </c>
      <c r="D4" s="49">
        <v>68</v>
      </c>
      <c r="E4" s="49">
        <v>37</v>
      </c>
      <c r="F4" s="49">
        <v>0.54400000000000004</v>
      </c>
    </row>
    <row r="5" spans="1:6" x14ac:dyDescent="0.2">
      <c r="A5" s="49">
        <v>4</v>
      </c>
      <c r="B5" s="1" t="s">
        <v>16486</v>
      </c>
      <c r="C5" s="49">
        <v>6</v>
      </c>
      <c r="D5" s="49">
        <v>90</v>
      </c>
      <c r="E5" s="49">
        <v>48</v>
      </c>
      <c r="F5" s="49">
        <v>0.53300000000000003</v>
      </c>
    </row>
    <row r="6" spans="1:6" x14ac:dyDescent="0.2">
      <c r="A6" s="49">
        <v>5</v>
      </c>
      <c r="B6" s="1" t="s">
        <v>125</v>
      </c>
      <c r="C6" s="49">
        <v>6</v>
      </c>
      <c r="D6" s="49">
        <v>85</v>
      </c>
      <c r="E6" s="49">
        <v>45</v>
      </c>
      <c r="F6" s="49">
        <v>0.52900000000000003</v>
      </c>
    </row>
    <row r="7" spans="1:6" x14ac:dyDescent="0.2">
      <c r="A7" s="49">
        <v>6</v>
      </c>
      <c r="B7" s="1" t="s">
        <v>16445</v>
      </c>
      <c r="C7" s="49">
        <v>5</v>
      </c>
      <c r="D7" s="49">
        <v>59</v>
      </c>
      <c r="E7" s="49">
        <v>31</v>
      </c>
      <c r="F7" s="49">
        <v>0.52500000000000002</v>
      </c>
    </row>
    <row r="8" spans="1:6" x14ac:dyDescent="0.2">
      <c r="A8" s="49">
        <v>7</v>
      </c>
      <c r="B8" s="1" t="s">
        <v>16508</v>
      </c>
      <c r="C8" s="49">
        <v>6</v>
      </c>
      <c r="D8" s="49">
        <v>71</v>
      </c>
      <c r="E8" s="49">
        <v>37</v>
      </c>
      <c r="F8" s="49">
        <v>0.52100000000000002</v>
      </c>
    </row>
    <row r="9" spans="1:6" x14ac:dyDescent="0.2">
      <c r="A9" s="49">
        <v>8</v>
      </c>
      <c r="B9" s="1" t="s">
        <v>13</v>
      </c>
      <c r="C9" s="49">
        <v>5</v>
      </c>
      <c r="D9" s="49">
        <v>64</v>
      </c>
      <c r="E9" s="49">
        <v>33</v>
      </c>
      <c r="F9" s="49">
        <v>0.51600000000000001</v>
      </c>
    </row>
    <row r="10" spans="1:6" x14ac:dyDescent="0.2">
      <c r="A10" s="49">
        <v>9</v>
      </c>
      <c r="B10" s="1" t="s">
        <v>16540</v>
      </c>
      <c r="C10" s="49">
        <v>6</v>
      </c>
      <c r="D10" s="49">
        <v>72</v>
      </c>
      <c r="E10" s="49">
        <v>37</v>
      </c>
      <c r="F10" s="49">
        <v>0.51400000000000001</v>
      </c>
    </row>
    <row r="11" spans="1:6" x14ac:dyDescent="0.2">
      <c r="A11" s="49">
        <v>10</v>
      </c>
      <c r="B11" s="1" t="s">
        <v>35</v>
      </c>
      <c r="C11" s="49">
        <v>6</v>
      </c>
      <c r="D11" s="49">
        <v>80</v>
      </c>
      <c r="E11" s="49">
        <v>41</v>
      </c>
      <c r="F11" s="49">
        <v>0.51200000000000001</v>
      </c>
    </row>
    <row r="12" spans="1:6" x14ac:dyDescent="0.2">
      <c r="A12" s="49">
        <v>11</v>
      </c>
      <c r="B12" s="1" t="s">
        <v>117</v>
      </c>
      <c r="C12" s="49">
        <v>6</v>
      </c>
      <c r="D12" s="49">
        <v>84</v>
      </c>
      <c r="E12" s="49">
        <v>43</v>
      </c>
      <c r="F12" s="49">
        <v>0.51200000000000001</v>
      </c>
    </row>
    <row r="13" spans="1:6" x14ac:dyDescent="0.2">
      <c r="A13" s="49">
        <v>12</v>
      </c>
      <c r="B13" s="1" t="s">
        <v>16684</v>
      </c>
      <c r="C13" s="49">
        <v>5</v>
      </c>
      <c r="D13" s="49">
        <v>72</v>
      </c>
      <c r="E13" s="49">
        <v>36</v>
      </c>
      <c r="F13" s="49">
        <v>0.5</v>
      </c>
    </row>
    <row r="14" spans="1:6" x14ac:dyDescent="0.2">
      <c r="A14" s="49" t="s">
        <v>16489</v>
      </c>
      <c r="B14" s="1" t="s">
        <v>21</v>
      </c>
      <c r="C14" s="49">
        <v>6</v>
      </c>
      <c r="D14" s="49">
        <v>72</v>
      </c>
      <c r="E14" s="49">
        <v>36</v>
      </c>
      <c r="F14" s="49">
        <v>0.5</v>
      </c>
    </row>
    <row r="15" spans="1:6" x14ac:dyDescent="0.2">
      <c r="A15" s="49">
        <v>14</v>
      </c>
      <c r="B15" s="1" t="s">
        <v>128</v>
      </c>
      <c r="C15" s="49">
        <v>6</v>
      </c>
      <c r="D15" s="49">
        <v>81</v>
      </c>
      <c r="E15" s="49">
        <v>40</v>
      </c>
      <c r="F15" s="49">
        <v>0.49399999999999999</v>
      </c>
    </row>
    <row r="16" spans="1:6" x14ac:dyDescent="0.2">
      <c r="A16" s="49">
        <v>15</v>
      </c>
      <c r="B16" s="1" t="s">
        <v>67</v>
      </c>
      <c r="C16" s="49">
        <v>6</v>
      </c>
      <c r="D16" s="49">
        <v>98</v>
      </c>
      <c r="E16" s="49">
        <v>48</v>
      </c>
      <c r="F16" s="49">
        <v>0.49</v>
      </c>
    </row>
    <row r="17" spans="1:6" x14ac:dyDescent="0.2">
      <c r="A17" s="49">
        <v>16</v>
      </c>
      <c r="B17" s="1" t="s">
        <v>24</v>
      </c>
      <c r="C17" s="49">
        <v>6</v>
      </c>
      <c r="D17" s="49">
        <v>90</v>
      </c>
      <c r="E17" s="49">
        <v>44</v>
      </c>
      <c r="F17" s="49">
        <v>0.48899999999999999</v>
      </c>
    </row>
    <row r="18" spans="1:6" x14ac:dyDescent="0.2">
      <c r="A18" s="49">
        <v>17</v>
      </c>
      <c r="B18" s="1" t="s">
        <v>121</v>
      </c>
      <c r="C18" s="49">
        <v>6</v>
      </c>
      <c r="D18" s="49">
        <v>77</v>
      </c>
      <c r="E18" s="49">
        <v>37</v>
      </c>
      <c r="F18" s="49">
        <v>0.48099999999999998</v>
      </c>
    </row>
    <row r="19" spans="1:6" x14ac:dyDescent="0.2">
      <c r="A19" s="49">
        <v>18</v>
      </c>
      <c r="B19" s="1" t="s">
        <v>15</v>
      </c>
      <c r="C19" s="49">
        <v>6</v>
      </c>
      <c r="D19" s="49">
        <v>103</v>
      </c>
      <c r="E19" s="49">
        <v>49</v>
      </c>
      <c r="F19" s="49">
        <v>0.47599999999999998</v>
      </c>
    </row>
    <row r="20" spans="1:6" x14ac:dyDescent="0.2">
      <c r="A20" s="49">
        <v>19</v>
      </c>
      <c r="B20" s="1" t="s">
        <v>32</v>
      </c>
      <c r="C20" s="49">
        <v>6</v>
      </c>
      <c r="D20" s="49">
        <v>74</v>
      </c>
      <c r="E20" s="49">
        <v>35</v>
      </c>
      <c r="F20" s="49">
        <v>0.47299999999999998</v>
      </c>
    </row>
    <row r="21" spans="1:6" x14ac:dyDescent="0.2">
      <c r="A21" s="49">
        <v>20</v>
      </c>
      <c r="B21" s="1" t="s">
        <v>4</v>
      </c>
      <c r="C21" s="49">
        <v>6</v>
      </c>
      <c r="D21" s="49">
        <v>89</v>
      </c>
      <c r="E21" s="49">
        <v>42</v>
      </c>
      <c r="F21" s="49">
        <v>0.47199999999999998</v>
      </c>
    </row>
    <row r="22" spans="1:6" x14ac:dyDescent="0.2">
      <c r="A22" s="49">
        <v>21</v>
      </c>
      <c r="B22" s="1" t="s">
        <v>71</v>
      </c>
      <c r="C22" s="49">
        <v>6</v>
      </c>
      <c r="D22" s="49">
        <v>68</v>
      </c>
      <c r="E22" s="49">
        <v>32</v>
      </c>
      <c r="F22" s="49">
        <v>0.47099999999999997</v>
      </c>
    </row>
    <row r="23" spans="1:6" x14ac:dyDescent="0.2">
      <c r="A23" s="49">
        <v>22</v>
      </c>
      <c r="B23" s="1" t="s">
        <v>20</v>
      </c>
      <c r="C23" s="49">
        <v>5</v>
      </c>
      <c r="D23" s="49">
        <v>79</v>
      </c>
      <c r="E23" s="49">
        <v>37</v>
      </c>
      <c r="F23" s="49">
        <v>0.46800000000000003</v>
      </c>
    </row>
    <row r="24" spans="1:6" x14ac:dyDescent="0.2">
      <c r="A24" s="49">
        <v>23</v>
      </c>
      <c r="B24" s="1" t="s">
        <v>91</v>
      </c>
      <c r="C24" s="49">
        <v>6</v>
      </c>
      <c r="D24" s="49">
        <v>90</v>
      </c>
      <c r="E24" s="49">
        <v>42</v>
      </c>
      <c r="F24" s="49">
        <v>0.46700000000000003</v>
      </c>
    </row>
    <row r="25" spans="1:6" x14ac:dyDescent="0.2">
      <c r="A25" s="49">
        <v>24</v>
      </c>
      <c r="B25" s="1" t="s">
        <v>119</v>
      </c>
      <c r="C25" s="49">
        <v>6</v>
      </c>
      <c r="D25" s="49">
        <v>88</v>
      </c>
      <c r="E25" s="49">
        <v>41</v>
      </c>
      <c r="F25" s="49">
        <v>0.46600000000000003</v>
      </c>
    </row>
    <row r="26" spans="1:6" x14ac:dyDescent="0.2">
      <c r="A26" s="49">
        <v>25</v>
      </c>
      <c r="B26" s="1" t="s">
        <v>111</v>
      </c>
      <c r="C26" s="49">
        <v>6</v>
      </c>
      <c r="D26" s="49">
        <v>84</v>
      </c>
      <c r="E26" s="49">
        <v>39</v>
      </c>
      <c r="F26" s="49">
        <v>0.46400000000000002</v>
      </c>
    </row>
    <row r="27" spans="1:6" x14ac:dyDescent="0.2">
      <c r="A27" s="49">
        <v>26</v>
      </c>
      <c r="B27" s="1" t="s">
        <v>81</v>
      </c>
      <c r="C27" s="49">
        <v>6</v>
      </c>
      <c r="D27" s="49">
        <v>95</v>
      </c>
      <c r="E27" s="49">
        <v>44</v>
      </c>
      <c r="F27" s="49">
        <v>0.46300000000000002</v>
      </c>
    </row>
    <row r="28" spans="1:6" x14ac:dyDescent="0.2">
      <c r="A28" s="49">
        <v>27</v>
      </c>
      <c r="B28" s="1" t="s">
        <v>22</v>
      </c>
      <c r="C28" s="49">
        <v>5</v>
      </c>
      <c r="D28" s="49">
        <v>65</v>
      </c>
      <c r="E28" s="49">
        <v>30</v>
      </c>
      <c r="F28" s="49">
        <v>0.46200000000000002</v>
      </c>
    </row>
    <row r="29" spans="1:6" x14ac:dyDescent="0.2">
      <c r="A29" s="49">
        <v>28</v>
      </c>
      <c r="B29" s="1" t="s">
        <v>25</v>
      </c>
      <c r="C29" s="49">
        <v>5</v>
      </c>
      <c r="D29" s="49">
        <v>70</v>
      </c>
      <c r="E29" s="49">
        <v>32</v>
      </c>
      <c r="F29" s="49">
        <v>0.45700000000000002</v>
      </c>
    </row>
    <row r="30" spans="1:6" x14ac:dyDescent="0.2">
      <c r="A30" s="49">
        <v>29</v>
      </c>
      <c r="B30" s="1" t="s">
        <v>102</v>
      </c>
      <c r="C30" s="49">
        <v>5</v>
      </c>
      <c r="D30" s="49">
        <v>68</v>
      </c>
      <c r="E30" s="49">
        <v>31</v>
      </c>
      <c r="F30" s="49">
        <v>0.45600000000000002</v>
      </c>
    </row>
    <row r="31" spans="1:6" x14ac:dyDescent="0.2">
      <c r="A31" s="49">
        <v>30</v>
      </c>
      <c r="B31" s="1" t="s">
        <v>16515</v>
      </c>
      <c r="C31" s="49">
        <v>5</v>
      </c>
      <c r="D31" s="49">
        <v>90</v>
      </c>
      <c r="E31" s="49">
        <v>41</v>
      </c>
      <c r="F31" s="49">
        <v>0.45600000000000002</v>
      </c>
    </row>
    <row r="32" spans="1:6" x14ac:dyDescent="0.2">
      <c r="A32" s="49">
        <v>31</v>
      </c>
      <c r="B32" s="1" t="s">
        <v>26</v>
      </c>
      <c r="C32" s="49">
        <v>6</v>
      </c>
      <c r="D32" s="49">
        <v>95</v>
      </c>
      <c r="E32" s="49">
        <v>43</v>
      </c>
      <c r="F32" s="49">
        <v>0.45300000000000001</v>
      </c>
    </row>
    <row r="33" spans="1:6" x14ac:dyDescent="0.2">
      <c r="A33" s="49">
        <v>32</v>
      </c>
      <c r="B33" s="1" t="s">
        <v>122</v>
      </c>
      <c r="C33" s="49">
        <v>6</v>
      </c>
      <c r="D33" s="49">
        <v>62</v>
      </c>
      <c r="E33" s="49">
        <v>28</v>
      </c>
      <c r="F33" s="49">
        <v>0.45200000000000001</v>
      </c>
    </row>
    <row r="34" spans="1:6" x14ac:dyDescent="0.2">
      <c r="A34" s="49">
        <v>33</v>
      </c>
      <c r="B34" s="1" t="s">
        <v>55</v>
      </c>
      <c r="C34" s="49">
        <v>6</v>
      </c>
      <c r="D34" s="49">
        <v>82</v>
      </c>
      <c r="E34" s="49">
        <v>37</v>
      </c>
      <c r="F34" s="49">
        <v>0.45100000000000001</v>
      </c>
    </row>
    <row r="35" spans="1:6" x14ac:dyDescent="0.2">
      <c r="A35" s="49" t="s">
        <v>16489</v>
      </c>
      <c r="B35" s="1" t="s">
        <v>16358</v>
      </c>
      <c r="C35" s="49">
        <v>6</v>
      </c>
      <c r="D35" s="49">
        <v>82</v>
      </c>
      <c r="E35" s="49">
        <v>37</v>
      </c>
      <c r="F35" s="49">
        <v>0.45100000000000001</v>
      </c>
    </row>
    <row r="36" spans="1:6" x14ac:dyDescent="0.2">
      <c r="A36" s="49">
        <v>35</v>
      </c>
      <c r="B36" s="1" t="s">
        <v>46</v>
      </c>
      <c r="C36" s="49">
        <v>7</v>
      </c>
      <c r="D36" s="49">
        <v>102</v>
      </c>
      <c r="E36" s="49">
        <v>46</v>
      </c>
      <c r="F36" s="49">
        <v>0.45100000000000001</v>
      </c>
    </row>
    <row r="37" spans="1:6" x14ac:dyDescent="0.2">
      <c r="A37" s="49">
        <v>36</v>
      </c>
      <c r="B37" s="1" t="s">
        <v>16518</v>
      </c>
      <c r="C37" s="49">
        <v>6</v>
      </c>
      <c r="D37" s="49">
        <v>78</v>
      </c>
      <c r="E37" s="49">
        <v>35</v>
      </c>
      <c r="F37" s="49">
        <v>0.44900000000000001</v>
      </c>
    </row>
    <row r="38" spans="1:6" x14ac:dyDescent="0.2">
      <c r="A38" s="49" t="s">
        <v>16489</v>
      </c>
      <c r="B38" s="1" t="s">
        <v>6</v>
      </c>
      <c r="C38" s="49">
        <v>6</v>
      </c>
      <c r="D38" s="49">
        <v>78</v>
      </c>
      <c r="E38" s="49">
        <v>35</v>
      </c>
      <c r="F38" s="49">
        <v>0.44900000000000001</v>
      </c>
    </row>
    <row r="39" spans="1:6" x14ac:dyDescent="0.2">
      <c r="A39" s="49">
        <v>38</v>
      </c>
      <c r="B39" s="1" t="s">
        <v>45</v>
      </c>
      <c r="C39" s="49">
        <v>5</v>
      </c>
      <c r="D39" s="49">
        <v>67</v>
      </c>
      <c r="E39" s="49">
        <v>30</v>
      </c>
      <c r="F39" s="49">
        <v>0.44800000000000001</v>
      </c>
    </row>
    <row r="40" spans="1:6" x14ac:dyDescent="0.2">
      <c r="A40" s="49">
        <v>39</v>
      </c>
      <c r="B40" s="1" t="s">
        <v>59</v>
      </c>
      <c r="C40" s="49">
        <v>6</v>
      </c>
      <c r="D40" s="49">
        <v>76</v>
      </c>
      <c r="E40" s="49">
        <v>34</v>
      </c>
      <c r="F40" s="49">
        <v>0.44700000000000001</v>
      </c>
    </row>
    <row r="41" spans="1:6" x14ac:dyDescent="0.2">
      <c r="A41" s="49">
        <v>40</v>
      </c>
      <c r="B41" s="1" t="s">
        <v>16467</v>
      </c>
      <c r="C41" s="49">
        <v>6</v>
      </c>
      <c r="D41" s="49">
        <v>92</v>
      </c>
      <c r="E41" s="49">
        <v>41</v>
      </c>
      <c r="F41" s="49">
        <v>0.44600000000000001</v>
      </c>
    </row>
    <row r="42" spans="1:6" x14ac:dyDescent="0.2">
      <c r="A42" s="49">
        <v>41</v>
      </c>
      <c r="B42" s="1" t="s">
        <v>36</v>
      </c>
      <c r="C42" s="49">
        <v>6</v>
      </c>
      <c r="D42" s="49">
        <v>72</v>
      </c>
      <c r="E42" s="49">
        <v>32</v>
      </c>
      <c r="F42" s="49">
        <v>0.44400000000000001</v>
      </c>
    </row>
    <row r="43" spans="1:6" x14ac:dyDescent="0.2">
      <c r="A43" s="49">
        <v>42</v>
      </c>
      <c r="B43" s="1" t="s">
        <v>70</v>
      </c>
      <c r="C43" s="49">
        <v>6</v>
      </c>
      <c r="D43" s="49">
        <v>70</v>
      </c>
      <c r="E43" s="49">
        <v>31</v>
      </c>
      <c r="F43" s="49">
        <v>0.443</v>
      </c>
    </row>
    <row r="44" spans="1:6" x14ac:dyDescent="0.2">
      <c r="A44" s="49">
        <v>43</v>
      </c>
      <c r="B44" s="1" t="s">
        <v>16580</v>
      </c>
      <c r="C44" s="49">
        <v>5</v>
      </c>
      <c r="D44" s="49">
        <v>86</v>
      </c>
      <c r="E44" s="49">
        <v>38</v>
      </c>
      <c r="F44" s="49">
        <v>0.442</v>
      </c>
    </row>
    <row r="45" spans="1:6" x14ac:dyDescent="0.2">
      <c r="A45" s="49">
        <v>44</v>
      </c>
      <c r="B45" s="1" t="s">
        <v>16454</v>
      </c>
      <c r="C45" s="49">
        <v>5</v>
      </c>
      <c r="D45" s="49">
        <v>66</v>
      </c>
      <c r="E45" s="49">
        <v>29</v>
      </c>
      <c r="F45" s="49">
        <v>0.439</v>
      </c>
    </row>
    <row r="46" spans="1:6" x14ac:dyDescent="0.2">
      <c r="A46" s="49">
        <v>45</v>
      </c>
      <c r="B46" s="1" t="s">
        <v>120</v>
      </c>
      <c r="C46" s="49">
        <v>6</v>
      </c>
      <c r="D46" s="49">
        <v>76</v>
      </c>
      <c r="E46" s="49">
        <v>33</v>
      </c>
      <c r="F46" s="49">
        <v>0.434</v>
      </c>
    </row>
    <row r="47" spans="1:6" x14ac:dyDescent="0.2">
      <c r="A47" s="49" t="s">
        <v>16489</v>
      </c>
      <c r="B47" s="1" t="s">
        <v>50</v>
      </c>
      <c r="C47" s="49">
        <v>5</v>
      </c>
      <c r="D47" s="49">
        <v>76</v>
      </c>
      <c r="E47" s="49">
        <v>33</v>
      </c>
      <c r="F47" s="49">
        <v>0.434</v>
      </c>
    </row>
    <row r="48" spans="1:6" x14ac:dyDescent="0.2">
      <c r="A48" s="49">
        <v>47</v>
      </c>
      <c r="B48" s="1" t="s">
        <v>3</v>
      </c>
      <c r="C48" s="49">
        <v>6</v>
      </c>
      <c r="D48" s="49">
        <v>86</v>
      </c>
      <c r="E48" s="49">
        <v>37</v>
      </c>
      <c r="F48" s="49">
        <v>0.43</v>
      </c>
    </row>
    <row r="49" spans="1:6" x14ac:dyDescent="0.2">
      <c r="A49" s="49">
        <v>48</v>
      </c>
      <c r="B49" s="1" t="s">
        <v>108</v>
      </c>
      <c r="C49" s="49">
        <v>5</v>
      </c>
      <c r="D49" s="49">
        <v>70</v>
      </c>
      <c r="E49" s="49">
        <v>30</v>
      </c>
      <c r="F49" s="49">
        <v>0.42899999999999999</v>
      </c>
    </row>
    <row r="50" spans="1:6" x14ac:dyDescent="0.2">
      <c r="A50" s="49">
        <v>49</v>
      </c>
      <c r="B50" s="1" t="s">
        <v>43</v>
      </c>
      <c r="C50" s="49">
        <v>6</v>
      </c>
      <c r="D50" s="49">
        <v>80</v>
      </c>
      <c r="E50" s="49">
        <v>34</v>
      </c>
      <c r="F50" s="49">
        <v>0.42499999999999999</v>
      </c>
    </row>
    <row r="51" spans="1:6" x14ac:dyDescent="0.2">
      <c r="A51" s="49">
        <v>50</v>
      </c>
      <c r="B51" s="1" t="s">
        <v>114</v>
      </c>
      <c r="C51" s="49">
        <v>5</v>
      </c>
      <c r="D51" s="49">
        <v>73</v>
      </c>
      <c r="E51" s="49">
        <v>31</v>
      </c>
      <c r="F51" s="49">
        <v>0.42499999999999999</v>
      </c>
    </row>
    <row r="52" spans="1:6" x14ac:dyDescent="0.2">
      <c r="A52" s="49">
        <v>51</v>
      </c>
      <c r="B52" s="1" t="s">
        <v>16505</v>
      </c>
      <c r="C52" s="49">
        <v>6</v>
      </c>
      <c r="D52" s="49">
        <v>96</v>
      </c>
      <c r="E52" s="49">
        <v>40</v>
      </c>
      <c r="F52" s="49">
        <v>0.41699999999999998</v>
      </c>
    </row>
    <row r="53" spans="1:6" x14ac:dyDescent="0.2">
      <c r="A53" s="49">
        <v>52</v>
      </c>
      <c r="B53" s="1" t="s">
        <v>62</v>
      </c>
      <c r="C53" s="49">
        <v>6</v>
      </c>
      <c r="D53" s="49">
        <v>94</v>
      </c>
      <c r="E53" s="49">
        <v>39</v>
      </c>
      <c r="F53" s="49">
        <v>0.41499999999999998</v>
      </c>
    </row>
    <row r="54" spans="1:6" x14ac:dyDescent="0.2">
      <c r="A54" s="49" t="s">
        <v>16489</v>
      </c>
      <c r="B54" s="1" t="s">
        <v>16493</v>
      </c>
      <c r="C54" s="49">
        <v>6</v>
      </c>
      <c r="D54" s="49">
        <v>94</v>
      </c>
      <c r="E54" s="49">
        <v>39</v>
      </c>
      <c r="F54" s="49">
        <v>0.41499999999999998</v>
      </c>
    </row>
    <row r="55" spans="1:6" x14ac:dyDescent="0.2">
      <c r="A55" s="49">
        <v>54</v>
      </c>
      <c r="B55" s="1" t="s">
        <v>47</v>
      </c>
      <c r="C55" s="49">
        <v>5</v>
      </c>
      <c r="D55" s="49">
        <v>75</v>
      </c>
      <c r="E55" s="49">
        <v>31</v>
      </c>
      <c r="F55" s="49">
        <v>0.41299999999999998</v>
      </c>
    </row>
    <row r="56" spans="1:6" x14ac:dyDescent="0.2">
      <c r="A56" s="49">
        <v>55</v>
      </c>
      <c r="B56" s="1" t="s">
        <v>16448</v>
      </c>
      <c r="C56" s="49">
        <v>6</v>
      </c>
      <c r="D56" s="49">
        <v>80</v>
      </c>
      <c r="E56" s="49">
        <v>33</v>
      </c>
      <c r="F56" s="49">
        <v>0.41199999999999998</v>
      </c>
    </row>
    <row r="57" spans="1:6" x14ac:dyDescent="0.2">
      <c r="A57" s="49">
        <v>56</v>
      </c>
      <c r="B57" s="1" t="s">
        <v>106</v>
      </c>
      <c r="C57" s="49">
        <v>5</v>
      </c>
      <c r="D57" s="49">
        <v>68</v>
      </c>
      <c r="E57" s="49">
        <v>28</v>
      </c>
      <c r="F57" s="49">
        <v>0.41199999999999998</v>
      </c>
    </row>
    <row r="58" spans="1:6" x14ac:dyDescent="0.2">
      <c r="A58" s="49" t="s">
        <v>16489</v>
      </c>
      <c r="B58" s="1" t="s">
        <v>96</v>
      </c>
      <c r="C58" s="49">
        <v>5</v>
      </c>
      <c r="D58" s="49">
        <v>68</v>
      </c>
      <c r="E58" s="49">
        <v>28</v>
      </c>
      <c r="F58" s="49">
        <v>0.41199999999999998</v>
      </c>
    </row>
    <row r="59" spans="1:6" x14ac:dyDescent="0.2">
      <c r="A59" s="49">
        <v>58</v>
      </c>
      <c r="B59" s="1" t="s">
        <v>129</v>
      </c>
      <c r="C59" s="49">
        <v>6</v>
      </c>
      <c r="D59" s="49">
        <v>83</v>
      </c>
      <c r="E59" s="49">
        <v>34</v>
      </c>
      <c r="F59" s="49">
        <v>0.41</v>
      </c>
    </row>
    <row r="60" spans="1:6" x14ac:dyDescent="0.2">
      <c r="A60" s="49">
        <v>59</v>
      </c>
      <c r="B60" s="1" t="s">
        <v>58</v>
      </c>
      <c r="C60" s="49">
        <v>5</v>
      </c>
      <c r="D60" s="49">
        <v>71</v>
      </c>
      <c r="E60" s="49">
        <v>29</v>
      </c>
      <c r="F60" s="49">
        <v>0.40799999999999997</v>
      </c>
    </row>
    <row r="61" spans="1:6" x14ac:dyDescent="0.2">
      <c r="A61" s="49" t="s">
        <v>16489</v>
      </c>
      <c r="B61" s="1" t="s">
        <v>16582</v>
      </c>
      <c r="C61" s="49">
        <v>5</v>
      </c>
      <c r="D61" s="49">
        <v>71</v>
      </c>
      <c r="E61" s="49">
        <v>29</v>
      </c>
      <c r="F61" s="49">
        <v>0.40799999999999997</v>
      </c>
    </row>
    <row r="62" spans="1:6" x14ac:dyDescent="0.2">
      <c r="A62" s="49">
        <v>61</v>
      </c>
      <c r="B62" s="1" t="s">
        <v>40</v>
      </c>
      <c r="C62" s="49">
        <v>5</v>
      </c>
      <c r="D62" s="49">
        <v>81</v>
      </c>
      <c r="E62" s="49">
        <v>33</v>
      </c>
      <c r="F62" s="49">
        <v>0.40699999999999997</v>
      </c>
    </row>
    <row r="63" spans="1:6" x14ac:dyDescent="0.2">
      <c r="A63" s="49" t="s">
        <v>16489</v>
      </c>
      <c r="B63" s="1" t="s">
        <v>140</v>
      </c>
      <c r="C63" s="49">
        <v>6</v>
      </c>
      <c r="D63" s="49">
        <v>81</v>
      </c>
      <c r="E63" s="49">
        <v>33</v>
      </c>
      <c r="F63" s="49">
        <v>0.40699999999999997</v>
      </c>
    </row>
    <row r="64" spans="1:6" x14ac:dyDescent="0.2">
      <c r="A64" s="49">
        <v>63</v>
      </c>
      <c r="B64" s="1" t="s">
        <v>16546</v>
      </c>
      <c r="C64" s="49">
        <v>6</v>
      </c>
      <c r="D64" s="49">
        <v>94</v>
      </c>
      <c r="E64" s="49">
        <v>38</v>
      </c>
      <c r="F64" s="49">
        <v>0.40400000000000003</v>
      </c>
    </row>
    <row r="65" spans="1:6" x14ac:dyDescent="0.2">
      <c r="A65" s="49">
        <v>64</v>
      </c>
      <c r="B65" s="1" t="s">
        <v>11</v>
      </c>
      <c r="C65" s="49">
        <v>5</v>
      </c>
      <c r="D65" s="49">
        <v>62</v>
      </c>
      <c r="E65" s="49">
        <v>25</v>
      </c>
      <c r="F65" s="49">
        <v>0.40300000000000002</v>
      </c>
    </row>
    <row r="66" spans="1:6" x14ac:dyDescent="0.2">
      <c r="A66" s="49">
        <v>65</v>
      </c>
      <c r="B66" s="1" t="s">
        <v>16603</v>
      </c>
      <c r="C66" s="49">
        <v>6</v>
      </c>
      <c r="D66" s="49">
        <v>77</v>
      </c>
      <c r="E66" s="49">
        <v>31</v>
      </c>
      <c r="F66" s="49">
        <v>0.40300000000000002</v>
      </c>
    </row>
    <row r="67" spans="1:6" x14ac:dyDescent="0.2">
      <c r="A67" s="49">
        <v>66</v>
      </c>
      <c r="B67" s="1" t="s">
        <v>16488</v>
      </c>
      <c r="C67" s="49">
        <v>7</v>
      </c>
      <c r="D67" s="49">
        <v>115</v>
      </c>
      <c r="E67" s="49">
        <v>46</v>
      </c>
      <c r="F67" s="49">
        <v>0.4</v>
      </c>
    </row>
    <row r="68" spans="1:6" x14ac:dyDescent="0.2">
      <c r="A68" s="49" t="s">
        <v>16489</v>
      </c>
      <c r="B68" s="1" t="s">
        <v>16522</v>
      </c>
      <c r="C68" s="49">
        <v>6</v>
      </c>
      <c r="D68" s="49">
        <v>80</v>
      </c>
      <c r="E68" s="49">
        <v>32</v>
      </c>
      <c r="F68" s="49">
        <v>0.4</v>
      </c>
    </row>
    <row r="69" spans="1:6" x14ac:dyDescent="0.2">
      <c r="A69" s="49">
        <v>68</v>
      </c>
      <c r="B69" s="1" t="s">
        <v>16601</v>
      </c>
      <c r="C69" s="49">
        <v>5</v>
      </c>
      <c r="D69" s="49">
        <v>53</v>
      </c>
      <c r="E69" s="49">
        <v>21</v>
      </c>
      <c r="F69" s="49">
        <v>0.39600000000000002</v>
      </c>
    </row>
    <row r="70" spans="1:6" x14ac:dyDescent="0.2">
      <c r="A70" s="49">
        <v>69</v>
      </c>
      <c r="B70" s="1" t="s">
        <v>14</v>
      </c>
      <c r="C70" s="49">
        <v>5</v>
      </c>
      <c r="D70" s="49">
        <v>69</v>
      </c>
      <c r="E70" s="49">
        <v>27</v>
      </c>
      <c r="F70" s="49">
        <v>0.39100000000000001</v>
      </c>
    </row>
    <row r="71" spans="1:6" x14ac:dyDescent="0.2">
      <c r="A71" s="49">
        <v>70</v>
      </c>
      <c r="B71" s="1" t="s">
        <v>123</v>
      </c>
      <c r="C71" s="49">
        <v>6</v>
      </c>
      <c r="D71" s="49">
        <v>87</v>
      </c>
      <c r="E71" s="49">
        <v>34</v>
      </c>
      <c r="F71" s="49">
        <v>0.39100000000000001</v>
      </c>
    </row>
    <row r="72" spans="1:6" x14ac:dyDescent="0.2">
      <c r="A72" s="49">
        <v>71</v>
      </c>
      <c r="B72" s="1" t="s">
        <v>16543</v>
      </c>
      <c r="C72" s="49">
        <v>5</v>
      </c>
      <c r="D72" s="49">
        <v>90</v>
      </c>
      <c r="E72" s="49">
        <v>35</v>
      </c>
      <c r="F72" s="49">
        <v>0.38900000000000001</v>
      </c>
    </row>
    <row r="73" spans="1:6" x14ac:dyDescent="0.2">
      <c r="A73" s="49" t="s">
        <v>16489</v>
      </c>
      <c r="B73" s="1" t="s">
        <v>39</v>
      </c>
      <c r="C73" s="49">
        <v>7</v>
      </c>
      <c r="D73" s="49">
        <v>108</v>
      </c>
      <c r="E73" s="49">
        <v>42</v>
      </c>
      <c r="F73" s="49">
        <v>0.38900000000000001</v>
      </c>
    </row>
    <row r="74" spans="1:6" x14ac:dyDescent="0.2">
      <c r="A74" s="49">
        <v>73</v>
      </c>
      <c r="B74" s="1" t="s">
        <v>37</v>
      </c>
      <c r="C74" s="49">
        <v>6</v>
      </c>
      <c r="D74" s="49">
        <v>85</v>
      </c>
      <c r="E74" s="49">
        <v>33</v>
      </c>
      <c r="F74" s="49">
        <v>0.38800000000000001</v>
      </c>
    </row>
    <row r="75" spans="1:6" x14ac:dyDescent="0.2">
      <c r="A75" s="49">
        <v>74</v>
      </c>
      <c r="B75" s="1" t="s">
        <v>42</v>
      </c>
      <c r="C75" s="49">
        <v>6</v>
      </c>
      <c r="D75" s="49">
        <v>80</v>
      </c>
      <c r="E75" s="49">
        <v>31</v>
      </c>
      <c r="F75" s="49">
        <v>0.38800000000000001</v>
      </c>
    </row>
    <row r="76" spans="1:6" x14ac:dyDescent="0.2">
      <c r="A76" s="49">
        <v>75</v>
      </c>
      <c r="B76" s="1" t="s">
        <v>51</v>
      </c>
      <c r="C76" s="49">
        <v>6</v>
      </c>
      <c r="D76" s="49">
        <v>93</v>
      </c>
      <c r="E76" s="49">
        <v>36</v>
      </c>
      <c r="F76" s="49">
        <v>0.38700000000000001</v>
      </c>
    </row>
    <row r="77" spans="1:6" x14ac:dyDescent="0.2">
      <c r="A77" s="49">
        <v>76</v>
      </c>
      <c r="B77" s="1" t="s">
        <v>16597</v>
      </c>
      <c r="C77" s="49">
        <v>6</v>
      </c>
      <c r="D77" s="49">
        <v>83</v>
      </c>
      <c r="E77" s="49">
        <v>32</v>
      </c>
      <c r="F77" s="49">
        <v>0.38600000000000001</v>
      </c>
    </row>
    <row r="78" spans="1:6" x14ac:dyDescent="0.2">
      <c r="A78" s="49">
        <v>77</v>
      </c>
      <c r="B78" s="1" t="s">
        <v>16549</v>
      </c>
      <c r="C78" s="49">
        <v>6</v>
      </c>
      <c r="D78" s="49">
        <v>82</v>
      </c>
      <c r="E78" s="49">
        <v>31</v>
      </c>
      <c r="F78" s="49">
        <v>0.378</v>
      </c>
    </row>
    <row r="79" spans="1:6" x14ac:dyDescent="0.2">
      <c r="A79" s="49">
        <v>78</v>
      </c>
      <c r="B79" s="1" t="s">
        <v>126</v>
      </c>
      <c r="C79" s="49">
        <v>5</v>
      </c>
      <c r="D79" s="49">
        <v>69</v>
      </c>
      <c r="E79" s="49">
        <v>26</v>
      </c>
      <c r="F79" s="49">
        <v>0.377</v>
      </c>
    </row>
    <row r="80" spans="1:6" x14ac:dyDescent="0.2">
      <c r="A80" s="49">
        <v>79</v>
      </c>
      <c r="B80" s="1" t="s">
        <v>85</v>
      </c>
      <c r="C80" s="49">
        <v>6</v>
      </c>
      <c r="D80" s="49">
        <v>80</v>
      </c>
      <c r="E80" s="49">
        <v>30</v>
      </c>
      <c r="F80" s="49">
        <v>0.375</v>
      </c>
    </row>
    <row r="81" spans="1:6" x14ac:dyDescent="0.2">
      <c r="A81" s="49" t="s">
        <v>16489</v>
      </c>
      <c r="B81" s="1" t="s">
        <v>65</v>
      </c>
      <c r="C81" s="49">
        <v>6</v>
      </c>
      <c r="D81" s="49">
        <v>80</v>
      </c>
      <c r="E81" s="49">
        <v>30</v>
      </c>
      <c r="F81" s="49">
        <v>0.375</v>
      </c>
    </row>
    <row r="82" spans="1:6" x14ac:dyDescent="0.2">
      <c r="A82" s="49">
        <v>81</v>
      </c>
      <c r="B82" s="1" t="s">
        <v>28</v>
      </c>
      <c r="C82" s="49">
        <v>6</v>
      </c>
      <c r="D82" s="49">
        <v>70</v>
      </c>
      <c r="E82" s="49">
        <v>26</v>
      </c>
      <c r="F82" s="49">
        <v>0.371</v>
      </c>
    </row>
    <row r="83" spans="1:6" x14ac:dyDescent="0.2">
      <c r="A83" s="49">
        <v>82</v>
      </c>
      <c r="B83" s="1" t="s">
        <v>127</v>
      </c>
      <c r="C83" s="49">
        <v>6</v>
      </c>
      <c r="D83" s="49">
        <v>84</v>
      </c>
      <c r="E83" s="49">
        <v>31</v>
      </c>
      <c r="F83" s="49">
        <v>0.36899999999999999</v>
      </c>
    </row>
    <row r="84" spans="1:6" x14ac:dyDescent="0.2">
      <c r="A84" s="49" t="s">
        <v>16489</v>
      </c>
      <c r="B84" s="1" t="s">
        <v>10</v>
      </c>
      <c r="C84" s="49">
        <v>6</v>
      </c>
      <c r="D84" s="49">
        <v>84</v>
      </c>
      <c r="E84" s="49">
        <v>31</v>
      </c>
      <c r="F84" s="49">
        <v>0.36899999999999999</v>
      </c>
    </row>
    <row r="85" spans="1:6" x14ac:dyDescent="0.2">
      <c r="A85" s="49">
        <v>84</v>
      </c>
      <c r="B85" s="1" t="s">
        <v>118</v>
      </c>
      <c r="C85" s="49">
        <v>6</v>
      </c>
      <c r="D85" s="49">
        <v>76</v>
      </c>
      <c r="E85" s="49">
        <v>28</v>
      </c>
      <c r="F85" s="49">
        <v>0.36799999999999999</v>
      </c>
    </row>
    <row r="86" spans="1:6" x14ac:dyDescent="0.2">
      <c r="A86" s="49">
        <v>85</v>
      </c>
      <c r="B86" s="1" t="s">
        <v>16499</v>
      </c>
      <c r="C86" s="49">
        <v>6</v>
      </c>
      <c r="D86" s="49">
        <v>87</v>
      </c>
      <c r="E86" s="49">
        <v>32</v>
      </c>
      <c r="F86" s="49">
        <v>0.36799999999999999</v>
      </c>
    </row>
    <row r="87" spans="1:6" x14ac:dyDescent="0.2">
      <c r="A87" s="49" t="s">
        <v>16489</v>
      </c>
      <c r="B87" s="1" t="s">
        <v>16527</v>
      </c>
      <c r="C87" s="49">
        <v>6</v>
      </c>
      <c r="D87" s="49">
        <v>87</v>
      </c>
      <c r="E87" s="49">
        <v>32</v>
      </c>
      <c r="F87" s="49">
        <v>0.36799999999999999</v>
      </c>
    </row>
    <row r="88" spans="1:6" x14ac:dyDescent="0.2">
      <c r="A88" s="49">
        <v>87</v>
      </c>
      <c r="B88" s="1" t="s">
        <v>41</v>
      </c>
      <c r="C88" s="49">
        <v>6</v>
      </c>
      <c r="D88" s="49">
        <v>88</v>
      </c>
      <c r="E88" s="49">
        <v>32</v>
      </c>
      <c r="F88" s="49">
        <v>0.36399999999999999</v>
      </c>
    </row>
    <row r="89" spans="1:6" x14ac:dyDescent="0.2">
      <c r="A89" s="49" t="s">
        <v>16489</v>
      </c>
      <c r="B89" s="1" t="s">
        <v>18</v>
      </c>
      <c r="C89" s="49">
        <v>6</v>
      </c>
      <c r="D89" s="49">
        <v>88</v>
      </c>
      <c r="E89" s="49">
        <v>32</v>
      </c>
      <c r="F89" s="49">
        <v>0.36399999999999999</v>
      </c>
    </row>
    <row r="90" spans="1:6" x14ac:dyDescent="0.2">
      <c r="A90" s="49" t="s">
        <v>16489</v>
      </c>
      <c r="B90" s="1" t="s">
        <v>63</v>
      </c>
      <c r="C90" s="49">
        <v>5</v>
      </c>
      <c r="D90" s="49">
        <v>66</v>
      </c>
      <c r="E90" s="49">
        <v>24</v>
      </c>
      <c r="F90" s="49">
        <v>0.36399999999999999</v>
      </c>
    </row>
    <row r="91" spans="1:6" x14ac:dyDescent="0.2">
      <c r="A91" s="49">
        <v>90</v>
      </c>
      <c r="B91" s="1" t="s">
        <v>16532</v>
      </c>
      <c r="C91" s="49">
        <v>5</v>
      </c>
      <c r="D91" s="49">
        <v>58</v>
      </c>
      <c r="E91" s="49">
        <v>21</v>
      </c>
      <c r="F91" s="49">
        <v>0.36199999999999999</v>
      </c>
    </row>
    <row r="92" spans="1:6" x14ac:dyDescent="0.2">
      <c r="A92" s="49">
        <v>91</v>
      </c>
      <c r="B92" s="1" t="s">
        <v>137</v>
      </c>
      <c r="C92" s="49">
        <v>6</v>
      </c>
      <c r="D92" s="49">
        <v>78</v>
      </c>
      <c r="E92" s="49">
        <v>28</v>
      </c>
      <c r="F92" s="49">
        <v>0.35899999999999999</v>
      </c>
    </row>
    <row r="93" spans="1:6" x14ac:dyDescent="0.2">
      <c r="A93" s="49">
        <v>92</v>
      </c>
      <c r="B93" s="1" t="s">
        <v>16559</v>
      </c>
      <c r="C93" s="49">
        <v>6</v>
      </c>
      <c r="D93" s="49">
        <v>81</v>
      </c>
      <c r="E93" s="49">
        <v>29</v>
      </c>
      <c r="F93" s="49">
        <v>0.35799999999999998</v>
      </c>
    </row>
    <row r="94" spans="1:6" x14ac:dyDescent="0.2">
      <c r="A94" s="49">
        <v>93</v>
      </c>
      <c r="B94" s="1" t="s">
        <v>16475</v>
      </c>
      <c r="C94" s="49">
        <v>6</v>
      </c>
      <c r="D94" s="49">
        <v>70</v>
      </c>
      <c r="E94" s="49">
        <v>25</v>
      </c>
      <c r="F94" s="49">
        <v>0.35699999999999998</v>
      </c>
    </row>
    <row r="95" spans="1:6" x14ac:dyDescent="0.2">
      <c r="A95" s="49" t="s">
        <v>16489</v>
      </c>
      <c r="B95" s="1" t="s">
        <v>16554</v>
      </c>
      <c r="C95" s="49">
        <v>5</v>
      </c>
      <c r="D95" s="49">
        <v>70</v>
      </c>
      <c r="E95" s="49">
        <v>25</v>
      </c>
      <c r="F95" s="49">
        <v>0.35699999999999998</v>
      </c>
    </row>
    <row r="96" spans="1:6" x14ac:dyDescent="0.2">
      <c r="A96" s="49">
        <v>95</v>
      </c>
      <c r="B96" s="1" t="s">
        <v>9</v>
      </c>
      <c r="C96" s="49">
        <v>6</v>
      </c>
      <c r="D96" s="49">
        <v>87</v>
      </c>
      <c r="E96" s="49">
        <v>31</v>
      </c>
      <c r="F96" s="49">
        <v>0.35599999999999998</v>
      </c>
    </row>
    <row r="97" spans="1:6" x14ac:dyDescent="0.2">
      <c r="A97" s="49">
        <v>96</v>
      </c>
      <c r="B97" s="1" t="s">
        <v>110</v>
      </c>
      <c r="C97" s="49">
        <v>6</v>
      </c>
      <c r="D97" s="49">
        <v>73</v>
      </c>
      <c r="E97" s="49">
        <v>26</v>
      </c>
      <c r="F97" s="49">
        <v>0.35599999999999998</v>
      </c>
    </row>
    <row r="98" spans="1:6" x14ac:dyDescent="0.2">
      <c r="A98" s="49">
        <v>97</v>
      </c>
      <c r="B98" s="1" t="s">
        <v>61</v>
      </c>
      <c r="C98" s="49">
        <v>5</v>
      </c>
      <c r="D98" s="49">
        <v>82</v>
      </c>
      <c r="E98" s="49">
        <v>29</v>
      </c>
      <c r="F98" s="49">
        <v>0.35399999999999998</v>
      </c>
    </row>
    <row r="99" spans="1:6" x14ac:dyDescent="0.2">
      <c r="A99" s="49">
        <v>98</v>
      </c>
      <c r="B99" s="1" t="s">
        <v>16690</v>
      </c>
      <c r="C99" s="49">
        <v>5</v>
      </c>
      <c r="D99" s="49">
        <v>68</v>
      </c>
      <c r="E99" s="49">
        <v>24</v>
      </c>
      <c r="F99" s="49">
        <v>0.35299999999999998</v>
      </c>
    </row>
    <row r="100" spans="1:6" x14ac:dyDescent="0.2">
      <c r="A100" s="49">
        <v>99</v>
      </c>
      <c r="B100" s="1" t="s">
        <v>23</v>
      </c>
      <c r="C100" s="49">
        <v>6</v>
      </c>
      <c r="D100" s="49">
        <v>74</v>
      </c>
      <c r="E100" s="49">
        <v>26</v>
      </c>
      <c r="F100" s="49">
        <v>0.35099999999999998</v>
      </c>
    </row>
    <row r="101" spans="1:6" x14ac:dyDescent="0.2">
      <c r="A101" s="49">
        <v>100</v>
      </c>
      <c r="B101" s="1" t="s">
        <v>16457</v>
      </c>
      <c r="C101" s="49">
        <v>6</v>
      </c>
      <c r="D101" s="49">
        <v>80</v>
      </c>
      <c r="E101" s="49">
        <v>28</v>
      </c>
      <c r="F101" s="49">
        <v>0.35</v>
      </c>
    </row>
    <row r="102" spans="1:6" x14ac:dyDescent="0.2">
      <c r="A102" s="49" t="s">
        <v>16489</v>
      </c>
      <c r="B102" s="1" t="s">
        <v>16482</v>
      </c>
      <c r="C102" s="49">
        <v>6</v>
      </c>
      <c r="D102" s="49">
        <v>80</v>
      </c>
      <c r="E102" s="49">
        <v>28</v>
      </c>
      <c r="F102" s="49">
        <v>0.35</v>
      </c>
    </row>
    <row r="103" spans="1:6" x14ac:dyDescent="0.2">
      <c r="A103" s="49">
        <v>102</v>
      </c>
      <c r="B103" s="1" t="s">
        <v>73</v>
      </c>
      <c r="C103" s="49">
        <v>6</v>
      </c>
      <c r="D103" s="49">
        <v>93</v>
      </c>
      <c r="E103" s="49">
        <v>32</v>
      </c>
      <c r="F103" s="49">
        <v>0.34399999999999997</v>
      </c>
    </row>
    <row r="104" spans="1:6" x14ac:dyDescent="0.2">
      <c r="A104" s="49">
        <v>103</v>
      </c>
      <c r="B104" s="1" t="s">
        <v>17</v>
      </c>
      <c r="C104" s="49">
        <v>6</v>
      </c>
      <c r="D104" s="49">
        <v>79</v>
      </c>
      <c r="E104" s="49">
        <v>27</v>
      </c>
      <c r="F104" s="49">
        <v>0.34200000000000003</v>
      </c>
    </row>
    <row r="105" spans="1:6" x14ac:dyDescent="0.2">
      <c r="A105" s="49">
        <v>104</v>
      </c>
      <c r="B105" s="1" t="s">
        <v>138</v>
      </c>
      <c r="C105" s="49">
        <v>5</v>
      </c>
      <c r="D105" s="49">
        <v>74</v>
      </c>
      <c r="E105" s="49">
        <v>25</v>
      </c>
      <c r="F105" s="49">
        <v>0.33800000000000002</v>
      </c>
    </row>
    <row r="106" spans="1:6" x14ac:dyDescent="0.2">
      <c r="A106" s="49">
        <v>105</v>
      </c>
      <c r="B106" s="1" t="s">
        <v>88</v>
      </c>
      <c r="C106" s="49">
        <v>6</v>
      </c>
      <c r="D106" s="49">
        <v>80</v>
      </c>
      <c r="E106" s="49">
        <v>27</v>
      </c>
      <c r="F106" s="49">
        <v>0.33800000000000002</v>
      </c>
    </row>
    <row r="107" spans="1:6" x14ac:dyDescent="0.2">
      <c r="A107" s="49">
        <v>106</v>
      </c>
      <c r="B107" s="1" t="s">
        <v>66</v>
      </c>
      <c r="C107" s="49">
        <v>6</v>
      </c>
      <c r="D107" s="49">
        <v>83</v>
      </c>
      <c r="E107" s="49">
        <v>28</v>
      </c>
      <c r="F107" s="49">
        <v>0.33700000000000002</v>
      </c>
    </row>
    <row r="108" spans="1:6" x14ac:dyDescent="0.2">
      <c r="A108" s="49">
        <v>107</v>
      </c>
      <c r="B108" s="1" t="s">
        <v>16479</v>
      </c>
      <c r="C108" s="49">
        <v>6</v>
      </c>
      <c r="D108" s="49">
        <v>75</v>
      </c>
      <c r="E108" s="49">
        <v>25</v>
      </c>
      <c r="F108" s="49">
        <v>0.33300000000000002</v>
      </c>
    </row>
    <row r="109" spans="1:6" x14ac:dyDescent="0.2">
      <c r="A109" s="49" t="s">
        <v>16489</v>
      </c>
      <c r="B109" s="1" t="s">
        <v>16363</v>
      </c>
      <c r="C109" s="49">
        <v>6</v>
      </c>
      <c r="D109" s="49">
        <v>84</v>
      </c>
      <c r="E109" s="49">
        <v>28</v>
      </c>
      <c r="F109" s="49">
        <v>0.33300000000000002</v>
      </c>
    </row>
    <row r="110" spans="1:6" x14ac:dyDescent="0.2">
      <c r="A110" s="49">
        <v>109</v>
      </c>
      <c r="B110" s="1" t="s">
        <v>113</v>
      </c>
      <c r="C110" s="49">
        <v>5</v>
      </c>
      <c r="D110" s="49">
        <v>58</v>
      </c>
      <c r="E110" s="49">
        <v>19</v>
      </c>
      <c r="F110" s="49">
        <v>0.32800000000000001</v>
      </c>
    </row>
    <row r="111" spans="1:6" x14ac:dyDescent="0.2">
      <c r="A111" s="49">
        <v>110</v>
      </c>
      <c r="B111" s="1" t="s">
        <v>5</v>
      </c>
      <c r="C111" s="49">
        <v>5</v>
      </c>
      <c r="D111" s="49">
        <v>80</v>
      </c>
      <c r="E111" s="49">
        <v>26</v>
      </c>
      <c r="F111" s="49">
        <v>0.32500000000000001</v>
      </c>
    </row>
    <row r="112" spans="1:6" x14ac:dyDescent="0.2">
      <c r="A112" s="49">
        <v>111</v>
      </c>
      <c r="B112" s="1" t="s">
        <v>8</v>
      </c>
      <c r="C112" s="49">
        <v>5</v>
      </c>
      <c r="D112" s="49">
        <v>68</v>
      </c>
      <c r="E112" s="49">
        <v>22</v>
      </c>
      <c r="F112" s="49">
        <v>0.32400000000000001</v>
      </c>
    </row>
    <row r="113" spans="1:6" x14ac:dyDescent="0.2">
      <c r="A113" s="49">
        <v>112</v>
      </c>
      <c r="B113" s="1" t="s">
        <v>16606</v>
      </c>
      <c r="C113" s="49">
        <v>6</v>
      </c>
      <c r="D113" s="49">
        <v>90</v>
      </c>
      <c r="E113" s="49">
        <v>29</v>
      </c>
      <c r="F113" s="49">
        <v>0.32200000000000001</v>
      </c>
    </row>
    <row r="114" spans="1:6" x14ac:dyDescent="0.2">
      <c r="A114" s="49">
        <v>113</v>
      </c>
      <c r="B114" s="1" t="s">
        <v>78</v>
      </c>
      <c r="C114" s="49">
        <v>6</v>
      </c>
      <c r="D114" s="49">
        <v>78</v>
      </c>
      <c r="E114" s="49">
        <v>25</v>
      </c>
      <c r="F114" s="49">
        <v>0.32100000000000001</v>
      </c>
    </row>
    <row r="115" spans="1:6" x14ac:dyDescent="0.2">
      <c r="A115" s="49">
        <v>114</v>
      </c>
      <c r="B115" s="1" t="s">
        <v>1</v>
      </c>
      <c r="C115" s="49">
        <v>4</v>
      </c>
      <c r="D115" s="49">
        <v>41</v>
      </c>
      <c r="E115" s="49">
        <v>13</v>
      </c>
      <c r="F115" s="49">
        <v>0.317</v>
      </c>
    </row>
    <row r="116" spans="1:6" x14ac:dyDescent="0.2">
      <c r="A116" s="49">
        <v>115</v>
      </c>
      <c r="B116" s="1" t="s">
        <v>130</v>
      </c>
      <c r="C116" s="49">
        <v>6</v>
      </c>
      <c r="D116" s="49">
        <v>101</v>
      </c>
      <c r="E116" s="49">
        <v>32</v>
      </c>
      <c r="F116" s="49">
        <v>0.317</v>
      </c>
    </row>
    <row r="117" spans="1:6" x14ac:dyDescent="0.2">
      <c r="A117" s="49">
        <v>116</v>
      </c>
      <c r="B117" s="1" t="s">
        <v>30</v>
      </c>
      <c r="C117" s="49">
        <v>5</v>
      </c>
      <c r="D117" s="49">
        <v>73</v>
      </c>
      <c r="E117" s="49">
        <v>23</v>
      </c>
      <c r="F117" s="49">
        <v>0.315</v>
      </c>
    </row>
    <row r="118" spans="1:6" x14ac:dyDescent="0.2">
      <c r="A118" s="49">
        <v>117</v>
      </c>
      <c r="B118" s="1" t="s">
        <v>16713</v>
      </c>
      <c r="C118" s="49">
        <v>6</v>
      </c>
      <c r="D118" s="49">
        <v>86</v>
      </c>
      <c r="E118" s="49">
        <v>27</v>
      </c>
      <c r="F118" s="49">
        <v>0.314</v>
      </c>
    </row>
    <row r="119" spans="1:6" x14ac:dyDescent="0.2">
      <c r="A119" s="49">
        <v>118</v>
      </c>
      <c r="B119" s="1" t="s">
        <v>87</v>
      </c>
      <c r="C119" s="49">
        <v>6</v>
      </c>
      <c r="D119" s="49">
        <v>67</v>
      </c>
      <c r="E119" s="49">
        <v>21</v>
      </c>
      <c r="F119" s="49">
        <v>0.313</v>
      </c>
    </row>
    <row r="120" spans="1:6" x14ac:dyDescent="0.2">
      <c r="A120" s="49">
        <v>119</v>
      </c>
      <c r="B120" s="1" t="s">
        <v>16369</v>
      </c>
      <c r="C120" s="49">
        <v>6</v>
      </c>
      <c r="D120" s="49">
        <v>77</v>
      </c>
      <c r="E120" s="49">
        <v>24</v>
      </c>
      <c r="F120" s="49">
        <v>0.312</v>
      </c>
    </row>
    <row r="121" spans="1:6" x14ac:dyDescent="0.2">
      <c r="A121" s="49">
        <v>120</v>
      </c>
      <c r="B121" s="1" t="s">
        <v>80</v>
      </c>
      <c r="C121" s="49">
        <v>6</v>
      </c>
      <c r="D121" s="49">
        <v>84</v>
      </c>
      <c r="E121" s="49">
        <v>26</v>
      </c>
      <c r="F121" s="49">
        <v>0.31</v>
      </c>
    </row>
    <row r="122" spans="1:6" x14ac:dyDescent="0.2">
      <c r="A122" s="49">
        <v>121</v>
      </c>
      <c r="B122" s="1" t="s">
        <v>52</v>
      </c>
      <c r="C122" s="49">
        <v>5</v>
      </c>
      <c r="D122" s="49">
        <v>75</v>
      </c>
      <c r="E122" s="49">
        <v>23</v>
      </c>
      <c r="F122" s="49">
        <v>0.307</v>
      </c>
    </row>
    <row r="123" spans="1:6" x14ac:dyDescent="0.2">
      <c r="A123" s="49">
        <v>122</v>
      </c>
      <c r="B123" s="1" t="s">
        <v>16577</v>
      </c>
      <c r="C123" s="49">
        <v>5</v>
      </c>
      <c r="D123" s="49">
        <v>74</v>
      </c>
      <c r="E123" s="49">
        <v>22</v>
      </c>
      <c r="F123" s="49">
        <v>0.29699999999999999</v>
      </c>
    </row>
    <row r="124" spans="1:6" x14ac:dyDescent="0.2">
      <c r="A124" s="49">
        <v>123</v>
      </c>
      <c r="B124" s="1" t="s">
        <v>107</v>
      </c>
      <c r="C124" s="49">
        <v>5</v>
      </c>
      <c r="D124" s="49">
        <v>61</v>
      </c>
      <c r="E124" s="49">
        <v>18</v>
      </c>
      <c r="F124" s="49">
        <v>0.29499999999999998</v>
      </c>
    </row>
    <row r="125" spans="1:6" x14ac:dyDescent="0.2">
      <c r="A125" s="49">
        <v>124</v>
      </c>
      <c r="B125" s="1" t="s">
        <v>100</v>
      </c>
      <c r="C125" s="49">
        <v>5</v>
      </c>
      <c r="D125" s="49">
        <v>68</v>
      </c>
      <c r="E125" s="49">
        <v>20</v>
      </c>
      <c r="F125" s="49">
        <v>0.29399999999999998</v>
      </c>
    </row>
    <row r="126" spans="1:6" x14ac:dyDescent="0.2">
      <c r="A126" s="49">
        <v>125</v>
      </c>
      <c r="B126" s="1" t="s">
        <v>104</v>
      </c>
      <c r="C126" s="49">
        <v>5</v>
      </c>
      <c r="D126" s="49">
        <v>75</v>
      </c>
      <c r="E126" s="49">
        <v>22</v>
      </c>
      <c r="F126" s="49">
        <v>0.29299999999999998</v>
      </c>
    </row>
    <row r="127" spans="1:6" x14ac:dyDescent="0.2">
      <c r="A127" s="49">
        <v>126</v>
      </c>
      <c r="B127" s="1" t="s">
        <v>2</v>
      </c>
      <c r="C127" s="49">
        <v>6</v>
      </c>
      <c r="D127" s="49">
        <v>91</v>
      </c>
      <c r="E127" s="49">
        <v>25</v>
      </c>
      <c r="F127" s="49">
        <v>0.27500000000000002</v>
      </c>
    </row>
    <row r="128" spans="1:6" x14ac:dyDescent="0.2">
      <c r="A128" s="49">
        <v>127</v>
      </c>
      <c r="B128" s="1" t="s">
        <v>16551</v>
      </c>
      <c r="C128" s="49">
        <v>6</v>
      </c>
      <c r="D128" s="49">
        <v>79</v>
      </c>
      <c r="E128" s="49">
        <v>21</v>
      </c>
      <c r="F128" s="49">
        <v>0.26600000000000001</v>
      </c>
    </row>
    <row r="129" spans="1:6" x14ac:dyDescent="0.2">
      <c r="A129" s="49">
        <v>128</v>
      </c>
      <c r="B129" s="1" t="s">
        <v>74</v>
      </c>
      <c r="C129" s="49">
        <v>7</v>
      </c>
      <c r="D129" s="49">
        <v>99</v>
      </c>
      <c r="E129" s="49">
        <v>26</v>
      </c>
      <c r="F129" s="49">
        <v>0.26300000000000001</v>
      </c>
    </row>
    <row r="130" spans="1:6" x14ac:dyDescent="0.2">
      <c r="A130" s="49">
        <v>129</v>
      </c>
      <c r="B130" s="1" t="s">
        <v>97</v>
      </c>
      <c r="C130" s="49">
        <v>6</v>
      </c>
      <c r="D130" s="49">
        <v>88</v>
      </c>
      <c r="E130" s="49">
        <v>23</v>
      </c>
      <c r="F130" s="49">
        <v>0.26100000000000001</v>
      </c>
    </row>
    <row r="131" spans="1:6" x14ac:dyDescent="0.2">
      <c r="A131" s="49">
        <v>130</v>
      </c>
      <c r="B131" s="1" t="s">
        <v>16773</v>
      </c>
      <c r="C131" s="49">
        <v>5</v>
      </c>
      <c r="D131" s="49">
        <v>80</v>
      </c>
      <c r="E131" s="49">
        <v>20</v>
      </c>
      <c r="F131" s="49">
        <v>0.25</v>
      </c>
    </row>
  </sheetData>
  <hyperlinks>
    <hyperlink ref="B2" r:id="rId1" display="https://www.ncaa.com/schools/coastal-caro" xr:uid="{F5CD268F-92FD-E148-B86D-2E27E5AA8037}"/>
    <hyperlink ref="B3" r:id="rId2" display="https://www.ncaa.com/schools/ohio-st" xr:uid="{6F07A382-511D-AC44-BB8E-967A31C668C7}"/>
    <hyperlink ref="B4" r:id="rId3" display="https://www.ncaa.com/schools/tcu" xr:uid="{2E474B49-D4F2-B64A-830A-2F2280CF2423}"/>
    <hyperlink ref="B5" r:id="rId4" display="https://www.ncaa.com/schools/fla-atlantic" xr:uid="{1D7C74B2-D7F1-B341-977C-2BE0BBB68839}"/>
    <hyperlink ref="B6" r:id="rId5" display="https://www.ncaa.com/schools/missouri" xr:uid="{1960F460-6D35-B244-8B00-14C946C6726B}"/>
    <hyperlink ref="B7" r:id="rId6" display="https://www.ncaa.com/schools/western-ky" xr:uid="{545DD97E-A849-DC45-9E6F-60A7CF6E95FA}"/>
    <hyperlink ref="B8" r:id="rId7" display="https://www.ncaa.com/schools/arizona-st" xr:uid="{071CCB48-F795-D446-83CE-3263BBF89C95}"/>
    <hyperlink ref="B9" r:id="rId8" display="https://www.ncaa.com/schools/boston-college" xr:uid="{CD270E87-DB76-044E-A30A-EAC58822D3EE}"/>
    <hyperlink ref="B10" r:id="rId9" display="https://www.ncaa.com/schools/oregon-st" xr:uid="{C5EF4953-7DC9-7344-9B5A-C4F95C50309D}"/>
    <hyperlink ref="B11" r:id="rId10" display="https://www.ncaa.com/schools/texas" xr:uid="{D9DD379F-067F-1B4A-8DCB-0C0852EF1F6F}"/>
    <hyperlink ref="B12" r:id="rId11" display="https://www.ncaa.com/schools/alabama" xr:uid="{DD37AF5D-346E-3D4F-9758-4A0B61404D08}"/>
    <hyperlink ref="B13" r:id="rId12" display="https://www.ncaa.com/schools/army" xr:uid="{7072930F-FE5D-6443-BDD6-A40DC6013CD6}"/>
    <hyperlink ref="B14" r:id="rId13" display="https://www.ncaa.com/schools/north-carolina" xr:uid="{81491EAD-03F5-CD4D-B848-3DA5783C7771}"/>
    <hyperlink ref="B15" r:id="rId14" display="https://www.ncaa.com/schools/tennessee" xr:uid="{DB5A56AD-2C0D-664B-BE6A-12186B1C2132}"/>
    <hyperlink ref="B16" r:id="rId15" display="https://www.ncaa.com/schools/utsa" xr:uid="{8AE3295B-3AD0-2D4B-A03B-EFD9FCA6BBAB}"/>
    <hyperlink ref="B17" r:id="rId16" display="https://www.ncaa.com/schools/virginia" xr:uid="{F23ABDF1-D472-064F-A282-9A9F6D34DE0D}"/>
    <hyperlink ref="B18" r:id="rId17" display="https://www.ncaa.com/schools/georgia" xr:uid="{4F8F7ED6-65EA-4B42-9FA7-803F5AC3B7A4}"/>
    <hyperlink ref="B19" r:id="rId18" display="https://www.ncaa.com/schools/duke" xr:uid="{517A774A-C63F-3F46-B7EC-0499278318EB}"/>
    <hyperlink ref="B20" r:id="rId19" display="https://www.ncaa.com/schools/oklahoma" xr:uid="{72DC6541-295E-514B-94AC-3DB32EA834BE}"/>
    <hyperlink ref="B21" r:id="rId20" display="https://www.ncaa.com/schools/memphis" xr:uid="{DDDB7373-BFE2-E648-8151-EC0D0230D29B}"/>
    <hyperlink ref="B22" r:id="rId21" display="https://www.ncaa.com/schools/liberty" xr:uid="{AA51EB42-2C45-AE4E-B852-A025491F59AC}"/>
    <hyperlink ref="B23" r:id="rId22" display="https://www.ncaa.com/schools/north-carolina-st" xr:uid="{23A4102D-8ECF-794B-AF9C-48DF01D6F33B}"/>
    <hyperlink ref="B24" r:id="rId23" display="https://www.ncaa.com/schools/air-force" xr:uid="{22270AB0-49F7-7844-BA45-90A70951515D}"/>
    <hyperlink ref="B25" r:id="rId24" display="https://www.ncaa.com/schools/auburn" xr:uid="{493BF5BD-ABA9-6042-A373-C5AE57481C58}"/>
    <hyperlink ref="B26" r:id="rId25" display="https://www.ncaa.com/schools/ucla" xr:uid="{50598622-31CD-BE4A-BB11-223A5DE5AADC}"/>
    <hyperlink ref="B27" r:id="rId26" display="https://www.ncaa.com/schools/buffalo" xr:uid="{A1EC20D6-2D50-364E-8EB5-3D29DDFC962A}"/>
    <hyperlink ref="B28" r:id="rId27" display="https://www.ncaa.com/schools/pittsburgh" xr:uid="{2F2338D6-B373-2741-8B55-8A015F6EE3E5}"/>
    <hyperlink ref="B29" r:id="rId28" display="https://www.ncaa.com/schools/virginia-tech" xr:uid="{DF793B7C-C678-B04C-AAEA-C5ACAFA308C1}"/>
    <hyperlink ref="B30" r:id="rId29" display="https://www.ncaa.com/schools/wyoming" xr:uid="{3CD9C8D4-5B97-F34B-B81E-836C0E1BA2F2}"/>
    <hyperlink ref="B31" r:id="rId30" display="https://www.ncaa.com/schools/utah-st" xr:uid="{8363EBE3-0A9B-AA43-87B8-F036CF9EB59F}"/>
    <hyperlink ref="B32" r:id="rId31" display="https://www.ncaa.com/schools/wake-forest" xr:uid="{FF82A302-504E-BD47-BA0E-1FABD7958443}"/>
    <hyperlink ref="B33" r:id="rId32" display="https://www.ncaa.com/schools/kentucky" xr:uid="{98EFD866-C4B8-324A-949A-9817527C098B}"/>
    <hyperlink ref="B34" r:id="rId33" display="https://www.ncaa.com/schools/charlotte" xr:uid="{6AABC2F7-FD17-FF43-8653-B82C703F175F}"/>
    <hyperlink ref="B35" r:id="rId34" display="https://www.ncaa.com/schools/southern-california" xr:uid="{1F2CBF4F-7F50-F147-A3D9-F0717D136EB2}"/>
    <hyperlink ref="B36" r:id="rId35" display="https://www.ncaa.com/schools/nebraska" xr:uid="{F6EE3618-E7A1-AD4C-8D47-FF9A58E85998}"/>
    <hyperlink ref="B37" r:id="rId36" display="https://www.ncaa.com/schools/eastern-mich" xr:uid="{9EE3F3BF-C94C-C04D-BDA1-23F87FEA8814}"/>
    <hyperlink ref="B38" r:id="rId37" display="https://www.ncaa.com/schools/smu" xr:uid="{B4B442D0-428C-0441-8592-E49DCF106F27}"/>
    <hyperlink ref="B39" r:id="rId38" display="https://www.ncaa.com/schools/minnesota" xr:uid="{7A8C0982-C706-0E44-B3E8-4E0357C51BBF}"/>
    <hyperlink ref="B40" r:id="rId39" display="https://www.ncaa.com/schools/marshall" xr:uid="{BA2FDC1A-7D81-4F4F-9241-2A082F7FAA64}"/>
    <hyperlink ref="B41" r:id="rId40" display="https://www.ncaa.com/schools/boise-st" xr:uid="{F2E42A81-F7FD-1348-B1F5-0425649B49FC}"/>
    <hyperlink ref="B42" r:id="rId41" display="https://www.ncaa.com/schools/texas-tech" xr:uid="{EEBF0F39-0C7C-8C42-87F9-3EF24FA27B6D}"/>
    <hyperlink ref="B43" r:id="rId42" display="https://www.ncaa.com/schools/byu" xr:uid="{1852494E-C726-1947-ABF9-798326630887}"/>
    <hyperlink ref="B44" r:id="rId43" display="https://www.ncaa.com/schools/oklahoma-st" xr:uid="{229E7E3E-077D-654C-BA83-CFBF4F4B0BB3}"/>
    <hyperlink ref="B45" r:id="rId44" display="https://www.ncaa.com/schools/mississippi-st" xr:uid="{82C92ACF-5480-8546-9F18-1A6447A1B5A2}"/>
    <hyperlink ref="B46" r:id="rId45" display="https://www.ncaa.com/schools/florida" xr:uid="{98AC56EB-8425-724E-9119-00C76A779836}"/>
    <hyperlink ref="B47" r:id="rId46" display="https://www.ncaa.com/schools/purdue" xr:uid="{C35E9F77-C002-9F45-8B05-0DDC19C35FAC}"/>
    <hyperlink ref="B48" r:id="rId47" display="https://www.ncaa.com/schools/houston" xr:uid="{56EFB56B-9136-3F44-9FAD-D4AE372D2CDC}"/>
    <hyperlink ref="B49" r:id="rId48" display="https://www.ncaa.com/schools/oregon" xr:uid="{73EA2BC5-3B91-A54B-AF2B-F722B3938468}"/>
    <hyperlink ref="B50" r:id="rId49" display="https://www.ncaa.com/schools/michigan" xr:uid="{B6A81243-1DB3-DB4B-8150-BE2A9B6E4BC3}"/>
    <hyperlink ref="B51" r:id="rId50" display="https://www.ncaa.com/schools/washington" xr:uid="{349F782F-0EA5-7242-A3E9-7A0828417AD5}"/>
    <hyperlink ref="B52" r:id="rId51" display="https://www.ncaa.com/schools/kent-st" xr:uid="{F6AE57FC-DA4C-1D4B-9CAF-65CB58402D2C}"/>
    <hyperlink ref="B53" r:id="rId52" display="https://www.ncaa.com/schools/old-dominion" xr:uid="{CE0FDD2A-FA6A-D94B-B971-C41B96264489}"/>
    <hyperlink ref="B54" r:id="rId53" display="https://www.ncaa.com/schools/western-mich" xr:uid="{35BB7C2B-09B4-D846-973A-361822D54A93}"/>
    <hyperlink ref="B55" r:id="rId54" display="https://www.ncaa.com/schools/northwestern" xr:uid="{04683FD3-A256-F143-87E3-EAFA643D0655}"/>
    <hyperlink ref="B56" r:id="rId55" display="https://www.ncaa.com/schools/fresno-st" xr:uid="{63F0C470-E449-B944-99B0-C5580761AC7C}"/>
    <hyperlink ref="B57" r:id="rId56" display="https://www.ncaa.com/schools/california" xr:uid="{CF503C49-13E8-B24E-9616-CA0DACD12056}"/>
    <hyperlink ref="B58" r:id="rId57" display="https://www.ncaa.com/schools/nevada" xr:uid="{436233F1-C60C-504B-9B56-54FD7C7C8BDB}"/>
    <hyperlink ref="B59" r:id="rId58" display="https://www.ncaa.com/schools/texas-am" xr:uid="{625DD42B-E77E-AC47-A869-EC32761B43AF}"/>
    <hyperlink ref="B60" r:id="rId59" display="https://www.ncaa.com/schools/louisiana-tech" xr:uid="{0A58106C-E81D-1042-9860-97C3D623A6BA}"/>
    <hyperlink ref="B61" r:id="rId60" display="https://www.ncaa.com/schools/miami-fl" xr:uid="{4623CD88-4906-6C4A-AFDF-D27C18E074E7}"/>
    <hyperlink ref="B62" r:id="rId61" display="https://www.ncaa.com/schools/indiana" xr:uid="{D74346CE-2639-3240-AC9A-CF9E9FCDCB3C}"/>
    <hyperlink ref="B63" r:id="rId62" display="https://www.ncaa.com/schools/troy" xr:uid="{7062C7E8-62A0-AD4E-9EB5-9E6B2F838452}"/>
    <hyperlink ref="B64" r:id="rId63" display="https://www.ncaa.com/schools/central-mich" xr:uid="{861500D0-D66B-464F-A373-6380BFB45242}"/>
    <hyperlink ref="B65" r:id="rId64" display="https://www.ncaa.com/schools/ucf" xr:uid="{C3782D4D-0DFA-5E41-B2A8-DF3589C55464}"/>
    <hyperlink ref="B66" r:id="rId65" display="https://www.ncaa.com/schools/florida-st" xr:uid="{A8A873A0-E525-3345-9C89-F9A753AF59B4}"/>
    <hyperlink ref="B67" r:id="rId66" display="https://www.ncaa.com/schools/new-mexico-st" xr:uid="{8E919CCA-14CA-1A48-B4C9-34B2E7BEC32C}"/>
    <hyperlink ref="B68" r:id="rId67" display="https://www.ncaa.com/schools/washington-st" xr:uid="{AB68CC6F-8483-3F46-95EA-6F370DA27213}"/>
    <hyperlink ref="B69" r:id="rId68" display="https://www.ncaa.com/schools/kansas-st" xr:uid="{DFDF9D35-9306-A343-8419-BF99F6BAE71D}"/>
    <hyperlink ref="B70" r:id="rId69" display="https://www.ncaa.com/schools/clemson" xr:uid="{FE7EEBF8-EFE5-7F41-BEAD-39A99FD8EB6A}"/>
    <hyperlink ref="B71" r:id="rId70" display="https://www.ncaa.com/schools/lsu" xr:uid="{53C5AF5C-D0EF-814A-BDF9-72ECB9B3AD86}"/>
    <hyperlink ref="B72" r:id="rId71" display="https://www.ncaa.com/schools/colorado-st" xr:uid="{5B707782-C40E-D649-BE9B-38CF66858B74}"/>
    <hyperlink ref="B73" r:id="rId72" display="https://www.ncaa.com/schools/illinois" xr:uid="{DC02ABFE-D311-B145-BD5B-1492385D65BE}"/>
    <hyperlink ref="B74" r:id="rId73" display="https://www.ncaa.com/schools/west-virginia" xr:uid="{43F9576E-676F-A54F-A2A6-FCFFD5405FE5}"/>
    <hyperlink ref="B75" r:id="rId74" display="https://www.ncaa.com/schools/maryland" xr:uid="{ADD9ABAF-F076-8B4A-A428-2E2E4590EDA5}"/>
    <hyperlink ref="B76" r:id="rId75" display="https://www.ncaa.com/schools/rutgers" xr:uid="{B269519A-1F9E-3D41-8AB5-3AC7A93C7BE2}"/>
    <hyperlink ref="B77" r:id="rId76" display="https://www.ncaa.com/schools/georgia-st" xr:uid="{DE8D0C64-662F-FC40-A861-A287083683AA}"/>
    <hyperlink ref="B78" r:id="rId77" display="https://www.ncaa.com/schools/san-jose-st" xr:uid="{B93D6748-1C3E-514F-A597-8FE99D513F61}"/>
    <hyperlink ref="B79" r:id="rId78" display="https://www.ncaa.com/schools/ole-miss" xr:uid="{792E8C71-2D29-204D-80AA-96994110C1DB}"/>
    <hyperlink ref="B80" r:id="rId79" display="https://www.ncaa.com/schools/miami-oh" xr:uid="{D81EB95E-5708-6F4F-92E5-869AFAF000BF}"/>
    <hyperlink ref="B81" r:id="rId80" display="https://www.ncaa.com/schools/uab" xr:uid="{2280CBF8-C0FC-9744-BE00-90BEC10DB779}"/>
    <hyperlink ref="B82" r:id="rId81" display="https://www.ncaa.com/schools/baylor" xr:uid="{C64BE0CD-E2D9-E540-B30B-C6C032479E78}"/>
    <hyperlink ref="B83" r:id="rId82" display="https://www.ncaa.com/schools/south-carolina" xr:uid="{0C116111-5F93-8B4E-8D7C-B34F39C3BD90}"/>
    <hyperlink ref="B84" r:id="rId83" display="https://www.ncaa.com/schools/tulsa" xr:uid="{BE4C2ABD-4939-C24E-B4F3-CF41FA014D74}"/>
    <hyperlink ref="B85" r:id="rId84" display="https://www.ncaa.com/schools/arkansas" xr:uid="{5DC87E68-CA13-774A-B877-5CC5AF0BF9E0}"/>
    <hyperlink ref="B86" r:id="rId85" display="https://www.ncaa.com/schools/arkansas-st" xr:uid="{33FF48DE-F36E-A147-817A-8335971A19E2}"/>
    <hyperlink ref="B87" r:id="rId86" display="https://www.ncaa.com/schools/ball-st" xr:uid="{3B6AC658-925E-334D-9213-4239C8EEEE7E}"/>
    <hyperlink ref="B88" r:id="rId87" display="https://www.ncaa.com/schools/iowa" xr:uid="{08A5EF6A-3A44-834E-ABAE-6A424BD4B97B}"/>
    <hyperlink ref="B89" r:id="rId88" display="https://www.ncaa.com/schools/louisville" xr:uid="{8F206C03-A1CC-1C42-B7F1-0F47A2B54E50}"/>
    <hyperlink ref="B90" r:id="rId89" display="https://www.ncaa.com/schools/rice" xr:uid="{DD77713B-2DB5-CD47-B4CA-F1188CEC7F97}"/>
    <hyperlink ref="B91" r:id="rId90" display="https://www.ncaa.com/schools/iowa-st" xr:uid="{D923E6EC-4244-AD4F-9785-F99311AB4E26}"/>
    <hyperlink ref="B92" r:id="rId91" display="https://www.ncaa.com/schools/la-lafayette" xr:uid="{671BE3B3-5F7B-0547-89DE-32EFF99871A5}"/>
    <hyperlink ref="B93" r:id="rId92" display="https://www.ncaa.com/schools/northern-ill" xr:uid="{631BC5C6-F09A-6A4F-9705-E253E48AEC27}"/>
    <hyperlink ref="B94" r:id="rId93" display="https://www.ncaa.com/schools/michigan-st" xr:uid="{0A3196C4-37E5-7846-82FA-76A9CFC17FFC}"/>
    <hyperlink ref="B95" r:id="rId94" display="https://www.ncaa.com/schools/texas-st" xr:uid="{7E878CFA-602A-1D46-AE26-5423FE02E89C}"/>
    <hyperlink ref="B96" r:id="rId95" display="https://www.ncaa.com/schools/tulane" xr:uid="{201C9BC6-6570-FE41-84BA-F411B0C05221}"/>
    <hyperlink ref="B97" r:id="rId96" display="https://www.ncaa.com/schools/stanford" xr:uid="{70C2133B-5A21-D844-A462-9BB8D6AA2102}"/>
    <hyperlink ref="B98" r:id="rId97" display="https://www.ncaa.com/schools/north-texas" xr:uid="{8E3EBB43-07BC-2244-985F-C410D26042A5}"/>
    <hyperlink ref="B99" r:id="rId98" display="https://www.ncaa.com/schools/san-diego-st" xr:uid="{3F65F3AC-11C8-D54B-9DA8-C08571A50FB0}"/>
    <hyperlink ref="B100" r:id="rId99" display="https://www.ncaa.com/schools/syracuse" xr:uid="{21F6CC93-0B01-EC4D-A4B5-2485F1186652}"/>
    <hyperlink ref="B101" r:id="rId100" display="https://www.ncaa.com/schools/fiu" xr:uid="{D7AB26B4-7B42-2A4C-9A8D-AE4D5B079BF1}"/>
    <hyperlink ref="B102" r:id="rId101" display="https://www.ncaa.com/schools/penn-st" xr:uid="{71E093D4-3B4A-CC44-BEDE-60AEC01BD2F7}"/>
    <hyperlink ref="B103" r:id="rId102" display="https://www.ncaa.com/schools/notre-dame" xr:uid="{544F684E-BCE3-E44B-9FDC-94976E8D7582}"/>
    <hyperlink ref="B104" r:id="rId103" display="https://www.ncaa.com/schools/georgia-tech" xr:uid="{FAFEE5E4-3E30-344D-9D9D-504139F60E93}"/>
    <hyperlink ref="B105" r:id="rId104" display="https://www.ncaa.com/schools/south-ala" xr:uid="{B3BFF1CC-46D6-B54D-877F-6EADE522F93A}"/>
    <hyperlink ref="B106" r:id="rId105" display="https://www.ncaa.com/schools/toledo" xr:uid="{E2CCE988-E5C8-FF49-AC29-C64F206DF4F1}"/>
    <hyperlink ref="B107" r:id="rId106" display="https://www.ncaa.com/schools/utep" xr:uid="{CF45DE17-A495-9E47-A104-9BAC40D81B96}"/>
    <hyperlink ref="B108" r:id="rId107" display="https://www.ncaa.com/schools/appalachian-st" xr:uid="{E97B5F00-DA9A-AD4F-82C3-2890E01E1A75}"/>
    <hyperlink ref="B109" r:id="rId108" display="https://www.ncaa.com/schools/hawaii" xr:uid="{C42BD86C-6FC6-CE47-8A04-59F0FE068834}"/>
    <hyperlink ref="B110" r:id="rId109" display="https://www.ncaa.com/schools/utah" xr:uid="{D3C2E226-D65D-A046-86D4-4792F0C364DD}"/>
    <hyperlink ref="B111" r:id="rId110" display="https://www.ncaa.com/schools/navy" xr:uid="{82A551FD-4620-9B49-A4B5-FD2B65F9035A}"/>
    <hyperlink ref="B112" r:id="rId111" display="https://www.ncaa.com/schools/temple" xr:uid="{B3C74841-6456-CD44-A69C-09819D8D7D95}"/>
    <hyperlink ref="B113" r:id="rId112" display="https://www.ncaa.com/schools/southern-miss" xr:uid="{1DA29759-7EF0-714B-A5A3-0530F66749C5}"/>
    <hyperlink ref="B114" r:id="rId113" display="https://www.ncaa.com/schools/akron" xr:uid="{7EF5E328-8DEE-DD41-A085-7931376F1CB2}"/>
    <hyperlink ref="B115" r:id="rId114" display="https://www.ncaa.com/schools/cincinnati" xr:uid="{A192ACBE-B390-794F-AF61-064488C4F3B4}"/>
    <hyperlink ref="B116" r:id="rId115" display="https://www.ncaa.com/schools/vanderbilt" xr:uid="{CFA3EB31-95D1-AF42-882E-A8C49B40143F}"/>
    <hyperlink ref="B117" r:id="rId116" display="https://www.ncaa.com/schools/kansas" xr:uid="{6AF88306-147E-CC42-81B7-2743E44A36BD}"/>
    <hyperlink ref="B118" r:id="rId117" display="https://www.ncaa.com/schools/ga-southern" xr:uid="{2C5E4579-7E81-EE43-B7EA-749937523C63}"/>
    <hyperlink ref="B119" r:id="rId118" display="https://www.ncaa.com/schools/ohio" xr:uid="{0B81E1F8-DF93-8341-90C4-A92A80A9D0BC}"/>
    <hyperlink ref="B120" r:id="rId119" display="https://www.ncaa.com/schools/massachusetts" xr:uid="{30794ADF-1CAD-C749-AB05-A2F7EA31BC18}"/>
    <hyperlink ref="B121" r:id="rId120" display="https://www.ncaa.com/schools/bowling-green" xr:uid="{387F12E0-1067-DE4F-A308-F91E19002E62}"/>
    <hyperlink ref="B122" r:id="rId121" display="https://www.ncaa.com/schools/wisconsin" xr:uid="{B0842F8E-3EE4-0B45-8861-3C1B97AE8DF9}"/>
    <hyperlink ref="B123" r:id="rId122" display="https://www.ncaa.com/schools/south-fla" xr:uid="{F57672E9-E4CB-D24E-80FD-2D7417ADCFD2}"/>
    <hyperlink ref="B124" r:id="rId123" display="https://www.ncaa.com/schools/colorado" xr:uid="{73380F3E-AF38-9E4D-9969-63D733A22571}"/>
    <hyperlink ref="B125" r:id="rId124" display="https://www.ncaa.com/schools/unlv" xr:uid="{405B7292-188D-ED40-BA57-2899FBE06A78}"/>
    <hyperlink ref="B126" r:id="rId125" display="https://www.ncaa.com/schools/arizona" xr:uid="{EBAE92F7-61ED-4E4D-9032-6E184F8BBDE9}"/>
    <hyperlink ref="B127" r:id="rId126" display="https://www.ncaa.com/schools/east-carolina" xr:uid="{A66CBC2D-AEEB-8444-A7E0-0C3493169F69}"/>
    <hyperlink ref="B128" r:id="rId127" display="https://www.ncaa.com/schools/middle-tenn" xr:uid="{B6BE8CB6-2CF3-A546-A377-20AA00A6BCDC}"/>
    <hyperlink ref="B129" r:id="rId128" display="https://www.ncaa.com/schools/uconn" xr:uid="{A1AA9B62-902E-0A45-A1E6-7EFE950B6447}"/>
    <hyperlink ref="B130" r:id="rId129" display="https://www.ncaa.com/schools/new-mexico" xr:uid="{D33C30D8-902D-0644-B815-88CBF88315D3}"/>
    <hyperlink ref="B131" r:id="rId130" display="https://www.ncaa.com/schools/la-monroe" xr:uid="{4FEECD9D-C5DE-4C4D-9A87-A86286E28B0D}"/>
  </hyperlinks>
  <pageMargins left="0.7" right="0.7" top="0.75" bottom="0.75" header="0.3" footer="0.3"/>
  <drawing r:id="rId13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4182-C2AE-C24B-89F1-46B199F43EBB}">
  <dimension ref="A1:F131"/>
  <sheetViews>
    <sheetView workbookViewId="0">
      <selection activeCell="L45" sqref="L45"/>
    </sheetView>
  </sheetViews>
  <sheetFormatPr baseColWidth="10" defaultRowHeight="16" x14ac:dyDescent="0.2"/>
  <sheetData>
    <row r="1" spans="1:6" x14ac:dyDescent="0.2">
      <c r="A1" t="s">
        <v>17011</v>
      </c>
      <c r="B1" t="s">
        <v>11519</v>
      </c>
      <c r="C1" t="s">
        <v>12406</v>
      </c>
      <c r="D1" t="s">
        <v>17077</v>
      </c>
      <c r="E1" t="s">
        <v>17078</v>
      </c>
      <c r="F1" t="s">
        <v>16956</v>
      </c>
    </row>
    <row r="2" spans="1:6" x14ac:dyDescent="0.2">
      <c r="A2" s="49">
        <v>1</v>
      </c>
      <c r="B2" s="1" t="s">
        <v>138</v>
      </c>
      <c r="C2" s="49">
        <v>5</v>
      </c>
      <c r="D2" s="49">
        <v>14</v>
      </c>
      <c r="E2" s="49">
        <v>66</v>
      </c>
      <c r="F2" s="49">
        <v>0.21199999999999999</v>
      </c>
    </row>
    <row r="3" spans="1:6" x14ac:dyDescent="0.2">
      <c r="A3" s="49">
        <v>2</v>
      </c>
      <c r="B3" s="1" t="s">
        <v>20</v>
      </c>
      <c r="C3" s="49">
        <v>5</v>
      </c>
      <c r="D3" s="49">
        <v>17</v>
      </c>
      <c r="E3" s="49">
        <v>72</v>
      </c>
      <c r="F3" s="49">
        <v>0.23599999999999999</v>
      </c>
    </row>
    <row r="4" spans="1:6" x14ac:dyDescent="0.2">
      <c r="A4" s="49">
        <v>3</v>
      </c>
      <c r="B4" s="1" t="s">
        <v>52</v>
      </c>
      <c r="C4" s="49">
        <v>5</v>
      </c>
      <c r="D4" s="49">
        <v>17</v>
      </c>
      <c r="E4" s="49">
        <v>71</v>
      </c>
      <c r="F4" s="49">
        <v>0.23899999999999999</v>
      </c>
    </row>
    <row r="5" spans="1:6" x14ac:dyDescent="0.2">
      <c r="A5" s="49">
        <v>4</v>
      </c>
      <c r="B5" s="1" t="s">
        <v>3</v>
      </c>
      <c r="C5" s="49">
        <v>6</v>
      </c>
      <c r="D5" s="49">
        <v>21</v>
      </c>
      <c r="E5" s="49">
        <v>82</v>
      </c>
      <c r="F5" s="49">
        <v>0.25600000000000001</v>
      </c>
    </row>
    <row r="6" spans="1:6" x14ac:dyDescent="0.2">
      <c r="A6" s="49">
        <v>5</v>
      </c>
      <c r="B6" s="1" t="s">
        <v>16690</v>
      </c>
      <c r="C6" s="49">
        <v>5</v>
      </c>
      <c r="D6" s="49">
        <v>22</v>
      </c>
      <c r="E6" s="49">
        <v>84</v>
      </c>
      <c r="F6" s="49">
        <v>0.26200000000000001</v>
      </c>
    </row>
    <row r="7" spans="1:6" x14ac:dyDescent="0.2">
      <c r="A7" s="49">
        <v>6</v>
      </c>
      <c r="B7" s="1" t="s">
        <v>22</v>
      </c>
      <c r="C7" s="49">
        <v>5</v>
      </c>
      <c r="D7" s="49">
        <v>18</v>
      </c>
      <c r="E7" s="49">
        <v>66</v>
      </c>
      <c r="F7" s="49">
        <v>0.27300000000000002</v>
      </c>
    </row>
    <row r="8" spans="1:6" x14ac:dyDescent="0.2">
      <c r="A8" s="49">
        <v>7</v>
      </c>
      <c r="B8" s="1" t="s">
        <v>121</v>
      </c>
      <c r="C8" s="49">
        <v>6</v>
      </c>
      <c r="D8" s="49">
        <v>24</v>
      </c>
      <c r="E8" s="49">
        <v>87</v>
      </c>
      <c r="F8" s="49">
        <v>0.27600000000000002</v>
      </c>
    </row>
    <row r="9" spans="1:6" x14ac:dyDescent="0.2">
      <c r="A9" s="49" t="s">
        <v>16489</v>
      </c>
      <c r="B9" s="1" t="s">
        <v>13</v>
      </c>
      <c r="C9" s="49">
        <v>5</v>
      </c>
      <c r="D9" s="49">
        <v>16</v>
      </c>
      <c r="E9" s="49">
        <v>58</v>
      </c>
      <c r="F9" s="49">
        <v>0.27600000000000002</v>
      </c>
    </row>
    <row r="10" spans="1:6" x14ac:dyDescent="0.2">
      <c r="A10" s="49">
        <v>9</v>
      </c>
      <c r="B10" s="1" t="s">
        <v>140</v>
      </c>
      <c r="C10" s="49">
        <v>6</v>
      </c>
      <c r="D10" s="49">
        <v>23</v>
      </c>
      <c r="E10" s="49">
        <v>82</v>
      </c>
      <c r="F10" s="49">
        <v>0.28000000000000003</v>
      </c>
    </row>
    <row r="11" spans="1:6" x14ac:dyDescent="0.2">
      <c r="A11" s="49">
        <v>10</v>
      </c>
      <c r="B11" s="1" t="s">
        <v>25</v>
      </c>
      <c r="C11" s="49">
        <v>5</v>
      </c>
      <c r="D11" s="49">
        <v>18</v>
      </c>
      <c r="E11" s="49">
        <v>64</v>
      </c>
      <c r="F11" s="49">
        <v>0.28100000000000003</v>
      </c>
    </row>
    <row r="12" spans="1:6" x14ac:dyDescent="0.2">
      <c r="A12" s="49">
        <v>11</v>
      </c>
      <c r="B12" s="1" t="s">
        <v>16546</v>
      </c>
      <c r="C12" s="49">
        <v>6</v>
      </c>
      <c r="D12" s="49">
        <v>22</v>
      </c>
      <c r="E12" s="49">
        <v>76</v>
      </c>
      <c r="F12" s="49">
        <v>0.28899999999999998</v>
      </c>
    </row>
    <row r="13" spans="1:6" x14ac:dyDescent="0.2">
      <c r="A13" s="49">
        <v>12</v>
      </c>
      <c r="B13" s="1" t="s">
        <v>16493</v>
      </c>
      <c r="C13" s="49">
        <v>6</v>
      </c>
      <c r="D13" s="49">
        <v>20</v>
      </c>
      <c r="E13" s="49">
        <v>68</v>
      </c>
      <c r="F13" s="49">
        <v>0.29399999999999998</v>
      </c>
    </row>
    <row r="14" spans="1:6" x14ac:dyDescent="0.2">
      <c r="A14" s="49">
        <v>13</v>
      </c>
      <c r="B14" s="1" t="s">
        <v>16454</v>
      </c>
      <c r="C14" s="49">
        <v>5</v>
      </c>
      <c r="D14" s="49">
        <v>21</v>
      </c>
      <c r="E14" s="49">
        <v>71</v>
      </c>
      <c r="F14" s="49">
        <v>0.29599999999999999</v>
      </c>
    </row>
    <row r="15" spans="1:6" x14ac:dyDescent="0.2">
      <c r="A15" s="49">
        <v>14</v>
      </c>
      <c r="B15" s="1" t="s">
        <v>16580</v>
      </c>
      <c r="C15" s="49">
        <v>5</v>
      </c>
      <c r="D15" s="49">
        <v>22</v>
      </c>
      <c r="E15" s="49">
        <v>74</v>
      </c>
      <c r="F15" s="49">
        <v>0.29699999999999999</v>
      </c>
    </row>
    <row r="16" spans="1:6" x14ac:dyDescent="0.2">
      <c r="A16" s="49">
        <v>15</v>
      </c>
      <c r="B16" s="1" t="s">
        <v>51</v>
      </c>
      <c r="C16" s="49">
        <v>6</v>
      </c>
      <c r="D16" s="49">
        <v>23</v>
      </c>
      <c r="E16" s="49">
        <v>77</v>
      </c>
      <c r="F16" s="49">
        <v>0.29899999999999999</v>
      </c>
    </row>
    <row r="17" spans="1:6" x14ac:dyDescent="0.2">
      <c r="A17" s="49">
        <v>16</v>
      </c>
      <c r="B17" s="1" t="s">
        <v>118</v>
      </c>
      <c r="C17" s="49">
        <v>6</v>
      </c>
      <c r="D17" s="49">
        <v>26</v>
      </c>
      <c r="E17" s="49">
        <v>87</v>
      </c>
      <c r="F17" s="49">
        <v>0.29899999999999999</v>
      </c>
    </row>
    <row r="18" spans="1:6" x14ac:dyDescent="0.2">
      <c r="A18" s="49">
        <v>17</v>
      </c>
      <c r="B18" s="1" t="s">
        <v>16448</v>
      </c>
      <c r="C18" s="49">
        <v>6</v>
      </c>
      <c r="D18" s="49">
        <v>27</v>
      </c>
      <c r="E18" s="49">
        <v>89</v>
      </c>
      <c r="F18" s="49">
        <v>0.30299999999999999</v>
      </c>
    </row>
    <row r="19" spans="1:6" x14ac:dyDescent="0.2">
      <c r="A19" s="49">
        <v>18</v>
      </c>
      <c r="B19" s="1" t="s">
        <v>71</v>
      </c>
      <c r="C19" s="49">
        <v>6</v>
      </c>
      <c r="D19" s="49">
        <v>25</v>
      </c>
      <c r="E19" s="49">
        <v>81</v>
      </c>
      <c r="F19" s="49">
        <v>0.309</v>
      </c>
    </row>
    <row r="20" spans="1:6" x14ac:dyDescent="0.2">
      <c r="A20" s="49">
        <v>19</v>
      </c>
      <c r="B20" s="1" t="s">
        <v>130</v>
      </c>
      <c r="C20" s="49">
        <v>6</v>
      </c>
      <c r="D20" s="49">
        <v>24</v>
      </c>
      <c r="E20" s="49">
        <v>77</v>
      </c>
      <c r="F20" s="49">
        <v>0.312</v>
      </c>
    </row>
    <row r="21" spans="1:6" x14ac:dyDescent="0.2">
      <c r="A21" s="49">
        <v>20</v>
      </c>
      <c r="B21" s="1" t="s">
        <v>28</v>
      </c>
      <c r="C21" s="49">
        <v>6</v>
      </c>
      <c r="D21" s="49">
        <v>27</v>
      </c>
      <c r="E21" s="49">
        <v>86</v>
      </c>
      <c r="F21" s="49">
        <v>0.314</v>
      </c>
    </row>
    <row r="22" spans="1:6" x14ac:dyDescent="0.2">
      <c r="A22" s="49">
        <v>21</v>
      </c>
      <c r="B22" s="1" t="s">
        <v>66</v>
      </c>
      <c r="C22" s="49">
        <v>6</v>
      </c>
      <c r="D22" s="49">
        <v>26</v>
      </c>
      <c r="E22" s="49">
        <v>82</v>
      </c>
      <c r="F22" s="49">
        <v>0.317</v>
      </c>
    </row>
    <row r="23" spans="1:6" x14ac:dyDescent="0.2">
      <c r="A23" s="49">
        <v>22</v>
      </c>
      <c r="B23" s="1" t="s">
        <v>40</v>
      </c>
      <c r="C23" s="49">
        <v>5</v>
      </c>
      <c r="D23" s="49">
        <v>21</v>
      </c>
      <c r="E23" s="49">
        <v>66</v>
      </c>
      <c r="F23" s="49">
        <v>0.318</v>
      </c>
    </row>
    <row r="24" spans="1:6" x14ac:dyDescent="0.2">
      <c r="A24" s="49" t="s">
        <v>16489</v>
      </c>
      <c r="B24" s="1" t="s">
        <v>45</v>
      </c>
      <c r="C24" s="49">
        <v>5</v>
      </c>
      <c r="D24" s="49">
        <v>21</v>
      </c>
      <c r="E24" s="49">
        <v>66</v>
      </c>
      <c r="F24" s="49">
        <v>0.318</v>
      </c>
    </row>
    <row r="25" spans="1:6" x14ac:dyDescent="0.2">
      <c r="A25" s="49">
        <v>24</v>
      </c>
      <c r="B25" s="1" t="s">
        <v>73</v>
      </c>
      <c r="C25" s="49">
        <v>6</v>
      </c>
      <c r="D25" s="49">
        <v>29</v>
      </c>
      <c r="E25" s="49">
        <v>91</v>
      </c>
      <c r="F25" s="49">
        <v>0.31900000000000001</v>
      </c>
    </row>
    <row r="26" spans="1:6" x14ac:dyDescent="0.2">
      <c r="A26" s="49">
        <v>25</v>
      </c>
      <c r="B26" s="1" t="s">
        <v>16543</v>
      </c>
      <c r="C26" s="49">
        <v>5</v>
      </c>
      <c r="D26" s="49">
        <v>23</v>
      </c>
      <c r="E26" s="49">
        <v>72</v>
      </c>
      <c r="F26" s="49">
        <v>0.31900000000000001</v>
      </c>
    </row>
    <row r="27" spans="1:6" x14ac:dyDescent="0.2">
      <c r="A27" s="49">
        <v>26</v>
      </c>
      <c r="B27" s="1" t="s">
        <v>50</v>
      </c>
      <c r="C27" s="49">
        <v>5</v>
      </c>
      <c r="D27" s="49">
        <v>25</v>
      </c>
      <c r="E27" s="49">
        <v>77</v>
      </c>
      <c r="F27" s="49">
        <v>0.32500000000000001</v>
      </c>
    </row>
    <row r="28" spans="1:6" x14ac:dyDescent="0.2">
      <c r="A28" s="49">
        <v>27</v>
      </c>
      <c r="B28" s="1" t="s">
        <v>16532</v>
      </c>
      <c r="C28" s="49">
        <v>5</v>
      </c>
      <c r="D28" s="49">
        <v>23</v>
      </c>
      <c r="E28" s="49">
        <v>70</v>
      </c>
      <c r="F28" s="49">
        <v>0.32900000000000001</v>
      </c>
    </row>
    <row r="29" spans="1:6" x14ac:dyDescent="0.2">
      <c r="A29" s="49">
        <v>28</v>
      </c>
      <c r="B29" s="1" t="s">
        <v>16488</v>
      </c>
      <c r="C29" s="49">
        <v>7</v>
      </c>
      <c r="D29" s="49">
        <v>28</v>
      </c>
      <c r="E29" s="49">
        <v>84</v>
      </c>
      <c r="F29" s="49">
        <v>0.33300000000000002</v>
      </c>
    </row>
    <row r="30" spans="1:6" x14ac:dyDescent="0.2">
      <c r="A30" s="49">
        <v>29</v>
      </c>
      <c r="B30" s="1" t="s">
        <v>16479</v>
      </c>
      <c r="C30" s="49">
        <v>6</v>
      </c>
      <c r="D30" s="49">
        <v>30</v>
      </c>
      <c r="E30" s="49">
        <v>89</v>
      </c>
      <c r="F30" s="49">
        <v>0.33700000000000002</v>
      </c>
    </row>
    <row r="31" spans="1:6" x14ac:dyDescent="0.2">
      <c r="A31" s="49">
        <v>30</v>
      </c>
      <c r="B31" s="1" t="s">
        <v>16358</v>
      </c>
      <c r="C31" s="49">
        <v>6</v>
      </c>
      <c r="D31" s="49">
        <v>23</v>
      </c>
      <c r="E31" s="49">
        <v>68</v>
      </c>
      <c r="F31" s="49">
        <v>0.33800000000000002</v>
      </c>
    </row>
    <row r="32" spans="1:6" x14ac:dyDescent="0.2">
      <c r="A32" s="49">
        <v>31</v>
      </c>
      <c r="B32" s="1" t="s">
        <v>41</v>
      </c>
      <c r="C32" s="49">
        <v>6</v>
      </c>
      <c r="D32" s="49">
        <v>31</v>
      </c>
      <c r="E32" s="49">
        <v>91</v>
      </c>
      <c r="F32" s="49">
        <v>0.34100000000000003</v>
      </c>
    </row>
    <row r="33" spans="1:6" x14ac:dyDescent="0.2">
      <c r="A33" s="49">
        <v>32</v>
      </c>
      <c r="B33" s="1" t="s">
        <v>43</v>
      </c>
      <c r="C33" s="49">
        <v>6</v>
      </c>
      <c r="D33" s="49">
        <v>30</v>
      </c>
      <c r="E33" s="49">
        <v>88</v>
      </c>
      <c r="F33" s="49">
        <v>0.34100000000000003</v>
      </c>
    </row>
    <row r="34" spans="1:6" x14ac:dyDescent="0.2">
      <c r="A34" s="49">
        <v>33</v>
      </c>
      <c r="B34" s="1" t="s">
        <v>134</v>
      </c>
      <c r="C34" s="49">
        <v>6</v>
      </c>
      <c r="D34" s="49">
        <v>29</v>
      </c>
      <c r="E34" s="49">
        <v>85</v>
      </c>
      <c r="F34" s="49">
        <v>0.34100000000000003</v>
      </c>
    </row>
    <row r="35" spans="1:6" x14ac:dyDescent="0.2">
      <c r="A35" s="49" t="s">
        <v>16489</v>
      </c>
      <c r="B35" s="1" t="s">
        <v>32</v>
      </c>
      <c r="C35" s="49">
        <v>6</v>
      </c>
      <c r="D35" s="49">
        <v>29</v>
      </c>
      <c r="E35" s="49">
        <v>85</v>
      </c>
      <c r="F35" s="49">
        <v>0.34100000000000003</v>
      </c>
    </row>
    <row r="36" spans="1:6" x14ac:dyDescent="0.2">
      <c r="A36" s="49" t="s">
        <v>16489</v>
      </c>
      <c r="B36" s="1" t="s">
        <v>6</v>
      </c>
      <c r="C36" s="49">
        <v>6</v>
      </c>
      <c r="D36" s="49">
        <v>29</v>
      </c>
      <c r="E36" s="49">
        <v>85</v>
      </c>
      <c r="F36" s="49">
        <v>0.34100000000000003</v>
      </c>
    </row>
    <row r="37" spans="1:6" x14ac:dyDescent="0.2">
      <c r="A37" s="49">
        <v>36</v>
      </c>
      <c r="B37" s="1" t="s">
        <v>14</v>
      </c>
      <c r="C37" s="49">
        <v>5</v>
      </c>
      <c r="D37" s="49">
        <v>28</v>
      </c>
      <c r="E37" s="49">
        <v>82</v>
      </c>
      <c r="F37" s="49">
        <v>0.34100000000000003</v>
      </c>
    </row>
    <row r="38" spans="1:6" x14ac:dyDescent="0.2">
      <c r="A38" s="49">
        <v>37</v>
      </c>
      <c r="B38" s="1" t="s">
        <v>16482</v>
      </c>
      <c r="C38" s="49">
        <v>6</v>
      </c>
      <c r="D38" s="49">
        <v>35</v>
      </c>
      <c r="E38" s="49">
        <v>102</v>
      </c>
      <c r="F38" s="49">
        <v>0.34300000000000003</v>
      </c>
    </row>
    <row r="39" spans="1:6" x14ac:dyDescent="0.2">
      <c r="A39" s="49">
        <v>38</v>
      </c>
      <c r="B39" s="1" t="s">
        <v>88</v>
      </c>
      <c r="C39" s="49">
        <v>6</v>
      </c>
      <c r="D39" s="49">
        <v>32</v>
      </c>
      <c r="E39" s="49">
        <v>93</v>
      </c>
      <c r="F39" s="49">
        <v>0.34399999999999997</v>
      </c>
    </row>
    <row r="40" spans="1:6" x14ac:dyDescent="0.2">
      <c r="A40" s="49">
        <v>39</v>
      </c>
      <c r="B40" s="1" t="s">
        <v>16527</v>
      </c>
      <c r="C40" s="49">
        <v>6</v>
      </c>
      <c r="D40" s="49">
        <v>28</v>
      </c>
      <c r="E40" s="49">
        <v>81</v>
      </c>
      <c r="F40" s="49">
        <v>0.34599999999999997</v>
      </c>
    </row>
    <row r="41" spans="1:6" x14ac:dyDescent="0.2">
      <c r="A41" s="49">
        <v>40</v>
      </c>
      <c r="B41" s="1" t="s">
        <v>59</v>
      </c>
      <c r="C41" s="49">
        <v>6</v>
      </c>
      <c r="D41" s="49">
        <v>34</v>
      </c>
      <c r="E41" s="49">
        <v>98</v>
      </c>
      <c r="F41" s="49">
        <v>0.34699999999999998</v>
      </c>
    </row>
    <row r="42" spans="1:6" x14ac:dyDescent="0.2">
      <c r="A42" s="49">
        <v>41</v>
      </c>
      <c r="B42" s="1" t="s">
        <v>1</v>
      </c>
      <c r="C42" s="49">
        <v>4</v>
      </c>
      <c r="D42" s="49">
        <v>22</v>
      </c>
      <c r="E42" s="49">
        <v>63</v>
      </c>
      <c r="F42" s="49">
        <v>0.34899999999999998</v>
      </c>
    </row>
    <row r="43" spans="1:6" x14ac:dyDescent="0.2">
      <c r="A43" s="49">
        <v>42</v>
      </c>
      <c r="B43" s="1" t="s">
        <v>117</v>
      </c>
      <c r="C43" s="49">
        <v>6</v>
      </c>
      <c r="D43" s="49">
        <v>27</v>
      </c>
      <c r="E43" s="49">
        <v>77</v>
      </c>
      <c r="F43" s="49">
        <v>0.35099999999999998</v>
      </c>
    </row>
    <row r="44" spans="1:6" x14ac:dyDescent="0.2">
      <c r="A44" s="49">
        <v>43</v>
      </c>
      <c r="B44" s="1" t="s">
        <v>129</v>
      </c>
      <c r="C44" s="49">
        <v>6</v>
      </c>
      <c r="D44" s="49">
        <v>32</v>
      </c>
      <c r="E44" s="49">
        <v>91</v>
      </c>
      <c r="F44" s="49">
        <v>0.35199999999999998</v>
      </c>
    </row>
    <row r="45" spans="1:6" x14ac:dyDescent="0.2">
      <c r="A45" s="49">
        <v>44</v>
      </c>
      <c r="B45" s="1" t="s">
        <v>16486</v>
      </c>
      <c r="C45" s="49">
        <v>6</v>
      </c>
      <c r="D45" s="49">
        <v>31</v>
      </c>
      <c r="E45" s="49">
        <v>88</v>
      </c>
      <c r="F45" s="49">
        <v>0.35199999999999998</v>
      </c>
    </row>
    <row r="46" spans="1:6" x14ac:dyDescent="0.2">
      <c r="A46" s="49">
        <v>45</v>
      </c>
      <c r="B46" s="1" t="s">
        <v>119</v>
      </c>
      <c r="C46" s="49">
        <v>6</v>
      </c>
      <c r="D46" s="49">
        <v>30</v>
      </c>
      <c r="E46" s="49">
        <v>85</v>
      </c>
      <c r="F46" s="49">
        <v>0.35299999999999998</v>
      </c>
    </row>
    <row r="47" spans="1:6" x14ac:dyDescent="0.2">
      <c r="A47" s="49" t="s">
        <v>16489</v>
      </c>
      <c r="B47" s="1" t="s">
        <v>2</v>
      </c>
      <c r="C47" s="49">
        <v>6</v>
      </c>
      <c r="D47" s="49">
        <v>30</v>
      </c>
      <c r="E47" s="49">
        <v>85</v>
      </c>
      <c r="F47" s="49">
        <v>0.35299999999999998</v>
      </c>
    </row>
    <row r="48" spans="1:6" x14ac:dyDescent="0.2">
      <c r="A48" s="49">
        <v>47</v>
      </c>
      <c r="B48" s="1" t="s">
        <v>23</v>
      </c>
      <c r="C48" s="49">
        <v>6</v>
      </c>
      <c r="D48" s="49">
        <v>29</v>
      </c>
      <c r="E48" s="49">
        <v>82</v>
      </c>
      <c r="F48" s="49">
        <v>0.35399999999999998</v>
      </c>
    </row>
    <row r="49" spans="1:6" x14ac:dyDescent="0.2">
      <c r="A49" s="49">
        <v>48</v>
      </c>
      <c r="B49" s="1" t="s">
        <v>97</v>
      </c>
      <c r="C49" s="49">
        <v>6</v>
      </c>
      <c r="D49" s="49">
        <v>32</v>
      </c>
      <c r="E49" s="49">
        <v>90</v>
      </c>
      <c r="F49" s="49">
        <v>0.35599999999999998</v>
      </c>
    </row>
    <row r="50" spans="1:6" x14ac:dyDescent="0.2">
      <c r="A50" s="49">
        <v>49</v>
      </c>
      <c r="B50" s="1" t="s">
        <v>8</v>
      </c>
      <c r="C50" s="49">
        <v>5</v>
      </c>
      <c r="D50" s="49">
        <v>25</v>
      </c>
      <c r="E50" s="49">
        <v>70</v>
      </c>
      <c r="F50" s="49">
        <v>0.35699999999999998</v>
      </c>
    </row>
    <row r="51" spans="1:6" x14ac:dyDescent="0.2">
      <c r="A51" s="49">
        <v>50</v>
      </c>
      <c r="B51" s="1" t="s">
        <v>85</v>
      </c>
      <c r="C51" s="49">
        <v>6</v>
      </c>
      <c r="D51" s="49">
        <v>29</v>
      </c>
      <c r="E51" s="49">
        <v>81</v>
      </c>
      <c r="F51" s="49">
        <v>0.35799999999999998</v>
      </c>
    </row>
    <row r="52" spans="1:6" x14ac:dyDescent="0.2">
      <c r="A52" s="49">
        <v>51</v>
      </c>
      <c r="B52" s="1" t="s">
        <v>107</v>
      </c>
      <c r="C52" s="49">
        <v>5</v>
      </c>
      <c r="D52" s="49">
        <v>24</v>
      </c>
      <c r="E52" s="49">
        <v>67</v>
      </c>
      <c r="F52" s="49">
        <v>0.35799999999999998</v>
      </c>
    </row>
    <row r="53" spans="1:6" x14ac:dyDescent="0.2">
      <c r="A53" s="49">
        <v>52</v>
      </c>
      <c r="B53" s="1" t="s">
        <v>16684</v>
      </c>
      <c r="C53" s="49">
        <v>5</v>
      </c>
      <c r="D53" s="49">
        <v>19</v>
      </c>
      <c r="E53" s="49">
        <v>53</v>
      </c>
      <c r="F53" s="49">
        <v>0.35799999999999998</v>
      </c>
    </row>
    <row r="54" spans="1:6" x14ac:dyDescent="0.2">
      <c r="A54" s="49">
        <v>53</v>
      </c>
      <c r="B54" s="1" t="s">
        <v>55</v>
      </c>
      <c r="C54" s="49">
        <v>6</v>
      </c>
      <c r="D54" s="49">
        <v>28</v>
      </c>
      <c r="E54" s="49">
        <v>78</v>
      </c>
      <c r="F54" s="49">
        <v>0.35899999999999999</v>
      </c>
    </row>
    <row r="55" spans="1:6" x14ac:dyDescent="0.2">
      <c r="A55" s="49">
        <v>54</v>
      </c>
      <c r="B55" s="1" t="s">
        <v>37</v>
      </c>
      <c r="C55" s="49">
        <v>6</v>
      </c>
      <c r="D55" s="49">
        <v>32</v>
      </c>
      <c r="E55" s="49">
        <v>89</v>
      </c>
      <c r="F55" s="49">
        <v>0.36</v>
      </c>
    </row>
    <row r="56" spans="1:6" x14ac:dyDescent="0.2">
      <c r="A56" s="49">
        <v>55</v>
      </c>
      <c r="B56" s="1" t="s">
        <v>24</v>
      </c>
      <c r="C56" s="49">
        <v>6</v>
      </c>
      <c r="D56" s="49">
        <v>30</v>
      </c>
      <c r="E56" s="49">
        <v>83</v>
      </c>
      <c r="F56" s="49">
        <v>0.36099999999999999</v>
      </c>
    </row>
    <row r="57" spans="1:6" x14ac:dyDescent="0.2">
      <c r="A57" s="49">
        <v>56</v>
      </c>
      <c r="B57" s="1" t="s">
        <v>5</v>
      </c>
      <c r="C57" s="49">
        <v>5</v>
      </c>
      <c r="D57" s="49">
        <v>21</v>
      </c>
      <c r="E57" s="49">
        <v>58</v>
      </c>
      <c r="F57" s="49">
        <v>0.36199999999999999</v>
      </c>
    </row>
    <row r="58" spans="1:6" x14ac:dyDescent="0.2">
      <c r="A58" s="49">
        <v>57</v>
      </c>
      <c r="B58" s="1" t="s">
        <v>114</v>
      </c>
      <c r="C58" s="49">
        <v>5</v>
      </c>
      <c r="D58" s="49">
        <v>28</v>
      </c>
      <c r="E58" s="49">
        <v>77</v>
      </c>
      <c r="F58" s="49">
        <v>0.36399999999999999</v>
      </c>
    </row>
    <row r="59" spans="1:6" x14ac:dyDescent="0.2">
      <c r="A59" s="49">
        <v>58</v>
      </c>
      <c r="B59" s="1" t="s">
        <v>16508</v>
      </c>
      <c r="C59" s="49">
        <v>6</v>
      </c>
      <c r="D59" s="49">
        <v>31</v>
      </c>
      <c r="E59" s="49">
        <v>85</v>
      </c>
      <c r="F59" s="49">
        <v>0.36499999999999999</v>
      </c>
    </row>
    <row r="60" spans="1:6" x14ac:dyDescent="0.2">
      <c r="A60" s="49" t="s">
        <v>16489</v>
      </c>
      <c r="B60" s="1" t="s">
        <v>120</v>
      </c>
      <c r="C60" s="49">
        <v>6</v>
      </c>
      <c r="D60" s="49">
        <v>31</v>
      </c>
      <c r="E60" s="49">
        <v>85</v>
      </c>
      <c r="F60" s="49">
        <v>0.36499999999999999</v>
      </c>
    </row>
    <row r="61" spans="1:6" x14ac:dyDescent="0.2">
      <c r="A61" s="49" t="s">
        <v>16489</v>
      </c>
      <c r="B61" s="1" t="s">
        <v>67</v>
      </c>
      <c r="C61" s="49">
        <v>6</v>
      </c>
      <c r="D61" s="49">
        <v>31</v>
      </c>
      <c r="E61" s="49">
        <v>85</v>
      </c>
      <c r="F61" s="49">
        <v>0.36499999999999999</v>
      </c>
    </row>
    <row r="62" spans="1:6" x14ac:dyDescent="0.2">
      <c r="A62" s="49">
        <v>61</v>
      </c>
      <c r="B62" s="1" t="s">
        <v>42</v>
      </c>
      <c r="C62" s="49">
        <v>6</v>
      </c>
      <c r="D62" s="49">
        <v>30</v>
      </c>
      <c r="E62" s="49">
        <v>82</v>
      </c>
      <c r="F62" s="49">
        <v>0.36599999999999999</v>
      </c>
    </row>
    <row r="63" spans="1:6" x14ac:dyDescent="0.2">
      <c r="A63" s="49">
        <v>62</v>
      </c>
      <c r="B63" s="1" t="s">
        <v>16549</v>
      </c>
      <c r="C63" s="49">
        <v>6</v>
      </c>
      <c r="D63" s="49">
        <v>33</v>
      </c>
      <c r="E63" s="49">
        <v>90</v>
      </c>
      <c r="F63" s="49">
        <v>0.36699999999999999</v>
      </c>
    </row>
    <row r="64" spans="1:6" x14ac:dyDescent="0.2">
      <c r="A64" s="49">
        <v>63</v>
      </c>
      <c r="B64" s="1" t="s">
        <v>113</v>
      </c>
      <c r="C64" s="49">
        <v>5</v>
      </c>
      <c r="D64" s="49">
        <v>29</v>
      </c>
      <c r="E64" s="49">
        <v>79</v>
      </c>
      <c r="F64" s="49">
        <v>0.36699999999999999</v>
      </c>
    </row>
    <row r="65" spans="1:6" x14ac:dyDescent="0.2">
      <c r="A65" s="49">
        <v>64</v>
      </c>
      <c r="B65" s="1" t="s">
        <v>18</v>
      </c>
      <c r="C65" s="49">
        <v>6</v>
      </c>
      <c r="D65" s="49">
        <v>32</v>
      </c>
      <c r="E65" s="49">
        <v>86</v>
      </c>
      <c r="F65" s="49">
        <v>0.372</v>
      </c>
    </row>
    <row r="66" spans="1:6" x14ac:dyDescent="0.2">
      <c r="A66" s="49">
        <v>65</v>
      </c>
      <c r="B66" s="1" t="s">
        <v>111</v>
      </c>
      <c r="C66" s="49">
        <v>6</v>
      </c>
      <c r="D66" s="49">
        <v>31</v>
      </c>
      <c r="E66" s="49">
        <v>83</v>
      </c>
      <c r="F66" s="49">
        <v>0.373</v>
      </c>
    </row>
    <row r="67" spans="1:6" x14ac:dyDescent="0.2">
      <c r="A67" s="49">
        <v>66</v>
      </c>
      <c r="B67" s="1" t="s">
        <v>46</v>
      </c>
      <c r="C67" s="49">
        <v>7</v>
      </c>
      <c r="D67" s="49">
        <v>37</v>
      </c>
      <c r="E67" s="49">
        <v>99</v>
      </c>
      <c r="F67" s="49">
        <v>0.374</v>
      </c>
    </row>
    <row r="68" spans="1:6" x14ac:dyDescent="0.2">
      <c r="A68" s="49">
        <v>67</v>
      </c>
      <c r="B68" s="1" t="s">
        <v>16606</v>
      </c>
      <c r="C68" s="49">
        <v>6</v>
      </c>
      <c r="D68" s="49">
        <v>32</v>
      </c>
      <c r="E68" s="49">
        <v>85</v>
      </c>
      <c r="F68" s="49">
        <v>0.376</v>
      </c>
    </row>
    <row r="69" spans="1:6" x14ac:dyDescent="0.2">
      <c r="A69" s="49">
        <v>68</v>
      </c>
      <c r="B69" s="1" t="s">
        <v>91</v>
      </c>
      <c r="C69" s="49">
        <v>6</v>
      </c>
      <c r="D69" s="49">
        <v>31</v>
      </c>
      <c r="E69" s="49">
        <v>82</v>
      </c>
      <c r="F69" s="49">
        <v>0.378</v>
      </c>
    </row>
    <row r="70" spans="1:6" x14ac:dyDescent="0.2">
      <c r="A70" s="49">
        <v>69</v>
      </c>
      <c r="B70" s="1" t="s">
        <v>11</v>
      </c>
      <c r="C70" s="49">
        <v>5</v>
      </c>
      <c r="D70" s="49">
        <v>28</v>
      </c>
      <c r="E70" s="49">
        <v>74</v>
      </c>
      <c r="F70" s="49">
        <v>0.378</v>
      </c>
    </row>
    <row r="71" spans="1:6" x14ac:dyDescent="0.2">
      <c r="A71" s="49">
        <v>70</v>
      </c>
      <c r="B71" s="1" t="s">
        <v>126</v>
      </c>
      <c r="C71" s="49">
        <v>5</v>
      </c>
      <c r="D71" s="49">
        <v>27</v>
      </c>
      <c r="E71" s="49">
        <v>71</v>
      </c>
      <c r="F71" s="49">
        <v>0.38</v>
      </c>
    </row>
    <row r="72" spans="1:6" x14ac:dyDescent="0.2">
      <c r="A72" s="49">
        <v>71</v>
      </c>
      <c r="B72" s="1" t="s">
        <v>104</v>
      </c>
      <c r="C72" s="49">
        <v>5</v>
      </c>
      <c r="D72" s="49">
        <v>24</v>
      </c>
      <c r="E72" s="49">
        <v>63</v>
      </c>
      <c r="F72" s="49">
        <v>0.38100000000000001</v>
      </c>
    </row>
    <row r="73" spans="1:6" x14ac:dyDescent="0.2">
      <c r="A73" s="49">
        <v>72</v>
      </c>
      <c r="B73" s="1" t="s">
        <v>128</v>
      </c>
      <c r="C73" s="49">
        <v>6</v>
      </c>
      <c r="D73" s="49">
        <v>37</v>
      </c>
      <c r="E73" s="49">
        <v>97</v>
      </c>
      <c r="F73" s="49">
        <v>0.38100000000000001</v>
      </c>
    </row>
    <row r="74" spans="1:6" x14ac:dyDescent="0.2">
      <c r="A74" s="49">
        <v>73</v>
      </c>
      <c r="B74" s="1" t="s">
        <v>16522</v>
      </c>
      <c r="C74" s="49">
        <v>6</v>
      </c>
      <c r="D74" s="49">
        <v>30</v>
      </c>
      <c r="E74" s="49">
        <v>78</v>
      </c>
      <c r="F74" s="49">
        <v>0.38500000000000001</v>
      </c>
    </row>
    <row r="75" spans="1:6" x14ac:dyDescent="0.2">
      <c r="A75" s="49">
        <v>74</v>
      </c>
      <c r="B75" s="1" t="s">
        <v>16475</v>
      </c>
      <c r="C75" s="49">
        <v>6</v>
      </c>
      <c r="D75" s="49">
        <v>43</v>
      </c>
      <c r="E75" s="49">
        <v>111</v>
      </c>
      <c r="F75" s="49">
        <v>0.38700000000000001</v>
      </c>
    </row>
    <row r="76" spans="1:6" x14ac:dyDescent="0.2">
      <c r="A76" s="49">
        <v>75</v>
      </c>
      <c r="B76" s="1" t="s">
        <v>81</v>
      </c>
      <c r="C76" s="49">
        <v>6</v>
      </c>
      <c r="D76" s="49">
        <v>31</v>
      </c>
      <c r="E76" s="49">
        <v>80</v>
      </c>
      <c r="F76" s="49">
        <v>0.38800000000000001</v>
      </c>
    </row>
    <row r="77" spans="1:6" x14ac:dyDescent="0.2">
      <c r="A77" s="49" t="s">
        <v>16489</v>
      </c>
      <c r="B77" s="1" t="s">
        <v>16518</v>
      </c>
      <c r="C77" s="49">
        <v>6</v>
      </c>
      <c r="D77" s="49">
        <v>31</v>
      </c>
      <c r="E77" s="49">
        <v>80</v>
      </c>
      <c r="F77" s="49">
        <v>0.38800000000000001</v>
      </c>
    </row>
    <row r="78" spans="1:6" x14ac:dyDescent="0.2">
      <c r="A78" s="49" t="s">
        <v>16489</v>
      </c>
      <c r="B78" s="1" t="s">
        <v>21</v>
      </c>
      <c r="C78" s="49">
        <v>6</v>
      </c>
      <c r="D78" s="49">
        <v>31</v>
      </c>
      <c r="E78" s="49">
        <v>80</v>
      </c>
      <c r="F78" s="49">
        <v>0.38800000000000001</v>
      </c>
    </row>
    <row r="79" spans="1:6" x14ac:dyDescent="0.2">
      <c r="A79" s="49">
        <v>78</v>
      </c>
      <c r="B79" s="1" t="s">
        <v>47</v>
      </c>
      <c r="C79" s="49">
        <v>5</v>
      </c>
      <c r="D79" s="49">
        <v>27</v>
      </c>
      <c r="E79" s="49">
        <v>69</v>
      </c>
      <c r="F79" s="49">
        <v>0.39100000000000001</v>
      </c>
    </row>
    <row r="80" spans="1:6" x14ac:dyDescent="0.2">
      <c r="A80" s="49">
        <v>79</v>
      </c>
      <c r="B80" s="1" t="s">
        <v>16713</v>
      </c>
      <c r="C80" s="49">
        <v>6</v>
      </c>
      <c r="D80" s="49">
        <v>31</v>
      </c>
      <c r="E80" s="49">
        <v>79</v>
      </c>
      <c r="F80" s="49">
        <v>0.39200000000000002</v>
      </c>
    </row>
    <row r="81" spans="1:6" x14ac:dyDescent="0.2">
      <c r="A81" s="49">
        <v>80</v>
      </c>
      <c r="B81" s="1" t="s">
        <v>16499</v>
      </c>
      <c r="C81" s="49">
        <v>6</v>
      </c>
      <c r="D81" s="49">
        <v>30</v>
      </c>
      <c r="E81" s="49">
        <v>76</v>
      </c>
      <c r="F81" s="49">
        <v>0.39500000000000002</v>
      </c>
    </row>
    <row r="82" spans="1:6" x14ac:dyDescent="0.2">
      <c r="A82" s="49">
        <v>81</v>
      </c>
      <c r="B82" s="1" t="s">
        <v>65</v>
      </c>
      <c r="C82" s="49">
        <v>6</v>
      </c>
      <c r="D82" s="49">
        <v>34</v>
      </c>
      <c r="E82" s="49">
        <v>86</v>
      </c>
      <c r="F82" s="49">
        <v>0.39500000000000002</v>
      </c>
    </row>
    <row r="83" spans="1:6" x14ac:dyDescent="0.2">
      <c r="A83" s="49">
        <v>82</v>
      </c>
      <c r="B83" s="1" t="s">
        <v>26</v>
      </c>
      <c r="C83" s="49">
        <v>6</v>
      </c>
      <c r="D83" s="49">
        <v>33</v>
      </c>
      <c r="E83" s="49">
        <v>83</v>
      </c>
      <c r="F83" s="49">
        <v>0.39800000000000002</v>
      </c>
    </row>
    <row r="84" spans="1:6" x14ac:dyDescent="0.2">
      <c r="A84" s="49">
        <v>83</v>
      </c>
      <c r="B84" s="1" t="s">
        <v>137</v>
      </c>
      <c r="C84" s="49">
        <v>6</v>
      </c>
      <c r="D84" s="49">
        <v>34</v>
      </c>
      <c r="E84" s="49">
        <v>85</v>
      </c>
      <c r="F84" s="49">
        <v>0.4</v>
      </c>
    </row>
    <row r="85" spans="1:6" x14ac:dyDescent="0.2">
      <c r="A85" s="49">
        <v>84</v>
      </c>
      <c r="B85" s="1" t="s">
        <v>9</v>
      </c>
      <c r="C85" s="49">
        <v>6</v>
      </c>
      <c r="D85" s="49">
        <v>37</v>
      </c>
      <c r="E85" s="49">
        <v>92</v>
      </c>
      <c r="F85" s="49">
        <v>0.40200000000000002</v>
      </c>
    </row>
    <row r="86" spans="1:6" x14ac:dyDescent="0.2">
      <c r="A86" s="49">
        <v>85</v>
      </c>
      <c r="B86" s="1" t="s">
        <v>122</v>
      </c>
      <c r="C86" s="49">
        <v>6</v>
      </c>
      <c r="D86" s="49">
        <v>36</v>
      </c>
      <c r="E86" s="49">
        <v>89</v>
      </c>
      <c r="F86" s="49">
        <v>0.40400000000000003</v>
      </c>
    </row>
    <row r="87" spans="1:6" x14ac:dyDescent="0.2">
      <c r="A87" s="49">
        <v>86</v>
      </c>
      <c r="B87" s="1" t="s">
        <v>35</v>
      </c>
      <c r="C87" s="49">
        <v>6</v>
      </c>
      <c r="D87" s="49">
        <v>34</v>
      </c>
      <c r="E87" s="49">
        <v>83</v>
      </c>
      <c r="F87" s="49">
        <v>0.41</v>
      </c>
    </row>
    <row r="88" spans="1:6" x14ac:dyDescent="0.2">
      <c r="A88" s="49">
        <v>87</v>
      </c>
      <c r="B88" s="1" t="s">
        <v>16464</v>
      </c>
      <c r="C88" s="49">
        <v>6</v>
      </c>
      <c r="D88" s="49">
        <v>39</v>
      </c>
      <c r="E88" s="49">
        <v>95</v>
      </c>
      <c r="F88" s="49">
        <v>0.41099999999999998</v>
      </c>
    </row>
    <row r="89" spans="1:6" x14ac:dyDescent="0.2">
      <c r="A89" s="49">
        <v>88</v>
      </c>
      <c r="B89" s="1" t="s">
        <v>58</v>
      </c>
      <c r="C89" s="49">
        <v>5</v>
      </c>
      <c r="D89" s="49">
        <v>28</v>
      </c>
      <c r="E89" s="49">
        <v>68</v>
      </c>
      <c r="F89" s="49">
        <v>0.41199999999999998</v>
      </c>
    </row>
    <row r="90" spans="1:6" x14ac:dyDescent="0.2">
      <c r="A90" s="49">
        <v>89</v>
      </c>
      <c r="B90" s="1" t="s">
        <v>16603</v>
      </c>
      <c r="C90" s="49">
        <v>6</v>
      </c>
      <c r="D90" s="49">
        <v>40</v>
      </c>
      <c r="E90" s="49">
        <v>96</v>
      </c>
      <c r="F90" s="49">
        <v>0.41699999999999998</v>
      </c>
    </row>
    <row r="91" spans="1:6" x14ac:dyDescent="0.2">
      <c r="A91" s="49" t="s">
        <v>16489</v>
      </c>
      <c r="B91" s="1" t="s">
        <v>16559</v>
      </c>
      <c r="C91" s="49">
        <v>6</v>
      </c>
      <c r="D91" s="49">
        <v>30</v>
      </c>
      <c r="E91" s="49">
        <v>72</v>
      </c>
      <c r="F91" s="49">
        <v>0.41699999999999998</v>
      </c>
    </row>
    <row r="92" spans="1:6" x14ac:dyDescent="0.2">
      <c r="A92" s="49">
        <v>91</v>
      </c>
      <c r="B92" s="1" t="s">
        <v>70</v>
      </c>
      <c r="C92" s="49">
        <v>6</v>
      </c>
      <c r="D92" s="49">
        <v>38</v>
      </c>
      <c r="E92" s="49">
        <v>91</v>
      </c>
      <c r="F92" s="49">
        <v>0.41799999999999998</v>
      </c>
    </row>
    <row r="93" spans="1:6" x14ac:dyDescent="0.2">
      <c r="A93" s="49">
        <v>92</v>
      </c>
      <c r="B93" s="1" t="s">
        <v>16601</v>
      </c>
      <c r="C93" s="49">
        <v>5</v>
      </c>
      <c r="D93" s="49">
        <v>28</v>
      </c>
      <c r="E93" s="49">
        <v>67</v>
      </c>
      <c r="F93" s="49">
        <v>0.41799999999999998</v>
      </c>
    </row>
    <row r="94" spans="1:6" x14ac:dyDescent="0.2">
      <c r="A94" s="49">
        <v>93</v>
      </c>
      <c r="B94" s="1" t="s">
        <v>110</v>
      </c>
      <c r="C94" s="49">
        <v>6</v>
      </c>
      <c r="D94" s="49">
        <v>36</v>
      </c>
      <c r="E94" s="49">
        <v>86</v>
      </c>
      <c r="F94" s="49">
        <v>0.41899999999999998</v>
      </c>
    </row>
    <row r="95" spans="1:6" x14ac:dyDescent="0.2">
      <c r="A95" s="49">
        <v>94</v>
      </c>
      <c r="B95" s="1" t="s">
        <v>63</v>
      </c>
      <c r="C95" s="49">
        <v>5</v>
      </c>
      <c r="D95" s="49">
        <v>26</v>
      </c>
      <c r="E95" s="49">
        <v>62</v>
      </c>
      <c r="F95" s="49">
        <v>0.41899999999999998</v>
      </c>
    </row>
    <row r="96" spans="1:6" x14ac:dyDescent="0.2">
      <c r="A96" s="49">
        <v>95</v>
      </c>
      <c r="B96" s="1" t="s">
        <v>34</v>
      </c>
      <c r="C96" s="49">
        <v>5</v>
      </c>
      <c r="D96" s="49">
        <v>27</v>
      </c>
      <c r="E96" s="49">
        <v>64</v>
      </c>
      <c r="F96" s="49">
        <v>0.42199999999999999</v>
      </c>
    </row>
    <row r="97" spans="1:6" x14ac:dyDescent="0.2">
      <c r="A97" s="49">
        <v>96</v>
      </c>
      <c r="B97" s="1" t="s">
        <v>17</v>
      </c>
      <c r="C97" s="49">
        <v>6</v>
      </c>
      <c r="D97" s="49">
        <v>38</v>
      </c>
      <c r="E97" s="49">
        <v>90</v>
      </c>
      <c r="F97" s="49">
        <v>0.42199999999999999</v>
      </c>
    </row>
    <row r="98" spans="1:6" x14ac:dyDescent="0.2">
      <c r="A98" s="49">
        <v>97</v>
      </c>
      <c r="B98" s="1" t="s">
        <v>108</v>
      </c>
      <c r="C98" s="49">
        <v>5</v>
      </c>
      <c r="D98" s="49">
        <v>32</v>
      </c>
      <c r="E98" s="49">
        <v>75</v>
      </c>
      <c r="F98" s="49">
        <v>0.42699999999999999</v>
      </c>
    </row>
    <row r="99" spans="1:6" x14ac:dyDescent="0.2">
      <c r="A99" s="49">
        <v>98</v>
      </c>
      <c r="B99" s="1" t="s">
        <v>16505</v>
      </c>
      <c r="C99" s="49">
        <v>6</v>
      </c>
      <c r="D99" s="49">
        <v>38</v>
      </c>
      <c r="E99" s="49">
        <v>89</v>
      </c>
      <c r="F99" s="49">
        <v>0.42699999999999999</v>
      </c>
    </row>
    <row r="100" spans="1:6" x14ac:dyDescent="0.2">
      <c r="A100" s="49">
        <v>99</v>
      </c>
      <c r="B100" s="1" t="s">
        <v>62</v>
      </c>
      <c r="C100" s="49">
        <v>6</v>
      </c>
      <c r="D100" s="49">
        <v>39</v>
      </c>
      <c r="E100" s="49">
        <v>90</v>
      </c>
      <c r="F100" s="49">
        <v>0.433</v>
      </c>
    </row>
    <row r="101" spans="1:6" x14ac:dyDescent="0.2">
      <c r="A101" s="49">
        <v>100</v>
      </c>
      <c r="B101" s="1" t="s">
        <v>39</v>
      </c>
      <c r="C101" s="49">
        <v>7</v>
      </c>
      <c r="D101" s="49">
        <v>38</v>
      </c>
      <c r="E101" s="49">
        <v>87</v>
      </c>
      <c r="F101" s="49">
        <v>0.437</v>
      </c>
    </row>
    <row r="102" spans="1:6" x14ac:dyDescent="0.2">
      <c r="A102" s="49">
        <v>101</v>
      </c>
      <c r="B102" s="1" t="s">
        <v>16577</v>
      </c>
      <c r="C102" s="49">
        <v>5</v>
      </c>
      <c r="D102" s="49">
        <v>28</v>
      </c>
      <c r="E102" s="49">
        <v>64</v>
      </c>
      <c r="F102" s="49">
        <v>0.438</v>
      </c>
    </row>
    <row r="103" spans="1:6" x14ac:dyDescent="0.2">
      <c r="A103" s="49">
        <v>102</v>
      </c>
      <c r="B103" s="1" t="s">
        <v>16457</v>
      </c>
      <c r="C103" s="49">
        <v>6</v>
      </c>
      <c r="D103" s="49">
        <v>39</v>
      </c>
      <c r="E103" s="49">
        <v>89</v>
      </c>
      <c r="F103" s="49">
        <v>0.438</v>
      </c>
    </row>
    <row r="104" spans="1:6" x14ac:dyDescent="0.2">
      <c r="A104" s="49" t="s">
        <v>16489</v>
      </c>
      <c r="B104" s="1" t="s">
        <v>16363</v>
      </c>
      <c r="C104" s="49">
        <v>6</v>
      </c>
      <c r="D104" s="49">
        <v>39</v>
      </c>
      <c r="E104" s="49">
        <v>89</v>
      </c>
      <c r="F104" s="49">
        <v>0.438</v>
      </c>
    </row>
    <row r="105" spans="1:6" x14ac:dyDescent="0.2">
      <c r="A105" s="49">
        <v>104</v>
      </c>
      <c r="B105" s="1" t="s">
        <v>102</v>
      </c>
      <c r="C105" s="49">
        <v>5</v>
      </c>
      <c r="D105" s="49">
        <v>32</v>
      </c>
      <c r="E105" s="49">
        <v>73</v>
      </c>
      <c r="F105" s="49">
        <v>0.438</v>
      </c>
    </row>
    <row r="106" spans="1:6" x14ac:dyDescent="0.2">
      <c r="A106" s="49">
        <v>105</v>
      </c>
      <c r="B106" s="1" t="s">
        <v>16582</v>
      </c>
      <c r="C106" s="49">
        <v>5</v>
      </c>
      <c r="D106" s="49">
        <v>36</v>
      </c>
      <c r="E106" s="49">
        <v>82</v>
      </c>
      <c r="F106" s="49">
        <v>0.439</v>
      </c>
    </row>
    <row r="107" spans="1:6" x14ac:dyDescent="0.2">
      <c r="A107" s="49">
        <v>106</v>
      </c>
      <c r="B107" s="1" t="s">
        <v>16467</v>
      </c>
      <c r="C107" s="49">
        <v>6</v>
      </c>
      <c r="D107" s="49">
        <v>40</v>
      </c>
      <c r="E107" s="49">
        <v>91</v>
      </c>
      <c r="F107" s="49">
        <v>0.44</v>
      </c>
    </row>
    <row r="108" spans="1:6" x14ac:dyDescent="0.2">
      <c r="A108" s="49" t="s">
        <v>16489</v>
      </c>
      <c r="B108" s="1" t="s">
        <v>16597</v>
      </c>
      <c r="C108" s="49">
        <v>6</v>
      </c>
      <c r="D108" s="49">
        <v>40</v>
      </c>
      <c r="E108" s="49">
        <v>91</v>
      </c>
      <c r="F108" s="49">
        <v>0.44</v>
      </c>
    </row>
    <row r="109" spans="1:6" x14ac:dyDescent="0.2">
      <c r="A109" s="49" t="s">
        <v>16489</v>
      </c>
      <c r="B109" s="1" t="s">
        <v>36</v>
      </c>
      <c r="C109" s="49">
        <v>6</v>
      </c>
      <c r="D109" s="49">
        <v>40</v>
      </c>
      <c r="E109" s="49">
        <v>91</v>
      </c>
      <c r="F109" s="49">
        <v>0.44</v>
      </c>
    </row>
    <row r="110" spans="1:6" x14ac:dyDescent="0.2">
      <c r="A110" s="49">
        <v>109</v>
      </c>
      <c r="B110" s="1" t="s">
        <v>16551</v>
      </c>
      <c r="C110" s="49">
        <v>6</v>
      </c>
      <c r="D110" s="49">
        <v>37</v>
      </c>
      <c r="E110" s="49">
        <v>84</v>
      </c>
      <c r="F110" s="49">
        <v>0.44</v>
      </c>
    </row>
    <row r="111" spans="1:6" x14ac:dyDescent="0.2">
      <c r="A111" s="49">
        <v>110</v>
      </c>
      <c r="B111" s="1" t="s">
        <v>123</v>
      </c>
      <c r="C111" s="49">
        <v>6</v>
      </c>
      <c r="D111" s="49">
        <v>40</v>
      </c>
      <c r="E111" s="49">
        <v>90</v>
      </c>
      <c r="F111" s="49">
        <v>0.44400000000000001</v>
      </c>
    </row>
    <row r="112" spans="1:6" x14ac:dyDescent="0.2">
      <c r="A112" s="49" t="s">
        <v>16489</v>
      </c>
      <c r="B112" s="1" t="s">
        <v>100</v>
      </c>
      <c r="C112" s="49">
        <v>5</v>
      </c>
      <c r="D112" s="49">
        <v>28</v>
      </c>
      <c r="E112" s="49">
        <v>63</v>
      </c>
      <c r="F112" s="49">
        <v>0.44400000000000001</v>
      </c>
    </row>
    <row r="113" spans="1:6" x14ac:dyDescent="0.2">
      <c r="A113" s="49" t="s">
        <v>16489</v>
      </c>
      <c r="B113" s="1" t="s">
        <v>16515</v>
      </c>
      <c r="C113" s="49">
        <v>5</v>
      </c>
      <c r="D113" s="49">
        <v>28</v>
      </c>
      <c r="E113" s="49">
        <v>63</v>
      </c>
      <c r="F113" s="49">
        <v>0.44400000000000001</v>
      </c>
    </row>
    <row r="114" spans="1:6" x14ac:dyDescent="0.2">
      <c r="A114" s="49">
        <v>113</v>
      </c>
      <c r="B114" s="1" t="s">
        <v>4</v>
      </c>
      <c r="C114" s="49">
        <v>6</v>
      </c>
      <c r="D114" s="49">
        <v>45</v>
      </c>
      <c r="E114" s="49">
        <v>101</v>
      </c>
      <c r="F114" s="49">
        <v>0.44600000000000001</v>
      </c>
    </row>
    <row r="115" spans="1:6" x14ac:dyDescent="0.2">
      <c r="A115" s="49">
        <v>114</v>
      </c>
      <c r="B115" s="1" t="s">
        <v>15</v>
      </c>
      <c r="C115" s="49">
        <v>6</v>
      </c>
      <c r="D115" s="49">
        <v>41</v>
      </c>
      <c r="E115" s="49">
        <v>92</v>
      </c>
      <c r="F115" s="49">
        <v>0.44600000000000001</v>
      </c>
    </row>
    <row r="116" spans="1:6" x14ac:dyDescent="0.2">
      <c r="A116" s="49">
        <v>115</v>
      </c>
      <c r="B116" s="1" t="s">
        <v>61</v>
      </c>
      <c r="C116" s="49">
        <v>5</v>
      </c>
      <c r="D116" s="49">
        <v>31</v>
      </c>
      <c r="E116" s="49">
        <v>69</v>
      </c>
      <c r="F116" s="49">
        <v>0.44900000000000001</v>
      </c>
    </row>
    <row r="117" spans="1:6" x14ac:dyDescent="0.2">
      <c r="A117" s="49">
        <v>116</v>
      </c>
      <c r="B117" s="1" t="s">
        <v>10</v>
      </c>
      <c r="C117" s="49">
        <v>6</v>
      </c>
      <c r="D117" s="49">
        <v>40</v>
      </c>
      <c r="E117" s="49">
        <v>87</v>
      </c>
      <c r="F117" s="49">
        <v>0.46</v>
      </c>
    </row>
    <row r="118" spans="1:6" x14ac:dyDescent="0.2">
      <c r="A118" s="49">
        <v>117</v>
      </c>
      <c r="B118" s="1" t="s">
        <v>96</v>
      </c>
      <c r="C118" s="49">
        <v>5</v>
      </c>
      <c r="D118" s="49">
        <v>36</v>
      </c>
      <c r="E118" s="49">
        <v>78</v>
      </c>
      <c r="F118" s="49">
        <v>0.46200000000000002</v>
      </c>
    </row>
    <row r="119" spans="1:6" x14ac:dyDescent="0.2">
      <c r="A119" s="49">
        <v>118</v>
      </c>
      <c r="B119" s="1" t="s">
        <v>127</v>
      </c>
      <c r="C119" s="49">
        <v>6</v>
      </c>
      <c r="D119" s="49">
        <v>37</v>
      </c>
      <c r="E119" s="49">
        <v>80</v>
      </c>
      <c r="F119" s="49">
        <v>0.46300000000000002</v>
      </c>
    </row>
    <row r="120" spans="1:6" x14ac:dyDescent="0.2">
      <c r="A120" s="49">
        <v>119</v>
      </c>
      <c r="B120" s="1" t="s">
        <v>80</v>
      </c>
      <c r="C120" s="49">
        <v>6</v>
      </c>
      <c r="D120" s="49">
        <v>45</v>
      </c>
      <c r="E120" s="49">
        <v>97</v>
      </c>
      <c r="F120" s="49">
        <v>0.46400000000000002</v>
      </c>
    </row>
    <row r="121" spans="1:6" x14ac:dyDescent="0.2">
      <c r="A121" s="49">
        <v>120</v>
      </c>
      <c r="B121" s="1" t="s">
        <v>74</v>
      </c>
      <c r="C121" s="49">
        <v>7</v>
      </c>
      <c r="D121" s="49">
        <v>47</v>
      </c>
      <c r="E121" s="49">
        <v>101</v>
      </c>
      <c r="F121" s="49">
        <v>0.46500000000000002</v>
      </c>
    </row>
    <row r="122" spans="1:6" x14ac:dyDescent="0.2">
      <c r="A122" s="49">
        <v>121</v>
      </c>
      <c r="B122" s="1" t="s">
        <v>106</v>
      </c>
      <c r="C122" s="49">
        <v>5</v>
      </c>
      <c r="D122" s="49">
        <v>38</v>
      </c>
      <c r="E122" s="49">
        <v>81</v>
      </c>
      <c r="F122" s="49">
        <v>0.46899999999999997</v>
      </c>
    </row>
    <row r="123" spans="1:6" x14ac:dyDescent="0.2">
      <c r="A123" s="49" t="s">
        <v>16489</v>
      </c>
      <c r="B123" s="1" t="s">
        <v>87</v>
      </c>
      <c r="C123" s="49">
        <v>6</v>
      </c>
      <c r="D123" s="49">
        <v>38</v>
      </c>
      <c r="E123" s="49">
        <v>81</v>
      </c>
      <c r="F123" s="49">
        <v>0.46899999999999997</v>
      </c>
    </row>
    <row r="124" spans="1:6" x14ac:dyDescent="0.2">
      <c r="A124" s="49">
        <v>123</v>
      </c>
      <c r="B124" s="1" t="s">
        <v>16554</v>
      </c>
      <c r="C124" s="49">
        <v>5</v>
      </c>
      <c r="D124" s="49">
        <v>35</v>
      </c>
      <c r="E124" s="49">
        <v>72</v>
      </c>
      <c r="F124" s="49">
        <v>0.48599999999999999</v>
      </c>
    </row>
    <row r="125" spans="1:6" x14ac:dyDescent="0.2">
      <c r="A125" s="49">
        <v>124</v>
      </c>
      <c r="B125" s="1" t="s">
        <v>16540</v>
      </c>
      <c r="C125" s="49">
        <v>6</v>
      </c>
      <c r="D125" s="49">
        <v>43</v>
      </c>
      <c r="E125" s="49">
        <v>88</v>
      </c>
      <c r="F125" s="49">
        <v>0.48899999999999999</v>
      </c>
    </row>
    <row r="126" spans="1:6" x14ac:dyDescent="0.2">
      <c r="A126" s="49">
        <v>125</v>
      </c>
      <c r="B126" s="1" t="s">
        <v>78</v>
      </c>
      <c r="C126" s="49">
        <v>6</v>
      </c>
      <c r="D126" s="49">
        <v>33</v>
      </c>
      <c r="E126" s="49">
        <v>66</v>
      </c>
      <c r="F126" s="49">
        <v>0.5</v>
      </c>
    </row>
    <row r="127" spans="1:6" x14ac:dyDescent="0.2">
      <c r="A127" s="49">
        <v>126</v>
      </c>
      <c r="B127" s="1" t="s">
        <v>30</v>
      </c>
      <c r="C127" s="49">
        <v>5</v>
      </c>
      <c r="D127" s="49">
        <v>30</v>
      </c>
      <c r="E127" s="49">
        <v>59</v>
      </c>
      <c r="F127" s="49">
        <v>0.50800000000000001</v>
      </c>
    </row>
    <row r="128" spans="1:6" x14ac:dyDescent="0.2">
      <c r="A128" s="49">
        <v>127</v>
      </c>
      <c r="B128" s="1" t="s">
        <v>125</v>
      </c>
      <c r="C128" s="49">
        <v>6</v>
      </c>
      <c r="D128" s="49">
        <v>41</v>
      </c>
      <c r="E128" s="49">
        <v>80</v>
      </c>
      <c r="F128" s="49">
        <v>0.51200000000000001</v>
      </c>
    </row>
    <row r="129" spans="1:6" x14ac:dyDescent="0.2">
      <c r="A129" s="49">
        <v>128</v>
      </c>
      <c r="B129" s="1" t="s">
        <v>16773</v>
      </c>
      <c r="C129" s="49">
        <v>5</v>
      </c>
      <c r="D129" s="49">
        <v>33</v>
      </c>
      <c r="E129" s="49">
        <v>63</v>
      </c>
      <c r="F129" s="49">
        <v>0.52400000000000002</v>
      </c>
    </row>
    <row r="130" spans="1:6" x14ac:dyDescent="0.2">
      <c r="A130" s="49">
        <v>129</v>
      </c>
      <c r="B130" s="1" t="s">
        <v>16369</v>
      </c>
      <c r="C130" s="49">
        <v>6</v>
      </c>
      <c r="D130" s="49">
        <v>37</v>
      </c>
      <c r="E130" s="49">
        <v>69</v>
      </c>
      <c r="F130" s="49">
        <v>0.53600000000000003</v>
      </c>
    </row>
    <row r="131" spans="1:6" x14ac:dyDescent="0.2">
      <c r="A131" s="49">
        <v>130</v>
      </c>
      <c r="B131" s="1" t="s">
        <v>16445</v>
      </c>
      <c r="C131" s="49">
        <v>5</v>
      </c>
      <c r="D131" s="49">
        <v>39</v>
      </c>
      <c r="E131" s="49">
        <v>72</v>
      </c>
      <c r="F131" s="49">
        <v>0.54200000000000004</v>
      </c>
    </row>
  </sheetData>
  <hyperlinks>
    <hyperlink ref="B2" r:id="rId1" display="https://www.ncaa.com/schools/south-ala" xr:uid="{D70465B1-125E-9648-8EF4-90FD2CC2BD3F}"/>
    <hyperlink ref="B3" r:id="rId2" display="https://www.ncaa.com/schools/north-carolina-st" xr:uid="{174BC639-B1FC-FC4D-8A11-445838A2AF14}"/>
    <hyperlink ref="B4" r:id="rId3" display="https://www.ncaa.com/schools/wisconsin" xr:uid="{93220BB3-AFE0-394E-9BDA-20BEED32B739}"/>
    <hyperlink ref="B5" r:id="rId4" display="https://www.ncaa.com/schools/houston" xr:uid="{31AC9E97-78F3-5048-A579-341316AA534B}"/>
    <hyperlink ref="B6" r:id="rId5" display="https://www.ncaa.com/schools/san-diego-st" xr:uid="{5A5DE164-B64B-2F49-8E8D-45E86B5C1057}"/>
    <hyperlink ref="B7" r:id="rId6" display="https://www.ncaa.com/schools/pittsburgh" xr:uid="{C88D03BD-E848-9E47-9CD3-401BC8888BF6}"/>
    <hyperlink ref="B8" r:id="rId7" display="https://www.ncaa.com/schools/georgia" xr:uid="{680EDDC2-57B6-A04C-918E-801A5E330A29}"/>
    <hyperlink ref="B9" r:id="rId8" display="https://www.ncaa.com/schools/boston-college" xr:uid="{4501E7FC-44CD-0946-9470-45637B932B54}"/>
    <hyperlink ref="B10" r:id="rId9" display="https://www.ncaa.com/schools/troy" xr:uid="{FC54DD59-E698-2242-B035-0606639E3B2B}"/>
    <hyperlink ref="B11" r:id="rId10" display="https://www.ncaa.com/schools/virginia-tech" xr:uid="{26333AB3-C854-7B48-86DE-6C059547119F}"/>
    <hyperlink ref="B12" r:id="rId11" display="https://www.ncaa.com/schools/central-mich" xr:uid="{4CE09A65-7768-474E-8D5F-C6357FCFB3CF}"/>
    <hyperlink ref="B13" r:id="rId12" display="https://www.ncaa.com/schools/western-mich" xr:uid="{0FFB5760-0248-6B41-9C6F-794280C1E0D1}"/>
    <hyperlink ref="B14" r:id="rId13" display="https://www.ncaa.com/schools/mississippi-st" xr:uid="{6B516010-0385-6544-999F-BEF6F772E2C7}"/>
    <hyperlink ref="B15" r:id="rId14" display="https://www.ncaa.com/schools/oklahoma-st" xr:uid="{11924A81-2188-2841-921B-2279E16834B7}"/>
    <hyperlink ref="B16" r:id="rId15" display="https://www.ncaa.com/schools/rutgers" xr:uid="{7F29312D-18BF-4847-91F7-B3913D18237E}"/>
    <hyperlink ref="B17" r:id="rId16" display="https://www.ncaa.com/schools/arkansas" xr:uid="{37C7CE5E-6DA0-B041-8E07-0259F81FDEBD}"/>
    <hyperlink ref="B18" r:id="rId17" display="https://www.ncaa.com/schools/fresno-st" xr:uid="{A4DE4A3F-7552-DC43-A1F3-0A052C5CF8DF}"/>
    <hyperlink ref="B19" r:id="rId18" display="https://www.ncaa.com/schools/liberty" xr:uid="{AA407A0F-987E-6246-9805-4DF8E773B80F}"/>
    <hyperlink ref="B20" r:id="rId19" display="https://www.ncaa.com/schools/vanderbilt" xr:uid="{5DF28080-9A23-E84F-ACBC-7ACF195CFCEB}"/>
    <hyperlink ref="B21" r:id="rId20" display="https://www.ncaa.com/schools/baylor" xr:uid="{99AEE13A-2BF6-674D-8467-BA01CD32D401}"/>
    <hyperlink ref="B22" r:id="rId21" display="https://www.ncaa.com/schools/utep" xr:uid="{8817C7AB-32F9-9D46-83A0-1BA6E5AA8959}"/>
    <hyperlink ref="B23" r:id="rId22" display="https://www.ncaa.com/schools/indiana" xr:uid="{4A009D05-2126-4645-BF7C-0EE9DA0D33D0}"/>
    <hyperlink ref="B24" r:id="rId23" display="https://www.ncaa.com/schools/minnesota" xr:uid="{2EF4CB86-F9DC-E94F-9D7E-01E1E1FD3F94}"/>
    <hyperlink ref="B25" r:id="rId24" display="https://www.ncaa.com/schools/notre-dame" xr:uid="{741B8795-5400-544B-811F-D7BF8016C368}"/>
    <hyperlink ref="B26" r:id="rId25" display="https://www.ncaa.com/schools/colorado-st" xr:uid="{AA67DFCE-D156-5446-B98D-67DB9299B91E}"/>
    <hyperlink ref="B27" r:id="rId26" display="https://www.ncaa.com/schools/purdue" xr:uid="{3D9DE569-C4C9-364A-9BFA-53F81739A230}"/>
    <hyperlink ref="B28" r:id="rId27" display="https://www.ncaa.com/schools/iowa-st" xr:uid="{53A17112-EF50-C649-83FD-0624DE0E108A}"/>
    <hyperlink ref="B29" r:id="rId28" display="https://www.ncaa.com/schools/new-mexico-st" xr:uid="{B629FCE2-8D90-8841-9612-BFE66D6E5BC5}"/>
    <hyperlink ref="B30" r:id="rId29" display="https://www.ncaa.com/schools/appalachian-st" xr:uid="{FBA30E03-C212-8442-94A8-1CE50DEEA756}"/>
    <hyperlink ref="B31" r:id="rId30" display="https://www.ncaa.com/schools/southern-california" xr:uid="{541DC736-D15A-5649-AA8E-30208E2E9089}"/>
    <hyperlink ref="B32" r:id="rId31" display="https://www.ncaa.com/schools/iowa" xr:uid="{BE7B5C95-8303-6549-B597-DFCDA59AE37A}"/>
    <hyperlink ref="B33" r:id="rId32" display="https://www.ncaa.com/schools/michigan" xr:uid="{8116135C-CE4F-A444-B409-917E71A844CF}"/>
    <hyperlink ref="B34" r:id="rId33" display="https://www.ncaa.com/schools/coastal-caro" xr:uid="{E799C8CB-ABEC-CE40-B1B2-0FF55F6841FC}"/>
    <hyperlink ref="B35" r:id="rId34" display="https://www.ncaa.com/schools/oklahoma" xr:uid="{EF5B2E6B-3AA7-9146-BE5A-3F96A54DCA15}"/>
    <hyperlink ref="B36" r:id="rId35" display="https://www.ncaa.com/schools/smu" xr:uid="{F564F350-0A23-A248-8019-BF6EA4E068E1}"/>
    <hyperlink ref="B37" r:id="rId36" display="https://www.ncaa.com/schools/clemson" xr:uid="{B03C6FDA-BC23-0D4C-94B3-34C0135950F8}"/>
    <hyperlink ref="B38" r:id="rId37" display="https://www.ncaa.com/schools/penn-st" xr:uid="{3B966951-DDDA-B748-B416-C29BBB4C01AF}"/>
    <hyperlink ref="B39" r:id="rId38" display="https://www.ncaa.com/schools/toledo" xr:uid="{C0E409E2-EDF4-4749-B9AF-7966F3613D79}"/>
    <hyperlink ref="B40" r:id="rId39" display="https://www.ncaa.com/schools/ball-st" xr:uid="{BCE3C465-90FB-2A41-8B21-219BC939A25F}"/>
    <hyperlink ref="B41" r:id="rId40" display="https://www.ncaa.com/schools/marshall" xr:uid="{1E7A4D06-E477-E74C-86E3-7A48DFC2A240}"/>
    <hyperlink ref="B42" r:id="rId41" display="https://www.ncaa.com/schools/cincinnati" xr:uid="{B5BAC7D3-3A98-5041-85EC-EE025091994F}"/>
    <hyperlink ref="B43" r:id="rId42" display="https://www.ncaa.com/schools/alabama" xr:uid="{55F110A7-FA36-F443-B979-BF93E2F9CA00}"/>
    <hyperlink ref="B44" r:id="rId43" display="https://www.ncaa.com/schools/texas-am" xr:uid="{CFC2C873-73F7-BD4A-9FC3-C74C0364D396}"/>
    <hyperlink ref="B45" r:id="rId44" display="https://www.ncaa.com/schools/fla-atlantic" xr:uid="{425F86BC-A853-3C44-BCDD-3A082DC87C59}"/>
    <hyperlink ref="B46" r:id="rId45" display="https://www.ncaa.com/schools/auburn" xr:uid="{030516E5-B45A-A142-AAB6-854297417885}"/>
    <hyperlink ref="B47" r:id="rId46" display="https://www.ncaa.com/schools/east-carolina" xr:uid="{07244ED8-0F9D-444B-A041-6FC2BF16A198}"/>
    <hyperlink ref="B48" r:id="rId47" display="https://www.ncaa.com/schools/syracuse" xr:uid="{733A3E82-520E-3143-B8B4-1820F2B835A9}"/>
    <hyperlink ref="B49" r:id="rId48" display="https://www.ncaa.com/schools/new-mexico" xr:uid="{E5EE1AA3-6B18-3547-AFB5-141ADC64CD38}"/>
    <hyperlink ref="B50" r:id="rId49" display="https://www.ncaa.com/schools/temple" xr:uid="{F89BFFA8-F1CB-6345-9CBA-DE9F15DE3819}"/>
    <hyperlink ref="B51" r:id="rId50" display="https://www.ncaa.com/schools/miami-oh" xr:uid="{70952C9E-1E9E-9D4F-BB02-8B613782232F}"/>
    <hyperlink ref="B52" r:id="rId51" display="https://www.ncaa.com/schools/colorado" xr:uid="{8E73461A-60B6-504B-B1AE-8246443D0723}"/>
    <hyperlink ref="B53" r:id="rId52" display="https://www.ncaa.com/schools/army" xr:uid="{4FB02479-C436-0447-92CB-37B3FF55DB92}"/>
    <hyperlink ref="B54" r:id="rId53" display="https://www.ncaa.com/schools/charlotte" xr:uid="{E5550D40-751C-094B-B2A3-B87A00D744EF}"/>
    <hyperlink ref="B55" r:id="rId54" display="https://www.ncaa.com/schools/west-virginia" xr:uid="{96EC61D4-A693-2A46-8709-02B08DF96FF3}"/>
    <hyperlink ref="B56" r:id="rId55" display="https://www.ncaa.com/schools/virginia" xr:uid="{A75C416C-5226-4F48-A7CD-01B3128287B8}"/>
    <hyperlink ref="B57" r:id="rId56" display="https://www.ncaa.com/schools/navy" xr:uid="{56E20135-41D2-AF46-80E2-F27DB89E2308}"/>
    <hyperlink ref="B58" r:id="rId57" display="https://www.ncaa.com/schools/washington" xr:uid="{F89A0304-174B-E340-BD80-009B029E8151}"/>
    <hyperlink ref="B59" r:id="rId58" display="https://www.ncaa.com/schools/arizona-st" xr:uid="{50C5E7BA-D3C7-7140-9980-065D2F6AB418}"/>
    <hyperlink ref="B60" r:id="rId59" display="https://www.ncaa.com/schools/florida" xr:uid="{004EAB0B-4F3F-2C41-B813-2359359725FB}"/>
    <hyperlink ref="B61" r:id="rId60" display="https://www.ncaa.com/schools/utsa" xr:uid="{3858A7C7-8058-8B44-B470-B8B4E98A8C9F}"/>
    <hyperlink ref="B62" r:id="rId61" display="https://www.ncaa.com/schools/maryland" xr:uid="{0273FAB6-5470-4D45-8338-FEB71675BFA9}"/>
    <hyperlink ref="B63" r:id="rId62" display="https://www.ncaa.com/schools/san-jose-st" xr:uid="{ED043AA5-F5D6-2E4E-9EB8-018E2B2AFC86}"/>
    <hyperlink ref="B64" r:id="rId63" display="https://www.ncaa.com/schools/utah" xr:uid="{CBFB4AD7-1A1B-1147-A803-F0D3954E736F}"/>
    <hyperlink ref="B65" r:id="rId64" display="https://www.ncaa.com/schools/louisville" xr:uid="{414910F9-1ECC-C54D-BD78-603D27649971}"/>
    <hyperlink ref="B66" r:id="rId65" display="https://www.ncaa.com/schools/ucla" xr:uid="{07EB143B-39BD-F44B-A28A-A69F4DD9DBF4}"/>
    <hyperlink ref="B67" r:id="rId66" display="https://www.ncaa.com/schools/nebraska" xr:uid="{34F10751-4A21-DA41-B6E8-DD48846D60AB}"/>
    <hyperlink ref="B68" r:id="rId67" display="https://www.ncaa.com/schools/southern-miss" xr:uid="{521526B3-A063-8948-BCE2-29B0C0ACBD1B}"/>
    <hyperlink ref="B69" r:id="rId68" display="https://www.ncaa.com/schools/air-force" xr:uid="{333D15E3-10A1-7745-930A-2CF218701B98}"/>
    <hyperlink ref="B70" r:id="rId69" display="https://www.ncaa.com/schools/ucf" xr:uid="{9D5084A5-81BC-FB4F-822C-391B5B86DD52}"/>
    <hyperlink ref="B71" r:id="rId70" display="https://www.ncaa.com/schools/ole-miss" xr:uid="{249B54CB-9015-B747-A8F7-023503E217C1}"/>
    <hyperlink ref="B72" r:id="rId71" display="https://www.ncaa.com/schools/arizona" xr:uid="{573913E4-44D9-3341-9D40-8C4D20BFFF49}"/>
    <hyperlink ref="B73" r:id="rId72" display="https://www.ncaa.com/schools/tennessee" xr:uid="{4F442A74-7EAB-6D43-9A7A-BE9853579117}"/>
    <hyperlink ref="B74" r:id="rId73" display="https://www.ncaa.com/schools/washington-st" xr:uid="{A40ACF54-98C9-D345-8484-DE95C59D462E}"/>
    <hyperlink ref="B75" r:id="rId74" display="https://www.ncaa.com/schools/michigan-st" xr:uid="{22A909D7-C966-D64D-A47A-EF2ADA159672}"/>
    <hyperlink ref="B76" r:id="rId75" display="https://www.ncaa.com/schools/buffalo" xr:uid="{985D539E-C7F1-A246-8DDB-15FC2751B099}"/>
    <hyperlink ref="B77" r:id="rId76" display="https://www.ncaa.com/schools/eastern-mich" xr:uid="{BFBFC249-83D9-BF44-A33A-2ACD575ED471}"/>
    <hyperlink ref="B78" r:id="rId77" display="https://www.ncaa.com/schools/north-carolina" xr:uid="{F005C182-5D15-0445-9687-6B7958AD0B96}"/>
    <hyperlink ref="B79" r:id="rId78" display="https://www.ncaa.com/schools/northwestern" xr:uid="{93B455B0-1929-F444-9B5D-0DB7D59A20A6}"/>
    <hyperlink ref="B80" r:id="rId79" display="https://www.ncaa.com/schools/ga-southern" xr:uid="{17AC0799-E059-8448-8A41-0B749C662E3B}"/>
    <hyperlink ref="B81" r:id="rId80" display="https://www.ncaa.com/schools/arkansas-st" xr:uid="{1A86A539-CED0-1242-805A-1A359CF6BB1B}"/>
    <hyperlink ref="B82" r:id="rId81" display="https://www.ncaa.com/schools/uab" xr:uid="{1B59B310-A020-334E-845D-50F48DF9EA90}"/>
    <hyperlink ref="B83" r:id="rId82" display="https://www.ncaa.com/schools/wake-forest" xr:uid="{61F33AB3-27DE-4E4F-BAFB-7E4FF4D77C40}"/>
    <hyperlink ref="B84" r:id="rId83" display="https://www.ncaa.com/schools/la-lafayette" xr:uid="{114830B8-4E3E-6D4E-BE53-C32651F3A6FE}"/>
    <hyperlink ref="B85" r:id="rId84" display="https://www.ncaa.com/schools/tulane" xr:uid="{7E510016-F2BD-9947-9FB1-4AC9D181E33E}"/>
    <hyperlink ref="B86" r:id="rId85" display="https://www.ncaa.com/schools/kentucky" xr:uid="{6501267B-2421-C249-9D5E-54AABA15DB06}"/>
    <hyperlink ref="B87" r:id="rId86" display="https://www.ncaa.com/schools/texas" xr:uid="{AADF437B-373D-1C46-A270-25A778994EAC}"/>
    <hyperlink ref="B88" r:id="rId87" display="https://www.ncaa.com/schools/ohio-st" xr:uid="{781A91D8-3D71-5648-9BBA-B045BCE90C31}"/>
    <hyperlink ref="B89" r:id="rId88" display="https://www.ncaa.com/schools/louisiana-tech" xr:uid="{6DAE168C-0A82-244E-BAB3-7D218C0E8FF6}"/>
    <hyperlink ref="B90" r:id="rId89" display="https://www.ncaa.com/schools/florida-st" xr:uid="{9C24F076-71AC-C146-995B-9412A6827B03}"/>
    <hyperlink ref="B91" r:id="rId90" display="https://www.ncaa.com/schools/northern-ill" xr:uid="{37A053E2-98E0-8B4F-9858-CFDDDB18B53D}"/>
    <hyperlink ref="B92" r:id="rId91" display="https://www.ncaa.com/schools/byu" xr:uid="{1418BD1C-7E9D-3B47-B67B-02041B3A3960}"/>
    <hyperlink ref="B93" r:id="rId92" display="https://www.ncaa.com/schools/kansas-st" xr:uid="{49DF8071-CB2B-DB43-8DE3-85B0DAC7EE27}"/>
    <hyperlink ref="B94" r:id="rId93" display="https://www.ncaa.com/schools/stanford" xr:uid="{E8C8230E-1879-1041-A324-8DBFB229791E}"/>
    <hyperlink ref="B95" r:id="rId94" display="https://www.ncaa.com/schools/rice" xr:uid="{9EC8FB65-21BA-6C4B-81A2-8811F5E9776F}"/>
    <hyperlink ref="B96" r:id="rId95" display="https://www.ncaa.com/schools/tcu" xr:uid="{B486BDC5-4E77-5342-A7FF-85903D486041}"/>
    <hyperlink ref="B97" r:id="rId96" display="https://www.ncaa.com/schools/georgia-tech" xr:uid="{963D3EE4-EC87-C94F-A149-69D7013EFBE4}"/>
    <hyperlink ref="B98" r:id="rId97" display="https://www.ncaa.com/schools/oregon" xr:uid="{2F0FF0BB-B980-3246-954E-E6604DA21150}"/>
    <hyperlink ref="B99" r:id="rId98" display="https://www.ncaa.com/schools/kent-st" xr:uid="{78037D79-57FD-214F-8594-167B4A171E1F}"/>
    <hyperlink ref="B100" r:id="rId99" display="https://www.ncaa.com/schools/old-dominion" xr:uid="{1F348AA9-F459-4B40-A13A-33281ABF7673}"/>
    <hyperlink ref="B101" r:id="rId100" display="https://www.ncaa.com/schools/illinois" xr:uid="{1C4BB722-E642-174D-87BC-C73736267AE1}"/>
    <hyperlink ref="B102" r:id="rId101" display="https://www.ncaa.com/schools/south-fla" xr:uid="{27011B54-33AE-F244-B57F-4B2A7DCE5EBD}"/>
    <hyperlink ref="B103" r:id="rId102" display="https://www.ncaa.com/schools/fiu" xr:uid="{6A4ED3DE-01A5-AA4B-843B-40957C6D92D4}"/>
    <hyperlink ref="B104" r:id="rId103" display="https://www.ncaa.com/schools/hawaii" xr:uid="{1F7B2564-340B-A341-8848-A0FFC0D2E7DF}"/>
    <hyperlink ref="B105" r:id="rId104" display="https://www.ncaa.com/schools/wyoming" xr:uid="{8355E9F6-141E-324B-BC4B-A6F9B37C1FCA}"/>
    <hyperlink ref="B106" r:id="rId105" display="https://www.ncaa.com/schools/miami-fl" xr:uid="{DDF381FE-17BD-254B-8C9E-1BDA057E4ECC}"/>
    <hyperlink ref="B107" r:id="rId106" display="https://www.ncaa.com/schools/boise-st" xr:uid="{9C314106-8823-B541-B5CC-3C1568998499}"/>
    <hyperlink ref="B108" r:id="rId107" display="https://www.ncaa.com/schools/georgia-st" xr:uid="{D6D4AB90-8632-7B42-815B-376ED02CD48F}"/>
    <hyperlink ref="B109" r:id="rId108" display="https://www.ncaa.com/schools/texas-tech" xr:uid="{285440BA-7965-8743-ACB5-0BD4DD36CCCF}"/>
    <hyperlink ref="B110" r:id="rId109" display="https://www.ncaa.com/schools/middle-tenn" xr:uid="{1675907D-6C05-654F-9E6A-15671BC872A3}"/>
    <hyperlink ref="B111" r:id="rId110" display="https://www.ncaa.com/schools/lsu" xr:uid="{1F24C2FB-71D0-FF46-836A-3C4CDD2833A0}"/>
    <hyperlink ref="B112" r:id="rId111" display="https://www.ncaa.com/schools/unlv" xr:uid="{3822ABD3-65FD-6C47-A04E-00D501C2CA31}"/>
    <hyperlink ref="B113" r:id="rId112" display="https://www.ncaa.com/schools/utah-st" xr:uid="{4FE13046-3B65-0445-897C-ACAE036C36A7}"/>
    <hyperlink ref="B114" r:id="rId113" display="https://www.ncaa.com/schools/memphis" xr:uid="{99D6CC96-DA67-0B4D-966E-32A40C430B78}"/>
    <hyperlink ref="B115" r:id="rId114" display="https://www.ncaa.com/schools/duke" xr:uid="{792096E1-DD5E-5842-9591-77D5ED8554BD}"/>
    <hyperlink ref="B116" r:id="rId115" display="https://www.ncaa.com/schools/north-texas" xr:uid="{4F04C981-09AD-3642-B04B-5080D1C3BAD3}"/>
    <hyperlink ref="B117" r:id="rId116" display="https://www.ncaa.com/schools/tulsa" xr:uid="{1736D440-FB46-9C4B-A0FA-8997170F4403}"/>
    <hyperlink ref="B118" r:id="rId117" display="https://www.ncaa.com/schools/nevada" xr:uid="{0DF7A8F1-BE61-624C-BA77-28E2CF223FE6}"/>
    <hyperlink ref="B119" r:id="rId118" display="https://www.ncaa.com/schools/south-carolina" xr:uid="{44250C33-7DD4-6443-80C2-7EAC5BDF512E}"/>
    <hyperlink ref="B120" r:id="rId119" display="https://www.ncaa.com/schools/bowling-green" xr:uid="{910C1421-B4C0-5D43-87C3-5F334D9C99D5}"/>
    <hyperlink ref="B121" r:id="rId120" display="https://www.ncaa.com/schools/uconn" xr:uid="{10BEE550-DC30-D145-9CE3-CF393C327A80}"/>
    <hyperlink ref="B122" r:id="rId121" display="https://www.ncaa.com/schools/california" xr:uid="{5EB09879-AF01-8B4E-A5B4-1591B8E336C9}"/>
    <hyperlink ref="B123" r:id="rId122" display="https://www.ncaa.com/schools/ohio" xr:uid="{B8542AD0-7E41-8A4C-9719-1D1096393689}"/>
    <hyperlink ref="B124" r:id="rId123" display="https://www.ncaa.com/schools/texas-st" xr:uid="{DE82A67A-2204-1D43-A49A-6CD9F714F7AE}"/>
    <hyperlink ref="B125" r:id="rId124" display="https://www.ncaa.com/schools/oregon-st" xr:uid="{F13F7DB5-EB18-C84C-81FB-C712D4E58586}"/>
    <hyperlink ref="B126" r:id="rId125" display="https://www.ncaa.com/schools/akron" xr:uid="{B229B738-5D40-704F-8559-BF7EEE92F38B}"/>
    <hyperlink ref="B127" r:id="rId126" display="https://www.ncaa.com/schools/kansas" xr:uid="{ECCF0225-F538-C44A-B532-48F25BA5436E}"/>
    <hyperlink ref="B128" r:id="rId127" display="https://www.ncaa.com/schools/missouri" xr:uid="{ED538DE6-A44F-5846-BD5A-2C04064AC64C}"/>
    <hyperlink ref="B129" r:id="rId128" display="https://www.ncaa.com/schools/la-monroe" xr:uid="{BE228D73-0F9D-DA4F-A695-E01D8266C1BB}"/>
    <hyperlink ref="B130" r:id="rId129" display="https://www.ncaa.com/schools/massachusetts" xr:uid="{4221E448-AE4E-6B49-A067-740F7DEC0318}"/>
    <hyperlink ref="B131" r:id="rId130" display="https://www.ncaa.com/schools/western-ky" xr:uid="{63094A27-602D-C94E-98C0-305997E544B8}"/>
  </hyperlinks>
  <pageMargins left="0.7" right="0.7" top="0.75" bottom="0.75" header="0.3" footer="0.3"/>
  <drawing r:id="rId1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3FEE-895D-6C4F-926F-DE704E225488}">
  <dimension ref="A1:F131"/>
  <sheetViews>
    <sheetView workbookViewId="0">
      <selection activeCell="J20" sqref="J20"/>
    </sheetView>
  </sheetViews>
  <sheetFormatPr baseColWidth="10" defaultRowHeight="16" x14ac:dyDescent="0.2"/>
  <sheetData>
    <row r="1" spans="1:6" s="34" customFormat="1" x14ac:dyDescent="0.2">
      <c r="A1" s="34" t="s">
        <v>17011</v>
      </c>
      <c r="B1" s="34" t="s">
        <v>11519</v>
      </c>
      <c r="C1" s="34" t="s">
        <v>12406</v>
      </c>
      <c r="D1" s="34" t="s">
        <v>17079</v>
      </c>
      <c r="E1" s="34" t="s">
        <v>17080</v>
      </c>
      <c r="F1" s="34" t="s">
        <v>16956</v>
      </c>
    </row>
    <row r="2" spans="1:6" x14ac:dyDescent="0.2">
      <c r="A2" s="49">
        <v>1</v>
      </c>
      <c r="B2" s="1" t="s">
        <v>134</v>
      </c>
      <c r="C2" s="49">
        <v>6</v>
      </c>
      <c r="D2" s="49">
        <v>6</v>
      </c>
      <c r="E2" s="49">
        <v>6</v>
      </c>
      <c r="F2" s="49">
        <v>1</v>
      </c>
    </row>
    <row r="3" spans="1:6" x14ac:dyDescent="0.2">
      <c r="A3" s="49" t="s">
        <v>16489</v>
      </c>
      <c r="B3" s="1" t="s">
        <v>1</v>
      </c>
      <c r="C3" s="49">
        <v>4</v>
      </c>
      <c r="D3" s="49">
        <v>4</v>
      </c>
      <c r="E3" s="49">
        <v>4</v>
      </c>
      <c r="F3" s="49">
        <v>1</v>
      </c>
    </row>
    <row r="4" spans="1:6" x14ac:dyDescent="0.2">
      <c r="A4" s="49">
        <v>3</v>
      </c>
      <c r="B4" s="1" t="s">
        <v>66</v>
      </c>
      <c r="C4" s="49">
        <v>6</v>
      </c>
      <c r="D4" s="49">
        <v>8</v>
      </c>
      <c r="E4" s="49">
        <v>9</v>
      </c>
      <c r="F4" s="49">
        <v>0.88900000000000001</v>
      </c>
    </row>
    <row r="5" spans="1:6" x14ac:dyDescent="0.2">
      <c r="A5" s="49">
        <v>4</v>
      </c>
      <c r="B5" s="1" t="s">
        <v>16532</v>
      </c>
      <c r="C5" s="49">
        <v>5</v>
      </c>
      <c r="D5" s="49">
        <v>6</v>
      </c>
      <c r="E5" s="49">
        <v>7</v>
      </c>
      <c r="F5" s="49">
        <v>0.85699999999999998</v>
      </c>
    </row>
    <row r="6" spans="1:6" x14ac:dyDescent="0.2">
      <c r="A6" s="49">
        <v>5</v>
      </c>
      <c r="B6" s="1" t="s">
        <v>3</v>
      </c>
      <c r="C6" s="49">
        <v>6</v>
      </c>
      <c r="D6" s="49">
        <v>8</v>
      </c>
      <c r="E6" s="49">
        <v>10</v>
      </c>
      <c r="F6" s="49">
        <v>0.8</v>
      </c>
    </row>
    <row r="7" spans="1:6" x14ac:dyDescent="0.2">
      <c r="A7" s="49" t="s">
        <v>16489</v>
      </c>
      <c r="B7" s="1" t="s">
        <v>137</v>
      </c>
      <c r="C7" s="49">
        <v>6</v>
      </c>
      <c r="D7" s="49">
        <v>8</v>
      </c>
      <c r="E7" s="49">
        <v>10</v>
      </c>
      <c r="F7" s="49">
        <v>0.8</v>
      </c>
    </row>
    <row r="8" spans="1:6" x14ac:dyDescent="0.2">
      <c r="A8" s="49" t="s">
        <v>16489</v>
      </c>
      <c r="B8" s="1" t="s">
        <v>16554</v>
      </c>
      <c r="C8" s="49">
        <v>5</v>
      </c>
      <c r="D8" s="49">
        <v>8</v>
      </c>
      <c r="E8" s="49">
        <v>10</v>
      </c>
      <c r="F8" s="49">
        <v>0.8</v>
      </c>
    </row>
    <row r="9" spans="1:6" x14ac:dyDescent="0.2">
      <c r="A9" s="49" t="s">
        <v>16489</v>
      </c>
      <c r="B9" s="1" t="s">
        <v>58</v>
      </c>
      <c r="C9" s="49">
        <v>5</v>
      </c>
      <c r="D9" s="49">
        <v>4</v>
      </c>
      <c r="E9" s="49">
        <v>5</v>
      </c>
      <c r="F9" s="49">
        <v>0.8</v>
      </c>
    </row>
    <row r="10" spans="1:6" x14ac:dyDescent="0.2">
      <c r="A10" s="49">
        <v>9</v>
      </c>
      <c r="B10" s="1" t="s">
        <v>91</v>
      </c>
      <c r="C10" s="49">
        <v>6</v>
      </c>
      <c r="D10" s="49">
        <v>15</v>
      </c>
      <c r="E10" s="49">
        <v>19</v>
      </c>
      <c r="F10" s="49">
        <v>0.78900000000000003</v>
      </c>
    </row>
    <row r="11" spans="1:6" x14ac:dyDescent="0.2">
      <c r="A11" s="49">
        <v>10</v>
      </c>
      <c r="B11" s="1" t="s">
        <v>28</v>
      </c>
      <c r="C11" s="49">
        <v>6</v>
      </c>
      <c r="D11" s="49">
        <v>11</v>
      </c>
      <c r="E11" s="49">
        <v>14</v>
      </c>
      <c r="F11" s="49">
        <v>0.78600000000000003</v>
      </c>
    </row>
    <row r="12" spans="1:6" x14ac:dyDescent="0.2">
      <c r="A12" s="49" t="s">
        <v>16489</v>
      </c>
      <c r="B12" s="1" t="s">
        <v>2</v>
      </c>
      <c r="C12" s="49">
        <v>6</v>
      </c>
      <c r="D12" s="49">
        <v>11</v>
      </c>
      <c r="E12" s="49">
        <v>14</v>
      </c>
      <c r="F12" s="49">
        <v>0.78600000000000003</v>
      </c>
    </row>
    <row r="13" spans="1:6" x14ac:dyDescent="0.2">
      <c r="A13" s="49">
        <v>12</v>
      </c>
      <c r="B13" s="1" t="s">
        <v>117</v>
      </c>
      <c r="C13" s="49">
        <v>6</v>
      </c>
      <c r="D13" s="49">
        <v>7</v>
      </c>
      <c r="E13" s="49">
        <v>9</v>
      </c>
      <c r="F13" s="49">
        <v>0.77800000000000002</v>
      </c>
    </row>
    <row r="14" spans="1:6" x14ac:dyDescent="0.2">
      <c r="A14" s="49" t="s">
        <v>16489</v>
      </c>
      <c r="B14" s="1" t="s">
        <v>16601</v>
      </c>
      <c r="C14" s="49">
        <v>5</v>
      </c>
      <c r="D14" s="49">
        <v>7</v>
      </c>
      <c r="E14" s="49">
        <v>9</v>
      </c>
      <c r="F14" s="49">
        <v>0.77800000000000002</v>
      </c>
    </row>
    <row r="15" spans="1:6" x14ac:dyDescent="0.2">
      <c r="A15" s="49">
        <v>14</v>
      </c>
      <c r="B15" s="1" t="s">
        <v>126</v>
      </c>
      <c r="C15" s="49">
        <v>5</v>
      </c>
      <c r="D15" s="49">
        <v>18</v>
      </c>
      <c r="E15" s="49">
        <v>24</v>
      </c>
      <c r="F15" s="49">
        <v>0.75</v>
      </c>
    </row>
    <row r="16" spans="1:6" x14ac:dyDescent="0.2">
      <c r="A16" s="49" t="s">
        <v>16489</v>
      </c>
      <c r="B16" s="1" t="s">
        <v>16559</v>
      </c>
      <c r="C16" s="49">
        <v>6</v>
      </c>
      <c r="D16" s="49">
        <v>6</v>
      </c>
      <c r="E16" s="49">
        <v>8</v>
      </c>
      <c r="F16" s="49">
        <v>0.75</v>
      </c>
    </row>
    <row r="17" spans="1:6" x14ac:dyDescent="0.2">
      <c r="A17" s="49" t="s">
        <v>16489</v>
      </c>
      <c r="B17" s="1" t="s">
        <v>11</v>
      </c>
      <c r="C17" s="49">
        <v>5</v>
      </c>
      <c r="D17" s="49">
        <v>6</v>
      </c>
      <c r="E17" s="49">
        <v>8</v>
      </c>
      <c r="F17" s="49">
        <v>0.75</v>
      </c>
    </row>
    <row r="18" spans="1:6" x14ac:dyDescent="0.2">
      <c r="A18" s="49" t="s">
        <v>16489</v>
      </c>
      <c r="B18" s="1" t="s">
        <v>16580</v>
      </c>
      <c r="C18" s="49">
        <v>5</v>
      </c>
      <c r="D18" s="49">
        <v>3</v>
      </c>
      <c r="E18" s="49">
        <v>4</v>
      </c>
      <c r="F18" s="49">
        <v>0.75</v>
      </c>
    </row>
    <row r="19" spans="1:6" x14ac:dyDescent="0.2">
      <c r="A19" s="49" t="s">
        <v>16489</v>
      </c>
      <c r="B19" s="1" t="s">
        <v>16358</v>
      </c>
      <c r="C19" s="49">
        <v>6</v>
      </c>
      <c r="D19" s="49">
        <v>3</v>
      </c>
      <c r="E19" s="49">
        <v>4</v>
      </c>
      <c r="F19" s="49">
        <v>0.75</v>
      </c>
    </row>
    <row r="20" spans="1:6" x14ac:dyDescent="0.2">
      <c r="A20" s="49" t="s">
        <v>16489</v>
      </c>
      <c r="B20" s="1" t="s">
        <v>34</v>
      </c>
      <c r="C20" s="49">
        <v>5</v>
      </c>
      <c r="D20" s="49">
        <v>3</v>
      </c>
      <c r="E20" s="49">
        <v>4</v>
      </c>
      <c r="F20" s="49">
        <v>0.75</v>
      </c>
    </row>
    <row r="21" spans="1:6" x14ac:dyDescent="0.2">
      <c r="A21" s="49">
        <v>20</v>
      </c>
      <c r="B21" s="1" t="s">
        <v>67</v>
      </c>
      <c r="C21" s="49">
        <v>6</v>
      </c>
      <c r="D21" s="49">
        <v>8</v>
      </c>
      <c r="E21" s="49">
        <v>11</v>
      </c>
      <c r="F21" s="49">
        <v>0.72699999999999998</v>
      </c>
    </row>
    <row r="22" spans="1:6" x14ac:dyDescent="0.2">
      <c r="A22" s="49">
        <v>21</v>
      </c>
      <c r="B22" s="1" t="s">
        <v>16684</v>
      </c>
      <c r="C22" s="49">
        <v>5</v>
      </c>
      <c r="D22" s="49">
        <v>13</v>
      </c>
      <c r="E22" s="49">
        <v>18</v>
      </c>
      <c r="F22" s="49">
        <v>0.72199999999999998</v>
      </c>
    </row>
    <row r="23" spans="1:6" x14ac:dyDescent="0.2">
      <c r="A23" s="49">
        <v>22</v>
      </c>
      <c r="B23" s="1" t="s">
        <v>70</v>
      </c>
      <c r="C23" s="49">
        <v>6</v>
      </c>
      <c r="D23" s="49">
        <v>5</v>
      </c>
      <c r="E23" s="49">
        <v>7</v>
      </c>
      <c r="F23" s="49">
        <v>0.71399999999999997</v>
      </c>
    </row>
    <row r="24" spans="1:6" x14ac:dyDescent="0.2">
      <c r="A24" s="49" t="s">
        <v>16489</v>
      </c>
      <c r="B24" s="1" t="s">
        <v>87</v>
      </c>
      <c r="C24" s="49">
        <v>6</v>
      </c>
      <c r="D24" s="49">
        <v>5</v>
      </c>
      <c r="E24" s="49">
        <v>7</v>
      </c>
      <c r="F24" s="49">
        <v>0.71399999999999997</v>
      </c>
    </row>
    <row r="25" spans="1:6" x14ac:dyDescent="0.2">
      <c r="A25" s="49" t="s">
        <v>16489</v>
      </c>
      <c r="B25" s="1" t="s">
        <v>32</v>
      </c>
      <c r="C25" s="49">
        <v>6</v>
      </c>
      <c r="D25" s="49">
        <v>5</v>
      </c>
      <c r="E25" s="49">
        <v>7</v>
      </c>
      <c r="F25" s="49">
        <v>0.71399999999999997</v>
      </c>
    </row>
    <row r="26" spans="1:6" x14ac:dyDescent="0.2">
      <c r="A26" s="49" t="s">
        <v>16489</v>
      </c>
      <c r="B26" s="1" t="s">
        <v>16773</v>
      </c>
      <c r="C26" s="49">
        <v>5</v>
      </c>
      <c r="D26" s="49">
        <v>5</v>
      </c>
      <c r="E26" s="49">
        <v>7</v>
      </c>
      <c r="F26" s="49">
        <v>0.71399999999999997</v>
      </c>
    </row>
    <row r="27" spans="1:6" x14ac:dyDescent="0.2">
      <c r="A27" s="49">
        <v>26</v>
      </c>
      <c r="B27" s="1" t="s">
        <v>81</v>
      </c>
      <c r="C27" s="49">
        <v>6</v>
      </c>
      <c r="D27" s="49">
        <v>7</v>
      </c>
      <c r="E27" s="49">
        <v>10</v>
      </c>
      <c r="F27" s="49">
        <v>0.7</v>
      </c>
    </row>
    <row r="28" spans="1:6" x14ac:dyDescent="0.2">
      <c r="A28" s="49" t="s">
        <v>16489</v>
      </c>
      <c r="B28" s="1" t="s">
        <v>16448</v>
      </c>
      <c r="C28" s="49">
        <v>6</v>
      </c>
      <c r="D28" s="49">
        <v>7</v>
      </c>
      <c r="E28" s="49">
        <v>10</v>
      </c>
      <c r="F28" s="49">
        <v>0.7</v>
      </c>
    </row>
    <row r="29" spans="1:6" x14ac:dyDescent="0.2">
      <c r="A29" s="49" t="s">
        <v>16489</v>
      </c>
      <c r="B29" s="1" t="s">
        <v>40</v>
      </c>
      <c r="C29" s="49">
        <v>5</v>
      </c>
      <c r="D29" s="49">
        <v>7</v>
      </c>
      <c r="E29" s="49">
        <v>10</v>
      </c>
      <c r="F29" s="49">
        <v>0.7</v>
      </c>
    </row>
    <row r="30" spans="1:6" x14ac:dyDescent="0.2">
      <c r="A30" s="49" t="s">
        <v>16489</v>
      </c>
      <c r="B30" s="1" t="s">
        <v>22</v>
      </c>
      <c r="C30" s="49">
        <v>5</v>
      </c>
      <c r="D30" s="49">
        <v>7</v>
      </c>
      <c r="E30" s="49">
        <v>10</v>
      </c>
      <c r="F30" s="49">
        <v>0.7</v>
      </c>
    </row>
    <row r="31" spans="1:6" x14ac:dyDescent="0.2">
      <c r="A31" s="49">
        <v>30</v>
      </c>
      <c r="B31" s="1" t="s">
        <v>104</v>
      </c>
      <c r="C31" s="49">
        <v>5</v>
      </c>
      <c r="D31" s="49">
        <v>9</v>
      </c>
      <c r="E31" s="49">
        <v>13</v>
      </c>
      <c r="F31" s="49">
        <v>0.69199999999999995</v>
      </c>
    </row>
    <row r="32" spans="1:6" x14ac:dyDescent="0.2">
      <c r="A32" s="49" t="s">
        <v>16489</v>
      </c>
      <c r="B32" s="1" t="s">
        <v>130</v>
      </c>
      <c r="C32" s="49">
        <v>6</v>
      </c>
      <c r="D32" s="49">
        <v>9</v>
      </c>
      <c r="E32" s="49">
        <v>13</v>
      </c>
      <c r="F32" s="49">
        <v>0.69199999999999995</v>
      </c>
    </row>
    <row r="33" spans="1:6" x14ac:dyDescent="0.2">
      <c r="A33" s="49">
        <v>32</v>
      </c>
      <c r="B33" s="1" t="s">
        <v>43</v>
      </c>
      <c r="C33" s="49">
        <v>6</v>
      </c>
      <c r="D33" s="49">
        <v>8</v>
      </c>
      <c r="E33" s="49">
        <v>12</v>
      </c>
      <c r="F33" s="49">
        <v>0.66700000000000004</v>
      </c>
    </row>
    <row r="34" spans="1:6" x14ac:dyDescent="0.2">
      <c r="A34" s="49" t="s">
        <v>16489</v>
      </c>
      <c r="B34" s="1" t="s">
        <v>55</v>
      </c>
      <c r="C34" s="49">
        <v>6</v>
      </c>
      <c r="D34" s="49">
        <v>6</v>
      </c>
      <c r="E34" s="49">
        <v>9</v>
      </c>
      <c r="F34" s="49">
        <v>0.66700000000000004</v>
      </c>
    </row>
    <row r="35" spans="1:6" x14ac:dyDescent="0.2">
      <c r="A35" s="49" t="s">
        <v>16489</v>
      </c>
      <c r="B35" s="1" t="s">
        <v>42</v>
      </c>
      <c r="C35" s="49">
        <v>6</v>
      </c>
      <c r="D35" s="49">
        <v>6</v>
      </c>
      <c r="E35" s="49">
        <v>9</v>
      </c>
      <c r="F35" s="49">
        <v>0.66700000000000004</v>
      </c>
    </row>
    <row r="36" spans="1:6" x14ac:dyDescent="0.2">
      <c r="A36" s="49" t="s">
        <v>16489</v>
      </c>
      <c r="B36" s="1" t="s">
        <v>52</v>
      </c>
      <c r="C36" s="49">
        <v>5</v>
      </c>
      <c r="D36" s="49">
        <v>6</v>
      </c>
      <c r="E36" s="49">
        <v>9</v>
      </c>
      <c r="F36" s="49">
        <v>0.66700000000000004</v>
      </c>
    </row>
    <row r="37" spans="1:6" x14ac:dyDescent="0.2">
      <c r="A37" s="49" t="s">
        <v>16489</v>
      </c>
      <c r="B37" s="1" t="s">
        <v>16508</v>
      </c>
      <c r="C37" s="49">
        <v>6</v>
      </c>
      <c r="D37" s="49">
        <v>4</v>
      </c>
      <c r="E37" s="49">
        <v>6</v>
      </c>
      <c r="F37" s="49">
        <v>0.66700000000000004</v>
      </c>
    </row>
    <row r="38" spans="1:6" x14ac:dyDescent="0.2">
      <c r="A38" s="49" t="s">
        <v>16489</v>
      </c>
      <c r="B38" s="1" t="s">
        <v>118</v>
      </c>
      <c r="C38" s="49">
        <v>6</v>
      </c>
      <c r="D38" s="49">
        <v>4</v>
      </c>
      <c r="E38" s="49">
        <v>6</v>
      </c>
      <c r="F38" s="49">
        <v>0.66700000000000004</v>
      </c>
    </row>
    <row r="39" spans="1:6" x14ac:dyDescent="0.2">
      <c r="A39" s="49" t="s">
        <v>16489</v>
      </c>
      <c r="B39" s="1" t="s">
        <v>13</v>
      </c>
      <c r="C39" s="49">
        <v>5</v>
      </c>
      <c r="D39" s="49">
        <v>4</v>
      </c>
      <c r="E39" s="49">
        <v>6</v>
      </c>
      <c r="F39" s="49">
        <v>0.66700000000000004</v>
      </c>
    </row>
    <row r="40" spans="1:6" x14ac:dyDescent="0.2">
      <c r="A40" s="49" t="s">
        <v>16489</v>
      </c>
      <c r="B40" s="1" t="s">
        <v>16518</v>
      </c>
      <c r="C40" s="49">
        <v>6</v>
      </c>
      <c r="D40" s="49">
        <v>4</v>
      </c>
      <c r="E40" s="49">
        <v>6</v>
      </c>
      <c r="F40" s="49">
        <v>0.66700000000000004</v>
      </c>
    </row>
    <row r="41" spans="1:6" x14ac:dyDescent="0.2">
      <c r="A41" s="49" t="s">
        <v>16489</v>
      </c>
      <c r="B41" s="1" t="s">
        <v>45</v>
      </c>
      <c r="C41" s="49">
        <v>5</v>
      </c>
      <c r="D41" s="49">
        <v>2</v>
      </c>
      <c r="E41" s="49">
        <v>3</v>
      </c>
      <c r="F41" s="49">
        <v>0.66700000000000004</v>
      </c>
    </row>
    <row r="42" spans="1:6" x14ac:dyDescent="0.2">
      <c r="A42" s="49">
        <v>41</v>
      </c>
      <c r="B42" s="1" t="s">
        <v>119</v>
      </c>
      <c r="C42" s="49">
        <v>6</v>
      </c>
      <c r="D42" s="49">
        <v>7</v>
      </c>
      <c r="E42" s="49">
        <v>11</v>
      </c>
      <c r="F42" s="49">
        <v>0.63600000000000001</v>
      </c>
    </row>
    <row r="43" spans="1:6" x14ac:dyDescent="0.2">
      <c r="A43" s="49">
        <v>42</v>
      </c>
      <c r="B43" s="1" t="s">
        <v>46</v>
      </c>
      <c r="C43" s="49">
        <v>7</v>
      </c>
      <c r="D43" s="49">
        <v>10</v>
      </c>
      <c r="E43" s="49">
        <v>16</v>
      </c>
      <c r="F43" s="49">
        <v>0.625</v>
      </c>
    </row>
    <row r="44" spans="1:6" x14ac:dyDescent="0.2">
      <c r="A44" s="49" t="s">
        <v>16489</v>
      </c>
      <c r="B44" s="1" t="s">
        <v>16515</v>
      </c>
      <c r="C44" s="49">
        <v>5</v>
      </c>
      <c r="D44" s="49">
        <v>10</v>
      </c>
      <c r="E44" s="49">
        <v>16</v>
      </c>
      <c r="F44" s="49">
        <v>0.625</v>
      </c>
    </row>
    <row r="45" spans="1:6" x14ac:dyDescent="0.2">
      <c r="A45" s="49" t="s">
        <v>16489</v>
      </c>
      <c r="B45" s="1" t="s">
        <v>16582</v>
      </c>
      <c r="C45" s="49">
        <v>5</v>
      </c>
      <c r="D45" s="49">
        <v>5</v>
      </c>
      <c r="E45" s="49">
        <v>8</v>
      </c>
      <c r="F45" s="49">
        <v>0.625</v>
      </c>
    </row>
    <row r="46" spans="1:6" x14ac:dyDescent="0.2">
      <c r="A46" s="49" t="s">
        <v>16489</v>
      </c>
      <c r="B46" s="1" t="s">
        <v>125</v>
      </c>
      <c r="C46" s="49">
        <v>6</v>
      </c>
      <c r="D46" s="49">
        <v>5</v>
      </c>
      <c r="E46" s="49">
        <v>8</v>
      </c>
      <c r="F46" s="49">
        <v>0.625</v>
      </c>
    </row>
    <row r="47" spans="1:6" x14ac:dyDescent="0.2">
      <c r="A47" s="49">
        <v>46</v>
      </c>
      <c r="B47" s="1" t="s">
        <v>4</v>
      </c>
      <c r="C47" s="49">
        <v>6</v>
      </c>
      <c r="D47" s="49">
        <v>8</v>
      </c>
      <c r="E47" s="49">
        <v>13</v>
      </c>
      <c r="F47" s="49">
        <v>0.61499999999999999</v>
      </c>
    </row>
    <row r="48" spans="1:6" x14ac:dyDescent="0.2">
      <c r="A48" s="49" t="s">
        <v>16489</v>
      </c>
      <c r="B48" s="1" t="s">
        <v>138</v>
      </c>
      <c r="C48" s="49">
        <v>5</v>
      </c>
      <c r="D48" s="49">
        <v>8</v>
      </c>
      <c r="E48" s="49">
        <v>13</v>
      </c>
      <c r="F48" s="49">
        <v>0.61499999999999999</v>
      </c>
    </row>
    <row r="49" spans="1:6" x14ac:dyDescent="0.2">
      <c r="A49" s="49" t="s">
        <v>16489</v>
      </c>
      <c r="B49" s="1" t="s">
        <v>37</v>
      </c>
      <c r="C49" s="49">
        <v>6</v>
      </c>
      <c r="D49" s="49">
        <v>8</v>
      </c>
      <c r="E49" s="49">
        <v>13</v>
      </c>
      <c r="F49" s="49">
        <v>0.61499999999999999</v>
      </c>
    </row>
    <row r="50" spans="1:6" x14ac:dyDescent="0.2">
      <c r="A50" s="49">
        <v>49</v>
      </c>
      <c r="B50" s="1" t="s">
        <v>15</v>
      </c>
      <c r="C50" s="49">
        <v>6</v>
      </c>
      <c r="D50" s="49">
        <v>6</v>
      </c>
      <c r="E50" s="49">
        <v>10</v>
      </c>
      <c r="F50" s="49">
        <v>0.6</v>
      </c>
    </row>
    <row r="51" spans="1:6" x14ac:dyDescent="0.2">
      <c r="A51" s="49" t="s">
        <v>16489</v>
      </c>
      <c r="B51" s="1" t="s">
        <v>26</v>
      </c>
      <c r="C51" s="49">
        <v>6</v>
      </c>
      <c r="D51" s="49">
        <v>6</v>
      </c>
      <c r="E51" s="49">
        <v>10</v>
      </c>
      <c r="F51" s="49">
        <v>0.6</v>
      </c>
    </row>
    <row r="52" spans="1:6" x14ac:dyDescent="0.2">
      <c r="A52" s="49" t="s">
        <v>16489</v>
      </c>
      <c r="B52" s="1" t="s">
        <v>71</v>
      </c>
      <c r="C52" s="49">
        <v>6</v>
      </c>
      <c r="D52" s="49">
        <v>3</v>
      </c>
      <c r="E52" s="49">
        <v>5</v>
      </c>
      <c r="F52" s="49">
        <v>0.6</v>
      </c>
    </row>
    <row r="53" spans="1:6" x14ac:dyDescent="0.2">
      <c r="A53" s="49" t="s">
        <v>16489</v>
      </c>
      <c r="B53" s="1" t="s">
        <v>65</v>
      </c>
      <c r="C53" s="49">
        <v>6</v>
      </c>
      <c r="D53" s="49">
        <v>3</v>
      </c>
      <c r="E53" s="49">
        <v>5</v>
      </c>
      <c r="F53" s="49">
        <v>0.6</v>
      </c>
    </row>
    <row r="54" spans="1:6" x14ac:dyDescent="0.2">
      <c r="A54" s="49">
        <v>53</v>
      </c>
      <c r="B54" s="1" t="s">
        <v>9</v>
      </c>
      <c r="C54" s="49">
        <v>6</v>
      </c>
      <c r="D54" s="49">
        <v>13</v>
      </c>
      <c r="E54" s="49">
        <v>22</v>
      </c>
      <c r="F54" s="49">
        <v>0.59099999999999997</v>
      </c>
    </row>
    <row r="55" spans="1:6" x14ac:dyDescent="0.2">
      <c r="A55" s="49">
        <v>54</v>
      </c>
      <c r="B55" s="1" t="s">
        <v>123</v>
      </c>
      <c r="C55" s="49">
        <v>6</v>
      </c>
      <c r="D55" s="49">
        <v>7</v>
      </c>
      <c r="E55" s="49">
        <v>12</v>
      </c>
      <c r="F55" s="49">
        <v>0.58299999999999996</v>
      </c>
    </row>
    <row r="56" spans="1:6" x14ac:dyDescent="0.2">
      <c r="A56" s="49" t="s">
        <v>16489</v>
      </c>
      <c r="B56" s="1" t="s">
        <v>18</v>
      </c>
      <c r="C56" s="49">
        <v>6</v>
      </c>
      <c r="D56" s="49">
        <v>7</v>
      </c>
      <c r="E56" s="49">
        <v>12</v>
      </c>
      <c r="F56" s="49">
        <v>0.58299999999999996</v>
      </c>
    </row>
    <row r="57" spans="1:6" x14ac:dyDescent="0.2">
      <c r="A57" s="49" t="s">
        <v>16489</v>
      </c>
      <c r="B57" s="1" t="s">
        <v>35</v>
      </c>
      <c r="C57" s="49">
        <v>6</v>
      </c>
      <c r="D57" s="49">
        <v>7</v>
      </c>
      <c r="E57" s="49">
        <v>12</v>
      </c>
      <c r="F57" s="49">
        <v>0.58299999999999996</v>
      </c>
    </row>
    <row r="58" spans="1:6" x14ac:dyDescent="0.2">
      <c r="A58" s="49">
        <v>57</v>
      </c>
      <c r="B58" s="1" t="s">
        <v>59</v>
      </c>
      <c r="C58" s="49">
        <v>6</v>
      </c>
      <c r="D58" s="49">
        <v>4</v>
      </c>
      <c r="E58" s="49">
        <v>7</v>
      </c>
      <c r="F58" s="49">
        <v>0.57099999999999995</v>
      </c>
    </row>
    <row r="59" spans="1:6" x14ac:dyDescent="0.2">
      <c r="A59" s="49">
        <v>58</v>
      </c>
      <c r="B59" s="1" t="s">
        <v>5</v>
      </c>
      <c r="C59" s="49">
        <v>5</v>
      </c>
      <c r="D59" s="49">
        <v>10</v>
      </c>
      <c r="E59" s="49">
        <v>18</v>
      </c>
      <c r="F59" s="49">
        <v>0.55600000000000005</v>
      </c>
    </row>
    <row r="60" spans="1:6" x14ac:dyDescent="0.2">
      <c r="A60" s="49" t="s">
        <v>16489</v>
      </c>
      <c r="B60" s="1" t="s">
        <v>16527</v>
      </c>
      <c r="C60" s="49">
        <v>6</v>
      </c>
      <c r="D60" s="49">
        <v>5</v>
      </c>
      <c r="E60" s="49">
        <v>9</v>
      </c>
      <c r="F60" s="49">
        <v>0.55600000000000005</v>
      </c>
    </row>
    <row r="61" spans="1:6" x14ac:dyDescent="0.2">
      <c r="A61" s="49" t="s">
        <v>16489</v>
      </c>
      <c r="B61" s="1" t="s">
        <v>96</v>
      </c>
      <c r="C61" s="49">
        <v>5</v>
      </c>
      <c r="D61" s="49">
        <v>5</v>
      </c>
      <c r="E61" s="49">
        <v>9</v>
      </c>
      <c r="F61" s="49">
        <v>0.55600000000000005</v>
      </c>
    </row>
    <row r="62" spans="1:6" x14ac:dyDescent="0.2">
      <c r="A62" s="49" t="s">
        <v>16489</v>
      </c>
      <c r="B62" s="1" t="s">
        <v>73</v>
      </c>
      <c r="C62" s="49">
        <v>6</v>
      </c>
      <c r="D62" s="49">
        <v>5</v>
      </c>
      <c r="E62" s="49">
        <v>9</v>
      </c>
      <c r="F62" s="49">
        <v>0.55600000000000005</v>
      </c>
    </row>
    <row r="63" spans="1:6" x14ac:dyDescent="0.2">
      <c r="A63" s="49" t="s">
        <v>16489</v>
      </c>
      <c r="B63" s="1" t="s">
        <v>108</v>
      </c>
      <c r="C63" s="49">
        <v>5</v>
      </c>
      <c r="D63" s="49">
        <v>5</v>
      </c>
      <c r="E63" s="49">
        <v>9</v>
      </c>
      <c r="F63" s="49">
        <v>0.55600000000000005</v>
      </c>
    </row>
    <row r="64" spans="1:6" x14ac:dyDescent="0.2">
      <c r="A64" s="49" t="s">
        <v>16489</v>
      </c>
      <c r="B64" s="1" t="s">
        <v>6</v>
      </c>
      <c r="C64" s="49">
        <v>6</v>
      </c>
      <c r="D64" s="49">
        <v>5</v>
      </c>
      <c r="E64" s="49">
        <v>9</v>
      </c>
      <c r="F64" s="49">
        <v>0.55600000000000005</v>
      </c>
    </row>
    <row r="65" spans="1:6" x14ac:dyDescent="0.2">
      <c r="A65" s="49" t="s">
        <v>16489</v>
      </c>
      <c r="B65" s="1" t="s">
        <v>110</v>
      </c>
      <c r="C65" s="49">
        <v>6</v>
      </c>
      <c r="D65" s="49">
        <v>5</v>
      </c>
      <c r="E65" s="49">
        <v>9</v>
      </c>
      <c r="F65" s="49">
        <v>0.55600000000000005</v>
      </c>
    </row>
    <row r="66" spans="1:6" x14ac:dyDescent="0.2">
      <c r="A66" s="49" t="s">
        <v>16489</v>
      </c>
      <c r="B66" s="1" t="s">
        <v>140</v>
      </c>
      <c r="C66" s="49">
        <v>6</v>
      </c>
      <c r="D66" s="49">
        <v>5</v>
      </c>
      <c r="E66" s="49">
        <v>9</v>
      </c>
      <c r="F66" s="49">
        <v>0.55600000000000005</v>
      </c>
    </row>
    <row r="67" spans="1:6" x14ac:dyDescent="0.2">
      <c r="A67" s="49">
        <v>66</v>
      </c>
      <c r="B67" s="1" t="s">
        <v>16505</v>
      </c>
      <c r="C67" s="49">
        <v>6</v>
      </c>
      <c r="D67" s="49">
        <v>6</v>
      </c>
      <c r="E67" s="49">
        <v>11</v>
      </c>
      <c r="F67" s="49">
        <v>0.54500000000000004</v>
      </c>
    </row>
    <row r="68" spans="1:6" x14ac:dyDescent="0.2">
      <c r="A68" s="49" t="s">
        <v>16489</v>
      </c>
      <c r="B68" s="1" t="s">
        <v>47</v>
      </c>
      <c r="C68" s="49">
        <v>5</v>
      </c>
      <c r="D68" s="49">
        <v>6</v>
      </c>
      <c r="E68" s="49">
        <v>11</v>
      </c>
      <c r="F68" s="49">
        <v>0.54500000000000004</v>
      </c>
    </row>
    <row r="69" spans="1:6" x14ac:dyDescent="0.2">
      <c r="A69" s="49">
        <v>68</v>
      </c>
      <c r="B69" s="1" t="s">
        <v>120</v>
      </c>
      <c r="C69" s="49">
        <v>6</v>
      </c>
      <c r="D69" s="49">
        <v>7</v>
      </c>
      <c r="E69" s="49">
        <v>13</v>
      </c>
      <c r="F69" s="49">
        <v>0.53800000000000003</v>
      </c>
    </row>
    <row r="70" spans="1:6" x14ac:dyDescent="0.2">
      <c r="A70" s="49" t="s">
        <v>16489</v>
      </c>
      <c r="B70" s="1" t="s">
        <v>8</v>
      </c>
      <c r="C70" s="49">
        <v>5</v>
      </c>
      <c r="D70" s="49">
        <v>7</v>
      </c>
      <c r="E70" s="49">
        <v>13</v>
      </c>
      <c r="F70" s="49">
        <v>0.53800000000000003</v>
      </c>
    </row>
    <row r="71" spans="1:6" x14ac:dyDescent="0.2">
      <c r="A71" s="49" t="s">
        <v>16489</v>
      </c>
      <c r="B71" s="1" t="s">
        <v>128</v>
      </c>
      <c r="C71" s="49">
        <v>6</v>
      </c>
      <c r="D71" s="49">
        <v>7</v>
      </c>
      <c r="E71" s="49">
        <v>13</v>
      </c>
      <c r="F71" s="49">
        <v>0.53800000000000003</v>
      </c>
    </row>
    <row r="72" spans="1:6" x14ac:dyDescent="0.2">
      <c r="A72" s="49">
        <v>71</v>
      </c>
      <c r="B72" s="1" t="s">
        <v>16713</v>
      </c>
      <c r="C72" s="49">
        <v>6</v>
      </c>
      <c r="D72" s="49">
        <v>9</v>
      </c>
      <c r="E72" s="49">
        <v>17</v>
      </c>
      <c r="F72" s="49">
        <v>0.52900000000000003</v>
      </c>
    </row>
    <row r="73" spans="1:6" x14ac:dyDescent="0.2">
      <c r="A73" s="49">
        <v>72</v>
      </c>
      <c r="B73" s="1" t="s">
        <v>16493</v>
      </c>
      <c r="C73" s="49">
        <v>6</v>
      </c>
      <c r="D73" s="49">
        <v>8</v>
      </c>
      <c r="E73" s="49">
        <v>16</v>
      </c>
      <c r="F73" s="49">
        <v>0.5</v>
      </c>
    </row>
    <row r="74" spans="1:6" x14ac:dyDescent="0.2">
      <c r="A74" s="49" t="s">
        <v>16489</v>
      </c>
      <c r="B74" s="1" t="s">
        <v>127</v>
      </c>
      <c r="C74" s="49">
        <v>6</v>
      </c>
      <c r="D74" s="49">
        <v>7</v>
      </c>
      <c r="E74" s="49">
        <v>14</v>
      </c>
      <c r="F74" s="49">
        <v>0.5</v>
      </c>
    </row>
    <row r="75" spans="1:6" x14ac:dyDescent="0.2">
      <c r="A75" s="49" t="s">
        <v>16489</v>
      </c>
      <c r="B75" s="1" t="s">
        <v>17</v>
      </c>
      <c r="C75" s="49">
        <v>6</v>
      </c>
      <c r="D75" s="49">
        <v>6</v>
      </c>
      <c r="E75" s="49">
        <v>12</v>
      </c>
      <c r="F75" s="49">
        <v>0.5</v>
      </c>
    </row>
    <row r="76" spans="1:6" x14ac:dyDescent="0.2">
      <c r="A76" s="49" t="s">
        <v>16489</v>
      </c>
      <c r="B76" s="1" t="s">
        <v>36</v>
      </c>
      <c r="C76" s="49">
        <v>6</v>
      </c>
      <c r="D76" s="49">
        <v>6</v>
      </c>
      <c r="E76" s="49">
        <v>12</v>
      </c>
      <c r="F76" s="49">
        <v>0.5</v>
      </c>
    </row>
    <row r="77" spans="1:6" x14ac:dyDescent="0.2">
      <c r="A77" s="49" t="s">
        <v>16489</v>
      </c>
      <c r="B77" s="1" t="s">
        <v>114</v>
      </c>
      <c r="C77" s="49">
        <v>5</v>
      </c>
      <c r="D77" s="49">
        <v>6</v>
      </c>
      <c r="E77" s="49">
        <v>12</v>
      </c>
      <c r="F77" s="49">
        <v>0.5</v>
      </c>
    </row>
    <row r="78" spans="1:6" x14ac:dyDescent="0.2">
      <c r="A78" s="49" t="s">
        <v>16489</v>
      </c>
      <c r="B78" s="1" t="s">
        <v>16479</v>
      </c>
      <c r="C78" s="49">
        <v>6</v>
      </c>
      <c r="D78" s="49">
        <v>5</v>
      </c>
      <c r="E78" s="49">
        <v>10</v>
      </c>
      <c r="F78" s="49">
        <v>0.5</v>
      </c>
    </row>
    <row r="79" spans="1:6" x14ac:dyDescent="0.2">
      <c r="A79" s="49" t="s">
        <v>16489</v>
      </c>
      <c r="B79" s="1" t="s">
        <v>16597</v>
      </c>
      <c r="C79" s="49">
        <v>6</v>
      </c>
      <c r="D79" s="49">
        <v>5</v>
      </c>
      <c r="E79" s="49">
        <v>10</v>
      </c>
      <c r="F79" s="49">
        <v>0.5</v>
      </c>
    </row>
    <row r="80" spans="1:6" x14ac:dyDescent="0.2">
      <c r="A80" s="49" t="s">
        <v>16489</v>
      </c>
      <c r="B80" s="1" t="s">
        <v>16577</v>
      </c>
      <c r="C80" s="49">
        <v>5</v>
      </c>
      <c r="D80" s="49">
        <v>5</v>
      </c>
      <c r="E80" s="49">
        <v>10</v>
      </c>
      <c r="F80" s="49">
        <v>0.5</v>
      </c>
    </row>
    <row r="81" spans="1:6" x14ac:dyDescent="0.2">
      <c r="A81" s="49" t="s">
        <v>16489</v>
      </c>
      <c r="B81" s="1" t="s">
        <v>111</v>
      </c>
      <c r="C81" s="49">
        <v>6</v>
      </c>
      <c r="D81" s="49">
        <v>5</v>
      </c>
      <c r="E81" s="49">
        <v>10</v>
      </c>
      <c r="F81" s="49">
        <v>0.5</v>
      </c>
    </row>
    <row r="82" spans="1:6" x14ac:dyDescent="0.2">
      <c r="A82" s="49" t="s">
        <v>16489</v>
      </c>
      <c r="B82" s="1" t="s">
        <v>24</v>
      </c>
      <c r="C82" s="49">
        <v>6</v>
      </c>
      <c r="D82" s="49">
        <v>5</v>
      </c>
      <c r="E82" s="49">
        <v>10</v>
      </c>
      <c r="F82" s="49">
        <v>0.5</v>
      </c>
    </row>
    <row r="83" spans="1:6" x14ac:dyDescent="0.2">
      <c r="A83" s="49" t="s">
        <v>16489</v>
      </c>
      <c r="B83" s="1" t="s">
        <v>21</v>
      </c>
      <c r="C83" s="49">
        <v>6</v>
      </c>
      <c r="D83" s="49">
        <v>4</v>
      </c>
      <c r="E83" s="49">
        <v>8</v>
      </c>
      <c r="F83" s="49">
        <v>0.5</v>
      </c>
    </row>
    <row r="84" spans="1:6" x14ac:dyDescent="0.2">
      <c r="A84" s="49" t="s">
        <v>16489</v>
      </c>
      <c r="B84" s="1" t="s">
        <v>16475</v>
      </c>
      <c r="C84" s="49">
        <v>6</v>
      </c>
      <c r="D84" s="49">
        <v>3</v>
      </c>
      <c r="E84" s="49">
        <v>6</v>
      </c>
      <c r="F84" s="49">
        <v>0.5</v>
      </c>
    </row>
    <row r="85" spans="1:6" x14ac:dyDescent="0.2">
      <c r="A85" s="49" t="s">
        <v>16489</v>
      </c>
      <c r="B85" s="1" t="s">
        <v>50</v>
      </c>
      <c r="C85" s="49">
        <v>5</v>
      </c>
      <c r="D85" s="49">
        <v>3</v>
      </c>
      <c r="E85" s="49">
        <v>6</v>
      </c>
      <c r="F85" s="49">
        <v>0.5</v>
      </c>
    </row>
    <row r="86" spans="1:6" x14ac:dyDescent="0.2">
      <c r="A86" s="49" t="s">
        <v>16489</v>
      </c>
      <c r="B86" s="1" t="s">
        <v>102</v>
      </c>
      <c r="C86" s="49">
        <v>5</v>
      </c>
      <c r="D86" s="49">
        <v>3</v>
      </c>
      <c r="E86" s="49">
        <v>6</v>
      </c>
      <c r="F86" s="49">
        <v>0.5</v>
      </c>
    </row>
    <row r="87" spans="1:6" x14ac:dyDescent="0.2">
      <c r="A87" s="49" t="s">
        <v>16489</v>
      </c>
      <c r="B87" s="1" t="s">
        <v>16457</v>
      </c>
      <c r="C87" s="49">
        <v>6</v>
      </c>
      <c r="D87" s="49">
        <v>2</v>
      </c>
      <c r="E87" s="49">
        <v>4</v>
      </c>
      <c r="F87" s="49">
        <v>0.5</v>
      </c>
    </row>
    <row r="88" spans="1:6" x14ac:dyDescent="0.2">
      <c r="A88" s="49" t="s">
        <v>16489</v>
      </c>
      <c r="B88" s="1" t="s">
        <v>63</v>
      </c>
      <c r="C88" s="49">
        <v>5</v>
      </c>
      <c r="D88" s="49">
        <v>2</v>
      </c>
      <c r="E88" s="49">
        <v>4</v>
      </c>
      <c r="F88" s="49">
        <v>0.5</v>
      </c>
    </row>
    <row r="89" spans="1:6" x14ac:dyDescent="0.2">
      <c r="A89" s="49" t="s">
        <v>16489</v>
      </c>
      <c r="B89" s="1" t="s">
        <v>16690</v>
      </c>
      <c r="C89" s="49">
        <v>5</v>
      </c>
      <c r="D89" s="49">
        <v>2</v>
      </c>
      <c r="E89" s="49">
        <v>4</v>
      </c>
      <c r="F89" s="49">
        <v>0.5</v>
      </c>
    </row>
    <row r="90" spans="1:6" x14ac:dyDescent="0.2">
      <c r="A90" s="49" t="s">
        <v>16489</v>
      </c>
      <c r="B90" s="1" t="s">
        <v>16549</v>
      </c>
      <c r="C90" s="49">
        <v>6</v>
      </c>
      <c r="D90" s="49">
        <v>2</v>
      </c>
      <c r="E90" s="49">
        <v>4</v>
      </c>
      <c r="F90" s="49">
        <v>0.5</v>
      </c>
    </row>
    <row r="91" spans="1:6" x14ac:dyDescent="0.2">
      <c r="A91" s="49" t="s">
        <v>16489</v>
      </c>
      <c r="B91" s="1" t="s">
        <v>129</v>
      </c>
      <c r="C91" s="49">
        <v>6</v>
      </c>
      <c r="D91" s="49">
        <v>2</v>
      </c>
      <c r="E91" s="49">
        <v>4</v>
      </c>
      <c r="F91" s="49">
        <v>0.5</v>
      </c>
    </row>
    <row r="92" spans="1:6" x14ac:dyDescent="0.2">
      <c r="A92" s="49">
        <v>91</v>
      </c>
      <c r="B92" s="1" t="s">
        <v>16522</v>
      </c>
      <c r="C92" s="49">
        <v>6</v>
      </c>
      <c r="D92" s="49">
        <v>7</v>
      </c>
      <c r="E92" s="49">
        <v>15</v>
      </c>
      <c r="F92" s="49">
        <v>0.46700000000000003</v>
      </c>
    </row>
    <row r="93" spans="1:6" x14ac:dyDescent="0.2">
      <c r="A93" s="49">
        <v>92</v>
      </c>
      <c r="B93" s="1" t="s">
        <v>16543</v>
      </c>
      <c r="C93" s="49">
        <v>5</v>
      </c>
      <c r="D93" s="49">
        <v>6</v>
      </c>
      <c r="E93" s="49">
        <v>13</v>
      </c>
      <c r="F93" s="49">
        <v>0.46200000000000002</v>
      </c>
    </row>
    <row r="94" spans="1:6" x14ac:dyDescent="0.2">
      <c r="A94" s="49" t="s">
        <v>16489</v>
      </c>
      <c r="B94" s="1" t="s">
        <v>62</v>
      </c>
      <c r="C94" s="49">
        <v>6</v>
      </c>
      <c r="D94" s="49">
        <v>6</v>
      </c>
      <c r="E94" s="49">
        <v>13</v>
      </c>
      <c r="F94" s="49">
        <v>0.46200000000000002</v>
      </c>
    </row>
    <row r="95" spans="1:6" x14ac:dyDescent="0.2">
      <c r="A95" s="49">
        <v>94</v>
      </c>
      <c r="B95" s="1" t="s">
        <v>16369</v>
      </c>
      <c r="C95" s="49">
        <v>6</v>
      </c>
      <c r="D95" s="49">
        <v>5</v>
      </c>
      <c r="E95" s="49">
        <v>11</v>
      </c>
      <c r="F95" s="49">
        <v>0.45500000000000002</v>
      </c>
    </row>
    <row r="96" spans="1:6" x14ac:dyDescent="0.2">
      <c r="A96" s="49">
        <v>95</v>
      </c>
      <c r="B96" s="1" t="s">
        <v>16464</v>
      </c>
      <c r="C96" s="49">
        <v>6</v>
      </c>
      <c r="D96" s="49">
        <v>4</v>
      </c>
      <c r="E96" s="49">
        <v>9</v>
      </c>
      <c r="F96" s="49">
        <v>0.44400000000000001</v>
      </c>
    </row>
    <row r="97" spans="1:6" x14ac:dyDescent="0.2">
      <c r="A97" s="49">
        <v>96</v>
      </c>
      <c r="B97" s="1" t="s">
        <v>78</v>
      </c>
      <c r="C97" s="49">
        <v>6</v>
      </c>
      <c r="D97" s="49">
        <v>7</v>
      </c>
      <c r="E97" s="49">
        <v>16</v>
      </c>
      <c r="F97" s="49">
        <v>0.438</v>
      </c>
    </row>
    <row r="98" spans="1:6" x14ac:dyDescent="0.2">
      <c r="A98" s="49">
        <v>97</v>
      </c>
      <c r="B98" s="1" t="s">
        <v>16551</v>
      </c>
      <c r="C98" s="49">
        <v>6</v>
      </c>
      <c r="D98" s="49">
        <v>6</v>
      </c>
      <c r="E98" s="49">
        <v>14</v>
      </c>
      <c r="F98" s="49">
        <v>0.42899999999999999</v>
      </c>
    </row>
    <row r="99" spans="1:6" x14ac:dyDescent="0.2">
      <c r="A99" s="49" t="s">
        <v>16489</v>
      </c>
      <c r="B99" s="1" t="s">
        <v>16467</v>
      </c>
      <c r="C99" s="49">
        <v>6</v>
      </c>
      <c r="D99" s="49">
        <v>3</v>
      </c>
      <c r="E99" s="49">
        <v>7</v>
      </c>
      <c r="F99" s="49">
        <v>0.42899999999999999</v>
      </c>
    </row>
    <row r="100" spans="1:6" x14ac:dyDescent="0.2">
      <c r="A100" s="49" t="s">
        <v>16489</v>
      </c>
      <c r="B100" s="1" t="s">
        <v>16606</v>
      </c>
      <c r="C100" s="49">
        <v>6</v>
      </c>
      <c r="D100" s="49">
        <v>3</v>
      </c>
      <c r="E100" s="49">
        <v>7</v>
      </c>
      <c r="F100" s="49">
        <v>0.42899999999999999</v>
      </c>
    </row>
    <row r="101" spans="1:6" x14ac:dyDescent="0.2">
      <c r="A101" s="49">
        <v>100</v>
      </c>
      <c r="B101" s="1" t="s">
        <v>51</v>
      </c>
      <c r="C101" s="49">
        <v>6</v>
      </c>
      <c r="D101" s="49">
        <v>8</v>
      </c>
      <c r="E101" s="49">
        <v>20</v>
      </c>
      <c r="F101" s="49">
        <v>0.4</v>
      </c>
    </row>
    <row r="102" spans="1:6" x14ac:dyDescent="0.2">
      <c r="A102" s="49" t="s">
        <v>16489</v>
      </c>
      <c r="B102" s="1" t="s">
        <v>74</v>
      </c>
      <c r="C102" s="49">
        <v>7</v>
      </c>
      <c r="D102" s="49">
        <v>6</v>
      </c>
      <c r="E102" s="49">
        <v>15</v>
      </c>
      <c r="F102" s="49">
        <v>0.4</v>
      </c>
    </row>
    <row r="103" spans="1:6" x14ac:dyDescent="0.2">
      <c r="A103" s="49" t="s">
        <v>16489</v>
      </c>
      <c r="B103" s="1" t="s">
        <v>39</v>
      </c>
      <c r="C103" s="49">
        <v>7</v>
      </c>
      <c r="D103" s="49">
        <v>4</v>
      </c>
      <c r="E103" s="49">
        <v>10</v>
      </c>
      <c r="F103" s="49">
        <v>0.4</v>
      </c>
    </row>
    <row r="104" spans="1:6" x14ac:dyDescent="0.2">
      <c r="A104" s="49" t="s">
        <v>16489</v>
      </c>
      <c r="B104" s="1" t="s">
        <v>121</v>
      </c>
      <c r="C104" s="49">
        <v>6</v>
      </c>
      <c r="D104" s="49">
        <v>2</v>
      </c>
      <c r="E104" s="49">
        <v>5</v>
      </c>
      <c r="F104" s="49">
        <v>0.4</v>
      </c>
    </row>
    <row r="105" spans="1:6" x14ac:dyDescent="0.2">
      <c r="A105" s="49" t="s">
        <v>16489</v>
      </c>
      <c r="B105" s="1" t="s">
        <v>41</v>
      </c>
      <c r="C105" s="49">
        <v>6</v>
      </c>
      <c r="D105" s="49">
        <v>2</v>
      </c>
      <c r="E105" s="49">
        <v>5</v>
      </c>
      <c r="F105" s="49">
        <v>0.4</v>
      </c>
    </row>
    <row r="106" spans="1:6" x14ac:dyDescent="0.2">
      <c r="A106" s="49" t="s">
        <v>16489</v>
      </c>
      <c r="B106" s="1" t="s">
        <v>20</v>
      </c>
      <c r="C106" s="49">
        <v>5</v>
      </c>
      <c r="D106" s="49">
        <v>2</v>
      </c>
      <c r="E106" s="49">
        <v>5</v>
      </c>
      <c r="F106" s="49">
        <v>0.4</v>
      </c>
    </row>
    <row r="107" spans="1:6" x14ac:dyDescent="0.2">
      <c r="A107" s="49" t="s">
        <v>16489</v>
      </c>
      <c r="B107" s="1" t="s">
        <v>23</v>
      </c>
      <c r="C107" s="49">
        <v>6</v>
      </c>
      <c r="D107" s="49">
        <v>2</v>
      </c>
      <c r="E107" s="49">
        <v>5</v>
      </c>
      <c r="F107" s="49">
        <v>0.4</v>
      </c>
    </row>
    <row r="108" spans="1:6" x14ac:dyDescent="0.2">
      <c r="A108" s="49" t="s">
        <v>16489</v>
      </c>
      <c r="B108" s="1" t="s">
        <v>10</v>
      </c>
      <c r="C108" s="49">
        <v>6</v>
      </c>
      <c r="D108" s="49">
        <v>2</v>
      </c>
      <c r="E108" s="49">
        <v>5</v>
      </c>
      <c r="F108" s="49">
        <v>0.4</v>
      </c>
    </row>
    <row r="109" spans="1:6" x14ac:dyDescent="0.2">
      <c r="A109" s="49">
        <v>108</v>
      </c>
      <c r="B109" s="1" t="s">
        <v>97</v>
      </c>
      <c r="C109" s="49">
        <v>6</v>
      </c>
      <c r="D109" s="49">
        <v>4</v>
      </c>
      <c r="E109" s="49">
        <v>11</v>
      </c>
      <c r="F109" s="49">
        <v>0.36399999999999999</v>
      </c>
    </row>
    <row r="110" spans="1:6" x14ac:dyDescent="0.2">
      <c r="A110" s="49" t="s">
        <v>16489</v>
      </c>
      <c r="B110" s="1" t="s">
        <v>16482</v>
      </c>
      <c r="C110" s="49">
        <v>6</v>
      </c>
      <c r="D110" s="49">
        <v>4</v>
      </c>
      <c r="E110" s="49">
        <v>11</v>
      </c>
      <c r="F110" s="49">
        <v>0.36399999999999999</v>
      </c>
    </row>
    <row r="111" spans="1:6" x14ac:dyDescent="0.2">
      <c r="A111" s="49">
        <v>110</v>
      </c>
      <c r="B111" s="1" t="s">
        <v>16546</v>
      </c>
      <c r="C111" s="49">
        <v>6</v>
      </c>
      <c r="D111" s="49">
        <v>4</v>
      </c>
      <c r="E111" s="49">
        <v>12</v>
      </c>
      <c r="F111" s="49">
        <v>0.33300000000000002</v>
      </c>
    </row>
    <row r="112" spans="1:6" x14ac:dyDescent="0.2">
      <c r="A112" s="49" t="s">
        <v>16489</v>
      </c>
      <c r="B112" s="1" t="s">
        <v>16488</v>
      </c>
      <c r="C112" s="49">
        <v>7</v>
      </c>
      <c r="D112" s="49">
        <v>4</v>
      </c>
      <c r="E112" s="49">
        <v>12</v>
      </c>
      <c r="F112" s="49">
        <v>0.33300000000000002</v>
      </c>
    </row>
    <row r="113" spans="1:6" x14ac:dyDescent="0.2">
      <c r="A113" s="49" t="s">
        <v>16489</v>
      </c>
      <c r="B113" s="1" t="s">
        <v>85</v>
      </c>
      <c r="C113" s="49">
        <v>6</v>
      </c>
      <c r="D113" s="49">
        <v>3</v>
      </c>
      <c r="E113" s="49">
        <v>9</v>
      </c>
      <c r="F113" s="49">
        <v>0.33300000000000002</v>
      </c>
    </row>
    <row r="114" spans="1:6" x14ac:dyDescent="0.2">
      <c r="A114" s="49" t="s">
        <v>16489</v>
      </c>
      <c r="B114" s="1" t="s">
        <v>16540</v>
      </c>
      <c r="C114" s="49">
        <v>6</v>
      </c>
      <c r="D114" s="49">
        <v>3</v>
      </c>
      <c r="E114" s="49">
        <v>9</v>
      </c>
      <c r="F114" s="49">
        <v>0.33300000000000002</v>
      </c>
    </row>
    <row r="115" spans="1:6" x14ac:dyDescent="0.2">
      <c r="A115" s="49" t="s">
        <v>16489</v>
      </c>
      <c r="B115" s="1" t="s">
        <v>16445</v>
      </c>
      <c r="C115" s="49">
        <v>5</v>
      </c>
      <c r="D115" s="49">
        <v>3</v>
      </c>
      <c r="E115" s="49">
        <v>9</v>
      </c>
      <c r="F115" s="49">
        <v>0.33300000000000002</v>
      </c>
    </row>
    <row r="116" spans="1:6" x14ac:dyDescent="0.2">
      <c r="A116" s="49" t="s">
        <v>16489</v>
      </c>
      <c r="B116" s="1" t="s">
        <v>25</v>
      </c>
      <c r="C116" s="49">
        <v>5</v>
      </c>
      <c r="D116" s="49">
        <v>2</v>
      </c>
      <c r="E116" s="49">
        <v>6</v>
      </c>
      <c r="F116" s="49">
        <v>0.33300000000000002</v>
      </c>
    </row>
    <row r="117" spans="1:6" x14ac:dyDescent="0.2">
      <c r="A117" s="49" t="s">
        <v>16489</v>
      </c>
      <c r="B117" s="1" t="s">
        <v>16454</v>
      </c>
      <c r="C117" s="49">
        <v>5</v>
      </c>
      <c r="D117" s="49">
        <v>1</v>
      </c>
      <c r="E117" s="49">
        <v>3</v>
      </c>
      <c r="F117" s="49">
        <v>0.33300000000000002</v>
      </c>
    </row>
    <row r="118" spans="1:6" x14ac:dyDescent="0.2">
      <c r="A118" s="49">
        <v>117</v>
      </c>
      <c r="B118" s="1" t="s">
        <v>80</v>
      </c>
      <c r="C118" s="49">
        <v>6</v>
      </c>
      <c r="D118" s="49">
        <v>3</v>
      </c>
      <c r="E118" s="49">
        <v>10</v>
      </c>
      <c r="F118" s="49">
        <v>0.3</v>
      </c>
    </row>
    <row r="119" spans="1:6" x14ac:dyDescent="0.2">
      <c r="A119" s="49">
        <v>118</v>
      </c>
      <c r="B119" s="1" t="s">
        <v>113</v>
      </c>
      <c r="C119" s="49">
        <v>5</v>
      </c>
      <c r="D119" s="49">
        <v>2</v>
      </c>
      <c r="E119" s="49">
        <v>7</v>
      </c>
      <c r="F119" s="49">
        <v>0.28599999999999998</v>
      </c>
    </row>
    <row r="120" spans="1:6" x14ac:dyDescent="0.2">
      <c r="A120" s="49">
        <v>119</v>
      </c>
      <c r="B120" s="1" t="s">
        <v>16603</v>
      </c>
      <c r="C120" s="49">
        <v>6</v>
      </c>
      <c r="D120" s="49">
        <v>3</v>
      </c>
      <c r="E120" s="49">
        <v>11</v>
      </c>
      <c r="F120" s="49">
        <v>0.27300000000000002</v>
      </c>
    </row>
    <row r="121" spans="1:6" x14ac:dyDescent="0.2">
      <c r="A121" s="49">
        <v>120</v>
      </c>
      <c r="B121" s="1" t="s">
        <v>61</v>
      </c>
      <c r="C121" s="49">
        <v>5</v>
      </c>
      <c r="D121" s="49">
        <v>4</v>
      </c>
      <c r="E121" s="49">
        <v>16</v>
      </c>
      <c r="F121" s="49">
        <v>0.25</v>
      </c>
    </row>
    <row r="122" spans="1:6" x14ac:dyDescent="0.2">
      <c r="A122" s="49" t="s">
        <v>16489</v>
      </c>
      <c r="B122" s="1" t="s">
        <v>16363</v>
      </c>
      <c r="C122" s="49">
        <v>6</v>
      </c>
      <c r="D122" s="49">
        <v>3</v>
      </c>
      <c r="E122" s="49">
        <v>12</v>
      </c>
      <c r="F122" s="49">
        <v>0.25</v>
      </c>
    </row>
    <row r="123" spans="1:6" x14ac:dyDescent="0.2">
      <c r="A123" s="49" t="s">
        <v>16489</v>
      </c>
      <c r="B123" s="1" t="s">
        <v>122</v>
      </c>
      <c r="C123" s="49">
        <v>6</v>
      </c>
      <c r="D123" s="49">
        <v>1</v>
      </c>
      <c r="E123" s="49">
        <v>4</v>
      </c>
      <c r="F123" s="49">
        <v>0.25</v>
      </c>
    </row>
    <row r="124" spans="1:6" x14ac:dyDescent="0.2">
      <c r="A124" s="49">
        <v>123</v>
      </c>
      <c r="B124" s="1" t="s">
        <v>106</v>
      </c>
      <c r="C124" s="49">
        <v>5</v>
      </c>
      <c r="D124" s="49">
        <v>3</v>
      </c>
      <c r="E124" s="49">
        <v>13</v>
      </c>
      <c r="F124" s="49">
        <v>0.23100000000000001</v>
      </c>
    </row>
    <row r="125" spans="1:6" x14ac:dyDescent="0.2">
      <c r="A125" s="49">
        <v>124</v>
      </c>
      <c r="B125" s="1" t="s">
        <v>30</v>
      </c>
      <c r="C125" s="49">
        <v>5</v>
      </c>
      <c r="D125" s="49">
        <v>3</v>
      </c>
      <c r="E125" s="49">
        <v>14</v>
      </c>
      <c r="F125" s="49">
        <v>0.214</v>
      </c>
    </row>
    <row r="126" spans="1:6" x14ac:dyDescent="0.2">
      <c r="A126" s="49">
        <v>125</v>
      </c>
      <c r="B126" s="1" t="s">
        <v>16499</v>
      </c>
      <c r="C126" s="49">
        <v>6</v>
      </c>
      <c r="D126" s="49">
        <v>1</v>
      </c>
      <c r="E126" s="49">
        <v>5</v>
      </c>
      <c r="F126" s="49">
        <v>0.2</v>
      </c>
    </row>
    <row r="127" spans="1:6" x14ac:dyDescent="0.2">
      <c r="A127" s="49">
        <v>126</v>
      </c>
      <c r="B127" s="1" t="s">
        <v>88</v>
      </c>
      <c r="C127" s="49">
        <v>6</v>
      </c>
      <c r="D127" s="49">
        <v>2</v>
      </c>
      <c r="E127" s="49">
        <v>12</v>
      </c>
      <c r="F127" s="49">
        <v>0.16700000000000001</v>
      </c>
    </row>
    <row r="128" spans="1:6" x14ac:dyDescent="0.2">
      <c r="A128" s="49" t="s">
        <v>16489</v>
      </c>
      <c r="B128" s="1" t="s">
        <v>107</v>
      </c>
      <c r="C128" s="49">
        <v>5</v>
      </c>
      <c r="D128" s="49">
        <v>1</v>
      </c>
      <c r="E128" s="49">
        <v>6</v>
      </c>
      <c r="F128" s="49">
        <v>0.16700000000000001</v>
      </c>
    </row>
    <row r="129" spans="1:6" x14ac:dyDescent="0.2">
      <c r="A129" s="49" t="s">
        <v>16489</v>
      </c>
      <c r="B129" s="1" t="s">
        <v>100</v>
      </c>
      <c r="C129" s="49">
        <v>5</v>
      </c>
      <c r="D129" s="49">
        <v>1</v>
      </c>
      <c r="E129" s="49">
        <v>6</v>
      </c>
      <c r="F129" s="49">
        <v>0.16700000000000001</v>
      </c>
    </row>
    <row r="130" spans="1:6" x14ac:dyDescent="0.2">
      <c r="A130" s="49">
        <v>129</v>
      </c>
      <c r="B130" s="1" t="s">
        <v>16486</v>
      </c>
      <c r="C130" s="49">
        <v>6</v>
      </c>
      <c r="D130" s="49">
        <v>1</v>
      </c>
      <c r="E130" s="49">
        <v>8</v>
      </c>
      <c r="F130" s="49">
        <v>0.125</v>
      </c>
    </row>
    <row r="131" spans="1:6" x14ac:dyDescent="0.2">
      <c r="A131" s="49">
        <v>130</v>
      </c>
      <c r="B131" s="1" t="s">
        <v>14</v>
      </c>
      <c r="C131" s="49">
        <v>5</v>
      </c>
      <c r="D131" s="49">
        <v>0</v>
      </c>
      <c r="E131" s="49">
        <v>4</v>
      </c>
      <c r="F131" s="49">
        <v>0</v>
      </c>
    </row>
  </sheetData>
  <hyperlinks>
    <hyperlink ref="B2" r:id="rId1" display="https://www.ncaa.com/schools/coastal-caro" xr:uid="{EB1EB4C0-F77E-E747-82D5-F95F38431D13}"/>
    <hyperlink ref="B3" r:id="rId2" display="https://www.ncaa.com/schools/cincinnati" xr:uid="{D8A96851-F7C4-7144-8AFC-052E8ED8ED55}"/>
    <hyperlink ref="B4" r:id="rId3" display="https://www.ncaa.com/schools/utep" xr:uid="{47AEDC6E-86DF-2A4B-A15F-76A46D5BCB08}"/>
    <hyperlink ref="B5" r:id="rId4" display="https://www.ncaa.com/schools/iowa-st" xr:uid="{B66104A3-BF3F-2346-B309-68F3BB022D20}"/>
    <hyperlink ref="B6" r:id="rId5" display="https://www.ncaa.com/schools/houston" xr:uid="{1ADE037D-892C-0E43-860F-EFAAEAF684FE}"/>
    <hyperlink ref="B7" r:id="rId6" display="https://www.ncaa.com/schools/la-lafayette" xr:uid="{78F2A7A9-AAAB-8C46-A3A4-F890EF3F5863}"/>
    <hyperlink ref="B8" r:id="rId7" display="https://www.ncaa.com/schools/texas-st" xr:uid="{6A71BDBE-BA58-694C-AD30-6C613635B564}"/>
    <hyperlink ref="B9" r:id="rId8" display="https://www.ncaa.com/schools/louisiana-tech" xr:uid="{6CBDFA95-CC7C-AF45-B269-189DAEBA4A02}"/>
    <hyperlink ref="B10" r:id="rId9" display="https://www.ncaa.com/schools/air-force" xr:uid="{508D328E-AAF1-7945-A44E-BEFBD12293BA}"/>
    <hyperlink ref="B11" r:id="rId10" display="https://www.ncaa.com/schools/baylor" xr:uid="{ED6C6071-DD86-8342-8636-675653D9F48F}"/>
    <hyperlink ref="B12" r:id="rId11" display="https://www.ncaa.com/schools/east-carolina" xr:uid="{E5C9CE58-EB65-A840-8D70-A94BDCC39100}"/>
    <hyperlink ref="B13" r:id="rId12" display="https://www.ncaa.com/schools/alabama" xr:uid="{B8BC2666-B248-D443-AB43-0584AD98AA0F}"/>
    <hyperlink ref="B14" r:id="rId13" display="https://www.ncaa.com/schools/kansas-st" xr:uid="{632723F9-9E1A-944A-9C28-33EF7FA1BFFA}"/>
    <hyperlink ref="B15" r:id="rId14" display="https://www.ncaa.com/schools/ole-miss" xr:uid="{130FB7C9-A4A7-D042-BC4B-6D90AADA4B1E}"/>
    <hyperlink ref="B16" r:id="rId15" display="https://www.ncaa.com/schools/northern-ill" xr:uid="{86501DC7-7DB6-504C-BD11-5580AFEEF513}"/>
    <hyperlink ref="B17" r:id="rId16" display="https://www.ncaa.com/schools/ucf" xr:uid="{031D199E-BD87-3F48-A105-46AE1B9CC501}"/>
    <hyperlink ref="B18" r:id="rId17" display="https://www.ncaa.com/schools/oklahoma-st" xr:uid="{88017115-6156-E447-9120-B6D6589193E7}"/>
    <hyperlink ref="B19" r:id="rId18" display="https://www.ncaa.com/schools/southern-california" xr:uid="{3F1148A7-CC11-3241-9A86-2282DDC94904}"/>
    <hyperlink ref="B20" r:id="rId19" display="https://www.ncaa.com/schools/tcu" xr:uid="{793A912E-EA71-064E-96D8-B59656D1A898}"/>
    <hyperlink ref="B21" r:id="rId20" display="https://www.ncaa.com/schools/utsa" xr:uid="{00E91FEC-824A-6243-8C16-F54665979412}"/>
    <hyperlink ref="B22" r:id="rId21" display="https://www.ncaa.com/schools/army" xr:uid="{821544B7-E2FF-A547-AD30-024E2B8A0441}"/>
    <hyperlink ref="B23" r:id="rId22" display="https://www.ncaa.com/schools/byu" xr:uid="{EF1BF9C7-CEFA-D64F-8189-89CB79EFAFEB}"/>
    <hyperlink ref="B24" r:id="rId23" display="https://www.ncaa.com/schools/ohio" xr:uid="{A6947F01-4475-7A4C-BF72-C1670A54B09A}"/>
    <hyperlink ref="B25" r:id="rId24" display="https://www.ncaa.com/schools/oklahoma" xr:uid="{AF302F83-5011-AA40-A046-7B038927C2CC}"/>
    <hyperlink ref="B26" r:id="rId25" display="https://www.ncaa.com/schools/la-monroe" xr:uid="{2DFD6941-F52D-2D45-9590-28DCA0972531}"/>
    <hyperlink ref="B27" r:id="rId26" display="https://www.ncaa.com/schools/buffalo" xr:uid="{AEB9DB3A-6809-5644-BD1B-71F4093F457A}"/>
    <hyperlink ref="B28" r:id="rId27" display="https://www.ncaa.com/schools/fresno-st" xr:uid="{84F2AFB7-6F9F-3240-9B3C-212EF0838A1E}"/>
    <hyperlink ref="B29" r:id="rId28" display="https://www.ncaa.com/schools/indiana" xr:uid="{4CACBBBD-2635-DE45-B187-A8D236F4D7D2}"/>
    <hyperlink ref="B30" r:id="rId29" display="https://www.ncaa.com/schools/pittsburgh" xr:uid="{CA3C56E9-7F15-484C-8906-9C6F5B78798E}"/>
    <hyperlink ref="B31" r:id="rId30" display="https://www.ncaa.com/schools/arizona" xr:uid="{07729BAB-0F01-7842-8B6B-6D05C7AF515B}"/>
    <hyperlink ref="B32" r:id="rId31" display="https://www.ncaa.com/schools/vanderbilt" xr:uid="{42C49A28-2C30-5740-8492-6ABFC0F3E55D}"/>
    <hyperlink ref="B33" r:id="rId32" display="https://www.ncaa.com/schools/michigan" xr:uid="{F7CC0ABF-4F3C-7A4B-B0B4-E80D3410FA69}"/>
    <hyperlink ref="B34" r:id="rId33" display="https://www.ncaa.com/schools/charlotte" xr:uid="{146F52CD-B879-924C-80FD-A49CD7C6A7CE}"/>
    <hyperlink ref="B35" r:id="rId34" display="https://www.ncaa.com/schools/maryland" xr:uid="{3EEE75BC-D56A-D14C-854B-5FAFB3DF3A27}"/>
    <hyperlink ref="B36" r:id="rId35" display="https://www.ncaa.com/schools/wisconsin" xr:uid="{B62BE168-47D9-4743-BDE7-2FC6AD17E070}"/>
    <hyperlink ref="B37" r:id="rId36" display="https://www.ncaa.com/schools/arizona-st" xr:uid="{65A233D0-1035-5E4E-92C4-0A613894ED1D}"/>
    <hyperlink ref="B38" r:id="rId37" display="https://www.ncaa.com/schools/arkansas" xr:uid="{0FF81038-0DD2-A448-A616-71B49DA19AF9}"/>
    <hyperlink ref="B39" r:id="rId38" display="https://www.ncaa.com/schools/boston-college" xr:uid="{E70F2F3A-DC18-8B4D-BCAB-E6333F3FA370}"/>
    <hyperlink ref="B40" r:id="rId39" display="https://www.ncaa.com/schools/eastern-mich" xr:uid="{3D268549-B43C-2C46-9F98-648B68A862CE}"/>
    <hyperlink ref="B41" r:id="rId40" display="https://www.ncaa.com/schools/minnesota" xr:uid="{42D42643-1101-604E-8BE1-F39B437437DC}"/>
    <hyperlink ref="B42" r:id="rId41" display="https://www.ncaa.com/schools/auburn" xr:uid="{4E4DF84E-2592-BB40-A958-E43AFE7B4151}"/>
    <hyperlink ref="B43" r:id="rId42" display="https://www.ncaa.com/schools/nebraska" xr:uid="{29FA8B95-3A75-9841-A012-D7514A7F6518}"/>
    <hyperlink ref="B44" r:id="rId43" display="https://www.ncaa.com/schools/utah-st" xr:uid="{80F79D36-FD37-DF40-A6D5-9DCEB73BD489}"/>
    <hyperlink ref="B45" r:id="rId44" display="https://www.ncaa.com/schools/miami-fl" xr:uid="{C18C8C9A-1472-6142-965D-67345C3D3462}"/>
    <hyperlink ref="B46" r:id="rId45" display="https://www.ncaa.com/schools/missouri" xr:uid="{6DBA85B4-C6D1-2D43-8C48-1F2526CDB7C4}"/>
    <hyperlink ref="B47" r:id="rId46" display="https://www.ncaa.com/schools/memphis" xr:uid="{F5A4BE6E-5514-CE44-9715-1AF52C408291}"/>
    <hyperlink ref="B48" r:id="rId47" display="https://www.ncaa.com/schools/south-ala" xr:uid="{8E4774AF-C016-6F45-9D65-AFC041820086}"/>
    <hyperlink ref="B49" r:id="rId48" display="https://www.ncaa.com/schools/west-virginia" xr:uid="{B98964E9-8EC3-BA45-A674-423EB279B311}"/>
    <hyperlink ref="B50" r:id="rId49" display="https://www.ncaa.com/schools/duke" xr:uid="{24DF8E47-6027-CF4F-98E5-66DE7C33B1AC}"/>
    <hyperlink ref="B51" r:id="rId50" display="https://www.ncaa.com/schools/wake-forest" xr:uid="{1770C218-94F2-D749-AFA4-D54431960FF0}"/>
    <hyperlink ref="B52" r:id="rId51" display="https://www.ncaa.com/schools/liberty" xr:uid="{B9F9BE7D-3DCD-2F45-9511-0908A31DDC01}"/>
    <hyperlink ref="B53" r:id="rId52" display="https://www.ncaa.com/schools/uab" xr:uid="{53D1B44A-21DE-1044-A7FB-F736DE668EDE}"/>
    <hyperlink ref="B54" r:id="rId53" display="https://www.ncaa.com/schools/tulane" xr:uid="{58A1766C-7F01-8842-9904-2A354AF41C13}"/>
    <hyperlink ref="B55" r:id="rId54" display="https://www.ncaa.com/schools/lsu" xr:uid="{E64AFDED-222A-AF44-B89F-6994F30E71AE}"/>
    <hyperlink ref="B56" r:id="rId55" display="https://www.ncaa.com/schools/louisville" xr:uid="{9EDE58CC-1AE8-4744-BE6C-8B242607C887}"/>
    <hyperlink ref="B57" r:id="rId56" display="https://www.ncaa.com/schools/texas" xr:uid="{E91E2E96-247C-C340-8C84-456F0D3DA3F9}"/>
    <hyperlink ref="B58" r:id="rId57" display="https://www.ncaa.com/schools/marshall" xr:uid="{4CB82F2A-329D-764F-B25A-005F79CE8700}"/>
    <hyperlink ref="B59" r:id="rId58" display="https://www.ncaa.com/schools/navy" xr:uid="{B65F1CBC-7F1E-9D43-9ECC-069DE9F846F9}"/>
    <hyperlink ref="B60" r:id="rId59" display="https://www.ncaa.com/schools/ball-st" xr:uid="{41C1869B-DAB2-F843-B991-986F33503D9A}"/>
    <hyperlink ref="B61" r:id="rId60" display="https://www.ncaa.com/schools/nevada" xr:uid="{AF4523C5-99D6-BF4B-A3A7-F8AF2671BC02}"/>
    <hyperlink ref="B62" r:id="rId61" display="https://www.ncaa.com/schools/notre-dame" xr:uid="{8944FB11-F9B9-2142-948F-64BD58028721}"/>
    <hyperlink ref="B63" r:id="rId62" display="https://www.ncaa.com/schools/oregon" xr:uid="{5DD67DAF-5264-F14E-81D2-FACC9F9164FA}"/>
    <hyperlink ref="B64" r:id="rId63" display="https://www.ncaa.com/schools/smu" xr:uid="{28F7FC76-BB8C-0A4C-9D6A-D75FB9E1FDFB}"/>
    <hyperlink ref="B65" r:id="rId64" display="https://www.ncaa.com/schools/stanford" xr:uid="{E8CE8A08-2875-1042-AFEB-B1E69236B5CA}"/>
    <hyperlink ref="B66" r:id="rId65" display="https://www.ncaa.com/schools/troy" xr:uid="{4282A605-1911-3342-8CF6-626CA09269DC}"/>
    <hyperlink ref="B67" r:id="rId66" display="https://www.ncaa.com/schools/kent-st" xr:uid="{8EB31C20-3BEF-8743-AA7E-2C32056BC1AC}"/>
    <hyperlink ref="B68" r:id="rId67" display="https://www.ncaa.com/schools/northwestern" xr:uid="{596B0B56-54CD-8F49-96E0-9722A7744EEE}"/>
    <hyperlink ref="B69" r:id="rId68" display="https://www.ncaa.com/schools/florida" xr:uid="{B6368474-E3D2-7242-8F3C-DB4C2B86ADE7}"/>
    <hyperlink ref="B70" r:id="rId69" display="https://www.ncaa.com/schools/temple" xr:uid="{864DE08A-3ADF-FA48-83F3-8028B457EDA1}"/>
    <hyperlink ref="B71" r:id="rId70" display="https://www.ncaa.com/schools/tennessee" xr:uid="{E156983F-7DEF-B34C-83AC-CF08CD33ED47}"/>
    <hyperlink ref="B72" r:id="rId71" display="https://www.ncaa.com/schools/ga-southern" xr:uid="{3A6D53B4-DCE0-8B45-9C0C-DDA5E80D4152}"/>
    <hyperlink ref="B73" r:id="rId72" display="https://www.ncaa.com/schools/western-mich" xr:uid="{4555A800-304F-B046-A2BA-B8CF0A2CC2CF}"/>
    <hyperlink ref="B74" r:id="rId73" display="https://www.ncaa.com/schools/south-carolina" xr:uid="{D0E3067E-E7FA-D94B-B933-AD7B5FABC446}"/>
    <hyperlink ref="B75" r:id="rId74" display="https://www.ncaa.com/schools/georgia-tech" xr:uid="{3233E710-D3C9-1746-84C8-4BFD737DE5E4}"/>
    <hyperlink ref="B76" r:id="rId75" display="https://www.ncaa.com/schools/texas-tech" xr:uid="{5A5BE653-2982-ED45-A3F1-D5C556E174D3}"/>
    <hyperlink ref="B77" r:id="rId76" display="https://www.ncaa.com/schools/washington" xr:uid="{28C7D781-E709-FB47-80B8-267135501BE4}"/>
    <hyperlink ref="B78" r:id="rId77" display="https://www.ncaa.com/schools/appalachian-st" xr:uid="{9F723971-3791-3743-A318-86953B1F0B87}"/>
    <hyperlink ref="B79" r:id="rId78" display="https://www.ncaa.com/schools/georgia-st" xr:uid="{7CE2BF10-F649-614A-AD4B-06AD3845C3CA}"/>
    <hyperlink ref="B80" r:id="rId79" display="https://www.ncaa.com/schools/south-fla" xr:uid="{D20E162F-9F0F-0540-99C1-C10A037318C3}"/>
    <hyperlink ref="B81" r:id="rId80" display="https://www.ncaa.com/schools/ucla" xr:uid="{9563EB51-1A1F-CF4A-9FBD-AD03677048CF}"/>
    <hyperlink ref="B82" r:id="rId81" display="https://www.ncaa.com/schools/virginia" xr:uid="{F828CFED-AF93-7746-9C7D-16BCD28B40B0}"/>
    <hyperlink ref="B83" r:id="rId82" display="https://www.ncaa.com/schools/north-carolina" xr:uid="{5FCEC740-97B2-5542-981D-C47A03EB9386}"/>
    <hyperlink ref="B84" r:id="rId83" display="https://www.ncaa.com/schools/michigan-st" xr:uid="{5EAC1DD9-03E9-8E40-971F-6ED0986E3161}"/>
    <hyperlink ref="B85" r:id="rId84" display="https://www.ncaa.com/schools/purdue" xr:uid="{6AB5F6FF-7BB2-2B45-9737-09E38B36ACF6}"/>
    <hyperlink ref="B86" r:id="rId85" display="https://www.ncaa.com/schools/wyoming" xr:uid="{81661553-95AC-9147-AE75-17879E7DBBF0}"/>
    <hyperlink ref="B87" r:id="rId86" display="https://www.ncaa.com/schools/fiu" xr:uid="{3B778954-8F07-6540-91E9-58DE5E980437}"/>
    <hyperlink ref="B88" r:id="rId87" display="https://www.ncaa.com/schools/rice" xr:uid="{436F3C46-68A6-B541-8307-9140954EDE7C}"/>
    <hyperlink ref="B89" r:id="rId88" display="https://www.ncaa.com/schools/san-diego-st" xr:uid="{679225B4-C337-C842-91A5-6D30C690FCB7}"/>
    <hyperlink ref="B90" r:id="rId89" display="https://www.ncaa.com/schools/san-jose-st" xr:uid="{EA64F5E6-BEC1-A742-BB9A-8849C4000E57}"/>
    <hyperlink ref="B91" r:id="rId90" display="https://www.ncaa.com/schools/texas-am" xr:uid="{132BFF51-88C6-834D-871F-C67CC12C13B0}"/>
    <hyperlink ref="B92" r:id="rId91" display="https://www.ncaa.com/schools/washington-st" xr:uid="{52D71795-6176-C849-A636-86531E71589D}"/>
    <hyperlink ref="B93" r:id="rId92" display="https://www.ncaa.com/schools/colorado-st" xr:uid="{69021ABA-CF5E-7C44-A451-3677FEAE7B63}"/>
    <hyperlink ref="B94" r:id="rId93" display="https://www.ncaa.com/schools/old-dominion" xr:uid="{8053D9D6-5D4D-8146-85AA-0410956BA3C8}"/>
    <hyperlink ref="B95" r:id="rId94" display="https://www.ncaa.com/schools/massachusetts" xr:uid="{8A141451-A9F5-F749-8A3B-D261BCA1406D}"/>
    <hyperlink ref="B96" r:id="rId95" display="https://www.ncaa.com/schools/ohio-st" xr:uid="{FE8834AC-16B0-DE44-863B-C4328C167B34}"/>
    <hyperlink ref="B97" r:id="rId96" display="https://www.ncaa.com/schools/akron" xr:uid="{D33A67CA-45C1-574B-9BF8-87FAB4BDEB40}"/>
    <hyperlink ref="B98" r:id="rId97" display="https://www.ncaa.com/schools/middle-tenn" xr:uid="{B3B3EF91-590E-C94A-8FEA-99D7695E27DA}"/>
    <hyperlink ref="B99" r:id="rId98" display="https://www.ncaa.com/schools/boise-st" xr:uid="{975FA8DF-2249-A449-92A3-CD4FDE4AD4EA}"/>
    <hyperlink ref="B100" r:id="rId99" display="https://www.ncaa.com/schools/southern-miss" xr:uid="{6A9916C6-7BF8-624A-BDEE-D80DFB4A890F}"/>
    <hyperlink ref="B101" r:id="rId100" display="https://www.ncaa.com/schools/rutgers" xr:uid="{4BEEEE41-88E5-8F4F-83E9-DD200858E7AC}"/>
    <hyperlink ref="B102" r:id="rId101" display="https://www.ncaa.com/schools/uconn" xr:uid="{C50BD84D-7291-EF47-9FF4-5914EE5A9413}"/>
    <hyperlink ref="B103" r:id="rId102" display="https://www.ncaa.com/schools/illinois" xr:uid="{9C96F5C9-0064-0D46-92C3-6FEA2ED75455}"/>
    <hyperlink ref="B104" r:id="rId103" display="https://www.ncaa.com/schools/georgia" xr:uid="{BA1831E6-C507-A546-9D6B-47C85E31D628}"/>
    <hyperlink ref="B105" r:id="rId104" display="https://www.ncaa.com/schools/iowa" xr:uid="{D8F254FF-1183-BA4B-9D55-CB220E34227A}"/>
    <hyperlink ref="B106" r:id="rId105" display="https://www.ncaa.com/schools/north-carolina-st" xr:uid="{C1CA6535-8559-714C-BF02-C1C20E91422A}"/>
    <hyperlink ref="B107" r:id="rId106" display="https://www.ncaa.com/schools/syracuse" xr:uid="{F0600FBF-DA97-A541-912B-E4C7407611F9}"/>
    <hyperlink ref="B108" r:id="rId107" display="https://www.ncaa.com/schools/tulsa" xr:uid="{E3DA579B-D755-914E-BED1-EFB24EEEB391}"/>
    <hyperlink ref="B109" r:id="rId108" display="https://www.ncaa.com/schools/new-mexico" xr:uid="{BAE132DC-80D3-0F43-9DB1-9250B7940A61}"/>
    <hyperlink ref="B110" r:id="rId109" display="https://www.ncaa.com/schools/penn-st" xr:uid="{42ECC1E1-DFA4-1A4E-8EFB-23A9AB35F5FD}"/>
    <hyperlink ref="B111" r:id="rId110" display="https://www.ncaa.com/schools/central-mich" xr:uid="{C0E70EFC-4A83-A049-A7B7-BB4C246930B1}"/>
    <hyperlink ref="B112" r:id="rId111" display="https://www.ncaa.com/schools/new-mexico-st" xr:uid="{A949C32C-3491-4E4C-B6A8-A2B4AE571B29}"/>
    <hyperlink ref="B113" r:id="rId112" display="https://www.ncaa.com/schools/miami-oh" xr:uid="{BAD6FF24-4069-AC4E-9DCA-04A3C28B94DE}"/>
    <hyperlink ref="B114" r:id="rId113" display="https://www.ncaa.com/schools/oregon-st" xr:uid="{FBA93BA9-3D48-614E-8EA5-D449B2ECA9B7}"/>
    <hyperlink ref="B115" r:id="rId114" display="https://www.ncaa.com/schools/western-ky" xr:uid="{89ADF3A7-CA19-0340-9407-231C8F0EF98A}"/>
    <hyperlink ref="B116" r:id="rId115" display="https://www.ncaa.com/schools/virginia-tech" xr:uid="{778260FC-822D-144D-9462-79ECECA976F0}"/>
    <hyperlink ref="B117" r:id="rId116" display="https://www.ncaa.com/schools/mississippi-st" xr:uid="{EE1A8DA4-8EC7-EA43-844F-13BDBDCDD205}"/>
    <hyperlink ref="B118" r:id="rId117" display="https://www.ncaa.com/schools/bowling-green" xr:uid="{F0835709-1274-124D-A8F8-3D3CD17C487C}"/>
    <hyperlink ref="B119" r:id="rId118" display="https://www.ncaa.com/schools/utah" xr:uid="{FB9D8D2F-6456-2244-8E2D-A5A128DB609A}"/>
    <hyperlink ref="B120" r:id="rId119" display="https://www.ncaa.com/schools/florida-st" xr:uid="{4190086A-B656-724B-BFC2-825EB7DBA182}"/>
    <hyperlink ref="B121" r:id="rId120" display="https://www.ncaa.com/schools/north-texas" xr:uid="{AFD48D08-4120-594A-8FA6-B07559D8339A}"/>
    <hyperlink ref="B122" r:id="rId121" display="https://www.ncaa.com/schools/hawaii" xr:uid="{43B7C874-A7F8-D247-94AF-D4A56DC0DED7}"/>
    <hyperlink ref="B123" r:id="rId122" display="https://www.ncaa.com/schools/kentucky" xr:uid="{6259FFB3-AAF2-EF4D-9CCD-250807D2F157}"/>
    <hyperlink ref="B124" r:id="rId123" display="https://www.ncaa.com/schools/california" xr:uid="{9DCFEB55-9D6F-3945-A5EC-4D4A92CB0FC5}"/>
    <hyperlink ref="B125" r:id="rId124" display="https://www.ncaa.com/schools/kansas" xr:uid="{AD7B2035-4CBE-C041-BF0D-482F0DBA9F5E}"/>
    <hyperlink ref="B126" r:id="rId125" display="https://www.ncaa.com/schools/arkansas-st" xr:uid="{B542AEB9-2039-DF45-B067-7EF6C0572243}"/>
    <hyperlink ref="B127" r:id="rId126" display="https://www.ncaa.com/schools/toledo" xr:uid="{D40F4565-A183-4646-A148-5C0C7FE77B85}"/>
    <hyperlink ref="B128" r:id="rId127" display="https://www.ncaa.com/schools/colorado" xr:uid="{F92A40F3-CF5A-D942-ACD2-AB9A3A0CB3B6}"/>
    <hyperlink ref="B129" r:id="rId128" display="https://www.ncaa.com/schools/unlv" xr:uid="{844D50E8-0C60-6D4F-AD90-62218ECF69E8}"/>
    <hyperlink ref="B130" r:id="rId129" display="https://www.ncaa.com/schools/fla-atlantic" xr:uid="{A00D07C4-7032-8242-872B-9CAEAAEF8835}"/>
    <hyperlink ref="B131" r:id="rId130" display="https://www.ncaa.com/schools/clemson" xr:uid="{40A3F180-32A9-C244-B7E5-4D492A3D266F}"/>
  </hyperlinks>
  <pageMargins left="0.7" right="0.7" top="0.75" bottom="0.75" header="0.3" footer="0.3"/>
  <drawing r:id="rId13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5BB3-2347-D949-9A74-37EA17DED134}">
  <dimension ref="A1:F131"/>
  <sheetViews>
    <sheetView topLeftCell="A114" zoomScale="110" workbookViewId="0">
      <selection activeCell="I41" sqref="I41"/>
    </sheetView>
  </sheetViews>
  <sheetFormatPr baseColWidth="10" defaultRowHeight="16" x14ac:dyDescent="0.2"/>
  <sheetData>
    <row r="1" spans="1:6" x14ac:dyDescent="0.2">
      <c r="A1" t="s">
        <v>17011</v>
      </c>
      <c r="B1" t="s">
        <v>11519</v>
      </c>
      <c r="C1" t="s">
        <v>12406</v>
      </c>
      <c r="D1" t="s">
        <v>17081</v>
      </c>
      <c r="E1" t="s">
        <v>17082</v>
      </c>
      <c r="F1" t="s">
        <v>16956</v>
      </c>
    </row>
    <row r="2" spans="1:6" x14ac:dyDescent="0.2">
      <c r="A2" s="49">
        <v>1</v>
      </c>
      <c r="B2" s="1" t="s">
        <v>129</v>
      </c>
      <c r="C2" s="49">
        <v>6</v>
      </c>
      <c r="D2" s="49">
        <v>0</v>
      </c>
      <c r="E2" s="49">
        <v>3</v>
      </c>
      <c r="F2" s="49">
        <v>0</v>
      </c>
    </row>
    <row r="3" spans="1:6" x14ac:dyDescent="0.2">
      <c r="A3" s="49" t="s">
        <v>16489</v>
      </c>
      <c r="B3" s="1" t="s">
        <v>16773</v>
      </c>
      <c r="C3" s="49">
        <v>5</v>
      </c>
      <c r="D3" s="49">
        <v>0</v>
      </c>
      <c r="E3" s="49">
        <v>4</v>
      </c>
      <c r="F3" s="49">
        <v>0</v>
      </c>
    </row>
    <row r="4" spans="1:6" x14ac:dyDescent="0.2">
      <c r="A4" s="49">
        <v>3</v>
      </c>
      <c r="B4" s="1" t="s">
        <v>26</v>
      </c>
      <c r="C4" s="49">
        <v>6</v>
      </c>
      <c r="D4" s="49">
        <v>1</v>
      </c>
      <c r="E4" s="49">
        <v>8</v>
      </c>
      <c r="F4" s="49">
        <v>0.125</v>
      </c>
    </row>
    <row r="5" spans="1:6" x14ac:dyDescent="0.2">
      <c r="A5" s="49">
        <v>4</v>
      </c>
      <c r="B5" s="1" t="s">
        <v>16684</v>
      </c>
      <c r="C5" s="49">
        <v>5</v>
      </c>
      <c r="D5" s="49">
        <v>2</v>
      </c>
      <c r="E5" s="49">
        <v>10</v>
      </c>
      <c r="F5" s="49">
        <v>0.2</v>
      </c>
    </row>
    <row r="6" spans="1:6" x14ac:dyDescent="0.2">
      <c r="A6" s="49" t="s">
        <v>16489</v>
      </c>
      <c r="B6" s="1" t="s">
        <v>46</v>
      </c>
      <c r="C6" s="49">
        <v>7</v>
      </c>
      <c r="D6" s="49">
        <v>2</v>
      </c>
      <c r="E6" s="49">
        <v>10</v>
      </c>
      <c r="F6" s="49">
        <v>0.2</v>
      </c>
    </row>
    <row r="7" spans="1:6" x14ac:dyDescent="0.2">
      <c r="A7" s="49">
        <v>6</v>
      </c>
      <c r="B7" s="1" t="s">
        <v>16713</v>
      </c>
      <c r="C7" s="49">
        <v>6</v>
      </c>
      <c r="D7" s="49">
        <v>2</v>
      </c>
      <c r="E7" s="49">
        <v>9</v>
      </c>
      <c r="F7" s="49">
        <v>0.222</v>
      </c>
    </row>
    <row r="8" spans="1:6" x14ac:dyDescent="0.2">
      <c r="A8" s="49">
        <v>7</v>
      </c>
      <c r="B8" s="1" t="s">
        <v>16559</v>
      </c>
      <c r="C8" s="49">
        <v>6</v>
      </c>
      <c r="D8" s="49">
        <v>3</v>
      </c>
      <c r="E8" s="49">
        <v>13</v>
      </c>
      <c r="F8" s="49">
        <v>0.23100000000000001</v>
      </c>
    </row>
    <row r="9" spans="1:6" x14ac:dyDescent="0.2">
      <c r="A9" s="49">
        <v>8</v>
      </c>
      <c r="B9" s="1" t="s">
        <v>16467</v>
      </c>
      <c r="C9" s="49">
        <v>6</v>
      </c>
      <c r="D9" s="49">
        <v>2</v>
      </c>
      <c r="E9" s="49">
        <v>8</v>
      </c>
      <c r="F9" s="49">
        <v>0.25</v>
      </c>
    </row>
    <row r="10" spans="1:6" x14ac:dyDescent="0.2">
      <c r="A10" s="49" t="s">
        <v>16489</v>
      </c>
      <c r="B10" s="1" t="s">
        <v>22</v>
      </c>
      <c r="C10" s="49">
        <v>5</v>
      </c>
      <c r="D10" s="49">
        <v>2</v>
      </c>
      <c r="E10" s="49">
        <v>8</v>
      </c>
      <c r="F10" s="49">
        <v>0.25</v>
      </c>
    </row>
    <row r="11" spans="1:6" x14ac:dyDescent="0.2">
      <c r="A11" s="49" t="s">
        <v>16489</v>
      </c>
      <c r="B11" s="1" t="s">
        <v>50</v>
      </c>
      <c r="C11" s="49">
        <v>5</v>
      </c>
      <c r="D11" s="49">
        <v>2</v>
      </c>
      <c r="E11" s="49">
        <v>8</v>
      </c>
      <c r="F11" s="49">
        <v>0.25</v>
      </c>
    </row>
    <row r="12" spans="1:6" x14ac:dyDescent="0.2">
      <c r="A12" s="49">
        <v>11</v>
      </c>
      <c r="B12" s="1" t="s">
        <v>120</v>
      </c>
      <c r="C12" s="49">
        <v>6</v>
      </c>
      <c r="D12" s="49">
        <v>3</v>
      </c>
      <c r="E12" s="49">
        <v>11</v>
      </c>
      <c r="F12" s="49">
        <v>0.27300000000000002</v>
      </c>
    </row>
    <row r="13" spans="1:6" x14ac:dyDescent="0.2">
      <c r="A13" s="49" t="s">
        <v>16489</v>
      </c>
      <c r="B13" s="1" t="s">
        <v>122</v>
      </c>
      <c r="C13" s="49">
        <v>6</v>
      </c>
      <c r="D13" s="49">
        <v>3</v>
      </c>
      <c r="E13" s="49">
        <v>11</v>
      </c>
      <c r="F13" s="49">
        <v>0.27300000000000002</v>
      </c>
    </row>
    <row r="14" spans="1:6" x14ac:dyDescent="0.2">
      <c r="A14" s="49" t="s">
        <v>16489</v>
      </c>
      <c r="B14" s="1" t="s">
        <v>58</v>
      </c>
      <c r="C14" s="49">
        <v>5</v>
      </c>
      <c r="D14" s="49">
        <v>3</v>
      </c>
      <c r="E14" s="49">
        <v>11</v>
      </c>
      <c r="F14" s="49">
        <v>0.27300000000000002</v>
      </c>
    </row>
    <row r="15" spans="1:6" x14ac:dyDescent="0.2">
      <c r="A15" s="49" t="s">
        <v>16489</v>
      </c>
      <c r="B15" s="1" t="s">
        <v>6</v>
      </c>
      <c r="C15" s="49">
        <v>6</v>
      </c>
      <c r="D15" s="49">
        <v>3</v>
      </c>
      <c r="E15" s="49">
        <v>11</v>
      </c>
      <c r="F15" s="49">
        <v>0.27300000000000002</v>
      </c>
    </row>
    <row r="16" spans="1:6" x14ac:dyDescent="0.2">
      <c r="A16" s="49">
        <v>15</v>
      </c>
      <c r="B16" s="1" t="s">
        <v>119</v>
      </c>
      <c r="C16" s="49">
        <v>6</v>
      </c>
      <c r="D16" s="49">
        <v>3</v>
      </c>
      <c r="E16" s="49">
        <v>10</v>
      </c>
      <c r="F16" s="49">
        <v>0.3</v>
      </c>
    </row>
    <row r="17" spans="1:6" x14ac:dyDescent="0.2">
      <c r="A17" s="49" t="s">
        <v>16489</v>
      </c>
      <c r="B17" s="1" t="s">
        <v>16603</v>
      </c>
      <c r="C17" s="49">
        <v>6</v>
      </c>
      <c r="D17" s="49">
        <v>3</v>
      </c>
      <c r="E17" s="49">
        <v>10</v>
      </c>
      <c r="F17" s="49">
        <v>0.3</v>
      </c>
    </row>
    <row r="18" spans="1:6" x14ac:dyDescent="0.2">
      <c r="A18" s="49">
        <v>17</v>
      </c>
      <c r="B18" s="1" t="s">
        <v>16540</v>
      </c>
      <c r="C18" s="49">
        <v>6</v>
      </c>
      <c r="D18" s="49">
        <v>4</v>
      </c>
      <c r="E18" s="49">
        <v>13</v>
      </c>
      <c r="F18" s="49">
        <v>0.308</v>
      </c>
    </row>
    <row r="19" spans="1:6" x14ac:dyDescent="0.2">
      <c r="A19" s="49" t="s">
        <v>16489</v>
      </c>
      <c r="B19" s="1" t="s">
        <v>16522</v>
      </c>
      <c r="C19" s="49">
        <v>6</v>
      </c>
      <c r="D19" s="49">
        <v>4</v>
      </c>
      <c r="E19" s="49">
        <v>13</v>
      </c>
      <c r="F19" s="49">
        <v>0.308</v>
      </c>
    </row>
    <row r="20" spans="1:6" x14ac:dyDescent="0.2">
      <c r="A20" s="49">
        <v>19</v>
      </c>
      <c r="B20" s="1" t="s">
        <v>91</v>
      </c>
      <c r="C20" s="49">
        <v>6</v>
      </c>
      <c r="D20" s="49">
        <v>4</v>
      </c>
      <c r="E20" s="49">
        <v>12</v>
      </c>
      <c r="F20" s="49">
        <v>0.33300000000000002</v>
      </c>
    </row>
    <row r="21" spans="1:6" x14ac:dyDescent="0.2">
      <c r="A21" s="49" t="s">
        <v>16489</v>
      </c>
      <c r="B21" s="1" t="s">
        <v>80</v>
      </c>
      <c r="C21" s="49">
        <v>6</v>
      </c>
      <c r="D21" s="49">
        <v>3</v>
      </c>
      <c r="E21" s="49">
        <v>9</v>
      </c>
      <c r="F21" s="49">
        <v>0.33300000000000002</v>
      </c>
    </row>
    <row r="22" spans="1:6" x14ac:dyDescent="0.2">
      <c r="A22" s="49" t="s">
        <v>16489</v>
      </c>
      <c r="B22" s="1" t="s">
        <v>107</v>
      </c>
      <c r="C22" s="49">
        <v>5</v>
      </c>
      <c r="D22" s="49">
        <v>1</v>
      </c>
      <c r="E22" s="49">
        <v>3</v>
      </c>
      <c r="F22" s="49">
        <v>0.33300000000000002</v>
      </c>
    </row>
    <row r="23" spans="1:6" x14ac:dyDescent="0.2">
      <c r="A23" s="49" t="s">
        <v>16489</v>
      </c>
      <c r="B23" s="1" t="s">
        <v>41</v>
      </c>
      <c r="C23" s="49">
        <v>6</v>
      </c>
      <c r="D23" s="49">
        <v>4</v>
      </c>
      <c r="E23" s="49">
        <v>12</v>
      </c>
      <c r="F23" s="49">
        <v>0.33300000000000002</v>
      </c>
    </row>
    <row r="24" spans="1:6" x14ac:dyDescent="0.2">
      <c r="A24" s="49" t="s">
        <v>16489</v>
      </c>
      <c r="B24" s="1" t="s">
        <v>16690</v>
      </c>
      <c r="C24" s="49">
        <v>5</v>
      </c>
      <c r="D24" s="49">
        <v>2</v>
      </c>
      <c r="E24" s="49">
        <v>6</v>
      </c>
      <c r="F24" s="49">
        <v>0.33300000000000002</v>
      </c>
    </row>
    <row r="25" spans="1:6" x14ac:dyDescent="0.2">
      <c r="A25" s="49">
        <v>24</v>
      </c>
      <c r="B25" s="1" t="s">
        <v>134</v>
      </c>
      <c r="C25" s="49">
        <v>6</v>
      </c>
      <c r="D25" s="49">
        <v>4</v>
      </c>
      <c r="E25" s="49">
        <v>11</v>
      </c>
      <c r="F25" s="49">
        <v>0.36399999999999999</v>
      </c>
    </row>
    <row r="26" spans="1:6" x14ac:dyDescent="0.2">
      <c r="A26" s="49" t="s">
        <v>16489</v>
      </c>
      <c r="B26" s="1" t="s">
        <v>16448</v>
      </c>
      <c r="C26" s="49">
        <v>6</v>
      </c>
      <c r="D26" s="49">
        <v>4</v>
      </c>
      <c r="E26" s="49">
        <v>11</v>
      </c>
      <c r="F26" s="49">
        <v>0.36399999999999999</v>
      </c>
    </row>
    <row r="27" spans="1:6" x14ac:dyDescent="0.2">
      <c r="A27" s="49" t="s">
        <v>16489</v>
      </c>
      <c r="B27" s="1" t="s">
        <v>62</v>
      </c>
      <c r="C27" s="49">
        <v>6</v>
      </c>
      <c r="D27" s="49">
        <v>4</v>
      </c>
      <c r="E27" s="49">
        <v>11</v>
      </c>
      <c r="F27" s="49">
        <v>0.36399999999999999</v>
      </c>
    </row>
    <row r="28" spans="1:6" x14ac:dyDescent="0.2">
      <c r="A28" s="49" t="s">
        <v>16489</v>
      </c>
      <c r="B28" s="1" t="s">
        <v>34</v>
      </c>
      <c r="C28" s="49">
        <v>5</v>
      </c>
      <c r="D28" s="49">
        <v>4</v>
      </c>
      <c r="E28" s="49">
        <v>11</v>
      </c>
      <c r="F28" s="49">
        <v>0.36399999999999999</v>
      </c>
    </row>
    <row r="29" spans="1:6" x14ac:dyDescent="0.2">
      <c r="A29" s="49" t="s">
        <v>16489</v>
      </c>
      <c r="B29" s="1" t="s">
        <v>65</v>
      </c>
      <c r="C29" s="49">
        <v>6</v>
      </c>
      <c r="D29" s="49">
        <v>4</v>
      </c>
      <c r="E29" s="49">
        <v>11</v>
      </c>
      <c r="F29" s="49">
        <v>0.36399999999999999</v>
      </c>
    </row>
    <row r="30" spans="1:6" x14ac:dyDescent="0.2">
      <c r="A30" s="49">
        <v>29</v>
      </c>
      <c r="B30" s="1" t="s">
        <v>16532</v>
      </c>
      <c r="C30" s="49">
        <v>5</v>
      </c>
      <c r="D30" s="49">
        <v>3</v>
      </c>
      <c r="E30" s="49">
        <v>8</v>
      </c>
      <c r="F30" s="49">
        <v>0.375</v>
      </c>
    </row>
    <row r="31" spans="1:6" x14ac:dyDescent="0.2">
      <c r="A31" s="49" t="s">
        <v>16489</v>
      </c>
      <c r="B31" s="1" t="s">
        <v>16582</v>
      </c>
      <c r="C31" s="49">
        <v>5</v>
      </c>
      <c r="D31" s="49">
        <v>3</v>
      </c>
      <c r="E31" s="49">
        <v>8</v>
      </c>
      <c r="F31" s="49">
        <v>0.375</v>
      </c>
    </row>
    <row r="32" spans="1:6" x14ac:dyDescent="0.2">
      <c r="A32" s="49" t="s">
        <v>16489</v>
      </c>
      <c r="B32" s="1" t="s">
        <v>96</v>
      </c>
      <c r="C32" s="49">
        <v>5</v>
      </c>
      <c r="D32" s="49">
        <v>3</v>
      </c>
      <c r="E32" s="49">
        <v>8</v>
      </c>
      <c r="F32" s="49">
        <v>0.375</v>
      </c>
    </row>
    <row r="33" spans="1:6" x14ac:dyDescent="0.2">
      <c r="A33" s="49" t="s">
        <v>16489</v>
      </c>
      <c r="B33" s="1" t="s">
        <v>16580</v>
      </c>
      <c r="C33" s="49">
        <v>5</v>
      </c>
      <c r="D33" s="49">
        <v>3</v>
      </c>
      <c r="E33" s="49">
        <v>8</v>
      </c>
      <c r="F33" s="49">
        <v>0.375</v>
      </c>
    </row>
    <row r="34" spans="1:6" x14ac:dyDescent="0.2">
      <c r="A34" s="49" t="s">
        <v>16489</v>
      </c>
      <c r="B34" s="1" t="s">
        <v>66</v>
      </c>
      <c r="C34" s="49">
        <v>6</v>
      </c>
      <c r="D34" s="49">
        <v>6</v>
      </c>
      <c r="E34" s="49">
        <v>16</v>
      </c>
      <c r="F34" s="49">
        <v>0.375</v>
      </c>
    </row>
    <row r="35" spans="1:6" x14ac:dyDescent="0.2">
      <c r="A35" s="49" t="s">
        <v>16489</v>
      </c>
      <c r="B35" s="1" t="s">
        <v>67</v>
      </c>
      <c r="C35" s="49">
        <v>6</v>
      </c>
      <c r="D35" s="49">
        <v>3</v>
      </c>
      <c r="E35" s="49">
        <v>8</v>
      </c>
      <c r="F35" s="49">
        <v>0.375</v>
      </c>
    </row>
    <row r="36" spans="1:6" x14ac:dyDescent="0.2">
      <c r="A36" s="49">
        <v>35</v>
      </c>
      <c r="B36" s="1" t="s">
        <v>16527</v>
      </c>
      <c r="C36" s="49">
        <v>6</v>
      </c>
      <c r="D36" s="49">
        <v>5</v>
      </c>
      <c r="E36" s="49">
        <v>13</v>
      </c>
      <c r="F36" s="49">
        <v>0.38500000000000001</v>
      </c>
    </row>
    <row r="37" spans="1:6" x14ac:dyDescent="0.2">
      <c r="A37" s="49" t="s">
        <v>16489</v>
      </c>
      <c r="B37" s="1" t="s">
        <v>1</v>
      </c>
      <c r="C37" s="49">
        <v>4</v>
      </c>
      <c r="D37" s="49">
        <v>5</v>
      </c>
      <c r="E37" s="49">
        <v>13</v>
      </c>
      <c r="F37" s="49">
        <v>0.38500000000000001</v>
      </c>
    </row>
    <row r="38" spans="1:6" x14ac:dyDescent="0.2">
      <c r="A38" s="49" t="s">
        <v>16489</v>
      </c>
      <c r="B38" s="1" t="s">
        <v>16518</v>
      </c>
      <c r="C38" s="49">
        <v>6</v>
      </c>
      <c r="D38" s="49">
        <v>5</v>
      </c>
      <c r="E38" s="49">
        <v>13</v>
      </c>
      <c r="F38" s="49">
        <v>0.38500000000000001</v>
      </c>
    </row>
    <row r="39" spans="1:6" x14ac:dyDescent="0.2">
      <c r="A39" s="49" t="s">
        <v>16489</v>
      </c>
      <c r="B39" s="1" t="s">
        <v>43</v>
      </c>
      <c r="C39" s="49">
        <v>6</v>
      </c>
      <c r="D39" s="49">
        <v>5</v>
      </c>
      <c r="E39" s="49">
        <v>13</v>
      </c>
      <c r="F39" s="49">
        <v>0.38500000000000001</v>
      </c>
    </row>
    <row r="40" spans="1:6" x14ac:dyDescent="0.2">
      <c r="A40" s="49">
        <v>39</v>
      </c>
      <c r="B40" s="1" t="s">
        <v>15</v>
      </c>
      <c r="C40" s="49">
        <v>6</v>
      </c>
      <c r="D40" s="49">
        <v>2</v>
      </c>
      <c r="E40" s="49">
        <v>5</v>
      </c>
      <c r="F40" s="49">
        <v>0.4</v>
      </c>
    </row>
    <row r="41" spans="1:6" x14ac:dyDescent="0.2">
      <c r="A41" s="49" t="s">
        <v>16489</v>
      </c>
      <c r="B41" s="1" t="s">
        <v>121</v>
      </c>
      <c r="C41" s="49">
        <v>6</v>
      </c>
      <c r="D41" s="49">
        <v>4</v>
      </c>
      <c r="E41" s="49">
        <v>10</v>
      </c>
      <c r="F41" s="49">
        <v>0.4</v>
      </c>
    </row>
    <row r="42" spans="1:6" x14ac:dyDescent="0.2">
      <c r="A42" s="49" t="s">
        <v>16489</v>
      </c>
      <c r="B42" s="1" t="s">
        <v>42</v>
      </c>
      <c r="C42" s="49">
        <v>6</v>
      </c>
      <c r="D42" s="49">
        <v>4</v>
      </c>
      <c r="E42" s="49">
        <v>10</v>
      </c>
      <c r="F42" s="49">
        <v>0.4</v>
      </c>
    </row>
    <row r="43" spans="1:6" x14ac:dyDescent="0.2">
      <c r="A43" s="49" t="s">
        <v>16489</v>
      </c>
      <c r="B43" s="1" t="s">
        <v>20</v>
      </c>
      <c r="C43" s="49">
        <v>5</v>
      </c>
      <c r="D43" s="49">
        <v>2</v>
      </c>
      <c r="E43" s="49">
        <v>5</v>
      </c>
      <c r="F43" s="49">
        <v>0.4</v>
      </c>
    </row>
    <row r="44" spans="1:6" x14ac:dyDescent="0.2">
      <c r="A44" s="49" t="s">
        <v>16489</v>
      </c>
      <c r="B44" s="1" t="s">
        <v>114</v>
      </c>
      <c r="C44" s="49">
        <v>5</v>
      </c>
      <c r="D44" s="49">
        <v>4</v>
      </c>
      <c r="E44" s="49">
        <v>10</v>
      </c>
      <c r="F44" s="49">
        <v>0.4</v>
      </c>
    </row>
    <row r="45" spans="1:6" x14ac:dyDescent="0.2">
      <c r="A45" s="49">
        <v>44</v>
      </c>
      <c r="B45" s="1" t="s">
        <v>16493</v>
      </c>
      <c r="C45" s="49">
        <v>6</v>
      </c>
      <c r="D45" s="49">
        <v>3</v>
      </c>
      <c r="E45" s="49">
        <v>7</v>
      </c>
      <c r="F45" s="49">
        <v>0.42899999999999999</v>
      </c>
    </row>
    <row r="46" spans="1:6" x14ac:dyDescent="0.2">
      <c r="A46" s="49">
        <v>45</v>
      </c>
      <c r="B46" s="1" t="s">
        <v>16508</v>
      </c>
      <c r="C46" s="49">
        <v>6</v>
      </c>
      <c r="D46" s="49">
        <v>4</v>
      </c>
      <c r="E46" s="49">
        <v>9</v>
      </c>
      <c r="F46" s="49">
        <v>0.44400000000000001</v>
      </c>
    </row>
    <row r="47" spans="1:6" x14ac:dyDescent="0.2">
      <c r="A47" s="49" t="s">
        <v>16489</v>
      </c>
      <c r="B47" s="1" t="s">
        <v>71</v>
      </c>
      <c r="C47" s="49">
        <v>6</v>
      </c>
      <c r="D47" s="49">
        <v>4</v>
      </c>
      <c r="E47" s="49">
        <v>9</v>
      </c>
      <c r="F47" s="49">
        <v>0.44400000000000001</v>
      </c>
    </row>
    <row r="48" spans="1:6" x14ac:dyDescent="0.2">
      <c r="A48" s="49">
        <v>47</v>
      </c>
      <c r="B48" s="1" t="s">
        <v>111</v>
      </c>
      <c r="C48" s="49">
        <v>6</v>
      </c>
      <c r="D48" s="49">
        <v>5</v>
      </c>
      <c r="E48" s="49">
        <v>11</v>
      </c>
      <c r="F48" s="49">
        <v>0.45500000000000002</v>
      </c>
    </row>
    <row r="49" spans="1:6" x14ac:dyDescent="0.2">
      <c r="A49" s="49">
        <v>48</v>
      </c>
      <c r="B49" s="1" t="s">
        <v>4</v>
      </c>
      <c r="C49" s="49">
        <v>6</v>
      </c>
      <c r="D49" s="49">
        <v>6</v>
      </c>
      <c r="E49" s="49">
        <v>13</v>
      </c>
      <c r="F49" s="49">
        <v>0.46200000000000002</v>
      </c>
    </row>
    <row r="50" spans="1:6" x14ac:dyDescent="0.2">
      <c r="A50" s="49" t="s">
        <v>16489</v>
      </c>
      <c r="B50" s="1" t="s">
        <v>128</v>
      </c>
      <c r="C50" s="49">
        <v>6</v>
      </c>
      <c r="D50" s="49">
        <v>6</v>
      </c>
      <c r="E50" s="49">
        <v>13</v>
      </c>
      <c r="F50" s="49">
        <v>0.46200000000000002</v>
      </c>
    </row>
    <row r="51" spans="1:6" x14ac:dyDescent="0.2">
      <c r="A51" s="49">
        <v>50</v>
      </c>
      <c r="B51" s="1" t="s">
        <v>137</v>
      </c>
      <c r="C51" s="49">
        <v>6</v>
      </c>
      <c r="D51" s="49">
        <v>7</v>
      </c>
      <c r="E51" s="49">
        <v>15</v>
      </c>
      <c r="F51" s="49">
        <v>0.46700000000000003</v>
      </c>
    </row>
    <row r="52" spans="1:6" x14ac:dyDescent="0.2">
      <c r="A52" s="49">
        <v>51</v>
      </c>
      <c r="B52" s="1" t="s">
        <v>16505</v>
      </c>
      <c r="C52" s="49">
        <v>6</v>
      </c>
      <c r="D52" s="49">
        <v>8</v>
      </c>
      <c r="E52" s="49">
        <v>17</v>
      </c>
      <c r="F52" s="49">
        <v>0.47099999999999997</v>
      </c>
    </row>
    <row r="53" spans="1:6" x14ac:dyDescent="0.2">
      <c r="A53" s="49">
        <v>52</v>
      </c>
      <c r="B53" s="1" t="s">
        <v>117</v>
      </c>
      <c r="C53" s="49">
        <v>6</v>
      </c>
      <c r="D53" s="49">
        <v>6</v>
      </c>
      <c r="E53" s="49">
        <v>12</v>
      </c>
      <c r="F53" s="49">
        <v>0.5</v>
      </c>
    </row>
    <row r="54" spans="1:6" x14ac:dyDescent="0.2">
      <c r="A54" s="49" t="s">
        <v>16489</v>
      </c>
      <c r="B54" s="1" t="s">
        <v>16479</v>
      </c>
      <c r="C54" s="49">
        <v>6</v>
      </c>
      <c r="D54" s="49">
        <v>3</v>
      </c>
      <c r="E54" s="49">
        <v>6</v>
      </c>
      <c r="F54" s="49">
        <v>0.5</v>
      </c>
    </row>
    <row r="55" spans="1:6" x14ac:dyDescent="0.2">
      <c r="A55" s="49" t="s">
        <v>16489</v>
      </c>
      <c r="B55" s="1" t="s">
        <v>104</v>
      </c>
      <c r="C55" s="49">
        <v>5</v>
      </c>
      <c r="D55" s="49">
        <v>2</v>
      </c>
      <c r="E55" s="49">
        <v>4</v>
      </c>
      <c r="F55" s="49">
        <v>0.5</v>
      </c>
    </row>
    <row r="56" spans="1:6" x14ac:dyDescent="0.2">
      <c r="A56" s="49" t="s">
        <v>16489</v>
      </c>
      <c r="B56" s="1" t="s">
        <v>13</v>
      </c>
      <c r="C56" s="49">
        <v>5</v>
      </c>
      <c r="D56" s="49">
        <v>5</v>
      </c>
      <c r="E56" s="49">
        <v>10</v>
      </c>
      <c r="F56" s="49">
        <v>0.5</v>
      </c>
    </row>
    <row r="57" spans="1:6" x14ac:dyDescent="0.2">
      <c r="A57" s="49" t="s">
        <v>16489</v>
      </c>
      <c r="B57" s="1" t="s">
        <v>14</v>
      </c>
      <c r="C57" s="49">
        <v>5</v>
      </c>
      <c r="D57" s="49">
        <v>3</v>
      </c>
      <c r="E57" s="49">
        <v>6</v>
      </c>
      <c r="F57" s="49">
        <v>0.5</v>
      </c>
    </row>
    <row r="58" spans="1:6" x14ac:dyDescent="0.2">
      <c r="A58" s="49" t="s">
        <v>16489</v>
      </c>
      <c r="B58" s="1" t="s">
        <v>16363</v>
      </c>
      <c r="C58" s="49">
        <v>6</v>
      </c>
      <c r="D58" s="49">
        <v>5</v>
      </c>
      <c r="E58" s="49">
        <v>10</v>
      </c>
      <c r="F58" s="49">
        <v>0.5</v>
      </c>
    </row>
    <row r="59" spans="1:6" x14ac:dyDescent="0.2">
      <c r="A59" s="49" t="s">
        <v>16489</v>
      </c>
      <c r="B59" s="1" t="s">
        <v>3</v>
      </c>
      <c r="C59" s="49">
        <v>6</v>
      </c>
      <c r="D59" s="49">
        <v>6</v>
      </c>
      <c r="E59" s="49">
        <v>12</v>
      </c>
      <c r="F59" s="49">
        <v>0.5</v>
      </c>
    </row>
    <row r="60" spans="1:6" x14ac:dyDescent="0.2">
      <c r="A60" s="49" t="s">
        <v>16489</v>
      </c>
      <c r="B60" s="1" t="s">
        <v>16369</v>
      </c>
      <c r="C60" s="49">
        <v>6</v>
      </c>
      <c r="D60" s="49">
        <v>4</v>
      </c>
      <c r="E60" s="49">
        <v>8</v>
      </c>
      <c r="F60" s="49">
        <v>0.5</v>
      </c>
    </row>
    <row r="61" spans="1:6" x14ac:dyDescent="0.2">
      <c r="A61" s="49" t="s">
        <v>16489</v>
      </c>
      <c r="B61" s="1" t="s">
        <v>45</v>
      </c>
      <c r="C61" s="49">
        <v>5</v>
      </c>
      <c r="D61" s="49">
        <v>3</v>
      </c>
      <c r="E61" s="49">
        <v>6</v>
      </c>
      <c r="F61" s="49">
        <v>0.5</v>
      </c>
    </row>
    <row r="62" spans="1:6" x14ac:dyDescent="0.2">
      <c r="A62" s="49" t="s">
        <v>16489</v>
      </c>
      <c r="B62" s="1" t="s">
        <v>16454</v>
      </c>
      <c r="C62" s="49">
        <v>5</v>
      </c>
      <c r="D62" s="49">
        <v>4</v>
      </c>
      <c r="E62" s="49">
        <v>8</v>
      </c>
      <c r="F62" s="49">
        <v>0.5</v>
      </c>
    </row>
    <row r="63" spans="1:6" x14ac:dyDescent="0.2">
      <c r="A63" s="49" t="s">
        <v>16489</v>
      </c>
      <c r="B63" s="1" t="s">
        <v>61</v>
      </c>
      <c r="C63" s="49">
        <v>5</v>
      </c>
      <c r="D63" s="49">
        <v>3</v>
      </c>
      <c r="E63" s="49">
        <v>6</v>
      </c>
      <c r="F63" s="49">
        <v>0.5</v>
      </c>
    </row>
    <row r="64" spans="1:6" x14ac:dyDescent="0.2">
      <c r="A64" s="49" t="s">
        <v>16489</v>
      </c>
      <c r="B64" s="1" t="s">
        <v>73</v>
      </c>
      <c r="C64" s="49">
        <v>6</v>
      </c>
      <c r="D64" s="49">
        <v>3</v>
      </c>
      <c r="E64" s="49">
        <v>6</v>
      </c>
      <c r="F64" s="49">
        <v>0.5</v>
      </c>
    </row>
    <row r="65" spans="1:6" x14ac:dyDescent="0.2">
      <c r="A65" s="49" t="s">
        <v>16489</v>
      </c>
      <c r="B65" s="1" t="s">
        <v>51</v>
      </c>
      <c r="C65" s="49">
        <v>6</v>
      </c>
      <c r="D65" s="49">
        <v>3</v>
      </c>
      <c r="E65" s="49">
        <v>6</v>
      </c>
      <c r="F65" s="49">
        <v>0.5</v>
      </c>
    </row>
    <row r="66" spans="1:6" x14ac:dyDescent="0.2">
      <c r="A66" s="49" t="s">
        <v>16489</v>
      </c>
      <c r="B66" s="1" t="s">
        <v>16606</v>
      </c>
      <c r="C66" s="49">
        <v>6</v>
      </c>
      <c r="D66" s="49">
        <v>1</v>
      </c>
      <c r="E66" s="49">
        <v>2</v>
      </c>
      <c r="F66" s="49">
        <v>0.5</v>
      </c>
    </row>
    <row r="67" spans="1:6" x14ac:dyDescent="0.2">
      <c r="A67" s="49" t="s">
        <v>16489</v>
      </c>
      <c r="B67" s="1" t="s">
        <v>113</v>
      </c>
      <c r="C67" s="49">
        <v>5</v>
      </c>
      <c r="D67" s="49">
        <v>5</v>
      </c>
      <c r="E67" s="49">
        <v>10</v>
      </c>
      <c r="F67" s="49">
        <v>0.5</v>
      </c>
    </row>
    <row r="68" spans="1:6" x14ac:dyDescent="0.2">
      <c r="A68" s="49" t="s">
        <v>16489</v>
      </c>
      <c r="B68" s="1" t="s">
        <v>16515</v>
      </c>
      <c r="C68" s="49">
        <v>5</v>
      </c>
      <c r="D68" s="49">
        <v>1</v>
      </c>
      <c r="E68" s="49">
        <v>2</v>
      </c>
      <c r="F68" s="49">
        <v>0.5</v>
      </c>
    </row>
    <row r="69" spans="1:6" x14ac:dyDescent="0.2">
      <c r="A69" s="49" t="s">
        <v>16489</v>
      </c>
      <c r="B69" s="1" t="s">
        <v>37</v>
      </c>
      <c r="C69" s="49">
        <v>6</v>
      </c>
      <c r="D69" s="49">
        <v>5</v>
      </c>
      <c r="E69" s="49">
        <v>10</v>
      </c>
      <c r="F69" s="49">
        <v>0.5</v>
      </c>
    </row>
    <row r="70" spans="1:6" x14ac:dyDescent="0.2">
      <c r="A70" s="49" t="s">
        <v>16489</v>
      </c>
      <c r="B70" s="1" t="s">
        <v>102</v>
      </c>
      <c r="C70" s="49">
        <v>5</v>
      </c>
      <c r="D70" s="49">
        <v>4</v>
      </c>
      <c r="E70" s="49">
        <v>8</v>
      </c>
      <c r="F70" s="49">
        <v>0.5</v>
      </c>
    </row>
    <row r="71" spans="1:6" x14ac:dyDescent="0.2">
      <c r="A71" s="49">
        <v>70</v>
      </c>
      <c r="B71" s="1" t="s">
        <v>126</v>
      </c>
      <c r="C71" s="49">
        <v>5</v>
      </c>
      <c r="D71" s="49">
        <v>9</v>
      </c>
      <c r="E71" s="49">
        <v>17</v>
      </c>
      <c r="F71" s="49">
        <v>0.52900000000000003</v>
      </c>
    </row>
    <row r="72" spans="1:6" x14ac:dyDescent="0.2">
      <c r="A72" s="49">
        <v>71</v>
      </c>
      <c r="B72" s="1" t="s">
        <v>16486</v>
      </c>
      <c r="C72" s="49">
        <v>6</v>
      </c>
      <c r="D72" s="49">
        <v>7</v>
      </c>
      <c r="E72" s="49">
        <v>13</v>
      </c>
      <c r="F72" s="49">
        <v>0.53800000000000003</v>
      </c>
    </row>
    <row r="73" spans="1:6" x14ac:dyDescent="0.2">
      <c r="A73" s="49" t="s">
        <v>16489</v>
      </c>
      <c r="B73" s="1" t="s">
        <v>108</v>
      </c>
      <c r="C73" s="49">
        <v>5</v>
      </c>
      <c r="D73" s="49">
        <v>7</v>
      </c>
      <c r="E73" s="49">
        <v>13</v>
      </c>
      <c r="F73" s="49">
        <v>0.53800000000000003</v>
      </c>
    </row>
    <row r="74" spans="1:6" x14ac:dyDescent="0.2">
      <c r="A74" s="49">
        <v>73</v>
      </c>
      <c r="B74" s="1" t="s">
        <v>16464</v>
      </c>
      <c r="C74" s="49">
        <v>6</v>
      </c>
      <c r="D74" s="49">
        <v>6</v>
      </c>
      <c r="E74" s="49">
        <v>11</v>
      </c>
      <c r="F74" s="49">
        <v>0.54500000000000004</v>
      </c>
    </row>
    <row r="75" spans="1:6" x14ac:dyDescent="0.2">
      <c r="A75" s="49" t="s">
        <v>16489</v>
      </c>
      <c r="B75" s="1" t="s">
        <v>16577</v>
      </c>
      <c r="C75" s="49">
        <v>5</v>
      </c>
      <c r="D75" s="49">
        <v>6</v>
      </c>
      <c r="E75" s="49">
        <v>11</v>
      </c>
      <c r="F75" s="49">
        <v>0.54500000000000004</v>
      </c>
    </row>
    <row r="76" spans="1:6" x14ac:dyDescent="0.2">
      <c r="A76" s="49" t="s">
        <v>16489</v>
      </c>
      <c r="B76" s="1" t="s">
        <v>52</v>
      </c>
      <c r="C76" s="49">
        <v>5</v>
      </c>
      <c r="D76" s="49">
        <v>6</v>
      </c>
      <c r="E76" s="49">
        <v>11</v>
      </c>
      <c r="F76" s="49">
        <v>0.54500000000000004</v>
      </c>
    </row>
    <row r="77" spans="1:6" x14ac:dyDescent="0.2">
      <c r="A77" s="49">
        <v>76</v>
      </c>
      <c r="B77" s="1" t="s">
        <v>16488</v>
      </c>
      <c r="C77" s="49">
        <v>7</v>
      </c>
      <c r="D77" s="49">
        <v>5</v>
      </c>
      <c r="E77" s="49">
        <v>9</v>
      </c>
      <c r="F77" s="49">
        <v>0.55600000000000005</v>
      </c>
    </row>
    <row r="78" spans="1:6" x14ac:dyDescent="0.2">
      <c r="A78" s="49" t="s">
        <v>16489</v>
      </c>
      <c r="B78" s="1" t="s">
        <v>88</v>
      </c>
      <c r="C78" s="49">
        <v>6</v>
      </c>
      <c r="D78" s="49">
        <v>5</v>
      </c>
      <c r="E78" s="49">
        <v>9</v>
      </c>
      <c r="F78" s="49">
        <v>0.55600000000000005</v>
      </c>
    </row>
    <row r="79" spans="1:6" x14ac:dyDescent="0.2">
      <c r="A79" s="49">
        <v>78</v>
      </c>
      <c r="B79" s="1" t="s">
        <v>16543</v>
      </c>
      <c r="C79" s="49">
        <v>5</v>
      </c>
      <c r="D79" s="49">
        <v>4</v>
      </c>
      <c r="E79" s="49">
        <v>7</v>
      </c>
      <c r="F79" s="49">
        <v>0.57099999999999995</v>
      </c>
    </row>
    <row r="80" spans="1:6" x14ac:dyDescent="0.2">
      <c r="A80" s="49" t="s">
        <v>16489</v>
      </c>
      <c r="B80" s="1" t="s">
        <v>16457</v>
      </c>
      <c r="C80" s="49">
        <v>6</v>
      </c>
      <c r="D80" s="49">
        <v>4</v>
      </c>
      <c r="E80" s="49">
        <v>7</v>
      </c>
      <c r="F80" s="49">
        <v>0.57099999999999995</v>
      </c>
    </row>
    <row r="81" spans="1:6" x14ac:dyDescent="0.2">
      <c r="A81" s="49" t="s">
        <v>16489</v>
      </c>
      <c r="B81" s="1" t="s">
        <v>30</v>
      </c>
      <c r="C81" s="49">
        <v>5</v>
      </c>
      <c r="D81" s="49">
        <v>4</v>
      </c>
      <c r="E81" s="49">
        <v>7</v>
      </c>
      <c r="F81" s="49">
        <v>0.57099999999999995</v>
      </c>
    </row>
    <row r="82" spans="1:6" x14ac:dyDescent="0.2">
      <c r="A82" s="49" t="s">
        <v>16489</v>
      </c>
      <c r="B82" s="1" t="s">
        <v>123</v>
      </c>
      <c r="C82" s="49">
        <v>6</v>
      </c>
      <c r="D82" s="49">
        <v>4</v>
      </c>
      <c r="E82" s="49">
        <v>7</v>
      </c>
      <c r="F82" s="49">
        <v>0.57099999999999995</v>
      </c>
    </row>
    <row r="83" spans="1:6" x14ac:dyDescent="0.2">
      <c r="A83" s="49" t="s">
        <v>16489</v>
      </c>
      <c r="B83" s="1" t="s">
        <v>59</v>
      </c>
      <c r="C83" s="49">
        <v>6</v>
      </c>
      <c r="D83" s="49">
        <v>8</v>
      </c>
      <c r="E83" s="49">
        <v>14</v>
      </c>
      <c r="F83" s="49">
        <v>0.57099999999999995</v>
      </c>
    </row>
    <row r="84" spans="1:6" x14ac:dyDescent="0.2">
      <c r="A84" s="49" t="s">
        <v>16489</v>
      </c>
      <c r="B84" s="1" t="s">
        <v>47</v>
      </c>
      <c r="C84" s="49">
        <v>5</v>
      </c>
      <c r="D84" s="49">
        <v>4</v>
      </c>
      <c r="E84" s="49">
        <v>7</v>
      </c>
      <c r="F84" s="49">
        <v>0.57099999999999995</v>
      </c>
    </row>
    <row r="85" spans="1:6" x14ac:dyDescent="0.2">
      <c r="A85" s="49">
        <v>84</v>
      </c>
      <c r="B85" s="1" t="s">
        <v>28</v>
      </c>
      <c r="C85" s="49">
        <v>6</v>
      </c>
      <c r="D85" s="49">
        <v>6</v>
      </c>
      <c r="E85" s="49">
        <v>10</v>
      </c>
      <c r="F85" s="49">
        <v>0.6</v>
      </c>
    </row>
    <row r="86" spans="1:6" x14ac:dyDescent="0.2">
      <c r="A86" s="49" t="s">
        <v>16489</v>
      </c>
      <c r="B86" s="1" t="s">
        <v>32</v>
      </c>
      <c r="C86" s="49">
        <v>6</v>
      </c>
      <c r="D86" s="49">
        <v>12</v>
      </c>
      <c r="E86" s="49">
        <v>20</v>
      </c>
      <c r="F86" s="49">
        <v>0.6</v>
      </c>
    </row>
    <row r="87" spans="1:6" x14ac:dyDescent="0.2">
      <c r="A87" s="49" t="s">
        <v>16489</v>
      </c>
      <c r="B87" s="1" t="s">
        <v>16482</v>
      </c>
      <c r="C87" s="49">
        <v>6</v>
      </c>
      <c r="D87" s="49">
        <v>6</v>
      </c>
      <c r="E87" s="49">
        <v>10</v>
      </c>
      <c r="F87" s="49">
        <v>0.6</v>
      </c>
    </row>
    <row r="88" spans="1:6" x14ac:dyDescent="0.2">
      <c r="A88" s="49" t="s">
        <v>16489</v>
      </c>
      <c r="B88" s="1" t="s">
        <v>16358</v>
      </c>
      <c r="C88" s="49">
        <v>6</v>
      </c>
      <c r="D88" s="49">
        <v>6</v>
      </c>
      <c r="E88" s="49">
        <v>10</v>
      </c>
      <c r="F88" s="49">
        <v>0.6</v>
      </c>
    </row>
    <row r="89" spans="1:6" x14ac:dyDescent="0.2">
      <c r="A89" s="49" t="s">
        <v>16489</v>
      </c>
      <c r="B89" s="1" t="s">
        <v>23</v>
      </c>
      <c r="C89" s="49">
        <v>6</v>
      </c>
      <c r="D89" s="49">
        <v>6</v>
      </c>
      <c r="E89" s="49">
        <v>10</v>
      </c>
      <c r="F89" s="49">
        <v>0.6</v>
      </c>
    </row>
    <row r="90" spans="1:6" x14ac:dyDescent="0.2">
      <c r="A90" s="49" t="s">
        <v>16489</v>
      </c>
      <c r="B90" s="1" t="s">
        <v>11</v>
      </c>
      <c r="C90" s="49">
        <v>5</v>
      </c>
      <c r="D90" s="49">
        <v>6</v>
      </c>
      <c r="E90" s="49">
        <v>10</v>
      </c>
      <c r="F90" s="49">
        <v>0.6</v>
      </c>
    </row>
    <row r="91" spans="1:6" x14ac:dyDescent="0.2">
      <c r="A91" s="49">
        <v>90</v>
      </c>
      <c r="B91" s="1" t="s">
        <v>16601</v>
      </c>
      <c r="C91" s="49">
        <v>5</v>
      </c>
      <c r="D91" s="49">
        <v>5</v>
      </c>
      <c r="E91" s="49">
        <v>8</v>
      </c>
      <c r="F91" s="49">
        <v>0.625</v>
      </c>
    </row>
    <row r="92" spans="1:6" x14ac:dyDescent="0.2">
      <c r="A92" s="49" t="s">
        <v>16489</v>
      </c>
      <c r="B92" s="1" t="s">
        <v>100</v>
      </c>
      <c r="C92" s="49">
        <v>5</v>
      </c>
      <c r="D92" s="49">
        <v>5</v>
      </c>
      <c r="E92" s="49">
        <v>8</v>
      </c>
      <c r="F92" s="49">
        <v>0.625</v>
      </c>
    </row>
    <row r="93" spans="1:6" x14ac:dyDescent="0.2">
      <c r="A93" s="49">
        <v>92</v>
      </c>
      <c r="B93" s="1" t="s">
        <v>81</v>
      </c>
      <c r="C93" s="49">
        <v>6</v>
      </c>
      <c r="D93" s="49">
        <v>7</v>
      </c>
      <c r="E93" s="49">
        <v>11</v>
      </c>
      <c r="F93" s="49">
        <v>0.63600000000000001</v>
      </c>
    </row>
    <row r="94" spans="1:6" x14ac:dyDescent="0.2">
      <c r="A94" s="49" t="s">
        <v>16489</v>
      </c>
      <c r="B94" s="1" t="s">
        <v>17</v>
      </c>
      <c r="C94" s="49">
        <v>6</v>
      </c>
      <c r="D94" s="49">
        <v>7</v>
      </c>
      <c r="E94" s="49">
        <v>11</v>
      </c>
      <c r="F94" s="49">
        <v>0.63600000000000001</v>
      </c>
    </row>
    <row r="95" spans="1:6" x14ac:dyDescent="0.2">
      <c r="A95" s="49" t="s">
        <v>16489</v>
      </c>
      <c r="B95" s="1" t="s">
        <v>18</v>
      </c>
      <c r="C95" s="49">
        <v>6</v>
      </c>
      <c r="D95" s="49">
        <v>7</v>
      </c>
      <c r="E95" s="49">
        <v>11</v>
      </c>
      <c r="F95" s="49">
        <v>0.63600000000000001</v>
      </c>
    </row>
    <row r="96" spans="1:6" x14ac:dyDescent="0.2">
      <c r="A96" s="49">
        <v>95</v>
      </c>
      <c r="B96" s="1" t="s">
        <v>118</v>
      </c>
      <c r="C96" s="49">
        <v>6</v>
      </c>
      <c r="D96" s="49">
        <v>9</v>
      </c>
      <c r="E96" s="49">
        <v>14</v>
      </c>
      <c r="F96" s="49">
        <v>0.64300000000000002</v>
      </c>
    </row>
    <row r="97" spans="1:6" x14ac:dyDescent="0.2">
      <c r="A97" s="49">
        <v>96</v>
      </c>
      <c r="B97" s="1" t="s">
        <v>78</v>
      </c>
      <c r="C97" s="49">
        <v>6</v>
      </c>
      <c r="D97" s="49">
        <v>2</v>
      </c>
      <c r="E97" s="49">
        <v>3</v>
      </c>
      <c r="F97" s="49">
        <v>0.66700000000000004</v>
      </c>
    </row>
    <row r="98" spans="1:6" x14ac:dyDescent="0.2">
      <c r="A98" s="49" t="s">
        <v>16489</v>
      </c>
      <c r="B98" s="1" t="s">
        <v>55</v>
      </c>
      <c r="C98" s="49">
        <v>6</v>
      </c>
      <c r="D98" s="49">
        <v>10</v>
      </c>
      <c r="E98" s="49">
        <v>15</v>
      </c>
      <c r="F98" s="49">
        <v>0.66700000000000004</v>
      </c>
    </row>
    <row r="99" spans="1:6" x14ac:dyDescent="0.2">
      <c r="A99" s="49" t="s">
        <v>16489</v>
      </c>
      <c r="B99" s="1" t="s">
        <v>40</v>
      </c>
      <c r="C99" s="49">
        <v>5</v>
      </c>
      <c r="D99" s="49">
        <v>6</v>
      </c>
      <c r="E99" s="49">
        <v>9</v>
      </c>
      <c r="F99" s="49">
        <v>0.66700000000000004</v>
      </c>
    </row>
    <row r="100" spans="1:6" x14ac:dyDescent="0.2">
      <c r="A100" s="49" t="s">
        <v>16489</v>
      </c>
      <c r="B100" s="1" t="s">
        <v>5</v>
      </c>
      <c r="C100" s="49">
        <v>5</v>
      </c>
      <c r="D100" s="49">
        <v>4</v>
      </c>
      <c r="E100" s="49">
        <v>6</v>
      </c>
      <c r="F100" s="49">
        <v>0.66700000000000004</v>
      </c>
    </row>
    <row r="101" spans="1:6" x14ac:dyDescent="0.2">
      <c r="A101" s="49" t="s">
        <v>16489</v>
      </c>
      <c r="B101" s="1" t="s">
        <v>21</v>
      </c>
      <c r="C101" s="49">
        <v>6</v>
      </c>
      <c r="D101" s="49">
        <v>6</v>
      </c>
      <c r="E101" s="49">
        <v>9</v>
      </c>
      <c r="F101" s="49">
        <v>0.66700000000000004</v>
      </c>
    </row>
    <row r="102" spans="1:6" x14ac:dyDescent="0.2">
      <c r="A102" s="49" t="s">
        <v>16489</v>
      </c>
      <c r="B102" s="1" t="s">
        <v>16549</v>
      </c>
      <c r="C102" s="49">
        <v>6</v>
      </c>
      <c r="D102" s="49">
        <v>6</v>
      </c>
      <c r="E102" s="49">
        <v>9</v>
      </c>
      <c r="F102" s="49">
        <v>0.66700000000000004</v>
      </c>
    </row>
    <row r="103" spans="1:6" x14ac:dyDescent="0.2">
      <c r="A103" s="49" t="s">
        <v>16489</v>
      </c>
      <c r="B103" s="1" t="s">
        <v>130</v>
      </c>
      <c r="C103" s="49">
        <v>6</v>
      </c>
      <c r="D103" s="49">
        <v>8</v>
      </c>
      <c r="E103" s="49">
        <v>12</v>
      </c>
      <c r="F103" s="49">
        <v>0.66700000000000004</v>
      </c>
    </row>
    <row r="104" spans="1:6" x14ac:dyDescent="0.2">
      <c r="A104" s="49">
        <v>103</v>
      </c>
      <c r="B104" s="1" t="s">
        <v>70</v>
      </c>
      <c r="C104" s="49">
        <v>6</v>
      </c>
      <c r="D104" s="49">
        <v>9</v>
      </c>
      <c r="E104" s="49">
        <v>13</v>
      </c>
      <c r="F104" s="49">
        <v>0.69199999999999995</v>
      </c>
    </row>
    <row r="105" spans="1:6" x14ac:dyDescent="0.2">
      <c r="A105" s="49">
        <v>104</v>
      </c>
      <c r="B105" s="1" t="s">
        <v>138</v>
      </c>
      <c r="C105" s="49">
        <v>5</v>
      </c>
      <c r="D105" s="49">
        <v>7</v>
      </c>
      <c r="E105" s="49">
        <v>10</v>
      </c>
      <c r="F105" s="49">
        <v>0.7</v>
      </c>
    </row>
    <row r="106" spans="1:6" x14ac:dyDescent="0.2">
      <c r="A106" s="49">
        <v>105</v>
      </c>
      <c r="B106" s="1" t="s">
        <v>16597</v>
      </c>
      <c r="C106" s="49">
        <v>6</v>
      </c>
      <c r="D106" s="49">
        <v>10</v>
      </c>
      <c r="E106" s="49">
        <v>14</v>
      </c>
      <c r="F106" s="49">
        <v>0.71399999999999997</v>
      </c>
    </row>
    <row r="107" spans="1:6" x14ac:dyDescent="0.2">
      <c r="A107" s="49" t="s">
        <v>16489</v>
      </c>
      <c r="B107" s="1" t="s">
        <v>16475</v>
      </c>
      <c r="C107" s="49">
        <v>6</v>
      </c>
      <c r="D107" s="49">
        <v>15</v>
      </c>
      <c r="E107" s="49">
        <v>21</v>
      </c>
      <c r="F107" s="49">
        <v>0.71399999999999997</v>
      </c>
    </row>
    <row r="108" spans="1:6" x14ac:dyDescent="0.2">
      <c r="A108" s="49" t="s">
        <v>16489</v>
      </c>
      <c r="B108" s="1" t="s">
        <v>10</v>
      </c>
      <c r="C108" s="49">
        <v>6</v>
      </c>
      <c r="D108" s="49">
        <v>5</v>
      </c>
      <c r="E108" s="49">
        <v>7</v>
      </c>
      <c r="F108" s="49">
        <v>0.71399999999999997</v>
      </c>
    </row>
    <row r="109" spans="1:6" x14ac:dyDescent="0.2">
      <c r="A109" s="49" t="s">
        <v>16489</v>
      </c>
      <c r="B109" s="1" t="s">
        <v>24</v>
      </c>
      <c r="C109" s="49">
        <v>6</v>
      </c>
      <c r="D109" s="49">
        <v>5</v>
      </c>
      <c r="E109" s="49">
        <v>7</v>
      </c>
      <c r="F109" s="49">
        <v>0.71399999999999997</v>
      </c>
    </row>
    <row r="110" spans="1:6" x14ac:dyDescent="0.2">
      <c r="A110" s="49" t="s">
        <v>16489</v>
      </c>
      <c r="B110" s="1" t="s">
        <v>25</v>
      </c>
      <c r="C110" s="49">
        <v>5</v>
      </c>
      <c r="D110" s="49">
        <v>5</v>
      </c>
      <c r="E110" s="49">
        <v>7</v>
      </c>
      <c r="F110" s="49">
        <v>0.71399999999999997</v>
      </c>
    </row>
    <row r="111" spans="1:6" x14ac:dyDescent="0.2">
      <c r="A111" s="49">
        <v>110</v>
      </c>
      <c r="B111" s="1" t="s">
        <v>36</v>
      </c>
      <c r="C111" s="49">
        <v>6</v>
      </c>
      <c r="D111" s="49">
        <v>14</v>
      </c>
      <c r="E111" s="49">
        <v>19</v>
      </c>
      <c r="F111" s="49">
        <v>0.73699999999999999</v>
      </c>
    </row>
    <row r="112" spans="1:6" x14ac:dyDescent="0.2">
      <c r="A112" s="49">
        <v>111</v>
      </c>
      <c r="B112" s="1" t="s">
        <v>85</v>
      </c>
      <c r="C112" s="49">
        <v>6</v>
      </c>
      <c r="D112" s="49">
        <v>6</v>
      </c>
      <c r="E112" s="49">
        <v>8</v>
      </c>
      <c r="F112" s="49">
        <v>0.75</v>
      </c>
    </row>
    <row r="113" spans="1:6" x14ac:dyDescent="0.2">
      <c r="A113" s="49" t="s">
        <v>16489</v>
      </c>
      <c r="B113" s="1" t="s">
        <v>125</v>
      </c>
      <c r="C113" s="49">
        <v>6</v>
      </c>
      <c r="D113" s="49">
        <v>6</v>
      </c>
      <c r="E113" s="49">
        <v>8</v>
      </c>
      <c r="F113" s="49">
        <v>0.75</v>
      </c>
    </row>
    <row r="114" spans="1:6" x14ac:dyDescent="0.2">
      <c r="A114" s="49" t="s">
        <v>16489</v>
      </c>
      <c r="B114" s="1" t="s">
        <v>87</v>
      </c>
      <c r="C114" s="49">
        <v>6</v>
      </c>
      <c r="D114" s="49">
        <v>6</v>
      </c>
      <c r="E114" s="49">
        <v>8</v>
      </c>
      <c r="F114" s="49">
        <v>0.75</v>
      </c>
    </row>
    <row r="115" spans="1:6" x14ac:dyDescent="0.2">
      <c r="A115" s="49" t="s">
        <v>16489</v>
      </c>
      <c r="B115" s="1" t="s">
        <v>63</v>
      </c>
      <c r="C115" s="49">
        <v>5</v>
      </c>
      <c r="D115" s="49">
        <v>6</v>
      </c>
      <c r="E115" s="49">
        <v>8</v>
      </c>
      <c r="F115" s="49">
        <v>0.75</v>
      </c>
    </row>
    <row r="116" spans="1:6" x14ac:dyDescent="0.2">
      <c r="A116" s="49" t="s">
        <v>16489</v>
      </c>
      <c r="B116" s="1" t="s">
        <v>110</v>
      </c>
      <c r="C116" s="49">
        <v>6</v>
      </c>
      <c r="D116" s="49">
        <v>9</v>
      </c>
      <c r="E116" s="49">
        <v>12</v>
      </c>
      <c r="F116" s="49">
        <v>0.75</v>
      </c>
    </row>
    <row r="117" spans="1:6" x14ac:dyDescent="0.2">
      <c r="A117" s="49" t="s">
        <v>16489</v>
      </c>
      <c r="B117" s="1" t="s">
        <v>140</v>
      </c>
      <c r="C117" s="49">
        <v>6</v>
      </c>
      <c r="D117" s="49">
        <v>6</v>
      </c>
      <c r="E117" s="49">
        <v>8</v>
      </c>
      <c r="F117" s="49">
        <v>0.75</v>
      </c>
    </row>
    <row r="118" spans="1:6" x14ac:dyDescent="0.2">
      <c r="A118" s="49">
        <v>117</v>
      </c>
      <c r="B118" s="1" t="s">
        <v>8</v>
      </c>
      <c r="C118" s="49">
        <v>5</v>
      </c>
      <c r="D118" s="49">
        <v>10</v>
      </c>
      <c r="E118" s="49">
        <v>13</v>
      </c>
      <c r="F118" s="49">
        <v>0.76900000000000002</v>
      </c>
    </row>
    <row r="119" spans="1:6" x14ac:dyDescent="0.2">
      <c r="A119" s="49">
        <v>118</v>
      </c>
      <c r="B119" s="1" t="s">
        <v>2</v>
      </c>
      <c r="C119" s="49">
        <v>6</v>
      </c>
      <c r="D119" s="49">
        <v>7</v>
      </c>
      <c r="E119" s="49">
        <v>9</v>
      </c>
      <c r="F119" s="49">
        <v>0.77800000000000002</v>
      </c>
    </row>
    <row r="120" spans="1:6" x14ac:dyDescent="0.2">
      <c r="A120" s="49" t="s">
        <v>16489</v>
      </c>
      <c r="B120" s="1" t="s">
        <v>16551</v>
      </c>
      <c r="C120" s="49">
        <v>6</v>
      </c>
      <c r="D120" s="49">
        <v>7</v>
      </c>
      <c r="E120" s="49">
        <v>9</v>
      </c>
      <c r="F120" s="49">
        <v>0.77800000000000002</v>
      </c>
    </row>
    <row r="121" spans="1:6" x14ac:dyDescent="0.2">
      <c r="A121" s="49" t="s">
        <v>16489</v>
      </c>
      <c r="B121" s="1" t="s">
        <v>16445</v>
      </c>
      <c r="C121" s="49">
        <v>5</v>
      </c>
      <c r="D121" s="49">
        <v>7</v>
      </c>
      <c r="E121" s="49">
        <v>9</v>
      </c>
      <c r="F121" s="49">
        <v>0.77800000000000002</v>
      </c>
    </row>
    <row r="122" spans="1:6" x14ac:dyDescent="0.2">
      <c r="A122" s="49">
        <v>121</v>
      </c>
      <c r="B122" s="1" t="s">
        <v>16546</v>
      </c>
      <c r="C122" s="49">
        <v>6</v>
      </c>
      <c r="D122" s="49">
        <v>4</v>
      </c>
      <c r="E122" s="49">
        <v>5</v>
      </c>
      <c r="F122" s="49">
        <v>0.8</v>
      </c>
    </row>
    <row r="123" spans="1:6" x14ac:dyDescent="0.2">
      <c r="A123" s="49" t="s">
        <v>16489</v>
      </c>
      <c r="B123" s="1" t="s">
        <v>39</v>
      </c>
      <c r="C123" s="49">
        <v>7</v>
      </c>
      <c r="D123" s="49">
        <v>4</v>
      </c>
      <c r="E123" s="49">
        <v>5</v>
      </c>
      <c r="F123" s="49">
        <v>0.8</v>
      </c>
    </row>
    <row r="124" spans="1:6" x14ac:dyDescent="0.2">
      <c r="A124" s="49">
        <v>123</v>
      </c>
      <c r="B124" s="1" t="s">
        <v>9</v>
      </c>
      <c r="C124" s="49">
        <v>6</v>
      </c>
      <c r="D124" s="49">
        <v>13</v>
      </c>
      <c r="E124" s="49">
        <v>16</v>
      </c>
      <c r="F124" s="49">
        <v>0.81200000000000006</v>
      </c>
    </row>
    <row r="125" spans="1:6" x14ac:dyDescent="0.2">
      <c r="A125" s="49">
        <v>124</v>
      </c>
      <c r="B125" s="1" t="s">
        <v>35</v>
      </c>
      <c r="C125" s="49">
        <v>6</v>
      </c>
      <c r="D125" s="49">
        <v>9</v>
      </c>
      <c r="E125" s="49">
        <v>11</v>
      </c>
      <c r="F125" s="49">
        <v>0.81799999999999995</v>
      </c>
    </row>
    <row r="126" spans="1:6" x14ac:dyDescent="0.2">
      <c r="A126" s="49" t="s">
        <v>16489</v>
      </c>
      <c r="B126" s="1" t="s">
        <v>74</v>
      </c>
      <c r="C126" s="49">
        <v>7</v>
      </c>
      <c r="D126" s="49">
        <v>9</v>
      </c>
      <c r="E126" s="49">
        <v>11</v>
      </c>
      <c r="F126" s="49">
        <v>0.81799999999999995</v>
      </c>
    </row>
    <row r="127" spans="1:6" x14ac:dyDescent="0.2">
      <c r="A127" s="49">
        <v>126</v>
      </c>
      <c r="B127" s="1" t="s">
        <v>106</v>
      </c>
      <c r="C127" s="49">
        <v>5</v>
      </c>
      <c r="D127" s="49">
        <v>5</v>
      </c>
      <c r="E127" s="49">
        <v>6</v>
      </c>
      <c r="F127" s="49">
        <v>0.83299999999999996</v>
      </c>
    </row>
    <row r="128" spans="1:6" x14ac:dyDescent="0.2">
      <c r="A128" s="49" t="s">
        <v>16489</v>
      </c>
      <c r="B128" s="1" t="s">
        <v>16554</v>
      </c>
      <c r="C128" s="49">
        <v>5</v>
      </c>
      <c r="D128" s="49">
        <v>5</v>
      </c>
      <c r="E128" s="49">
        <v>6</v>
      </c>
      <c r="F128" s="49">
        <v>0.83299999999999996</v>
      </c>
    </row>
    <row r="129" spans="1:6" x14ac:dyDescent="0.2">
      <c r="A129" s="49">
        <v>128</v>
      </c>
      <c r="B129" s="1" t="s">
        <v>97</v>
      </c>
      <c r="C129" s="49">
        <v>6</v>
      </c>
      <c r="D129" s="49">
        <v>8</v>
      </c>
      <c r="E129" s="49">
        <v>9</v>
      </c>
      <c r="F129" s="49">
        <v>0.88900000000000001</v>
      </c>
    </row>
    <row r="130" spans="1:6" x14ac:dyDescent="0.2">
      <c r="A130" s="49">
        <v>129</v>
      </c>
      <c r="B130" s="1" t="s">
        <v>16499</v>
      </c>
      <c r="C130" s="49">
        <v>6</v>
      </c>
      <c r="D130" s="49">
        <v>4</v>
      </c>
      <c r="E130" s="49">
        <v>4</v>
      </c>
      <c r="F130" s="49">
        <v>1</v>
      </c>
    </row>
    <row r="131" spans="1:6" x14ac:dyDescent="0.2">
      <c r="A131" s="49" t="s">
        <v>16489</v>
      </c>
      <c r="B131" s="1" t="s">
        <v>127</v>
      </c>
      <c r="C131" s="49">
        <v>6</v>
      </c>
      <c r="D131" s="49">
        <v>2</v>
      </c>
      <c r="E131" s="49">
        <v>2</v>
      </c>
      <c r="F131" s="49">
        <v>1</v>
      </c>
    </row>
  </sheetData>
  <hyperlinks>
    <hyperlink ref="B2" r:id="rId1" display="https://www.ncaa.com/schools/texas-am" xr:uid="{0C96AEF5-1DF5-1343-8B54-BEE09595032A}"/>
    <hyperlink ref="B3" r:id="rId2" display="https://www.ncaa.com/schools/la-monroe" xr:uid="{572971BC-65B6-C749-BBC6-AC255B00CE97}"/>
    <hyperlink ref="B4" r:id="rId3" display="https://www.ncaa.com/schools/wake-forest" xr:uid="{9E10228C-2D55-8449-9F7F-DC0FCA384A0B}"/>
    <hyperlink ref="B5" r:id="rId4" display="https://www.ncaa.com/schools/army" xr:uid="{85675076-D367-1845-8CBD-4616A6F3A894}"/>
    <hyperlink ref="B6" r:id="rId5" display="https://www.ncaa.com/schools/nebraska" xr:uid="{3B6A92BD-0DD7-2D4A-81D4-4D137C05381E}"/>
    <hyperlink ref="B7" r:id="rId6" display="https://www.ncaa.com/schools/ga-southern" xr:uid="{2F0933A4-4DF6-4540-9E63-11B4C20C945B}"/>
    <hyperlink ref="B8" r:id="rId7" display="https://www.ncaa.com/schools/northern-ill" xr:uid="{19D97781-D6DE-5247-A0BC-764AF87BB639}"/>
    <hyperlink ref="B9" r:id="rId8" display="https://www.ncaa.com/schools/boise-st" xr:uid="{F0A005F7-C119-4444-AADD-ED5D3038A32F}"/>
    <hyperlink ref="B10" r:id="rId9" display="https://www.ncaa.com/schools/pittsburgh" xr:uid="{1C692494-4288-1848-BFCA-773B2DA2FFC3}"/>
    <hyperlink ref="B11" r:id="rId10" display="https://www.ncaa.com/schools/purdue" xr:uid="{C070C5CF-0A38-0647-998B-2863157E6EB0}"/>
    <hyperlink ref="B12" r:id="rId11" display="https://www.ncaa.com/schools/florida" xr:uid="{90A9F0DA-5463-5449-8269-8661FB1CD9C5}"/>
    <hyperlink ref="B13" r:id="rId12" display="https://www.ncaa.com/schools/kentucky" xr:uid="{4EFEB013-3AAA-FF4D-9455-C55549429452}"/>
    <hyperlink ref="B14" r:id="rId13" display="https://www.ncaa.com/schools/louisiana-tech" xr:uid="{95772B0C-C857-B846-9A88-AFDB670B1BE0}"/>
    <hyperlink ref="B15" r:id="rId14" display="https://www.ncaa.com/schools/smu" xr:uid="{C9E28880-90C1-334E-98AA-4D76AAB4F4DD}"/>
    <hyperlink ref="B16" r:id="rId15" display="https://www.ncaa.com/schools/auburn" xr:uid="{492CD655-88B6-3F4C-ACE1-C19EC1EAB112}"/>
    <hyperlink ref="B17" r:id="rId16" display="https://www.ncaa.com/schools/florida-st" xr:uid="{27064DDE-8239-1242-AAD8-DD456F63761B}"/>
    <hyperlink ref="B18" r:id="rId17" display="https://www.ncaa.com/schools/oregon-st" xr:uid="{BCE63B6F-7BB1-4D47-90D6-A9E094D64547}"/>
    <hyperlink ref="B19" r:id="rId18" display="https://www.ncaa.com/schools/washington-st" xr:uid="{7BD2F625-D3AA-D842-ADCE-ADD8FEFFDD76}"/>
    <hyperlink ref="B20" r:id="rId19" display="https://www.ncaa.com/schools/air-force" xr:uid="{EB26FBD4-3501-3848-A725-A9BEF7EC79FB}"/>
    <hyperlink ref="B21" r:id="rId20" display="https://www.ncaa.com/schools/bowling-green" xr:uid="{529B07F4-2349-4D4B-9C98-65511CE787AC}"/>
    <hyperlink ref="B22" r:id="rId21" display="https://www.ncaa.com/schools/colorado" xr:uid="{FF963805-2C56-964E-ADA8-8D3AFC19405D}"/>
    <hyperlink ref="B23" r:id="rId22" display="https://www.ncaa.com/schools/iowa" xr:uid="{D9B1F202-6FDA-6C44-A669-98B6D8147F67}"/>
    <hyperlink ref="B24" r:id="rId23" display="https://www.ncaa.com/schools/san-diego-st" xr:uid="{B0BA74A9-6066-0B46-898E-2BEB27B1A2BE}"/>
    <hyperlink ref="B25" r:id="rId24" display="https://www.ncaa.com/schools/coastal-caro" xr:uid="{D55004BC-56F4-E640-A8B4-88FDEB5A3DB6}"/>
    <hyperlink ref="B26" r:id="rId25" display="https://www.ncaa.com/schools/fresno-st" xr:uid="{1B2F294E-8132-E548-8623-3359FD0FCFC4}"/>
    <hyperlink ref="B27" r:id="rId26" display="https://www.ncaa.com/schools/old-dominion" xr:uid="{2E0FEE92-AC50-6B46-9A2C-8D58BD0D1ED8}"/>
    <hyperlink ref="B28" r:id="rId27" display="https://www.ncaa.com/schools/tcu" xr:uid="{35300B9D-1512-AA47-B173-C42C527D3D52}"/>
    <hyperlink ref="B29" r:id="rId28" display="https://www.ncaa.com/schools/uab" xr:uid="{E42B96A6-4E9F-894F-B977-679FD97E11AD}"/>
    <hyperlink ref="B30" r:id="rId29" display="https://www.ncaa.com/schools/iowa-st" xr:uid="{0FE08D95-8C61-3B49-9138-B8E5E706C8E3}"/>
    <hyperlink ref="B31" r:id="rId30" display="https://www.ncaa.com/schools/miami-fl" xr:uid="{952DB182-CDA5-8C44-A149-EEACAF5C844C}"/>
    <hyperlink ref="B32" r:id="rId31" display="https://www.ncaa.com/schools/nevada" xr:uid="{AB752AF8-8A6F-4144-808F-EFB8D3B4C280}"/>
    <hyperlink ref="B33" r:id="rId32" display="https://www.ncaa.com/schools/oklahoma-st" xr:uid="{CFE37042-967D-C049-94BE-B82EE1C7F758}"/>
    <hyperlink ref="B34" r:id="rId33" display="https://www.ncaa.com/schools/utep" xr:uid="{0020E4B2-AD56-B343-A6EA-9FE639BCA010}"/>
    <hyperlink ref="B35" r:id="rId34" display="https://www.ncaa.com/schools/utsa" xr:uid="{6C357840-4E1A-C348-99FA-745E9EEC9F97}"/>
    <hyperlink ref="B36" r:id="rId35" display="https://www.ncaa.com/schools/ball-st" xr:uid="{3392FD83-B104-F546-891E-9247BA2E43B5}"/>
    <hyperlink ref="B37" r:id="rId36" display="https://www.ncaa.com/schools/cincinnati" xr:uid="{A7D65435-142C-2745-AE41-4762A263F73E}"/>
    <hyperlink ref="B38" r:id="rId37" display="https://www.ncaa.com/schools/eastern-mich" xr:uid="{FFCC3835-537A-2E4D-85AC-2E66298E88C9}"/>
    <hyperlink ref="B39" r:id="rId38" display="https://www.ncaa.com/schools/michigan" xr:uid="{9F3EAD13-8EAF-0643-A94D-D02E84254C9E}"/>
    <hyperlink ref="B40" r:id="rId39" display="https://www.ncaa.com/schools/duke" xr:uid="{6ECCA03B-EEFB-9B49-A3CB-A46A12CD8205}"/>
    <hyperlink ref="B41" r:id="rId40" display="https://www.ncaa.com/schools/georgia" xr:uid="{B33EB951-A709-AF4A-A368-E848B494AFE9}"/>
    <hyperlink ref="B42" r:id="rId41" display="https://www.ncaa.com/schools/maryland" xr:uid="{E276A681-225F-7745-AB41-6B4305A2000D}"/>
    <hyperlink ref="B43" r:id="rId42" display="https://www.ncaa.com/schools/north-carolina-st" xr:uid="{47E29C2B-748B-0D48-9E79-7D7B276627D5}"/>
    <hyperlink ref="B44" r:id="rId43" display="https://www.ncaa.com/schools/washington" xr:uid="{99C3CF02-F350-E44B-9F9C-A94720812554}"/>
    <hyperlink ref="B45" r:id="rId44" display="https://www.ncaa.com/schools/western-mich" xr:uid="{E4015948-B112-5640-AE58-E4933FB03F3E}"/>
    <hyperlink ref="B46" r:id="rId45" display="https://www.ncaa.com/schools/arizona-st" xr:uid="{FC2260B2-E2B6-7241-AAA2-BDA60C3ABB95}"/>
    <hyperlink ref="B47" r:id="rId46" display="https://www.ncaa.com/schools/liberty" xr:uid="{9298315D-0DCF-E847-BEF4-87223624952F}"/>
    <hyperlink ref="B48" r:id="rId47" display="https://www.ncaa.com/schools/ucla" xr:uid="{65064AF6-AF5E-BC46-BA51-A4251AA234A6}"/>
    <hyperlink ref="B49" r:id="rId48" display="https://www.ncaa.com/schools/memphis" xr:uid="{9F07B97B-3EEF-424B-9C0A-EEE478AB7F89}"/>
    <hyperlink ref="B50" r:id="rId49" display="https://www.ncaa.com/schools/tennessee" xr:uid="{92AD2559-6B59-0E4D-8F52-AA17B9DAB817}"/>
    <hyperlink ref="B51" r:id="rId50" display="https://www.ncaa.com/schools/la-lafayette" xr:uid="{95928FC9-2104-A748-9C52-3A975909EA4D}"/>
    <hyperlink ref="B52" r:id="rId51" display="https://www.ncaa.com/schools/kent-st" xr:uid="{A1EF7F30-6AB2-DF4C-88AE-5FD039CD9E19}"/>
    <hyperlink ref="B53" r:id="rId52" display="https://www.ncaa.com/schools/alabama" xr:uid="{9D1524C1-1140-1F49-B3D0-45EC168FABAB}"/>
    <hyperlink ref="B54" r:id="rId53" display="https://www.ncaa.com/schools/appalachian-st" xr:uid="{F8CE735E-608A-9849-A373-23CEE610831C}"/>
    <hyperlink ref="B55" r:id="rId54" display="https://www.ncaa.com/schools/arizona" xr:uid="{8052FD4C-B389-7740-9EB4-CDAFB00470AF}"/>
    <hyperlink ref="B56" r:id="rId55" display="https://www.ncaa.com/schools/boston-college" xr:uid="{AFD1A34A-65D4-D242-9196-86A3CE2A78BE}"/>
    <hyperlink ref="B57" r:id="rId56" display="https://www.ncaa.com/schools/clemson" xr:uid="{77430539-7663-AB40-916F-348591E28F9A}"/>
    <hyperlink ref="B58" r:id="rId57" display="https://www.ncaa.com/schools/hawaii" xr:uid="{B82FADC9-D0EF-9841-A6FA-DC7142395959}"/>
    <hyperlink ref="B59" r:id="rId58" display="https://www.ncaa.com/schools/houston" xr:uid="{9AF181E8-A659-7646-8AA0-2191400306C7}"/>
    <hyperlink ref="B60" r:id="rId59" display="https://www.ncaa.com/schools/massachusetts" xr:uid="{717668F0-24EE-704E-972B-DE071723F8E0}"/>
    <hyperlink ref="B61" r:id="rId60" display="https://www.ncaa.com/schools/minnesota" xr:uid="{ACBBC694-5085-1540-B63E-456AD22A0B87}"/>
    <hyperlink ref="B62" r:id="rId61" display="https://www.ncaa.com/schools/mississippi-st" xr:uid="{000F7C43-77CF-4B4E-9DBB-EB1A94C867B0}"/>
    <hyperlink ref="B63" r:id="rId62" display="https://www.ncaa.com/schools/north-texas" xr:uid="{2346ADE8-0C9B-174C-B7BF-EC769D960C62}"/>
    <hyperlink ref="B64" r:id="rId63" display="https://www.ncaa.com/schools/notre-dame" xr:uid="{525DEF97-7525-2D41-8288-FD452C5F7ED0}"/>
    <hyperlink ref="B65" r:id="rId64" display="https://www.ncaa.com/schools/rutgers" xr:uid="{F0813859-EDEB-3A48-B941-1C431F411D4E}"/>
    <hyperlink ref="B66" r:id="rId65" display="https://www.ncaa.com/schools/southern-miss" xr:uid="{F3FC48C5-F531-BC41-BB2C-79EB840A64D6}"/>
    <hyperlink ref="B67" r:id="rId66" display="https://www.ncaa.com/schools/utah" xr:uid="{717B6E4C-A4ED-9142-BB84-BC0A97D845E3}"/>
    <hyperlink ref="B68" r:id="rId67" display="https://www.ncaa.com/schools/utah-st" xr:uid="{C3BFB016-8C40-8549-9096-A25EA1414E1E}"/>
    <hyperlink ref="B69" r:id="rId68" display="https://www.ncaa.com/schools/west-virginia" xr:uid="{FBAF2E98-2D16-6D43-A978-1F463D195E9C}"/>
    <hyperlink ref="B70" r:id="rId69" display="https://www.ncaa.com/schools/wyoming" xr:uid="{9F7D44EC-1A26-5C42-B75B-627C415289A6}"/>
    <hyperlink ref="B71" r:id="rId70" display="https://www.ncaa.com/schools/ole-miss" xr:uid="{369F41C2-FE11-B744-AF10-29370B16A2AA}"/>
    <hyperlink ref="B72" r:id="rId71" display="https://www.ncaa.com/schools/fla-atlantic" xr:uid="{C584B1A0-B398-A246-9179-59EB28D9D7A4}"/>
    <hyperlink ref="B73" r:id="rId72" display="https://www.ncaa.com/schools/oregon" xr:uid="{0F635D02-D182-A547-B0B0-0781A46435B6}"/>
    <hyperlink ref="B74" r:id="rId73" display="https://www.ncaa.com/schools/ohio-st" xr:uid="{FD2CF7E8-F85A-E34E-9445-DDEA09FDCE22}"/>
    <hyperlink ref="B75" r:id="rId74" display="https://www.ncaa.com/schools/south-fla" xr:uid="{018565B3-F0BF-F949-8EE2-1393479E6891}"/>
    <hyperlink ref="B76" r:id="rId75" display="https://www.ncaa.com/schools/wisconsin" xr:uid="{A5A03EEC-9633-FE4E-AA28-994DC35893E7}"/>
    <hyperlink ref="B77" r:id="rId76" display="https://www.ncaa.com/schools/new-mexico-st" xr:uid="{E594CFE6-59CA-B94C-987D-0C9F6AEC34BC}"/>
    <hyperlink ref="B78" r:id="rId77" display="https://www.ncaa.com/schools/toledo" xr:uid="{8C2D507B-B618-FC44-AC7D-A3CBD2D8B6CD}"/>
    <hyperlink ref="B79" r:id="rId78" display="https://www.ncaa.com/schools/colorado-st" xr:uid="{FFDA53AC-9141-1C44-A404-DF250F6564B3}"/>
    <hyperlink ref="B80" r:id="rId79" display="https://www.ncaa.com/schools/fiu" xr:uid="{B405AA68-D8D9-5A4F-BFC3-460E6AA1573F}"/>
    <hyperlink ref="B81" r:id="rId80" display="https://www.ncaa.com/schools/kansas" xr:uid="{FC023C8E-7AC7-264F-B694-4C159E85FF28}"/>
    <hyperlink ref="B82" r:id="rId81" display="https://www.ncaa.com/schools/lsu" xr:uid="{06A0AA16-3BF6-824B-800C-4E90E02EC328}"/>
    <hyperlink ref="B83" r:id="rId82" display="https://www.ncaa.com/schools/marshall" xr:uid="{70B88889-FB95-644E-95B1-D207C0B01F60}"/>
    <hyperlink ref="B84" r:id="rId83" display="https://www.ncaa.com/schools/northwestern" xr:uid="{E3B21E5A-1D6B-004F-AF26-1A8C2E292F47}"/>
    <hyperlink ref="B85" r:id="rId84" display="https://www.ncaa.com/schools/baylor" xr:uid="{BCF53E0C-6705-344C-A9A3-D955B22EB256}"/>
    <hyperlink ref="B86" r:id="rId85" display="https://www.ncaa.com/schools/oklahoma" xr:uid="{37807620-2071-A948-A978-A7FD4B6B53E6}"/>
    <hyperlink ref="B87" r:id="rId86" display="https://www.ncaa.com/schools/penn-st" xr:uid="{1A579E32-BE77-AF42-92D2-63D52D0AF359}"/>
    <hyperlink ref="B88" r:id="rId87" display="https://www.ncaa.com/schools/southern-california" xr:uid="{84B78A74-8A14-5144-A1C6-275ED9C7D781}"/>
    <hyperlink ref="B89" r:id="rId88" display="https://www.ncaa.com/schools/syracuse" xr:uid="{3DDA233B-29B1-5146-9205-5CB8B9D39553}"/>
    <hyperlink ref="B90" r:id="rId89" display="https://www.ncaa.com/schools/ucf" xr:uid="{D1339A20-63F3-7449-A65F-0DEAB8999CD9}"/>
    <hyperlink ref="B91" r:id="rId90" display="https://www.ncaa.com/schools/kansas-st" xr:uid="{FFB3DCF6-1585-0546-97E9-25AFE8E807F6}"/>
    <hyperlink ref="B92" r:id="rId91" display="https://www.ncaa.com/schools/unlv" xr:uid="{F8747567-8F04-AB41-BEFE-C75844C509E4}"/>
    <hyperlink ref="B93" r:id="rId92" display="https://www.ncaa.com/schools/buffalo" xr:uid="{9D05527F-E44C-164B-90C3-BD770DF1B892}"/>
    <hyperlink ref="B94" r:id="rId93" display="https://www.ncaa.com/schools/georgia-tech" xr:uid="{65684DF1-71E3-0D4C-80DD-74BA7E9FD67D}"/>
    <hyperlink ref="B95" r:id="rId94" display="https://www.ncaa.com/schools/louisville" xr:uid="{6D0857DB-1FEC-1A43-A7F5-32792BEED4F0}"/>
    <hyperlink ref="B96" r:id="rId95" display="https://www.ncaa.com/schools/arkansas" xr:uid="{E804C7AF-E361-9F47-BB21-0C6ED0B7E48B}"/>
    <hyperlink ref="B97" r:id="rId96" display="https://www.ncaa.com/schools/akron" xr:uid="{ED79561E-D978-6E42-91E2-D7EFC00809A3}"/>
    <hyperlink ref="B98" r:id="rId97" display="https://www.ncaa.com/schools/charlotte" xr:uid="{C0307CB7-AB86-0543-9FEC-54DD3C3E8367}"/>
    <hyperlink ref="B99" r:id="rId98" display="https://www.ncaa.com/schools/indiana" xr:uid="{7F0AAABE-3CDD-EA4B-BA0C-4B83C54C1D42}"/>
    <hyperlink ref="B100" r:id="rId99" display="https://www.ncaa.com/schools/navy" xr:uid="{C59CFD6D-0E6F-564A-8681-7C07E2457506}"/>
    <hyperlink ref="B101" r:id="rId100" display="https://www.ncaa.com/schools/north-carolina" xr:uid="{200A452D-2787-E24E-8F44-995FFC78BFF7}"/>
    <hyperlink ref="B102" r:id="rId101" display="https://www.ncaa.com/schools/san-jose-st" xr:uid="{608F6AF6-3F12-5045-8CC2-C2CEF38B4D9F}"/>
    <hyperlink ref="B103" r:id="rId102" display="https://www.ncaa.com/schools/vanderbilt" xr:uid="{F4B02F24-8971-1E4D-AF13-0A3CA34D1D10}"/>
    <hyperlink ref="B104" r:id="rId103" display="https://www.ncaa.com/schools/byu" xr:uid="{F8AF9274-BCAB-D548-9B69-48B170A83CA3}"/>
    <hyperlink ref="B105" r:id="rId104" display="https://www.ncaa.com/schools/south-ala" xr:uid="{49FB0CD7-D74F-E241-89C7-B415AD5F29B4}"/>
    <hyperlink ref="B106" r:id="rId105" display="https://www.ncaa.com/schools/georgia-st" xr:uid="{711BA6E0-2D27-4F42-AC53-E51D389792BC}"/>
    <hyperlink ref="B107" r:id="rId106" display="https://www.ncaa.com/schools/michigan-st" xr:uid="{370C96CB-BE14-9F45-8CE5-83AA8BB41F5B}"/>
    <hyperlink ref="B108" r:id="rId107" display="https://www.ncaa.com/schools/tulsa" xr:uid="{17A22889-2DC6-E249-98C2-D01B852050D8}"/>
    <hyperlink ref="B109" r:id="rId108" display="https://www.ncaa.com/schools/virginia" xr:uid="{D634B575-40D3-FE42-99A0-F93365E86A95}"/>
    <hyperlink ref="B110" r:id="rId109" display="https://www.ncaa.com/schools/virginia-tech" xr:uid="{0FAF4280-3EC4-B047-A7D8-05870493CF5B}"/>
    <hyperlink ref="B111" r:id="rId110" display="https://www.ncaa.com/schools/texas-tech" xr:uid="{AC961F50-DC95-C245-B778-7D2034A7455A}"/>
    <hyperlink ref="B112" r:id="rId111" display="https://www.ncaa.com/schools/miami-oh" xr:uid="{FE0FCFCF-E501-7549-A1D7-D180002AB11C}"/>
    <hyperlink ref="B113" r:id="rId112" display="https://www.ncaa.com/schools/missouri" xr:uid="{9B359803-B9C4-A74B-9885-FE6348E11498}"/>
    <hyperlink ref="B114" r:id="rId113" display="https://www.ncaa.com/schools/ohio" xr:uid="{B4509BD9-C7A1-6149-A31E-39ABBB8234E8}"/>
    <hyperlink ref="B115" r:id="rId114" display="https://www.ncaa.com/schools/rice" xr:uid="{D3715CCA-7C75-2743-829E-161DA42F2F7B}"/>
    <hyperlink ref="B116" r:id="rId115" display="https://www.ncaa.com/schools/stanford" xr:uid="{3D72982C-E86C-E546-A88A-425BFD2EDF48}"/>
    <hyperlink ref="B117" r:id="rId116" display="https://www.ncaa.com/schools/troy" xr:uid="{B6B7A96B-0212-3F40-BF64-D40BD033A6E9}"/>
    <hyperlink ref="B118" r:id="rId117" display="https://www.ncaa.com/schools/temple" xr:uid="{4B4A08E3-9051-6C42-9C89-46F14A6215AB}"/>
    <hyperlink ref="B119" r:id="rId118" display="https://www.ncaa.com/schools/east-carolina" xr:uid="{DAF08701-A7C2-C945-9380-67DA3EE5E8BE}"/>
    <hyperlink ref="B120" r:id="rId119" display="https://www.ncaa.com/schools/middle-tenn" xr:uid="{ACBD1961-5A24-5D42-87C9-0E32BA853954}"/>
    <hyperlink ref="B121" r:id="rId120" display="https://www.ncaa.com/schools/western-ky" xr:uid="{39CBB8C4-152F-9D4B-8E04-D0061CF8B176}"/>
    <hyperlink ref="B122" r:id="rId121" display="https://www.ncaa.com/schools/central-mich" xr:uid="{9DC8E1E1-8A6F-E442-A066-0502C655279D}"/>
    <hyperlink ref="B123" r:id="rId122" display="https://www.ncaa.com/schools/illinois" xr:uid="{099E7D7F-914E-EA4B-BF1B-E95EF193958C}"/>
    <hyperlink ref="B124" r:id="rId123" display="https://www.ncaa.com/schools/tulane" xr:uid="{C6DCD8FB-B240-3448-9199-BF0E1CA9EB9B}"/>
    <hyperlink ref="B125" r:id="rId124" display="https://www.ncaa.com/schools/texas" xr:uid="{B07889C1-7D2F-2E4E-9D00-D9DDF0CB9DE5}"/>
    <hyperlink ref="B126" r:id="rId125" display="https://www.ncaa.com/schools/uconn" xr:uid="{B5B1BC54-F03E-0349-A0D4-253C0C142B5F}"/>
    <hyperlink ref="B127" r:id="rId126" display="https://www.ncaa.com/schools/california" xr:uid="{66550E30-5746-3E47-B432-19DE2AF0BD02}"/>
    <hyperlink ref="B128" r:id="rId127" display="https://www.ncaa.com/schools/texas-st" xr:uid="{1AC01FD5-4B93-7B4D-9199-7B82D9B49C49}"/>
    <hyperlink ref="B129" r:id="rId128" display="https://www.ncaa.com/schools/new-mexico" xr:uid="{9BCD49FF-AA31-D347-846D-10A972436DB5}"/>
    <hyperlink ref="B130" r:id="rId129" display="https://www.ncaa.com/schools/arkansas-st" xr:uid="{99201BF6-2411-FB46-A133-66EEE9D90986}"/>
    <hyperlink ref="B131" r:id="rId130" display="https://www.ncaa.com/schools/south-carolina" xr:uid="{B9DD921C-265F-BA42-9D40-7969A0D252B8}"/>
  </hyperlinks>
  <pageMargins left="0.7" right="0.7" top="0.75" bottom="0.75" header="0.3" footer="0.3"/>
  <drawing r:id="rId13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0F1B-F6A2-D14F-8A26-BE1D2A1A7009}">
  <dimension ref="A1:E26"/>
  <sheetViews>
    <sheetView workbookViewId="0">
      <selection activeCell="I11" sqref="I11"/>
    </sheetView>
  </sheetViews>
  <sheetFormatPr baseColWidth="10" defaultRowHeight="16" x14ac:dyDescent="0.2"/>
  <sheetData>
    <row r="1" spans="1:5" s="34" customFormat="1" x14ac:dyDescent="0.2">
      <c r="A1" s="34" t="s">
        <v>17011</v>
      </c>
      <c r="B1" s="34" t="s">
        <v>17085</v>
      </c>
      <c r="C1" s="34" t="s">
        <v>17086</v>
      </c>
      <c r="D1" s="34" t="s">
        <v>17087</v>
      </c>
      <c r="E1" s="34" t="s">
        <v>17088</v>
      </c>
    </row>
    <row r="2" spans="1:5" x14ac:dyDescent="0.2">
      <c r="A2" s="49">
        <v>1</v>
      </c>
      <c r="B2" s="49" t="s">
        <v>17083</v>
      </c>
      <c r="C2" s="51">
        <v>1550</v>
      </c>
      <c r="D2" s="49">
        <v>2</v>
      </c>
      <c r="E2" s="52">
        <v>36678</v>
      </c>
    </row>
    <row r="3" spans="1:5" x14ac:dyDescent="0.2">
      <c r="A3" s="49">
        <v>2</v>
      </c>
      <c r="B3" s="49" t="s">
        <v>41</v>
      </c>
      <c r="C3" s="51">
        <v>1476</v>
      </c>
      <c r="D3" s="49">
        <v>3</v>
      </c>
      <c r="E3" s="52">
        <v>36678</v>
      </c>
    </row>
    <row r="4" spans="1:5" x14ac:dyDescent="0.2">
      <c r="A4" s="49">
        <v>3</v>
      </c>
      <c r="B4" s="49" t="s">
        <v>1</v>
      </c>
      <c r="C4" s="51">
        <v>1407</v>
      </c>
      <c r="D4" s="49">
        <v>5</v>
      </c>
      <c r="E4" s="52">
        <v>36647</v>
      </c>
    </row>
    <row r="5" spans="1:5" x14ac:dyDescent="0.2">
      <c r="A5" s="49">
        <v>4</v>
      </c>
      <c r="B5" s="49" t="s">
        <v>32</v>
      </c>
      <c r="C5" s="51">
        <v>1336</v>
      </c>
      <c r="D5" s="49">
        <v>6</v>
      </c>
      <c r="E5" s="52">
        <v>36678</v>
      </c>
    </row>
    <row r="6" spans="1:5" x14ac:dyDescent="0.2">
      <c r="A6" s="49">
        <v>5</v>
      </c>
      <c r="B6" s="49" t="s">
        <v>117</v>
      </c>
      <c r="C6" s="51">
        <v>1286</v>
      </c>
      <c r="D6" s="49">
        <v>1</v>
      </c>
      <c r="E6" s="53">
        <v>44317</v>
      </c>
    </row>
    <row r="7" spans="1:5" x14ac:dyDescent="0.2">
      <c r="A7" s="49">
        <v>6</v>
      </c>
      <c r="B7" s="49" t="s">
        <v>48</v>
      </c>
      <c r="C7" s="51">
        <v>1157</v>
      </c>
      <c r="D7" s="49">
        <v>7</v>
      </c>
      <c r="E7" s="53">
        <v>44317</v>
      </c>
    </row>
    <row r="8" spans="1:5" x14ac:dyDescent="0.2">
      <c r="A8" s="49">
        <v>7</v>
      </c>
      <c r="B8" s="49" t="s">
        <v>49</v>
      </c>
      <c r="C8" s="51">
        <v>1147</v>
      </c>
      <c r="D8" s="49">
        <v>4</v>
      </c>
      <c r="E8" s="53">
        <v>44317</v>
      </c>
    </row>
    <row r="9" spans="1:5" x14ac:dyDescent="0.2">
      <c r="A9" s="49">
        <v>8</v>
      </c>
      <c r="B9" s="49" t="s">
        <v>43</v>
      </c>
      <c r="C9" s="51">
        <v>1139</v>
      </c>
      <c r="D9" s="49">
        <v>9</v>
      </c>
      <c r="E9" s="52">
        <v>36678</v>
      </c>
    </row>
    <row r="10" spans="1:5" x14ac:dyDescent="0.2">
      <c r="A10" s="49">
        <v>9</v>
      </c>
      <c r="B10" s="49" t="s">
        <v>108</v>
      </c>
      <c r="C10" s="51">
        <v>1057</v>
      </c>
      <c r="D10" s="49">
        <v>8</v>
      </c>
      <c r="E10" s="53">
        <v>44287</v>
      </c>
    </row>
    <row r="11" spans="1:5" x14ac:dyDescent="0.2">
      <c r="A11" s="49">
        <v>10</v>
      </c>
      <c r="B11" s="49" t="s">
        <v>44</v>
      </c>
      <c r="C11" s="49">
        <v>992</v>
      </c>
      <c r="D11" s="49">
        <v>11</v>
      </c>
      <c r="E11" s="52">
        <v>36678</v>
      </c>
    </row>
    <row r="12" spans="1:5" x14ac:dyDescent="0.2">
      <c r="A12" s="49">
        <v>11</v>
      </c>
      <c r="B12" s="49" t="s">
        <v>122</v>
      </c>
      <c r="C12" s="49">
        <v>918</v>
      </c>
      <c r="D12" s="49">
        <v>16</v>
      </c>
      <c r="E12" s="52">
        <v>36678</v>
      </c>
    </row>
    <row r="13" spans="1:5" x14ac:dyDescent="0.2">
      <c r="A13" s="49">
        <v>12</v>
      </c>
      <c r="B13" s="49" t="s">
        <v>33</v>
      </c>
      <c r="C13" s="49">
        <v>830</v>
      </c>
      <c r="D13" s="49">
        <v>12</v>
      </c>
      <c r="E13" s="52">
        <v>36647</v>
      </c>
    </row>
    <row r="14" spans="1:5" x14ac:dyDescent="0.2">
      <c r="A14" s="49">
        <v>13</v>
      </c>
      <c r="B14" s="49" t="s">
        <v>126</v>
      </c>
      <c r="C14" s="49">
        <v>779</v>
      </c>
      <c r="D14" s="49">
        <v>17</v>
      </c>
      <c r="E14" s="53">
        <v>44287</v>
      </c>
    </row>
    <row r="15" spans="1:5" x14ac:dyDescent="0.2">
      <c r="A15" s="49">
        <v>14</v>
      </c>
      <c r="B15" s="49" t="s">
        <v>73</v>
      </c>
      <c r="C15" s="49">
        <v>732</v>
      </c>
      <c r="D15" s="49">
        <v>14</v>
      </c>
      <c r="E15" s="53">
        <v>44317</v>
      </c>
    </row>
    <row r="16" spans="1:5" x14ac:dyDescent="0.2">
      <c r="A16" s="49">
        <v>15</v>
      </c>
      <c r="B16" s="49" t="s">
        <v>134</v>
      </c>
      <c r="C16" s="49">
        <v>712</v>
      </c>
      <c r="D16" s="49">
        <v>15</v>
      </c>
      <c r="E16" s="52">
        <v>36678</v>
      </c>
    </row>
    <row r="17" spans="1:5" x14ac:dyDescent="0.2">
      <c r="A17" s="49">
        <v>16</v>
      </c>
      <c r="B17" s="49" t="s">
        <v>26</v>
      </c>
      <c r="C17" s="49">
        <v>526</v>
      </c>
      <c r="D17" s="49">
        <v>19</v>
      </c>
      <c r="E17" s="52">
        <v>36678</v>
      </c>
    </row>
    <row r="18" spans="1:5" x14ac:dyDescent="0.2">
      <c r="A18" s="49">
        <v>17</v>
      </c>
      <c r="B18" s="49" t="s">
        <v>118</v>
      </c>
      <c r="C18" s="49">
        <v>470</v>
      </c>
      <c r="D18" s="49">
        <v>13</v>
      </c>
      <c r="E18" s="53">
        <v>44288</v>
      </c>
    </row>
    <row r="19" spans="1:5" x14ac:dyDescent="0.2">
      <c r="A19" s="49">
        <v>18</v>
      </c>
      <c r="B19" s="49" t="s">
        <v>105</v>
      </c>
      <c r="C19" s="49">
        <v>428</v>
      </c>
      <c r="D19" s="49">
        <v>22</v>
      </c>
      <c r="E19" s="53">
        <v>44317</v>
      </c>
    </row>
    <row r="20" spans="1:5" x14ac:dyDescent="0.2">
      <c r="A20" s="49">
        <v>19</v>
      </c>
      <c r="B20" s="49" t="s">
        <v>70</v>
      </c>
      <c r="C20" s="49">
        <v>421</v>
      </c>
      <c r="D20" s="49">
        <v>10</v>
      </c>
      <c r="E20" s="53">
        <v>44317</v>
      </c>
    </row>
    <row r="21" spans="1:5" x14ac:dyDescent="0.2">
      <c r="A21" s="49">
        <v>20</v>
      </c>
      <c r="B21" s="49" t="s">
        <v>120</v>
      </c>
      <c r="C21" s="49">
        <v>397</v>
      </c>
      <c r="D21" s="49">
        <v>20</v>
      </c>
      <c r="E21" s="53">
        <v>44288</v>
      </c>
    </row>
    <row r="22" spans="1:5" x14ac:dyDescent="0.2">
      <c r="A22" s="49">
        <v>21</v>
      </c>
      <c r="B22" s="49" t="s">
        <v>129</v>
      </c>
      <c r="C22" s="49">
        <v>348</v>
      </c>
      <c r="D22" s="49" t="s">
        <v>17084</v>
      </c>
      <c r="E22" s="53">
        <v>44288</v>
      </c>
    </row>
    <row r="23" spans="1:5" x14ac:dyDescent="0.2">
      <c r="A23" s="49">
        <v>22</v>
      </c>
      <c r="B23" s="49" t="s">
        <v>20</v>
      </c>
      <c r="C23" s="49">
        <v>265</v>
      </c>
      <c r="D23" s="49">
        <v>23</v>
      </c>
      <c r="E23" s="53">
        <v>44287</v>
      </c>
    </row>
    <row r="24" spans="1:5" x14ac:dyDescent="0.2">
      <c r="A24" s="49">
        <v>23</v>
      </c>
      <c r="B24" s="49" t="s">
        <v>6</v>
      </c>
      <c r="C24" s="49">
        <v>225</v>
      </c>
      <c r="D24" s="49">
        <v>24</v>
      </c>
      <c r="E24" s="52">
        <v>36678</v>
      </c>
    </row>
    <row r="25" spans="1:5" x14ac:dyDescent="0.2">
      <c r="A25" s="49">
        <v>24</v>
      </c>
      <c r="B25" s="49" t="s">
        <v>98</v>
      </c>
      <c r="C25" s="49">
        <v>176</v>
      </c>
      <c r="D25" s="49">
        <v>25</v>
      </c>
      <c r="E25" s="52">
        <v>36647</v>
      </c>
    </row>
    <row r="26" spans="1:5" x14ac:dyDescent="0.2">
      <c r="A26" s="49">
        <v>25</v>
      </c>
      <c r="B26" s="49" t="s">
        <v>35</v>
      </c>
      <c r="C26" s="49">
        <v>108</v>
      </c>
      <c r="D26" s="49">
        <v>21</v>
      </c>
      <c r="E26" s="53">
        <v>44288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30D3-421D-8E4F-B087-E5AF1DFEB67D}">
  <sheetPr codeName="Sheet3"/>
  <dimension ref="A1:O3175"/>
  <sheetViews>
    <sheetView workbookViewId="0">
      <selection activeCell="Q21" sqref="Q21"/>
    </sheetView>
  </sheetViews>
  <sheetFormatPr baseColWidth="10" defaultRowHeight="16" x14ac:dyDescent="0.2"/>
  <cols>
    <col min="1" max="1" width="12.83203125" bestFit="1" customWidth="1"/>
    <col min="2" max="2" width="12.83203125" style="47" customWidth="1"/>
    <col min="3" max="3" width="12.83203125" style="55" customWidth="1"/>
    <col min="4" max="5" width="12.83203125" style="47" customWidth="1"/>
    <col min="7" max="7" width="10.83203125" style="47"/>
  </cols>
  <sheetData>
    <row r="1" spans="1:15" x14ac:dyDescent="0.2">
      <c r="A1" s="3" t="s">
        <v>17111</v>
      </c>
      <c r="B1" s="3" t="s">
        <v>17112</v>
      </c>
      <c r="C1" s="57" t="s">
        <v>17108</v>
      </c>
      <c r="D1" s="3" t="s">
        <v>17109</v>
      </c>
      <c r="E1" s="3" t="s">
        <v>17110</v>
      </c>
      <c r="F1" s="4" t="s">
        <v>392</v>
      </c>
      <c r="G1" s="3" t="s">
        <v>16316</v>
      </c>
      <c r="H1" s="3" t="s">
        <v>17113</v>
      </c>
      <c r="I1" s="4" t="s">
        <v>658</v>
      </c>
      <c r="J1" s="4" t="s">
        <v>285</v>
      </c>
      <c r="K1" s="4" t="s">
        <v>286</v>
      </c>
      <c r="L1" s="4" t="s">
        <v>287</v>
      </c>
      <c r="M1" s="4" t="s">
        <v>288</v>
      </c>
      <c r="N1" s="4" t="s">
        <v>289</v>
      </c>
      <c r="O1" s="4" t="s">
        <v>391</v>
      </c>
    </row>
    <row r="2" spans="1:15" x14ac:dyDescent="0.2">
      <c r="A2" s="54" t="s">
        <v>17089</v>
      </c>
      <c r="B2" s="54" t="s">
        <v>17090</v>
      </c>
      <c r="C2" s="54" t="str">
        <f>VLOOKUP(B2,Sheet1!$B$2:$C$7,2,FALSE)</f>
        <v>September</v>
      </c>
      <c r="D2" s="56">
        <f>MONTH(DATEVALUE(C2&amp;"1"))</f>
        <v>9</v>
      </c>
      <c r="E2" s="5">
        <v>4</v>
      </c>
      <c r="F2">
        <v>2021</v>
      </c>
      <c r="G2" s="55">
        <f>DATE(F2,D2,E2)</f>
        <v>44443</v>
      </c>
      <c r="H2" s="7" t="s">
        <v>290</v>
      </c>
      <c r="I2" s="3" t="s">
        <v>297</v>
      </c>
      <c r="J2" s="7" t="s">
        <v>298</v>
      </c>
      <c r="K2" s="5" t="s">
        <v>291</v>
      </c>
      <c r="L2" s="7" t="s">
        <v>299</v>
      </c>
      <c r="M2" s="7" t="s">
        <v>300</v>
      </c>
      <c r="N2" s="7" t="s">
        <v>301</v>
      </c>
      <c r="O2" s="7" t="s">
        <v>117</v>
      </c>
    </row>
    <row r="3" spans="1:15" x14ac:dyDescent="0.2">
      <c r="A3" s="5" t="s">
        <v>17089</v>
      </c>
      <c r="B3" s="5" t="s">
        <v>17090</v>
      </c>
      <c r="C3" s="54" t="str">
        <f>VLOOKUP(B3,Sheet1!$B$2:$C$7,2,FALSE)</f>
        <v>September</v>
      </c>
      <c r="D3" s="56">
        <f t="shared" ref="D3:D66" si="0">MONTH(DATEVALUE(C3&amp;"1"))</f>
        <v>9</v>
      </c>
      <c r="E3" s="5">
        <v>11</v>
      </c>
      <c r="F3">
        <v>2021</v>
      </c>
      <c r="G3" s="55">
        <f>DATE(F3,D3,E3)</f>
        <v>44450</v>
      </c>
      <c r="H3" s="7" t="s">
        <v>290</v>
      </c>
      <c r="I3" s="2" t="s">
        <v>260</v>
      </c>
      <c r="J3" s="7" t="s">
        <v>302</v>
      </c>
      <c r="K3" s="5" t="s">
        <v>292</v>
      </c>
      <c r="L3" s="7" t="s">
        <v>303</v>
      </c>
      <c r="M3" s="7" t="s">
        <v>304</v>
      </c>
      <c r="N3" s="7" t="s">
        <v>305</v>
      </c>
      <c r="O3" s="7" t="s">
        <v>117</v>
      </c>
    </row>
    <row r="4" spans="1:15" x14ac:dyDescent="0.2">
      <c r="A4" s="5" t="s">
        <v>17089</v>
      </c>
      <c r="B4" s="5" t="s">
        <v>17090</v>
      </c>
      <c r="C4" s="54" t="str">
        <f>VLOOKUP(B4,Sheet1!$B$2:$C$7,2,FALSE)</f>
        <v>September</v>
      </c>
      <c r="D4" s="56">
        <f t="shared" si="0"/>
        <v>9</v>
      </c>
      <c r="E4" s="5">
        <v>18</v>
      </c>
      <c r="F4">
        <v>2021</v>
      </c>
      <c r="G4" s="55">
        <f t="shared" ref="G4:G67" si="1">DATE(F4,D4,E4)</f>
        <v>44457</v>
      </c>
      <c r="H4" s="7" t="s">
        <v>293</v>
      </c>
      <c r="I4" s="3" t="s">
        <v>306</v>
      </c>
      <c r="J4" s="7" t="s">
        <v>307</v>
      </c>
      <c r="K4" s="5" t="s">
        <v>308</v>
      </c>
      <c r="L4" s="7" t="s">
        <v>309</v>
      </c>
      <c r="M4" s="7" t="s">
        <v>310</v>
      </c>
      <c r="N4" s="7" t="s">
        <v>311</v>
      </c>
      <c r="O4" s="7" t="s">
        <v>117</v>
      </c>
    </row>
    <row r="5" spans="1:15" x14ac:dyDescent="0.2">
      <c r="A5" s="5" t="s">
        <v>17089</v>
      </c>
      <c r="B5" s="5" t="s">
        <v>17090</v>
      </c>
      <c r="C5" s="54" t="str">
        <f>VLOOKUP(B5,Sheet1!$B$2:$C$7,2,FALSE)</f>
        <v>September</v>
      </c>
      <c r="D5" s="56">
        <f t="shared" si="0"/>
        <v>9</v>
      </c>
      <c r="E5" s="5">
        <v>25</v>
      </c>
      <c r="F5">
        <v>2021</v>
      </c>
      <c r="G5" s="55">
        <f t="shared" si="1"/>
        <v>44464</v>
      </c>
      <c r="H5" s="7" t="s">
        <v>290</v>
      </c>
      <c r="I5" s="2" t="s">
        <v>64</v>
      </c>
      <c r="J5" s="7" t="s">
        <v>312</v>
      </c>
      <c r="K5" s="5" t="s">
        <v>313</v>
      </c>
      <c r="L5" s="7" t="s">
        <v>314</v>
      </c>
      <c r="M5" s="7" t="s">
        <v>315</v>
      </c>
      <c r="N5" s="7" t="s">
        <v>316</v>
      </c>
      <c r="O5" s="7" t="s">
        <v>117</v>
      </c>
    </row>
    <row r="6" spans="1:15" x14ac:dyDescent="0.2">
      <c r="A6" s="5" t="s">
        <v>17089</v>
      </c>
      <c r="B6" s="5" t="s">
        <v>17091</v>
      </c>
      <c r="C6" s="54" t="str">
        <f>VLOOKUP(B6,Sheet1!$B$2:$C$7,2,FALSE)</f>
        <v>October</v>
      </c>
      <c r="D6" s="56">
        <f t="shared" si="0"/>
        <v>10</v>
      </c>
      <c r="E6" s="5">
        <v>2</v>
      </c>
      <c r="F6">
        <v>2021</v>
      </c>
      <c r="G6" s="55">
        <f t="shared" si="1"/>
        <v>44471</v>
      </c>
      <c r="H6" s="7" t="s">
        <v>290</v>
      </c>
      <c r="I6" s="3" t="s">
        <v>317</v>
      </c>
      <c r="J6" s="7" t="s">
        <v>318</v>
      </c>
      <c r="K6" s="5" t="s">
        <v>319</v>
      </c>
      <c r="L6" s="7" t="s">
        <v>320</v>
      </c>
      <c r="M6" s="7" t="s">
        <v>321</v>
      </c>
      <c r="N6" s="7" t="s">
        <v>322</v>
      </c>
      <c r="O6" s="7" t="s">
        <v>117</v>
      </c>
    </row>
    <row r="7" spans="1:15" x14ac:dyDescent="0.2">
      <c r="A7" s="5" t="s">
        <v>17089</v>
      </c>
      <c r="B7" s="5" t="s">
        <v>17091</v>
      </c>
      <c r="C7" s="54" t="str">
        <f>VLOOKUP(B7,Sheet1!$B$2:$C$7,2,FALSE)</f>
        <v>October</v>
      </c>
      <c r="D7" s="56">
        <f t="shared" si="0"/>
        <v>10</v>
      </c>
      <c r="E7" s="5">
        <v>9</v>
      </c>
      <c r="F7">
        <v>2021</v>
      </c>
      <c r="G7" s="55">
        <f t="shared" si="1"/>
        <v>44478</v>
      </c>
      <c r="H7" s="7" t="s">
        <v>293</v>
      </c>
      <c r="I7" s="2" t="s">
        <v>129</v>
      </c>
      <c r="J7" s="7" t="s">
        <v>2347</v>
      </c>
      <c r="K7" s="3" t="s">
        <v>999</v>
      </c>
      <c r="L7" s="7" t="s">
        <v>16278</v>
      </c>
      <c r="M7" s="7" t="s">
        <v>16279</v>
      </c>
      <c r="N7" s="7" t="s">
        <v>6548</v>
      </c>
      <c r="O7" s="7" t="s">
        <v>117</v>
      </c>
    </row>
    <row r="8" spans="1:15" x14ac:dyDescent="0.2">
      <c r="A8" s="5" t="s">
        <v>17089</v>
      </c>
      <c r="B8" s="5" t="s">
        <v>17091</v>
      </c>
      <c r="C8" s="54" t="str">
        <f>VLOOKUP(B8,Sheet1!$B$2:$C$7,2,FALSE)</f>
        <v>October</v>
      </c>
      <c r="D8" s="56">
        <f t="shared" si="0"/>
        <v>10</v>
      </c>
      <c r="E8" s="5">
        <v>16</v>
      </c>
      <c r="F8">
        <v>2021</v>
      </c>
      <c r="G8" s="55">
        <f t="shared" si="1"/>
        <v>44485</v>
      </c>
      <c r="H8" s="7" t="s">
        <v>293</v>
      </c>
      <c r="I8" s="2" t="s">
        <v>124</v>
      </c>
      <c r="J8" s="7">
        <v>0.79166666666666663</v>
      </c>
      <c r="K8" s="6"/>
      <c r="L8" s="7" t="s">
        <v>324</v>
      </c>
      <c r="O8" s="7" t="s">
        <v>117</v>
      </c>
    </row>
    <row r="9" spans="1:15" x14ac:dyDescent="0.2">
      <c r="A9" s="5" t="s">
        <v>17089</v>
      </c>
      <c r="B9" s="5" t="s">
        <v>17091</v>
      </c>
      <c r="C9" s="54" t="str">
        <f>VLOOKUP(B9,Sheet1!$B$2:$C$7,2,FALSE)</f>
        <v>October</v>
      </c>
      <c r="D9" s="56">
        <f t="shared" si="0"/>
        <v>10</v>
      </c>
      <c r="E9" s="5">
        <v>23</v>
      </c>
      <c r="F9">
        <v>2021</v>
      </c>
      <c r="G9" s="55">
        <f t="shared" si="1"/>
        <v>44492</v>
      </c>
      <c r="H9" s="7" t="s">
        <v>290</v>
      </c>
      <c r="I9" s="2" t="s">
        <v>128</v>
      </c>
      <c r="J9" s="7" t="s">
        <v>295</v>
      </c>
      <c r="K9" s="5"/>
      <c r="L9" s="7" t="s">
        <v>325</v>
      </c>
      <c r="O9" s="7" t="s">
        <v>117</v>
      </c>
    </row>
    <row r="10" spans="1:15" x14ac:dyDescent="0.2">
      <c r="A10" s="5" t="s">
        <v>17089</v>
      </c>
      <c r="B10" s="5" t="s">
        <v>17092</v>
      </c>
      <c r="C10" s="54" t="str">
        <f>VLOOKUP(B10,Sheet1!$B$2:$C$7,2,FALSE)</f>
        <v>November</v>
      </c>
      <c r="D10" s="56">
        <f t="shared" si="0"/>
        <v>11</v>
      </c>
      <c r="E10" s="5">
        <v>6</v>
      </c>
      <c r="F10">
        <v>2021</v>
      </c>
      <c r="G10" s="55">
        <f t="shared" si="1"/>
        <v>44506</v>
      </c>
      <c r="H10" s="7" t="s">
        <v>290</v>
      </c>
      <c r="I10" s="2" t="s">
        <v>123</v>
      </c>
      <c r="J10" s="7" t="s">
        <v>295</v>
      </c>
      <c r="K10" s="5"/>
      <c r="L10" s="7" t="s">
        <v>326</v>
      </c>
      <c r="O10" s="7" t="s">
        <v>117</v>
      </c>
    </row>
    <row r="11" spans="1:15" x14ac:dyDescent="0.2">
      <c r="A11" s="5" t="s">
        <v>17089</v>
      </c>
      <c r="B11" s="5" t="s">
        <v>17092</v>
      </c>
      <c r="C11" s="54" t="str">
        <f>VLOOKUP(B11,Sheet1!$B$2:$C$7,2,FALSE)</f>
        <v>November</v>
      </c>
      <c r="D11" s="56">
        <f t="shared" si="0"/>
        <v>11</v>
      </c>
      <c r="E11" s="5">
        <v>13</v>
      </c>
      <c r="F11">
        <v>2021</v>
      </c>
      <c r="G11" s="55">
        <f t="shared" si="1"/>
        <v>44513</v>
      </c>
      <c r="H11" s="7" t="s">
        <v>290</v>
      </c>
      <c r="I11" s="2" t="s">
        <v>72</v>
      </c>
      <c r="J11" s="7" t="s">
        <v>295</v>
      </c>
      <c r="K11" s="5"/>
      <c r="L11" s="7" t="s">
        <v>327</v>
      </c>
      <c r="O11" s="7" t="s">
        <v>117</v>
      </c>
    </row>
    <row r="12" spans="1:15" x14ac:dyDescent="0.2">
      <c r="A12" s="5" t="s">
        <v>17089</v>
      </c>
      <c r="B12" s="5" t="s">
        <v>17092</v>
      </c>
      <c r="C12" s="54" t="str">
        <f>VLOOKUP(B12,Sheet1!$B$2:$C$7,2,FALSE)</f>
        <v>November</v>
      </c>
      <c r="D12" s="56">
        <f t="shared" si="0"/>
        <v>11</v>
      </c>
      <c r="E12" s="5">
        <v>20</v>
      </c>
      <c r="F12">
        <v>2021</v>
      </c>
      <c r="G12" s="55">
        <f t="shared" si="1"/>
        <v>44520</v>
      </c>
      <c r="H12" s="7" t="s">
        <v>290</v>
      </c>
      <c r="I12" s="3" t="s">
        <v>328</v>
      </c>
      <c r="J12" s="7" t="s">
        <v>295</v>
      </c>
      <c r="K12" s="5"/>
      <c r="L12" s="7" t="s">
        <v>329</v>
      </c>
      <c r="O12" s="7" t="s">
        <v>117</v>
      </c>
    </row>
    <row r="13" spans="1:15" x14ac:dyDescent="0.2">
      <c r="A13" s="5" t="s">
        <v>17089</v>
      </c>
      <c r="B13" s="5" t="s">
        <v>17092</v>
      </c>
      <c r="C13" s="54" t="str">
        <f>VLOOKUP(B13,Sheet1!$B$2:$C$7,2,FALSE)</f>
        <v>November</v>
      </c>
      <c r="D13" s="56">
        <f t="shared" si="0"/>
        <v>11</v>
      </c>
      <c r="E13" s="5">
        <v>27</v>
      </c>
      <c r="F13">
        <v>2021</v>
      </c>
      <c r="G13" s="55">
        <f t="shared" si="1"/>
        <v>44527</v>
      </c>
      <c r="H13" s="7" t="s">
        <v>293</v>
      </c>
      <c r="I13" s="3" t="s">
        <v>330</v>
      </c>
      <c r="J13" s="7" t="s">
        <v>295</v>
      </c>
      <c r="K13" s="5"/>
      <c r="L13" s="7" t="s">
        <v>331</v>
      </c>
      <c r="O13" s="7" t="s">
        <v>117</v>
      </c>
    </row>
    <row r="14" spans="1:15" x14ac:dyDescent="0.2">
      <c r="A14" s="5" t="s">
        <v>17089</v>
      </c>
      <c r="B14" s="5" t="s">
        <v>17090</v>
      </c>
      <c r="C14" s="54" t="str">
        <f>VLOOKUP(B14,Sheet1!$B$2:$C$7,2,FALSE)</f>
        <v>September</v>
      </c>
      <c r="D14" s="56">
        <f t="shared" si="0"/>
        <v>9</v>
      </c>
      <c r="E14" s="5">
        <v>4</v>
      </c>
      <c r="F14">
        <v>2021</v>
      </c>
      <c r="G14" s="55">
        <f t="shared" si="1"/>
        <v>44443</v>
      </c>
      <c r="H14" t="s">
        <v>290</v>
      </c>
      <c r="I14" s="2" t="s">
        <v>63</v>
      </c>
      <c r="J14" t="s">
        <v>332</v>
      </c>
      <c r="K14" s="5" t="s">
        <v>291</v>
      </c>
      <c r="L14" t="s">
        <v>333</v>
      </c>
      <c r="M14" t="s">
        <v>334</v>
      </c>
      <c r="N14" t="s">
        <v>335</v>
      </c>
      <c r="O14" s="7" t="s">
        <v>118</v>
      </c>
    </row>
    <row r="15" spans="1:15" x14ac:dyDescent="0.2">
      <c r="A15" s="5" t="s">
        <v>17089</v>
      </c>
      <c r="B15" s="5" t="s">
        <v>17090</v>
      </c>
      <c r="C15" s="54" t="str">
        <f>VLOOKUP(B15,Sheet1!$B$2:$C$7,2,FALSE)</f>
        <v>September</v>
      </c>
      <c r="D15" s="56">
        <f t="shared" si="0"/>
        <v>9</v>
      </c>
      <c r="E15" s="5">
        <v>11</v>
      </c>
      <c r="F15">
        <v>2021</v>
      </c>
      <c r="G15" s="55">
        <f t="shared" si="1"/>
        <v>44450</v>
      </c>
      <c r="H15" t="s">
        <v>290</v>
      </c>
      <c r="I15" s="3" t="s">
        <v>336</v>
      </c>
      <c r="J15" t="s">
        <v>337</v>
      </c>
      <c r="K15" s="5" t="s">
        <v>292</v>
      </c>
      <c r="L15" t="s">
        <v>338</v>
      </c>
      <c r="M15" t="s">
        <v>339</v>
      </c>
      <c r="N15" t="s">
        <v>340</v>
      </c>
      <c r="O15" s="7" t="s">
        <v>118</v>
      </c>
    </row>
    <row r="16" spans="1:15" x14ac:dyDescent="0.2">
      <c r="A16" s="5" t="s">
        <v>17089</v>
      </c>
      <c r="B16" s="5" t="s">
        <v>17090</v>
      </c>
      <c r="C16" s="54" t="str">
        <f>VLOOKUP(B16,Sheet1!$B$2:$C$7,2,FALSE)</f>
        <v>September</v>
      </c>
      <c r="D16" s="56">
        <f t="shared" si="0"/>
        <v>9</v>
      </c>
      <c r="E16" s="5">
        <v>18</v>
      </c>
      <c r="F16">
        <v>2021</v>
      </c>
      <c r="G16" s="55">
        <f t="shared" si="1"/>
        <v>44457</v>
      </c>
      <c r="H16" t="s">
        <v>290</v>
      </c>
      <c r="I16" s="2" t="s">
        <v>135</v>
      </c>
      <c r="J16" t="s">
        <v>341</v>
      </c>
      <c r="K16" s="5" t="s">
        <v>294</v>
      </c>
      <c r="L16" t="s">
        <v>342</v>
      </c>
      <c r="M16" t="s">
        <v>343</v>
      </c>
      <c r="N16" t="s">
        <v>344</v>
      </c>
      <c r="O16" s="7" t="s">
        <v>118</v>
      </c>
    </row>
    <row r="17" spans="1:15" x14ac:dyDescent="0.2">
      <c r="A17" s="5" t="s">
        <v>17089</v>
      </c>
      <c r="B17" s="5" t="s">
        <v>17090</v>
      </c>
      <c r="C17" s="54" t="str">
        <f>VLOOKUP(B17,Sheet1!$B$2:$C$7,2,FALSE)</f>
        <v>September</v>
      </c>
      <c r="D17" s="56">
        <f t="shared" si="0"/>
        <v>9</v>
      </c>
      <c r="E17" s="5">
        <v>25</v>
      </c>
      <c r="F17">
        <v>2021</v>
      </c>
      <c r="G17" s="55">
        <f t="shared" si="1"/>
        <v>44464</v>
      </c>
      <c r="H17" t="s">
        <v>290</v>
      </c>
      <c r="I17" s="3" t="s">
        <v>345</v>
      </c>
      <c r="J17" t="s">
        <v>346</v>
      </c>
      <c r="K17" s="5" t="s">
        <v>313</v>
      </c>
      <c r="L17" t="s">
        <v>347</v>
      </c>
      <c r="M17" t="s">
        <v>348</v>
      </c>
      <c r="N17" t="s">
        <v>349</v>
      </c>
      <c r="O17" s="7" t="s">
        <v>118</v>
      </c>
    </row>
    <row r="18" spans="1:15" x14ac:dyDescent="0.2">
      <c r="A18" s="5" t="s">
        <v>17089</v>
      </c>
      <c r="B18" s="5" t="s">
        <v>17091</v>
      </c>
      <c r="C18" s="54" t="str">
        <f>VLOOKUP(B18,Sheet1!$B$2:$C$7,2,FALSE)</f>
        <v>October</v>
      </c>
      <c r="D18" s="56">
        <f t="shared" si="0"/>
        <v>10</v>
      </c>
      <c r="E18" s="5">
        <v>2</v>
      </c>
      <c r="F18">
        <v>2021</v>
      </c>
      <c r="G18" s="55">
        <f t="shared" si="1"/>
        <v>44471</v>
      </c>
      <c r="H18" t="s">
        <v>293</v>
      </c>
      <c r="I18" s="3" t="s">
        <v>350</v>
      </c>
      <c r="J18" t="s">
        <v>351</v>
      </c>
      <c r="K18" s="5" t="s">
        <v>352</v>
      </c>
      <c r="L18" t="s">
        <v>353</v>
      </c>
      <c r="M18" t="s">
        <v>354</v>
      </c>
      <c r="N18" t="s">
        <v>355</v>
      </c>
      <c r="O18" s="7" t="s">
        <v>118</v>
      </c>
    </row>
    <row r="19" spans="1:15" x14ac:dyDescent="0.2">
      <c r="A19" s="5" t="s">
        <v>17089</v>
      </c>
      <c r="B19" s="5" t="s">
        <v>17091</v>
      </c>
      <c r="C19" s="54" t="str">
        <f>VLOOKUP(B19,Sheet1!$B$2:$C$7,2,FALSE)</f>
        <v>October</v>
      </c>
      <c r="D19" s="56">
        <f t="shared" si="0"/>
        <v>10</v>
      </c>
      <c r="E19" s="5">
        <v>9</v>
      </c>
      <c r="F19">
        <v>2021</v>
      </c>
      <c r="G19" s="55">
        <f t="shared" si="1"/>
        <v>44478</v>
      </c>
      <c r="H19" t="s">
        <v>293</v>
      </c>
      <c r="I19" s="3" t="s">
        <v>356</v>
      </c>
      <c r="J19" s="7" t="s">
        <v>16280</v>
      </c>
      <c r="K19" s="3" t="s">
        <v>1504</v>
      </c>
      <c r="L19" s="7" t="s">
        <v>16281</v>
      </c>
      <c r="M19" s="7" t="s">
        <v>16282</v>
      </c>
      <c r="N19" s="7" t="s">
        <v>16283</v>
      </c>
      <c r="O19" s="7" t="s">
        <v>118</v>
      </c>
    </row>
    <row r="20" spans="1:15" x14ac:dyDescent="0.2">
      <c r="A20" s="5" t="s">
        <v>17089</v>
      </c>
      <c r="B20" s="5" t="s">
        <v>17091</v>
      </c>
      <c r="C20" s="54" t="str">
        <f>VLOOKUP(B20,Sheet1!$B$2:$C$7,2,FALSE)</f>
        <v>October</v>
      </c>
      <c r="D20" s="56">
        <f t="shared" si="0"/>
        <v>10</v>
      </c>
      <c r="E20" s="5">
        <v>16</v>
      </c>
      <c r="F20">
        <v>2021</v>
      </c>
      <c r="G20" s="55">
        <f t="shared" si="1"/>
        <v>44485</v>
      </c>
      <c r="H20" t="s">
        <v>290</v>
      </c>
      <c r="I20" s="3" t="s">
        <v>330</v>
      </c>
      <c r="J20">
        <v>0.5</v>
      </c>
      <c r="K20" s="5"/>
      <c r="L20" t="s">
        <v>358</v>
      </c>
      <c r="M20" s="8"/>
      <c r="N20" s="8"/>
      <c r="O20" s="7" t="s">
        <v>118</v>
      </c>
    </row>
    <row r="21" spans="1:15" x14ac:dyDescent="0.2">
      <c r="A21" s="5" t="s">
        <v>17089</v>
      </c>
      <c r="B21" s="5" t="s">
        <v>17091</v>
      </c>
      <c r="C21" s="54" t="str">
        <f>VLOOKUP(B21,Sheet1!$B$2:$C$7,2,FALSE)</f>
        <v>October</v>
      </c>
      <c r="D21" s="56">
        <f t="shared" si="0"/>
        <v>10</v>
      </c>
      <c r="E21" s="5">
        <v>23</v>
      </c>
      <c r="F21">
        <v>2021</v>
      </c>
      <c r="G21" s="55">
        <f t="shared" si="1"/>
        <v>44492</v>
      </c>
      <c r="H21" t="s">
        <v>290</v>
      </c>
      <c r="I21" s="2" t="s">
        <v>277</v>
      </c>
      <c r="J21" t="s">
        <v>295</v>
      </c>
      <c r="K21" s="5"/>
      <c r="L21" t="s">
        <v>359</v>
      </c>
      <c r="M21" s="8"/>
      <c r="N21" s="8"/>
      <c r="O21" s="7" t="s">
        <v>118</v>
      </c>
    </row>
    <row r="22" spans="1:15" x14ac:dyDescent="0.2">
      <c r="A22" s="5" t="s">
        <v>17089</v>
      </c>
      <c r="B22" s="5" t="s">
        <v>17092</v>
      </c>
      <c r="C22" s="54" t="str">
        <f>VLOOKUP(B22,Sheet1!$B$2:$C$7,2,FALSE)</f>
        <v>November</v>
      </c>
      <c r="D22" s="56">
        <f t="shared" si="0"/>
        <v>11</v>
      </c>
      <c r="E22" s="5">
        <v>6</v>
      </c>
      <c r="F22">
        <v>2021</v>
      </c>
      <c r="G22" s="55">
        <f t="shared" si="1"/>
        <v>44506</v>
      </c>
      <c r="H22" t="s">
        <v>290</v>
      </c>
      <c r="I22" s="2" t="s">
        <v>124</v>
      </c>
      <c r="J22" t="s">
        <v>295</v>
      </c>
      <c r="K22" s="5"/>
      <c r="L22" t="s">
        <v>360</v>
      </c>
      <c r="M22" s="8"/>
      <c r="N22" s="8"/>
      <c r="O22" s="7" t="s">
        <v>118</v>
      </c>
    </row>
    <row r="23" spans="1:15" x14ac:dyDescent="0.2">
      <c r="A23" s="5" t="s">
        <v>17089</v>
      </c>
      <c r="B23" s="5" t="s">
        <v>17092</v>
      </c>
      <c r="C23" s="54" t="str">
        <f>VLOOKUP(B23,Sheet1!$B$2:$C$7,2,FALSE)</f>
        <v>November</v>
      </c>
      <c r="D23" s="56">
        <f t="shared" si="0"/>
        <v>11</v>
      </c>
      <c r="E23" s="5">
        <v>13</v>
      </c>
      <c r="F23">
        <v>2021</v>
      </c>
      <c r="G23" s="55">
        <f t="shared" si="1"/>
        <v>44513</v>
      </c>
      <c r="H23" t="s">
        <v>293</v>
      </c>
      <c r="I23" s="2" t="s">
        <v>123</v>
      </c>
      <c r="J23" t="s">
        <v>295</v>
      </c>
      <c r="K23" s="5"/>
      <c r="L23" t="s">
        <v>361</v>
      </c>
      <c r="M23" s="8"/>
      <c r="N23" s="8"/>
      <c r="O23" s="7" t="s">
        <v>118</v>
      </c>
    </row>
    <row r="24" spans="1:15" x14ac:dyDescent="0.2">
      <c r="A24" s="5" t="s">
        <v>17089</v>
      </c>
      <c r="B24" s="5" t="s">
        <v>17092</v>
      </c>
      <c r="C24" s="54" t="str">
        <f>VLOOKUP(B24,Sheet1!$B$2:$C$7,2,FALSE)</f>
        <v>November</v>
      </c>
      <c r="D24" s="56">
        <f t="shared" si="0"/>
        <v>11</v>
      </c>
      <c r="E24" s="5">
        <v>20</v>
      </c>
      <c r="F24">
        <v>2021</v>
      </c>
      <c r="G24" s="55">
        <f t="shared" si="1"/>
        <v>44520</v>
      </c>
      <c r="H24" t="s">
        <v>293</v>
      </c>
      <c r="I24" s="3" t="s">
        <v>362</v>
      </c>
      <c r="J24" t="s">
        <v>295</v>
      </c>
      <c r="K24" s="5"/>
      <c r="L24" t="s">
        <v>329</v>
      </c>
      <c r="M24" s="8"/>
      <c r="N24" s="8"/>
      <c r="O24" s="7" t="s">
        <v>118</v>
      </c>
    </row>
    <row r="25" spans="1:15" x14ac:dyDescent="0.2">
      <c r="A25" s="5" t="s">
        <v>17093</v>
      </c>
      <c r="B25" s="5" t="s">
        <v>17092</v>
      </c>
      <c r="C25" s="54" t="str">
        <f>VLOOKUP(B25,Sheet1!$B$2:$C$7,2,FALSE)</f>
        <v>November</v>
      </c>
      <c r="D25" s="56">
        <f t="shared" si="0"/>
        <v>11</v>
      </c>
      <c r="E25" s="5">
        <v>26</v>
      </c>
      <c r="F25">
        <v>2021</v>
      </c>
      <c r="G25" s="55">
        <f t="shared" si="1"/>
        <v>44526</v>
      </c>
      <c r="H25" t="s">
        <v>290</v>
      </c>
      <c r="I25" s="2" t="s">
        <v>125</v>
      </c>
      <c r="J25">
        <v>0.64583333333333337</v>
      </c>
      <c r="K25" s="5" t="s">
        <v>323</v>
      </c>
      <c r="L25" t="s">
        <v>363</v>
      </c>
      <c r="M25" s="8"/>
      <c r="N25" s="8"/>
      <c r="O25" s="7" t="s">
        <v>118</v>
      </c>
    </row>
    <row r="26" spans="1:15" x14ac:dyDescent="0.2">
      <c r="A26" s="5" t="s">
        <v>17089</v>
      </c>
      <c r="B26" s="5" t="s">
        <v>17090</v>
      </c>
      <c r="C26" s="54" t="str">
        <f>VLOOKUP(B26,Sheet1!$B$2:$C$7,2,FALSE)</f>
        <v>September</v>
      </c>
      <c r="D26" s="56">
        <f t="shared" si="0"/>
        <v>9</v>
      </c>
      <c r="E26" s="5">
        <v>4</v>
      </c>
      <c r="F26">
        <v>2021</v>
      </c>
      <c r="G26" s="55">
        <f t="shared" si="1"/>
        <v>44443</v>
      </c>
      <c r="H26" t="s">
        <v>290</v>
      </c>
      <c r="I26" s="2" t="s">
        <v>78</v>
      </c>
      <c r="J26" t="s">
        <v>364</v>
      </c>
      <c r="K26" s="5" t="s">
        <v>291</v>
      </c>
      <c r="L26" t="s">
        <v>365</v>
      </c>
      <c r="M26" t="s">
        <v>366</v>
      </c>
      <c r="N26" t="s">
        <v>367</v>
      </c>
      <c r="O26" t="s">
        <v>119</v>
      </c>
    </row>
    <row r="27" spans="1:15" x14ac:dyDescent="0.2">
      <c r="A27" s="5" t="s">
        <v>17089</v>
      </c>
      <c r="B27" s="5" t="s">
        <v>17090</v>
      </c>
      <c r="C27" s="54" t="str">
        <f>VLOOKUP(B27,Sheet1!$B$2:$C$7,2,FALSE)</f>
        <v>September</v>
      </c>
      <c r="D27" s="56">
        <f t="shared" si="0"/>
        <v>9</v>
      </c>
      <c r="E27" s="5">
        <v>11</v>
      </c>
      <c r="F27">
        <v>2021</v>
      </c>
      <c r="G27" s="55">
        <f t="shared" si="1"/>
        <v>44450</v>
      </c>
      <c r="H27" t="s">
        <v>290</v>
      </c>
      <c r="I27" s="2" t="s">
        <v>275</v>
      </c>
      <c r="J27" t="s">
        <v>368</v>
      </c>
      <c r="K27" s="5" t="s">
        <v>292</v>
      </c>
      <c r="L27" t="s">
        <v>369</v>
      </c>
      <c r="M27" t="s">
        <v>370</v>
      </c>
      <c r="N27" t="s">
        <v>371</v>
      </c>
      <c r="O27" t="s">
        <v>119</v>
      </c>
    </row>
    <row r="28" spans="1:15" x14ac:dyDescent="0.2">
      <c r="A28" s="5" t="s">
        <v>17089</v>
      </c>
      <c r="B28" s="5" t="s">
        <v>17090</v>
      </c>
      <c r="C28" s="54" t="str">
        <f>VLOOKUP(B28,Sheet1!$B$2:$C$7,2,FALSE)</f>
        <v>September</v>
      </c>
      <c r="D28" s="56">
        <f t="shared" si="0"/>
        <v>9</v>
      </c>
      <c r="E28" s="5">
        <v>18</v>
      </c>
      <c r="F28">
        <v>2021</v>
      </c>
      <c r="G28" s="55">
        <f t="shared" si="1"/>
        <v>44457</v>
      </c>
      <c r="H28" t="s">
        <v>293</v>
      </c>
      <c r="I28" s="3" t="s">
        <v>372</v>
      </c>
      <c r="J28" t="s">
        <v>373</v>
      </c>
      <c r="K28" s="5" t="s">
        <v>374</v>
      </c>
      <c r="L28" t="s">
        <v>375</v>
      </c>
      <c r="M28" t="s">
        <v>376</v>
      </c>
      <c r="N28" t="s">
        <v>377</v>
      </c>
      <c r="O28" t="s">
        <v>119</v>
      </c>
    </row>
    <row r="29" spans="1:15" x14ac:dyDescent="0.2">
      <c r="A29" s="5" t="s">
        <v>17089</v>
      </c>
      <c r="B29" s="5" t="s">
        <v>17090</v>
      </c>
      <c r="C29" s="54" t="str">
        <f>VLOOKUP(B29,Sheet1!$B$2:$C$7,2,FALSE)</f>
        <v>September</v>
      </c>
      <c r="D29" s="56">
        <f t="shared" si="0"/>
        <v>9</v>
      </c>
      <c r="E29" s="5">
        <v>25</v>
      </c>
      <c r="F29">
        <v>2021</v>
      </c>
      <c r="G29" s="55">
        <f t="shared" si="1"/>
        <v>44464</v>
      </c>
      <c r="H29" t="s">
        <v>290</v>
      </c>
      <c r="I29" s="2" t="s">
        <v>136</v>
      </c>
      <c r="J29" t="s">
        <v>378</v>
      </c>
      <c r="K29" s="5" t="s">
        <v>379</v>
      </c>
      <c r="L29" t="s">
        <v>380</v>
      </c>
      <c r="M29" t="s">
        <v>381</v>
      </c>
      <c r="N29" t="s">
        <v>382</v>
      </c>
      <c r="O29" t="s">
        <v>119</v>
      </c>
    </row>
    <row r="30" spans="1:15" x14ac:dyDescent="0.2">
      <c r="A30" s="5" t="s">
        <v>17089</v>
      </c>
      <c r="B30" s="5" t="s">
        <v>17091</v>
      </c>
      <c r="C30" s="54" t="str">
        <f>VLOOKUP(B30,Sheet1!$B$2:$C$7,2,FALSE)</f>
        <v>October</v>
      </c>
      <c r="D30" s="56">
        <f t="shared" si="0"/>
        <v>10</v>
      </c>
      <c r="E30" s="5">
        <v>2</v>
      </c>
      <c r="F30">
        <v>2021</v>
      </c>
      <c r="G30" s="55">
        <f t="shared" si="1"/>
        <v>44471</v>
      </c>
      <c r="H30" t="s">
        <v>293</v>
      </c>
      <c r="I30" s="2" t="s">
        <v>123</v>
      </c>
      <c r="J30" t="s">
        <v>383</v>
      </c>
      <c r="K30" s="5" t="s">
        <v>384</v>
      </c>
      <c r="L30" t="s">
        <v>385</v>
      </c>
      <c r="M30" t="s">
        <v>386</v>
      </c>
      <c r="N30" t="s">
        <v>387</v>
      </c>
      <c r="O30" t="s">
        <v>119</v>
      </c>
    </row>
    <row r="31" spans="1:15" x14ac:dyDescent="0.2">
      <c r="A31" s="5" t="s">
        <v>17089</v>
      </c>
      <c r="B31" s="5" t="s">
        <v>17091</v>
      </c>
      <c r="C31" s="54" t="str">
        <f>VLOOKUP(B31,Sheet1!$B$2:$C$7,2,FALSE)</f>
        <v>October</v>
      </c>
      <c r="D31" s="56">
        <f t="shared" si="0"/>
        <v>10</v>
      </c>
      <c r="E31" s="5">
        <v>9</v>
      </c>
      <c r="F31">
        <v>2021</v>
      </c>
      <c r="G31" s="55">
        <f t="shared" si="1"/>
        <v>44478</v>
      </c>
      <c r="H31" t="s">
        <v>290</v>
      </c>
      <c r="I31" s="3" t="s">
        <v>350</v>
      </c>
      <c r="J31" s="7" t="s">
        <v>4997</v>
      </c>
      <c r="K31" s="3" t="s">
        <v>5831</v>
      </c>
      <c r="L31" s="7" t="s">
        <v>16284</v>
      </c>
      <c r="M31" s="7" t="s">
        <v>16285</v>
      </c>
      <c r="N31" s="7" t="s">
        <v>16286</v>
      </c>
      <c r="O31" t="s">
        <v>119</v>
      </c>
    </row>
    <row r="32" spans="1:15" x14ac:dyDescent="0.2">
      <c r="A32" s="5" t="s">
        <v>17089</v>
      </c>
      <c r="B32" s="5" t="s">
        <v>17091</v>
      </c>
      <c r="C32" s="54" t="str">
        <f>VLOOKUP(B32,Sheet1!$B$2:$C$7,2,FALSE)</f>
        <v>October</v>
      </c>
      <c r="D32" s="56">
        <f t="shared" si="0"/>
        <v>10</v>
      </c>
      <c r="E32" s="5">
        <v>16</v>
      </c>
      <c r="F32">
        <v>2021</v>
      </c>
      <c r="G32" s="55">
        <f t="shared" si="1"/>
        <v>44485</v>
      </c>
      <c r="H32" t="s">
        <v>293</v>
      </c>
      <c r="I32" s="3" t="s">
        <v>328</v>
      </c>
      <c r="J32">
        <v>0.5</v>
      </c>
      <c r="K32" s="5"/>
      <c r="L32" t="s">
        <v>358</v>
      </c>
      <c r="M32" s="8"/>
      <c r="N32" s="8"/>
      <c r="O32" t="s">
        <v>119</v>
      </c>
    </row>
    <row r="33" spans="1:15" x14ac:dyDescent="0.2">
      <c r="A33" s="5" t="s">
        <v>17089</v>
      </c>
      <c r="B33" s="5" t="s">
        <v>17091</v>
      </c>
      <c r="C33" s="54" t="str">
        <f>VLOOKUP(B33,Sheet1!$B$2:$C$7,2,FALSE)</f>
        <v>October</v>
      </c>
      <c r="D33" s="56">
        <f t="shared" si="0"/>
        <v>10</v>
      </c>
      <c r="E33" s="5">
        <v>30</v>
      </c>
      <c r="F33">
        <v>2021</v>
      </c>
      <c r="G33" s="55">
        <f t="shared" si="1"/>
        <v>44499</v>
      </c>
      <c r="H33" t="s">
        <v>290</v>
      </c>
      <c r="I33" s="3" t="s">
        <v>356</v>
      </c>
      <c r="J33" t="s">
        <v>295</v>
      </c>
      <c r="K33" s="5"/>
      <c r="L33" t="s">
        <v>388</v>
      </c>
      <c r="M33" s="8"/>
      <c r="N33" s="8"/>
      <c r="O33" t="s">
        <v>119</v>
      </c>
    </row>
    <row r="34" spans="1:15" x14ac:dyDescent="0.2">
      <c r="A34" s="5" t="s">
        <v>17089</v>
      </c>
      <c r="B34" s="5" t="s">
        <v>17092</v>
      </c>
      <c r="C34" s="54" t="str">
        <f>VLOOKUP(B34,Sheet1!$B$2:$C$7,2,FALSE)</f>
        <v>November</v>
      </c>
      <c r="D34" s="56">
        <f t="shared" si="0"/>
        <v>11</v>
      </c>
      <c r="E34" s="5">
        <v>6</v>
      </c>
      <c r="F34">
        <v>2021</v>
      </c>
      <c r="G34" s="55">
        <f t="shared" si="1"/>
        <v>44506</v>
      </c>
      <c r="H34" t="s">
        <v>293</v>
      </c>
      <c r="I34" s="2" t="s">
        <v>129</v>
      </c>
      <c r="J34" t="s">
        <v>295</v>
      </c>
      <c r="K34" s="5"/>
      <c r="L34" t="s">
        <v>389</v>
      </c>
      <c r="M34" s="8"/>
      <c r="N34" s="8"/>
      <c r="O34" t="s">
        <v>119</v>
      </c>
    </row>
    <row r="35" spans="1:15" x14ac:dyDescent="0.2">
      <c r="A35" s="5" t="s">
        <v>17089</v>
      </c>
      <c r="B35" s="5" t="s">
        <v>17092</v>
      </c>
      <c r="C35" s="54" t="str">
        <f>VLOOKUP(B35,Sheet1!$B$2:$C$7,2,FALSE)</f>
        <v>November</v>
      </c>
      <c r="D35" s="56">
        <f t="shared" si="0"/>
        <v>11</v>
      </c>
      <c r="E35" s="5">
        <v>13</v>
      </c>
      <c r="F35">
        <v>2021</v>
      </c>
      <c r="G35" s="55">
        <f t="shared" si="1"/>
        <v>44513</v>
      </c>
      <c r="H35" t="s">
        <v>290</v>
      </c>
      <c r="I35" s="2" t="s">
        <v>124</v>
      </c>
      <c r="J35" t="s">
        <v>295</v>
      </c>
      <c r="K35" s="5"/>
      <c r="L35" t="s">
        <v>390</v>
      </c>
      <c r="M35" s="8"/>
      <c r="N35" s="8"/>
      <c r="O35" t="s">
        <v>119</v>
      </c>
    </row>
    <row r="36" spans="1:15" x14ac:dyDescent="0.2">
      <c r="A36" s="5" t="s">
        <v>17089</v>
      </c>
      <c r="B36" s="5" t="s">
        <v>17092</v>
      </c>
      <c r="C36" s="54" t="str">
        <f>VLOOKUP(B36,Sheet1!$B$2:$C$7,2,FALSE)</f>
        <v>November</v>
      </c>
      <c r="D36" s="56">
        <f t="shared" si="0"/>
        <v>11</v>
      </c>
      <c r="E36" s="5">
        <v>20</v>
      </c>
      <c r="F36">
        <v>2021</v>
      </c>
      <c r="G36" s="55">
        <f t="shared" si="1"/>
        <v>44520</v>
      </c>
      <c r="H36" t="s">
        <v>293</v>
      </c>
      <c r="I36" s="2" t="s">
        <v>127</v>
      </c>
      <c r="J36" t="s">
        <v>295</v>
      </c>
      <c r="K36" s="5"/>
      <c r="L36" t="s">
        <v>357</v>
      </c>
      <c r="M36" s="8"/>
      <c r="N36" s="8"/>
      <c r="O36" t="s">
        <v>119</v>
      </c>
    </row>
    <row r="37" spans="1:15" x14ac:dyDescent="0.2">
      <c r="A37" s="5" t="s">
        <v>17089</v>
      </c>
      <c r="B37" s="5" t="s">
        <v>17092</v>
      </c>
      <c r="C37" s="54" t="str">
        <f>VLOOKUP(B37,Sheet1!$B$2:$C$7,2,FALSE)</f>
        <v>November</v>
      </c>
      <c r="D37" s="56">
        <f t="shared" si="0"/>
        <v>11</v>
      </c>
      <c r="E37" s="5">
        <v>27</v>
      </c>
      <c r="F37">
        <v>2021</v>
      </c>
      <c r="G37" s="55">
        <f t="shared" si="1"/>
        <v>44527</v>
      </c>
      <c r="H37" t="s">
        <v>290</v>
      </c>
      <c r="I37" s="3" t="s">
        <v>362</v>
      </c>
      <c r="J37" t="s">
        <v>295</v>
      </c>
      <c r="K37" s="5"/>
      <c r="L37" t="s">
        <v>331</v>
      </c>
      <c r="M37" s="8"/>
      <c r="N37" s="8"/>
      <c r="O37" t="s">
        <v>119</v>
      </c>
    </row>
    <row r="38" spans="1:15" x14ac:dyDescent="0.2">
      <c r="A38" s="5" t="s">
        <v>17089</v>
      </c>
      <c r="B38" s="5" t="s">
        <v>17090</v>
      </c>
      <c r="C38" s="54" t="str">
        <f>VLOOKUP(B38,Sheet1!$B$2:$C$7,2,FALSE)</f>
        <v>September</v>
      </c>
      <c r="D38" s="56">
        <f t="shared" si="0"/>
        <v>9</v>
      </c>
      <c r="E38" s="5">
        <v>4</v>
      </c>
      <c r="F38">
        <v>2021</v>
      </c>
      <c r="G38" s="55">
        <f t="shared" si="1"/>
        <v>44443</v>
      </c>
      <c r="H38" t="s">
        <v>290</v>
      </c>
      <c r="I38" s="2" t="s">
        <v>56</v>
      </c>
      <c r="J38" t="s">
        <v>393</v>
      </c>
      <c r="K38" s="5" t="s">
        <v>291</v>
      </c>
      <c r="L38" t="s">
        <v>394</v>
      </c>
      <c r="M38" t="s">
        <v>395</v>
      </c>
      <c r="N38" t="s">
        <v>396</v>
      </c>
      <c r="O38" t="s">
        <v>120</v>
      </c>
    </row>
    <row r="39" spans="1:15" x14ac:dyDescent="0.2">
      <c r="A39" s="5" t="s">
        <v>17089</v>
      </c>
      <c r="B39" s="5" t="s">
        <v>17090</v>
      </c>
      <c r="C39" s="54" t="str">
        <f>VLOOKUP(B39,Sheet1!$B$2:$C$7,2,FALSE)</f>
        <v>September</v>
      </c>
      <c r="D39" s="56">
        <f t="shared" si="0"/>
        <v>9</v>
      </c>
      <c r="E39" s="5">
        <v>11</v>
      </c>
      <c r="F39">
        <v>2021</v>
      </c>
      <c r="G39" s="55">
        <f t="shared" si="1"/>
        <v>44450</v>
      </c>
      <c r="H39" t="s">
        <v>293</v>
      </c>
      <c r="I39" s="2" t="s">
        <v>7</v>
      </c>
      <c r="J39" t="s">
        <v>397</v>
      </c>
      <c r="K39" s="5" t="s">
        <v>292</v>
      </c>
      <c r="L39" t="s">
        <v>398</v>
      </c>
      <c r="M39" t="s">
        <v>399</v>
      </c>
      <c r="N39" t="s">
        <v>400</v>
      </c>
      <c r="O39" t="s">
        <v>120</v>
      </c>
    </row>
    <row r="40" spans="1:15" x14ac:dyDescent="0.2">
      <c r="A40" s="5" t="s">
        <v>17089</v>
      </c>
      <c r="B40" s="5" t="s">
        <v>17090</v>
      </c>
      <c r="C40" s="54" t="str">
        <f>VLOOKUP(B40,Sheet1!$B$2:$C$7,2,FALSE)</f>
        <v>September</v>
      </c>
      <c r="D40" s="56">
        <f t="shared" si="0"/>
        <v>9</v>
      </c>
      <c r="E40" s="5">
        <v>18</v>
      </c>
      <c r="F40">
        <v>2021</v>
      </c>
      <c r="G40" s="55">
        <f t="shared" si="1"/>
        <v>44457</v>
      </c>
      <c r="H40" t="s">
        <v>290</v>
      </c>
      <c r="I40" s="3" t="s">
        <v>362</v>
      </c>
      <c r="J40" t="s">
        <v>401</v>
      </c>
      <c r="K40" s="5" t="s">
        <v>402</v>
      </c>
      <c r="L40" t="s">
        <v>403</v>
      </c>
      <c r="M40" t="s">
        <v>404</v>
      </c>
      <c r="N40" t="s">
        <v>405</v>
      </c>
      <c r="O40" t="s">
        <v>120</v>
      </c>
    </row>
    <row r="41" spans="1:15" x14ac:dyDescent="0.2">
      <c r="A41" s="5" t="s">
        <v>17089</v>
      </c>
      <c r="B41" s="5" t="s">
        <v>17090</v>
      </c>
      <c r="C41" s="54" t="str">
        <f>VLOOKUP(B41,Sheet1!$B$2:$C$7,2,FALSE)</f>
        <v>September</v>
      </c>
      <c r="D41" s="56">
        <f t="shared" si="0"/>
        <v>9</v>
      </c>
      <c r="E41" s="5">
        <v>25</v>
      </c>
      <c r="F41">
        <v>2021</v>
      </c>
      <c r="G41" s="55">
        <f t="shared" si="1"/>
        <v>44464</v>
      </c>
      <c r="H41" t="s">
        <v>290</v>
      </c>
      <c r="I41" s="2" t="s">
        <v>128</v>
      </c>
      <c r="J41" t="s">
        <v>406</v>
      </c>
      <c r="K41" s="5" t="s">
        <v>407</v>
      </c>
      <c r="L41" t="s">
        <v>408</v>
      </c>
      <c r="M41" t="s">
        <v>409</v>
      </c>
      <c r="N41" t="s">
        <v>410</v>
      </c>
      <c r="O41" t="s">
        <v>120</v>
      </c>
    </row>
    <row r="42" spans="1:15" x14ac:dyDescent="0.2">
      <c r="A42" s="5" t="s">
        <v>17089</v>
      </c>
      <c r="B42" s="5" t="s">
        <v>17091</v>
      </c>
      <c r="C42" s="54" t="str">
        <f>VLOOKUP(B42,Sheet1!$B$2:$C$7,2,FALSE)</f>
        <v>October</v>
      </c>
      <c r="D42" s="56">
        <f t="shared" si="0"/>
        <v>10</v>
      </c>
      <c r="E42" s="5">
        <v>2</v>
      </c>
      <c r="F42">
        <v>2021</v>
      </c>
      <c r="G42" s="55">
        <f t="shared" si="1"/>
        <v>44471</v>
      </c>
      <c r="H42" t="s">
        <v>293</v>
      </c>
      <c r="I42" s="2" t="s">
        <v>122</v>
      </c>
      <c r="J42" t="s">
        <v>411</v>
      </c>
      <c r="K42" s="5" t="s">
        <v>412</v>
      </c>
      <c r="L42" t="s">
        <v>413</v>
      </c>
      <c r="M42" t="s">
        <v>414</v>
      </c>
      <c r="N42" t="s">
        <v>415</v>
      </c>
      <c r="O42" t="s">
        <v>120</v>
      </c>
    </row>
    <row r="43" spans="1:15" x14ac:dyDescent="0.2">
      <c r="A43" s="5" t="s">
        <v>17089</v>
      </c>
      <c r="B43" s="5" t="s">
        <v>17091</v>
      </c>
      <c r="C43" s="54" t="str">
        <f>VLOOKUP(B43,Sheet1!$B$2:$C$7,2,FALSE)</f>
        <v>October</v>
      </c>
      <c r="D43" s="56">
        <f t="shared" si="0"/>
        <v>10</v>
      </c>
      <c r="E43" s="5">
        <v>9</v>
      </c>
      <c r="F43">
        <v>2021</v>
      </c>
      <c r="G43" s="55">
        <f t="shared" si="1"/>
        <v>44478</v>
      </c>
      <c r="H43" t="s">
        <v>290</v>
      </c>
      <c r="I43" s="2" t="s">
        <v>130</v>
      </c>
      <c r="J43" s="7" t="s">
        <v>4066</v>
      </c>
      <c r="K43" s="3" t="s">
        <v>1610</v>
      </c>
      <c r="L43" s="7" t="s">
        <v>16287</v>
      </c>
      <c r="M43" s="7" t="s">
        <v>16288</v>
      </c>
      <c r="N43" s="7" t="s">
        <v>16289</v>
      </c>
      <c r="O43" t="s">
        <v>120</v>
      </c>
    </row>
    <row r="44" spans="1:15" x14ac:dyDescent="0.2">
      <c r="A44" s="5" t="s">
        <v>17089</v>
      </c>
      <c r="B44" s="5" t="s">
        <v>17091</v>
      </c>
      <c r="C44" s="54" t="str">
        <f>VLOOKUP(B44,Sheet1!$B$2:$C$7,2,FALSE)</f>
        <v>October</v>
      </c>
      <c r="D44" s="56">
        <f t="shared" si="0"/>
        <v>10</v>
      </c>
      <c r="E44" s="5">
        <v>16</v>
      </c>
      <c r="F44">
        <v>2021</v>
      </c>
      <c r="G44" s="55">
        <f t="shared" si="1"/>
        <v>44485</v>
      </c>
      <c r="H44" t="s">
        <v>293</v>
      </c>
      <c r="I44" s="2" t="s">
        <v>123</v>
      </c>
      <c r="J44">
        <v>0.5</v>
      </c>
      <c r="K44" s="5"/>
      <c r="L44" t="s">
        <v>416</v>
      </c>
      <c r="M44" s="8"/>
      <c r="N44" s="8"/>
      <c r="O44" t="s">
        <v>120</v>
      </c>
    </row>
    <row r="45" spans="1:15" x14ac:dyDescent="0.2">
      <c r="A45" s="5" t="s">
        <v>17089</v>
      </c>
      <c r="B45" s="5" t="s">
        <v>17091</v>
      </c>
      <c r="C45" s="54" t="str">
        <f>VLOOKUP(B45,Sheet1!$B$2:$C$7,2,FALSE)</f>
        <v>October</v>
      </c>
      <c r="D45" s="56">
        <f t="shared" si="0"/>
        <v>10</v>
      </c>
      <c r="E45" s="5">
        <v>30</v>
      </c>
      <c r="F45">
        <v>2021</v>
      </c>
      <c r="G45" s="55">
        <f t="shared" si="1"/>
        <v>44499</v>
      </c>
      <c r="H45" t="s">
        <v>290</v>
      </c>
      <c r="I45" s="3" t="s">
        <v>417</v>
      </c>
      <c r="J45">
        <v>0.64583333333333337</v>
      </c>
      <c r="K45" s="5" t="s">
        <v>323</v>
      </c>
      <c r="L45" t="s">
        <v>418</v>
      </c>
      <c r="M45" s="8"/>
      <c r="N45" s="8"/>
      <c r="O45" t="s">
        <v>120</v>
      </c>
    </row>
    <row r="46" spans="1:15" x14ac:dyDescent="0.2">
      <c r="A46" s="5" t="s">
        <v>17089</v>
      </c>
      <c r="B46" s="5" t="s">
        <v>17092</v>
      </c>
      <c r="C46" s="54" t="str">
        <f>VLOOKUP(B46,Sheet1!$B$2:$C$7,2,FALSE)</f>
        <v>November</v>
      </c>
      <c r="D46" s="56">
        <f t="shared" si="0"/>
        <v>11</v>
      </c>
      <c r="E46" s="5">
        <v>6</v>
      </c>
      <c r="F46">
        <v>2021</v>
      </c>
      <c r="G46" s="55">
        <f t="shared" si="1"/>
        <v>44506</v>
      </c>
      <c r="H46" t="s">
        <v>293</v>
      </c>
      <c r="I46" s="2" t="s">
        <v>127</v>
      </c>
      <c r="J46" t="s">
        <v>295</v>
      </c>
      <c r="K46" s="5"/>
      <c r="L46" t="s">
        <v>388</v>
      </c>
      <c r="M46" s="8"/>
      <c r="N46" s="8"/>
      <c r="O46" t="s">
        <v>120</v>
      </c>
    </row>
    <row r="47" spans="1:15" x14ac:dyDescent="0.2">
      <c r="A47" s="5" t="s">
        <v>17089</v>
      </c>
      <c r="B47" s="5" t="s">
        <v>17092</v>
      </c>
      <c r="C47" s="54" t="str">
        <f>VLOOKUP(B47,Sheet1!$B$2:$C$7,2,FALSE)</f>
        <v>November</v>
      </c>
      <c r="D47" s="56">
        <f t="shared" si="0"/>
        <v>11</v>
      </c>
      <c r="E47" s="5">
        <v>13</v>
      </c>
      <c r="F47">
        <v>2021</v>
      </c>
      <c r="G47" s="55">
        <f t="shared" si="1"/>
        <v>44513</v>
      </c>
      <c r="H47" t="s">
        <v>290</v>
      </c>
      <c r="I47" s="2" t="s">
        <v>261</v>
      </c>
      <c r="J47" t="s">
        <v>295</v>
      </c>
      <c r="K47" s="5"/>
      <c r="L47" t="s">
        <v>419</v>
      </c>
      <c r="M47" s="8"/>
      <c r="N47" s="8"/>
      <c r="O47" t="s">
        <v>120</v>
      </c>
    </row>
    <row r="48" spans="1:15" x14ac:dyDescent="0.2">
      <c r="A48" s="5" t="s">
        <v>17089</v>
      </c>
      <c r="B48" s="5" t="s">
        <v>17092</v>
      </c>
      <c r="C48" s="54" t="str">
        <f>VLOOKUP(B48,Sheet1!$B$2:$C$7,2,FALSE)</f>
        <v>November</v>
      </c>
      <c r="D48" s="56">
        <f t="shared" si="0"/>
        <v>11</v>
      </c>
      <c r="E48" s="5">
        <v>20</v>
      </c>
      <c r="F48">
        <v>2021</v>
      </c>
      <c r="G48" s="55">
        <f t="shared" si="1"/>
        <v>44520</v>
      </c>
      <c r="H48" t="s">
        <v>293</v>
      </c>
      <c r="I48" s="2" t="s">
        <v>125</v>
      </c>
      <c r="J48" t="s">
        <v>295</v>
      </c>
      <c r="K48" s="5"/>
      <c r="L48" t="s">
        <v>420</v>
      </c>
      <c r="M48" s="8"/>
      <c r="N48" s="8"/>
      <c r="O48" t="s">
        <v>120</v>
      </c>
    </row>
    <row r="49" spans="1:15" x14ac:dyDescent="0.2">
      <c r="A49" s="5" t="s">
        <v>17089</v>
      </c>
      <c r="B49" s="5" t="s">
        <v>17092</v>
      </c>
      <c r="C49" s="54" t="str">
        <f>VLOOKUP(B49,Sheet1!$B$2:$C$7,2,FALSE)</f>
        <v>November</v>
      </c>
      <c r="D49" s="56">
        <f t="shared" si="0"/>
        <v>11</v>
      </c>
      <c r="E49" s="5">
        <v>27</v>
      </c>
      <c r="F49">
        <v>2021</v>
      </c>
      <c r="G49" s="55">
        <f t="shared" si="1"/>
        <v>44527</v>
      </c>
      <c r="H49" t="s">
        <v>290</v>
      </c>
      <c r="I49" s="2" t="s">
        <v>16</v>
      </c>
      <c r="J49" t="s">
        <v>295</v>
      </c>
      <c r="K49" s="5"/>
      <c r="L49" t="s">
        <v>421</v>
      </c>
      <c r="M49" s="8"/>
      <c r="N49" s="8"/>
      <c r="O49" t="s">
        <v>120</v>
      </c>
    </row>
    <row r="50" spans="1:15" x14ac:dyDescent="0.2">
      <c r="A50" s="5" t="s">
        <v>17089</v>
      </c>
      <c r="B50" s="5" t="s">
        <v>17090</v>
      </c>
      <c r="C50" s="54" t="str">
        <f>VLOOKUP(B50,Sheet1!$B$2:$C$7,2,FALSE)</f>
        <v>September</v>
      </c>
      <c r="D50" s="56">
        <f t="shared" si="0"/>
        <v>9</v>
      </c>
      <c r="E50" s="5">
        <v>4</v>
      </c>
      <c r="F50">
        <v>2021</v>
      </c>
      <c r="G50" s="55">
        <f t="shared" si="1"/>
        <v>44443</v>
      </c>
      <c r="H50" t="s">
        <v>290</v>
      </c>
      <c r="I50" s="3" t="s">
        <v>422</v>
      </c>
      <c r="J50" t="s">
        <v>423</v>
      </c>
      <c r="K50" s="5" t="s">
        <v>291</v>
      </c>
      <c r="L50" t="s">
        <v>424</v>
      </c>
      <c r="M50" t="s">
        <v>425</v>
      </c>
      <c r="N50" t="s">
        <v>426</v>
      </c>
      <c r="O50" t="s">
        <v>121</v>
      </c>
    </row>
    <row r="51" spans="1:15" x14ac:dyDescent="0.2">
      <c r="A51" s="5" t="s">
        <v>17089</v>
      </c>
      <c r="B51" s="5" t="s">
        <v>17090</v>
      </c>
      <c r="C51" s="54" t="str">
        <f>VLOOKUP(B51,Sheet1!$B$2:$C$7,2,FALSE)</f>
        <v>September</v>
      </c>
      <c r="D51" s="56">
        <f t="shared" si="0"/>
        <v>9</v>
      </c>
      <c r="E51" s="5">
        <v>11</v>
      </c>
      <c r="F51">
        <v>2021</v>
      </c>
      <c r="G51" s="55">
        <f t="shared" si="1"/>
        <v>44450</v>
      </c>
      <c r="H51" t="s">
        <v>290</v>
      </c>
      <c r="I51" s="2" t="s">
        <v>65</v>
      </c>
      <c r="J51" t="s">
        <v>427</v>
      </c>
      <c r="K51" s="5" t="s">
        <v>292</v>
      </c>
      <c r="L51" t="s">
        <v>428</v>
      </c>
      <c r="M51" t="s">
        <v>429</v>
      </c>
      <c r="N51" t="s">
        <v>430</v>
      </c>
      <c r="O51" t="s">
        <v>121</v>
      </c>
    </row>
    <row r="52" spans="1:15" x14ac:dyDescent="0.2">
      <c r="A52" s="5" t="s">
        <v>17089</v>
      </c>
      <c r="B52" s="5" t="s">
        <v>17090</v>
      </c>
      <c r="C52" s="54" t="str">
        <f>VLOOKUP(B52,Sheet1!$B$2:$C$7,2,FALSE)</f>
        <v>September</v>
      </c>
      <c r="D52" s="56">
        <f t="shared" si="0"/>
        <v>9</v>
      </c>
      <c r="E52" s="5">
        <v>18</v>
      </c>
      <c r="F52">
        <v>2021</v>
      </c>
      <c r="G52" s="55">
        <f t="shared" si="1"/>
        <v>44457</v>
      </c>
      <c r="H52" t="s">
        <v>290</v>
      </c>
      <c r="I52" s="2" t="s">
        <v>127</v>
      </c>
      <c r="J52" t="s">
        <v>431</v>
      </c>
      <c r="K52" s="5" t="s">
        <v>308</v>
      </c>
      <c r="L52" t="s">
        <v>432</v>
      </c>
      <c r="M52" t="s">
        <v>433</v>
      </c>
      <c r="N52" t="s">
        <v>434</v>
      </c>
      <c r="O52" t="s">
        <v>121</v>
      </c>
    </row>
    <row r="53" spans="1:15" x14ac:dyDescent="0.2">
      <c r="A53" s="5" t="s">
        <v>17089</v>
      </c>
      <c r="B53" s="5" t="s">
        <v>17090</v>
      </c>
      <c r="C53" s="54" t="str">
        <f>VLOOKUP(B53,Sheet1!$B$2:$C$7,2,FALSE)</f>
        <v>September</v>
      </c>
      <c r="D53" s="56">
        <f t="shared" si="0"/>
        <v>9</v>
      </c>
      <c r="E53" s="5">
        <v>25</v>
      </c>
      <c r="F53">
        <v>2021</v>
      </c>
      <c r="G53" s="55">
        <f t="shared" si="1"/>
        <v>44464</v>
      </c>
      <c r="H53" t="s">
        <v>293</v>
      </c>
      <c r="I53" s="2" t="s">
        <v>130</v>
      </c>
      <c r="J53" t="s">
        <v>368</v>
      </c>
      <c r="K53" s="5" t="s">
        <v>435</v>
      </c>
      <c r="L53" t="s">
        <v>436</v>
      </c>
      <c r="M53" t="s">
        <v>437</v>
      </c>
      <c r="N53" t="s">
        <v>438</v>
      </c>
      <c r="O53" t="s">
        <v>121</v>
      </c>
    </row>
    <row r="54" spans="1:15" x14ac:dyDescent="0.2">
      <c r="A54" s="5" t="s">
        <v>17089</v>
      </c>
      <c r="B54" s="5" t="s">
        <v>17091</v>
      </c>
      <c r="C54" s="54" t="str">
        <f>VLOOKUP(B54,Sheet1!$B$2:$C$7,2,FALSE)</f>
        <v>October</v>
      </c>
      <c r="D54" s="56">
        <f t="shared" si="0"/>
        <v>10</v>
      </c>
      <c r="E54" s="5">
        <v>2</v>
      </c>
      <c r="F54">
        <v>2021</v>
      </c>
      <c r="G54" s="55">
        <f t="shared" si="1"/>
        <v>44471</v>
      </c>
      <c r="H54" t="s">
        <v>290</v>
      </c>
      <c r="I54" s="3" t="s">
        <v>439</v>
      </c>
      <c r="J54" t="s">
        <v>440</v>
      </c>
      <c r="K54" s="5" t="s">
        <v>441</v>
      </c>
      <c r="L54" t="s">
        <v>442</v>
      </c>
      <c r="M54" t="s">
        <v>443</v>
      </c>
      <c r="N54" t="s">
        <v>444</v>
      </c>
      <c r="O54" t="s">
        <v>121</v>
      </c>
    </row>
    <row r="55" spans="1:15" x14ac:dyDescent="0.2">
      <c r="A55" s="5" t="s">
        <v>17089</v>
      </c>
      <c r="B55" s="5" t="s">
        <v>17091</v>
      </c>
      <c r="C55" s="54" t="str">
        <f>VLOOKUP(B55,Sheet1!$B$2:$C$7,2,FALSE)</f>
        <v>October</v>
      </c>
      <c r="D55" s="56">
        <f t="shared" si="0"/>
        <v>10</v>
      </c>
      <c r="E55" s="5">
        <v>9</v>
      </c>
      <c r="F55">
        <v>2021</v>
      </c>
      <c r="G55" s="55">
        <f t="shared" si="1"/>
        <v>44478</v>
      </c>
      <c r="H55" t="s">
        <v>293</v>
      </c>
      <c r="I55" s="3" t="s">
        <v>330</v>
      </c>
      <c r="J55" s="7" t="s">
        <v>1376</v>
      </c>
      <c r="K55" s="3" t="s">
        <v>1560</v>
      </c>
      <c r="L55" s="7" t="s">
        <v>16290</v>
      </c>
      <c r="M55" s="7" t="s">
        <v>16291</v>
      </c>
      <c r="N55" s="7" t="s">
        <v>16292</v>
      </c>
      <c r="O55" t="s">
        <v>121</v>
      </c>
    </row>
    <row r="56" spans="1:15" x14ac:dyDescent="0.2">
      <c r="A56" s="5" t="s">
        <v>17089</v>
      </c>
      <c r="B56" s="5" t="s">
        <v>17091</v>
      </c>
      <c r="C56" s="54" t="str">
        <f>VLOOKUP(B56,Sheet1!$B$2:$C$7,2,FALSE)</f>
        <v>October</v>
      </c>
      <c r="D56" s="56">
        <f t="shared" si="0"/>
        <v>10</v>
      </c>
      <c r="E56" s="5">
        <v>16</v>
      </c>
      <c r="F56">
        <v>2021</v>
      </c>
      <c r="G56" s="55">
        <f t="shared" si="1"/>
        <v>44485</v>
      </c>
      <c r="H56" t="s">
        <v>290</v>
      </c>
      <c r="I56" s="3" t="s">
        <v>445</v>
      </c>
      <c r="J56">
        <v>0.64583333333333337</v>
      </c>
      <c r="K56" s="5" t="s">
        <v>323</v>
      </c>
      <c r="L56" t="s">
        <v>446</v>
      </c>
      <c r="M56" s="8"/>
      <c r="N56" s="8"/>
      <c r="O56" t="s">
        <v>121</v>
      </c>
    </row>
    <row r="57" spans="1:15" x14ac:dyDescent="0.2">
      <c r="A57" s="5" t="s">
        <v>17089</v>
      </c>
      <c r="B57" s="5" t="s">
        <v>17091</v>
      </c>
      <c r="C57" s="54" t="str">
        <f>VLOOKUP(B57,Sheet1!$B$2:$C$7,2,FALSE)</f>
        <v>October</v>
      </c>
      <c r="D57" s="56">
        <f t="shared" si="0"/>
        <v>10</v>
      </c>
      <c r="E57" s="5">
        <v>30</v>
      </c>
      <c r="F57">
        <v>2021</v>
      </c>
      <c r="G57" s="55">
        <f t="shared" si="1"/>
        <v>44499</v>
      </c>
      <c r="H57" t="s">
        <v>290</v>
      </c>
      <c r="I57" s="3" t="s">
        <v>447</v>
      </c>
      <c r="J57">
        <v>0.64583333333333337</v>
      </c>
      <c r="K57" s="5" t="s">
        <v>323</v>
      </c>
      <c r="L57" t="s">
        <v>418</v>
      </c>
      <c r="M57" s="8"/>
      <c r="N57" s="8"/>
      <c r="O57" t="s">
        <v>121</v>
      </c>
    </row>
    <row r="58" spans="1:15" x14ac:dyDescent="0.2">
      <c r="A58" s="5" t="s">
        <v>17089</v>
      </c>
      <c r="B58" s="5" t="s">
        <v>17092</v>
      </c>
      <c r="C58" s="54" t="str">
        <f>VLOOKUP(B58,Sheet1!$B$2:$C$7,2,FALSE)</f>
        <v>November</v>
      </c>
      <c r="D58" s="56">
        <f t="shared" si="0"/>
        <v>11</v>
      </c>
      <c r="E58" s="5">
        <v>6</v>
      </c>
      <c r="F58">
        <v>2021</v>
      </c>
      <c r="G58" s="55">
        <f t="shared" si="1"/>
        <v>44506</v>
      </c>
      <c r="H58" t="s">
        <v>290</v>
      </c>
      <c r="I58" s="2" t="s">
        <v>125</v>
      </c>
      <c r="J58" t="s">
        <v>295</v>
      </c>
      <c r="K58" s="5"/>
      <c r="L58" t="s">
        <v>448</v>
      </c>
      <c r="M58" s="8"/>
      <c r="N58" s="8"/>
      <c r="O58" t="s">
        <v>121</v>
      </c>
    </row>
    <row r="59" spans="1:15" x14ac:dyDescent="0.2">
      <c r="A59" s="5" t="s">
        <v>17089</v>
      </c>
      <c r="B59" s="5" t="s">
        <v>17092</v>
      </c>
      <c r="C59" s="54" t="str">
        <f>VLOOKUP(B59,Sheet1!$B$2:$C$7,2,FALSE)</f>
        <v>November</v>
      </c>
      <c r="D59" s="56">
        <f t="shared" si="0"/>
        <v>11</v>
      </c>
      <c r="E59" s="5">
        <v>13</v>
      </c>
      <c r="F59">
        <v>2021</v>
      </c>
      <c r="G59" s="55">
        <f t="shared" si="1"/>
        <v>44513</v>
      </c>
      <c r="H59" t="s">
        <v>293</v>
      </c>
      <c r="I59" s="2" t="s">
        <v>128</v>
      </c>
      <c r="J59" t="s">
        <v>295</v>
      </c>
      <c r="K59" s="5"/>
      <c r="L59" t="s">
        <v>449</v>
      </c>
      <c r="M59" s="8"/>
      <c r="N59" s="8"/>
      <c r="O59" t="s">
        <v>121</v>
      </c>
    </row>
    <row r="60" spans="1:15" x14ac:dyDescent="0.2">
      <c r="A60" s="5" t="s">
        <v>17089</v>
      </c>
      <c r="B60" s="5" t="s">
        <v>17092</v>
      </c>
      <c r="C60" s="54" t="str">
        <f>VLOOKUP(B60,Sheet1!$B$2:$C$7,2,FALSE)</f>
        <v>November</v>
      </c>
      <c r="D60" s="56">
        <f t="shared" si="0"/>
        <v>11</v>
      </c>
      <c r="E60" s="5">
        <v>20</v>
      </c>
      <c r="F60">
        <v>2021</v>
      </c>
      <c r="G60" s="55">
        <f t="shared" si="1"/>
        <v>44520</v>
      </c>
      <c r="H60" t="s">
        <v>290</v>
      </c>
      <c r="I60" s="2" t="s">
        <v>170</v>
      </c>
      <c r="J60" t="s">
        <v>295</v>
      </c>
      <c r="K60" s="5"/>
      <c r="L60" t="s">
        <v>450</v>
      </c>
      <c r="M60" s="8"/>
      <c r="N60" s="8"/>
      <c r="O60" t="s">
        <v>121</v>
      </c>
    </row>
    <row r="61" spans="1:15" x14ac:dyDescent="0.2">
      <c r="A61" s="5" t="s">
        <v>17089</v>
      </c>
      <c r="B61" s="5" t="s">
        <v>17092</v>
      </c>
      <c r="C61" s="54" t="str">
        <f>VLOOKUP(B61,Sheet1!$B$2:$C$7,2,FALSE)</f>
        <v>November</v>
      </c>
      <c r="D61" s="56">
        <f t="shared" si="0"/>
        <v>11</v>
      </c>
      <c r="E61" s="5">
        <v>27</v>
      </c>
      <c r="F61">
        <v>2021</v>
      </c>
      <c r="G61" s="55">
        <f t="shared" si="1"/>
        <v>44527</v>
      </c>
      <c r="H61" t="s">
        <v>293</v>
      </c>
      <c r="I61" s="2" t="s">
        <v>17</v>
      </c>
      <c r="J61" t="s">
        <v>295</v>
      </c>
      <c r="K61" s="5"/>
      <c r="L61" t="s">
        <v>451</v>
      </c>
      <c r="M61" s="8"/>
      <c r="N61" s="8"/>
      <c r="O61" t="s">
        <v>121</v>
      </c>
    </row>
    <row r="62" spans="1:15" x14ac:dyDescent="0.2">
      <c r="A62" s="5" t="s">
        <v>17089</v>
      </c>
      <c r="B62" s="5" t="s">
        <v>17090</v>
      </c>
      <c r="C62" s="54" t="str">
        <f>VLOOKUP(B62,Sheet1!$B$2:$C$7,2,FALSE)</f>
        <v>September</v>
      </c>
      <c r="D62" s="56">
        <f t="shared" si="0"/>
        <v>9</v>
      </c>
      <c r="E62" s="5">
        <v>4</v>
      </c>
      <c r="F62">
        <v>2021</v>
      </c>
      <c r="G62" s="55">
        <f t="shared" si="1"/>
        <v>44443</v>
      </c>
      <c r="H62" t="s">
        <v>290</v>
      </c>
      <c r="I62" s="2" t="s">
        <v>141</v>
      </c>
      <c r="J62" t="s">
        <v>341</v>
      </c>
      <c r="K62" s="5" t="s">
        <v>291</v>
      </c>
      <c r="L62" t="s">
        <v>452</v>
      </c>
      <c r="M62" t="s">
        <v>453</v>
      </c>
      <c r="N62" t="s">
        <v>454</v>
      </c>
      <c r="O62" t="s">
        <v>122</v>
      </c>
    </row>
    <row r="63" spans="1:15" x14ac:dyDescent="0.2">
      <c r="A63" s="5" t="s">
        <v>17089</v>
      </c>
      <c r="B63" s="5" t="s">
        <v>17090</v>
      </c>
      <c r="C63" s="54" t="str">
        <f>VLOOKUP(B63,Sheet1!$B$2:$C$7,2,FALSE)</f>
        <v>September</v>
      </c>
      <c r="D63" s="56">
        <f t="shared" si="0"/>
        <v>9</v>
      </c>
      <c r="E63" s="5">
        <v>11</v>
      </c>
      <c r="F63">
        <v>2021</v>
      </c>
      <c r="G63" s="55">
        <f t="shared" si="1"/>
        <v>44450</v>
      </c>
      <c r="H63" t="s">
        <v>290</v>
      </c>
      <c r="I63" s="2" t="s">
        <v>125</v>
      </c>
      <c r="J63" t="s">
        <v>455</v>
      </c>
      <c r="K63" s="5" t="s">
        <v>456</v>
      </c>
      <c r="L63" t="s">
        <v>457</v>
      </c>
      <c r="M63" t="s">
        <v>458</v>
      </c>
      <c r="N63" t="s">
        <v>459</v>
      </c>
      <c r="O63" t="s">
        <v>122</v>
      </c>
    </row>
    <row r="64" spans="1:15" x14ac:dyDescent="0.2">
      <c r="A64" s="5" t="s">
        <v>17089</v>
      </c>
      <c r="B64" s="5" t="s">
        <v>17090</v>
      </c>
      <c r="C64" s="54" t="str">
        <f>VLOOKUP(B64,Sheet1!$B$2:$C$7,2,FALSE)</f>
        <v>September</v>
      </c>
      <c r="D64" s="56">
        <f t="shared" si="0"/>
        <v>9</v>
      </c>
      <c r="E64" s="5">
        <v>18</v>
      </c>
      <c r="F64">
        <v>2021</v>
      </c>
      <c r="G64" s="55">
        <f t="shared" si="1"/>
        <v>44457</v>
      </c>
      <c r="H64" t="s">
        <v>290</v>
      </c>
      <c r="I64" s="2" t="s">
        <v>257</v>
      </c>
      <c r="J64" t="s">
        <v>460</v>
      </c>
      <c r="K64" s="5" t="s">
        <v>308</v>
      </c>
      <c r="L64" t="s">
        <v>461</v>
      </c>
      <c r="M64" t="s">
        <v>462</v>
      </c>
      <c r="N64" t="s">
        <v>463</v>
      </c>
      <c r="O64" t="s">
        <v>122</v>
      </c>
    </row>
    <row r="65" spans="1:15" x14ac:dyDescent="0.2">
      <c r="A65" s="5" t="s">
        <v>17089</v>
      </c>
      <c r="B65" s="5" t="s">
        <v>17090</v>
      </c>
      <c r="C65" s="54" t="str">
        <f>VLOOKUP(B65,Sheet1!$B$2:$C$7,2,FALSE)</f>
        <v>September</v>
      </c>
      <c r="D65" s="56">
        <f t="shared" si="0"/>
        <v>9</v>
      </c>
      <c r="E65" s="5">
        <v>25</v>
      </c>
      <c r="F65">
        <v>2021</v>
      </c>
      <c r="G65" s="55">
        <f t="shared" si="1"/>
        <v>44464</v>
      </c>
      <c r="H65" t="s">
        <v>293</v>
      </c>
      <c r="I65" s="2" t="s">
        <v>127</v>
      </c>
      <c r="J65" t="s">
        <v>464</v>
      </c>
      <c r="K65" s="5" t="s">
        <v>435</v>
      </c>
      <c r="L65" t="s">
        <v>465</v>
      </c>
      <c r="M65" t="s">
        <v>466</v>
      </c>
      <c r="N65" t="s">
        <v>467</v>
      </c>
      <c r="O65" t="s">
        <v>122</v>
      </c>
    </row>
    <row r="66" spans="1:15" x14ac:dyDescent="0.2">
      <c r="A66" s="5" t="s">
        <v>17089</v>
      </c>
      <c r="B66" s="5" t="s">
        <v>17091</v>
      </c>
      <c r="C66" s="54" t="str">
        <f>VLOOKUP(B66,Sheet1!$B$2:$C$7,2,FALSE)</f>
        <v>October</v>
      </c>
      <c r="D66" s="56">
        <f t="shared" si="0"/>
        <v>10</v>
      </c>
      <c r="E66" s="5">
        <v>2</v>
      </c>
      <c r="F66">
        <v>2021</v>
      </c>
      <c r="G66" s="55">
        <f t="shared" si="1"/>
        <v>44471</v>
      </c>
      <c r="H66" t="s">
        <v>290</v>
      </c>
      <c r="I66" s="3" t="s">
        <v>468</v>
      </c>
      <c r="J66" t="s">
        <v>469</v>
      </c>
      <c r="K66" s="5" t="s">
        <v>441</v>
      </c>
      <c r="L66" t="s">
        <v>470</v>
      </c>
      <c r="M66" t="s">
        <v>471</v>
      </c>
      <c r="N66" t="s">
        <v>467</v>
      </c>
      <c r="O66" t="s">
        <v>122</v>
      </c>
    </row>
    <row r="67" spans="1:15" x14ac:dyDescent="0.2">
      <c r="A67" s="5" t="s">
        <v>17089</v>
      </c>
      <c r="B67" s="5" t="s">
        <v>17091</v>
      </c>
      <c r="C67" s="54" t="str">
        <f>VLOOKUP(B67,Sheet1!$B$2:$C$7,2,FALSE)</f>
        <v>October</v>
      </c>
      <c r="D67" s="56">
        <f t="shared" ref="D67:D130" si="2">MONTH(DATEVALUE(C67&amp;"1"))</f>
        <v>10</v>
      </c>
      <c r="E67" s="5">
        <v>9</v>
      </c>
      <c r="F67">
        <v>2021</v>
      </c>
      <c r="G67" s="55">
        <f t="shared" si="1"/>
        <v>44478</v>
      </c>
      <c r="H67" t="s">
        <v>290</v>
      </c>
      <c r="I67" s="2" t="s">
        <v>123</v>
      </c>
      <c r="J67" s="7" t="s">
        <v>318</v>
      </c>
      <c r="K67" s="3" t="s">
        <v>1560</v>
      </c>
      <c r="L67" s="7" t="s">
        <v>16293</v>
      </c>
      <c r="M67" s="7" t="s">
        <v>16294</v>
      </c>
      <c r="N67" s="7" t="s">
        <v>16295</v>
      </c>
      <c r="O67" t="s">
        <v>122</v>
      </c>
    </row>
    <row r="68" spans="1:15" x14ac:dyDescent="0.2">
      <c r="A68" s="5" t="s">
        <v>17089</v>
      </c>
      <c r="B68" s="5" t="s">
        <v>17091</v>
      </c>
      <c r="C68" s="54" t="str">
        <f>VLOOKUP(B68,Sheet1!$B$2:$C$7,2,FALSE)</f>
        <v>October</v>
      </c>
      <c r="D68" s="56">
        <f t="shared" si="2"/>
        <v>10</v>
      </c>
      <c r="E68" s="5">
        <v>16</v>
      </c>
      <c r="F68">
        <v>2021</v>
      </c>
      <c r="G68" s="55">
        <f t="shared" ref="G68:G131" si="3">DATE(F68,D68,E68)</f>
        <v>44485</v>
      </c>
      <c r="H68" t="s">
        <v>293</v>
      </c>
      <c r="I68" s="3" t="s">
        <v>350</v>
      </c>
      <c r="J68">
        <v>0.64583333333333337</v>
      </c>
      <c r="K68" s="5" t="s">
        <v>323</v>
      </c>
      <c r="L68" t="s">
        <v>446</v>
      </c>
      <c r="M68" s="8"/>
      <c r="N68" s="8"/>
      <c r="O68" t="s">
        <v>122</v>
      </c>
    </row>
    <row r="69" spans="1:15" x14ac:dyDescent="0.2">
      <c r="A69" s="5" t="s">
        <v>17089</v>
      </c>
      <c r="B69" s="5" t="s">
        <v>17091</v>
      </c>
      <c r="C69" s="54" t="str">
        <f>VLOOKUP(B69,Sheet1!$B$2:$C$7,2,FALSE)</f>
        <v>October</v>
      </c>
      <c r="D69" s="56">
        <f t="shared" si="2"/>
        <v>10</v>
      </c>
      <c r="E69" s="5">
        <v>30</v>
      </c>
      <c r="F69">
        <v>2021</v>
      </c>
      <c r="G69" s="55">
        <f t="shared" si="3"/>
        <v>44499</v>
      </c>
      <c r="H69" t="s">
        <v>293</v>
      </c>
      <c r="I69" s="2" t="s">
        <v>124</v>
      </c>
      <c r="J69" t="s">
        <v>295</v>
      </c>
      <c r="K69" s="5"/>
      <c r="L69" t="s">
        <v>472</v>
      </c>
      <c r="M69" s="8"/>
      <c r="N69" s="8"/>
      <c r="O69" t="s">
        <v>122</v>
      </c>
    </row>
    <row r="70" spans="1:15" x14ac:dyDescent="0.2">
      <c r="A70" s="5" t="s">
        <v>17089</v>
      </c>
      <c r="B70" s="5" t="s">
        <v>17092</v>
      </c>
      <c r="C70" s="54" t="str">
        <f>VLOOKUP(B70,Sheet1!$B$2:$C$7,2,FALSE)</f>
        <v>November</v>
      </c>
      <c r="D70" s="56">
        <f t="shared" si="2"/>
        <v>11</v>
      </c>
      <c r="E70" s="5">
        <v>6</v>
      </c>
      <c r="F70">
        <v>2021</v>
      </c>
      <c r="G70" s="55">
        <f t="shared" si="3"/>
        <v>44506</v>
      </c>
      <c r="H70" t="s">
        <v>290</v>
      </c>
      <c r="I70" s="2" t="s">
        <v>128</v>
      </c>
      <c r="J70" t="s">
        <v>295</v>
      </c>
      <c r="K70" s="5"/>
      <c r="L70" t="s">
        <v>473</v>
      </c>
      <c r="M70" s="8"/>
      <c r="N70" s="8"/>
      <c r="O70" t="s">
        <v>122</v>
      </c>
    </row>
    <row r="71" spans="1:15" x14ac:dyDescent="0.2">
      <c r="A71" s="5" t="s">
        <v>17089</v>
      </c>
      <c r="B71" s="5" t="s">
        <v>17092</v>
      </c>
      <c r="C71" s="54" t="str">
        <f>VLOOKUP(B71,Sheet1!$B$2:$C$7,2,FALSE)</f>
        <v>November</v>
      </c>
      <c r="D71" s="56">
        <f t="shared" si="2"/>
        <v>11</v>
      </c>
      <c r="E71" s="5">
        <v>13</v>
      </c>
      <c r="F71">
        <v>2021</v>
      </c>
      <c r="G71" s="55">
        <f t="shared" si="3"/>
        <v>44513</v>
      </c>
      <c r="H71" t="s">
        <v>293</v>
      </c>
      <c r="I71" s="2" t="s">
        <v>130</v>
      </c>
      <c r="J71" t="s">
        <v>295</v>
      </c>
      <c r="K71" s="5"/>
      <c r="L71" t="s">
        <v>474</v>
      </c>
      <c r="M71" s="8"/>
      <c r="N71" s="8"/>
      <c r="O71" t="s">
        <v>122</v>
      </c>
    </row>
    <row r="72" spans="1:15" x14ac:dyDescent="0.2">
      <c r="A72" s="5" t="s">
        <v>17089</v>
      </c>
      <c r="B72" s="5" t="s">
        <v>17092</v>
      </c>
      <c r="C72" s="54" t="str">
        <f>VLOOKUP(B72,Sheet1!$B$2:$C$7,2,FALSE)</f>
        <v>November</v>
      </c>
      <c r="D72" s="56">
        <f t="shared" si="2"/>
        <v>11</v>
      </c>
      <c r="E72" s="5">
        <v>20</v>
      </c>
      <c r="F72">
        <v>2021</v>
      </c>
      <c r="G72" s="55">
        <f t="shared" si="3"/>
        <v>44520</v>
      </c>
      <c r="H72" t="s">
        <v>290</v>
      </c>
      <c r="I72" s="2" t="s">
        <v>72</v>
      </c>
      <c r="J72" t="s">
        <v>295</v>
      </c>
      <c r="K72" s="5"/>
      <c r="L72" t="s">
        <v>475</v>
      </c>
      <c r="M72" s="8"/>
      <c r="N72" s="8"/>
      <c r="O72" t="s">
        <v>122</v>
      </c>
    </row>
    <row r="73" spans="1:15" x14ac:dyDescent="0.2">
      <c r="A73" s="5" t="s">
        <v>17089</v>
      </c>
      <c r="B73" s="5" t="s">
        <v>17092</v>
      </c>
      <c r="C73" s="54" t="str">
        <f>VLOOKUP(B73,Sheet1!$B$2:$C$7,2,FALSE)</f>
        <v>November</v>
      </c>
      <c r="D73" s="56">
        <f t="shared" si="2"/>
        <v>11</v>
      </c>
      <c r="E73" s="5">
        <v>27</v>
      </c>
      <c r="F73">
        <v>2021</v>
      </c>
      <c r="G73" s="55">
        <f t="shared" si="3"/>
        <v>44527</v>
      </c>
      <c r="H73" t="s">
        <v>293</v>
      </c>
      <c r="I73" s="2" t="s">
        <v>18</v>
      </c>
      <c r="J73" t="s">
        <v>295</v>
      </c>
      <c r="K73" s="5"/>
      <c r="L73" t="s">
        <v>476</v>
      </c>
      <c r="M73" s="8"/>
      <c r="N73" s="8"/>
      <c r="O73" t="s">
        <v>122</v>
      </c>
    </row>
    <row r="74" spans="1:15" x14ac:dyDescent="0.2">
      <c r="A74" s="5" t="s">
        <v>17089</v>
      </c>
      <c r="B74" s="5" t="s">
        <v>17090</v>
      </c>
      <c r="C74" s="54" t="str">
        <f>VLOOKUP(B74,Sheet1!$B$2:$C$7,2,FALSE)</f>
        <v>September</v>
      </c>
      <c r="D74" s="56">
        <f t="shared" si="2"/>
        <v>9</v>
      </c>
      <c r="E74" s="5">
        <v>4</v>
      </c>
      <c r="F74">
        <v>2021</v>
      </c>
      <c r="G74" s="55">
        <f t="shared" si="3"/>
        <v>44443</v>
      </c>
      <c r="H74" t="s">
        <v>293</v>
      </c>
      <c r="I74" s="2" t="s">
        <v>111</v>
      </c>
      <c r="J74" t="s">
        <v>477</v>
      </c>
      <c r="K74" s="5" t="s">
        <v>478</v>
      </c>
      <c r="L74" t="s">
        <v>479</v>
      </c>
      <c r="M74" t="s">
        <v>480</v>
      </c>
      <c r="N74" t="s">
        <v>481</v>
      </c>
      <c r="O74" t="s">
        <v>123</v>
      </c>
    </row>
    <row r="75" spans="1:15" x14ac:dyDescent="0.2">
      <c r="A75" s="5" t="s">
        <v>17089</v>
      </c>
      <c r="B75" s="5" t="s">
        <v>17090</v>
      </c>
      <c r="C75" s="54" t="str">
        <f>VLOOKUP(B75,Sheet1!$B$2:$C$7,2,FALSE)</f>
        <v>September</v>
      </c>
      <c r="D75" s="56">
        <f t="shared" si="2"/>
        <v>9</v>
      </c>
      <c r="E75" s="5">
        <v>11</v>
      </c>
      <c r="F75">
        <v>2021</v>
      </c>
      <c r="G75" s="55">
        <f t="shared" si="3"/>
        <v>44450</v>
      </c>
      <c r="H75" t="s">
        <v>290</v>
      </c>
      <c r="I75" s="2" t="s">
        <v>269</v>
      </c>
      <c r="J75" t="s">
        <v>482</v>
      </c>
      <c r="K75" s="5" t="s">
        <v>483</v>
      </c>
      <c r="L75" t="s">
        <v>484</v>
      </c>
      <c r="M75" t="s">
        <v>485</v>
      </c>
      <c r="N75" t="s">
        <v>486</v>
      </c>
      <c r="O75" t="s">
        <v>123</v>
      </c>
    </row>
    <row r="76" spans="1:15" x14ac:dyDescent="0.2">
      <c r="A76" s="5" t="s">
        <v>17089</v>
      </c>
      <c r="B76" s="5" t="s">
        <v>17090</v>
      </c>
      <c r="C76" s="54" t="str">
        <f>VLOOKUP(B76,Sheet1!$B$2:$C$7,2,FALSE)</f>
        <v>September</v>
      </c>
      <c r="D76" s="56">
        <f t="shared" si="2"/>
        <v>9</v>
      </c>
      <c r="E76" s="5">
        <v>18</v>
      </c>
      <c r="F76">
        <v>2021</v>
      </c>
      <c r="G76" s="55">
        <f t="shared" si="3"/>
        <v>44457</v>
      </c>
      <c r="H76" t="s">
        <v>290</v>
      </c>
      <c r="I76" s="2" t="s">
        <v>82</v>
      </c>
      <c r="J76" t="s">
        <v>487</v>
      </c>
      <c r="K76" s="5" t="s">
        <v>374</v>
      </c>
      <c r="L76" t="s">
        <v>488</v>
      </c>
      <c r="M76" t="s">
        <v>489</v>
      </c>
      <c r="N76" t="s">
        <v>490</v>
      </c>
      <c r="O76" t="s">
        <v>123</v>
      </c>
    </row>
    <row r="77" spans="1:15" x14ac:dyDescent="0.2">
      <c r="A77" s="5" t="s">
        <v>17089</v>
      </c>
      <c r="B77" s="5" t="s">
        <v>17090</v>
      </c>
      <c r="C77" s="54" t="str">
        <f>VLOOKUP(B77,Sheet1!$B$2:$C$7,2,FALSE)</f>
        <v>September</v>
      </c>
      <c r="D77" s="56">
        <f t="shared" si="2"/>
        <v>9</v>
      </c>
      <c r="E77" s="5">
        <v>25</v>
      </c>
      <c r="F77">
        <v>2021</v>
      </c>
      <c r="G77" s="55">
        <f t="shared" si="3"/>
        <v>44464</v>
      </c>
      <c r="H77" t="s">
        <v>293</v>
      </c>
      <c r="I77" s="2" t="s">
        <v>124</v>
      </c>
      <c r="J77" t="s">
        <v>491</v>
      </c>
      <c r="K77" s="5" t="s">
        <v>492</v>
      </c>
      <c r="L77" t="s">
        <v>493</v>
      </c>
      <c r="M77" t="s">
        <v>494</v>
      </c>
      <c r="N77" t="s">
        <v>495</v>
      </c>
      <c r="O77" t="s">
        <v>123</v>
      </c>
    </row>
    <row r="78" spans="1:15" x14ac:dyDescent="0.2">
      <c r="A78" s="5" t="s">
        <v>17089</v>
      </c>
      <c r="B78" s="5" t="s">
        <v>17091</v>
      </c>
      <c r="C78" s="54" t="str">
        <f>VLOOKUP(B78,Sheet1!$B$2:$C$7,2,FALSE)</f>
        <v>October</v>
      </c>
      <c r="D78" s="56">
        <f t="shared" si="2"/>
        <v>10</v>
      </c>
      <c r="E78" s="5">
        <v>2</v>
      </c>
      <c r="F78">
        <v>2021</v>
      </c>
      <c r="G78" s="55">
        <f t="shared" si="3"/>
        <v>44471</v>
      </c>
      <c r="H78" t="s">
        <v>290</v>
      </c>
      <c r="I78" s="3" t="s">
        <v>496</v>
      </c>
      <c r="J78" t="s">
        <v>497</v>
      </c>
      <c r="K78" s="5" t="s">
        <v>498</v>
      </c>
      <c r="L78" t="s">
        <v>499</v>
      </c>
      <c r="M78" t="s">
        <v>500</v>
      </c>
      <c r="N78" t="s">
        <v>501</v>
      </c>
      <c r="O78" t="s">
        <v>123</v>
      </c>
    </row>
    <row r="79" spans="1:15" x14ac:dyDescent="0.2">
      <c r="A79" s="5" t="s">
        <v>17089</v>
      </c>
      <c r="B79" s="5" t="s">
        <v>17091</v>
      </c>
      <c r="C79" s="54" t="str">
        <f>VLOOKUP(B79,Sheet1!$B$2:$C$7,2,FALSE)</f>
        <v>October</v>
      </c>
      <c r="D79" s="56">
        <f t="shared" si="2"/>
        <v>10</v>
      </c>
      <c r="E79" s="5">
        <v>9</v>
      </c>
      <c r="F79">
        <v>2021</v>
      </c>
      <c r="G79" s="55">
        <f t="shared" si="3"/>
        <v>44478</v>
      </c>
      <c r="H79" t="s">
        <v>293</v>
      </c>
      <c r="I79" s="3" t="s">
        <v>445</v>
      </c>
      <c r="J79" s="7" t="s">
        <v>564</v>
      </c>
      <c r="K79" s="3" t="s">
        <v>2314</v>
      </c>
      <c r="L79" s="7" t="s">
        <v>16296</v>
      </c>
      <c r="M79" s="7" t="s">
        <v>16297</v>
      </c>
      <c r="N79" s="7" t="s">
        <v>16298</v>
      </c>
      <c r="O79" t="s">
        <v>123</v>
      </c>
    </row>
    <row r="80" spans="1:15" x14ac:dyDescent="0.2">
      <c r="A80" s="5" t="s">
        <v>17089</v>
      </c>
      <c r="B80" s="5" t="s">
        <v>17091</v>
      </c>
      <c r="C80" s="54" t="str">
        <f>VLOOKUP(B80,Sheet1!$B$2:$C$7,2,FALSE)</f>
        <v>October</v>
      </c>
      <c r="D80" s="56">
        <f t="shared" si="2"/>
        <v>10</v>
      </c>
      <c r="E80" s="5">
        <v>16</v>
      </c>
      <c r="F80">
        <v>2021</v>
      </c>
      <c r="G80" s="55">
        <f t="shared" si="3"/>
        <v>44485</v>
      </c>
      <c r="H80" t="s">
        <v>290</v>
      </c>
      <c r="I80" s="3" t="s">
        <v>502</v>
      </c>
      <c r="J80">
        <v>0.5</v>
      </c>
      <c r="K80" s="5"/>
      <c r="L80" t="s">
        <v>416</v>
      </c>
      <c r="M80" s="8"/>
      <c r="N80" s="8"/>
      <c r="O80" t="s">
        <v>123</v>
      </c>
    </row>
    <row r="81" spans="1:15" x14ac:dyDescent="0.2">
      <c r="A81" s="5" t="s">
        <v>17089</v>
      </c>
      <c r="B81" s="5" t="s">
        <v>17091</v>
      </c>
      <c r="C81" s="54" t="str">
        <f>VLOOKUP(B81,Sheet1!$B$2:$C$7,2,FALSE)</f>
        <v>October</v>
      </c>
      <c r="D81" s="56">
        <f t="shared" si="2"/>
        <v>10</v>
      </c>
      <c r="E81" s="5">
        <v>23</v>
      </c>
      <c r="F81">
        <v>2021</v>
      </c>
      <c r="G81" s="55">
        <f t="shared" si="3"/>
        <v>44492</v>
      </c>
      <c r="H81" t="s">
        <v>293</v>
      </c>
      <c r="I81" s="3" t="s">
        <v>356</v>
      </c>
      <c r="J81" t="s">
        <v>295</v>
      </c>
      <c r="K81" s="5"/>
      <c r="L81" t="s">
        <v>503</v>
      </c>
      <c r="M81" s="8"/>
      <c r="N81" s="8"/>
      <c r="O81" t="s">
        <v>123</v>
      </c>
    </row>
    <row r="82" spans="1:15" x14ac:dyDescent="0.2">
      <c r="A82" s="5" t="s">
        <v>17089</v>
      </c>
      <c r="B82" s="5" t="s">
        <v>17092</v>
      </c>
      <c r="C82" s="54" t="str">
        <f>VLOOKUP(B82,Sheet1!$B$2:$C$7,2,FALSE)</f>
        <v>November</v>
      </c>
      <c r="D82" s="56">
        <f t="shared" si="2"/>
        <v>11</v>
      </c>
      <c r="E82" s="5">
        <v>6</v>
      </c>
      <c r="F82">
        <v>2021</v>
      </c>
      <c r="G82" s="55">
        <f t="shared" si="3"/>
        <v>44506</v>
      </c>
      <c r="H82" t="s">
        <v>293</v>
      </c>
      <c r="I82" s="3" t="s">
        <v>362</v>
      </c>
      <c r="J82" t="s">
        <v>295</v>
      </c>
      <c r="K82" s="5"/>
      <c r="L82" t="s">
        <v>326</v>
      </c>
      <c r="M82" s="8"/>
      <c r="N82" s="8"/>
      <c r="O82" t="s">
        <v>123</v>
      </c>
    </row>
    <row r="83" spans="1:15" x14ac:dyDescent="0.2">
      <c r="A83" s="5" t="s">
        <v>17089</v>
      </c>
      <c r="B83" s="5" t="s">
        <v>17092</v>
      </c>
      <c r="C83" s="54" t="str">
        <f>VLOOKUP(B83,Sheet1!$B$2:$C$7,2,FALSE)</f>
        <v>November</v>
      </c>
      <c r="D83" s="56">
        <f t="shared" si="2"/>
        <v>11</v>
      </c>
      <c r="E83" s="5">
        <v>13</v>
      </c>
      <c r="F83">
        <v>2021</v>
      </c>
      <c r="G83" s="55">
        <f t="shared" si="3"/>
        <v>44513</v>
      </c>
      <c r="H83" t="s">
        <v>290</v>
      </c>
      <c r="I83" s="3" t="s">
        <v>328</v>
      </c>
      <c r="J83" t="s">
        <v>295</v>
      </c>
      <c r="K83" s="5"/>
      <c r="L83" t="s">
        <v>361</v>
      </c>
      <c r="M83" s="8"/>
      <c r="N83" s="8"/>
      <c r="O83" t="s">
        <v>123</v>
      </c>
    </row>
    <row r="84" spans="1:15" x14ac:dyDescent="0.2">
      <c r="A84" s="5" t="s">
        <v>17089</v>
      </c>
      <c r="B84" s="5" t="s">
        <v>17092</v>
      </c>
      <c r="C84" s="54" t="str">
        <f>VLOOKUP(B84,Sheet1!$B$2:$C$7,2,FALSE)</f>
        <v>November</v>
      </c>
      <c r="D84" s="56">
        <f t="shared" si="2"/>
        <v>11</v>
      </c>
      <c r="E84" s="5">
        <v>20</v>
      </c>
      <c r="F84">
        <v>2021</v>
      </c>
      <c r="G84" s="55">
        <f t="shared" si="3"/>
        <v>44520</v>
      </c>
      <c r="H84" t="s">
        <v>290</v>
      </c>
      <c r="I84" s="2" t="s">
        <v>141</v>
      </c>
      <c r="J84" t="s">
        <v>295</v>
      </c>
      <c r="K84" s="5"/>
      <c r="L84" t="s">
        <v>504</v>
      </c>
      <c r="M84" s="8"/>
      <c r="N84" s="8"/>
      <c r="O84" t="s">
        <v>123</v>
      </c>
    </row>
    <row r="85" spans="1:15" x14ac:dyDescent="0.2">
      <c r="A85" s="5" t="s">
        <v>17089</v>
      </c>
      <c r="B85" s="5" t="s">
        <v>17092</v>
      </c>
      <c r="C85" s="54" t="str">
        <f>VLOOKUP(B85,Sheet1!$B$2:$C$7,2,FALSE)</f>
        <v>November</v>
      </c>
      <c r="D85" s="56">
        <f t="shared" si="2"/>
        <v>11</v>
      </c>
      <c r="E85" s="5">
        <v>27</v>
      </c>
      <c r="F85">
        <v>2021</v>
      </c>
      <c r="G85" s="55">
        <f t="shared" si="3"/>
        <v>44527</v>
      </c>
      <c r="H85" t="s">
        <v>290</v>
      </c>
      <c r="I85" s="2" t="s">
        <v>129</v>
      </c>
      <c r="J85" t="s">
        <v>295</v>
      </c>
      <c r="K85" s="5"/>
      <c r="L85" t="s">
        <v>505</v>
      </c>
      <c r="M85" s="8"/>
      <c r="N85" s="8"/>
      <c r="O85" t="s">
        <v>123</v>
      </c>
    </row>
    <row r="86" spans="1:15" x14ac:dyDescent="0.2">
      <c r="A86" s="5" t="s">
        <v>17089</v>
      </c>
      <c r="B86" s="5" t="s">
        <v>17090</v>
      </c>
      <c r="C86" s="54" t="str">
        <f>VLOOKUP(B86,Sheet1!$B$2:$C$7,2,FALSE)</f>
        <v>September</v>
      </c>
      <c r="D86" s="56">
        <f t="shared" si="2"/>
        <v>9</v>
      </c>
      <c r="E86" s="5">
        <v>4</v>
      </c>
      <c r="F86">
        <v>2021</v>
      </c>
      <c r="G86" s="55">
        <f t="shared" si="3"/>
        <v>44443</v>
      </c>
      <c r="H86" t="s">
        <v>290</v>
      </c>
      <c r="I86" s="2" t="s">
        <v>58</v>
      </c>
      <c r="J86" t="s">
        <v>506</v>
      </c>
      <c r="K86" s="5" t="s">
        <v>291</v>
      </c>
      <c r="L86" t="s">
        <v>507</v>
      </c>
      <c r="M86" t="s">
        <v>508</v>
      </c>
      <c r="N86" t="s">
        <v>509</v>
      </c>
      <c r="O86" t="s">
        <v>124</v>
      </c>
    </row>
    <row r="87" spans="1:15" x14ac:dyDescent="0.2">
      <c r="A87" s="5" t="s">
        <v>17089</v>
      </c>
      <c r="B87" s="5" t="s">
        <v>17090</v>
      </c>
      <c r="C87" s="54" t="str">
        <f>VLOOKUP(B87,Sheet1!$B$2:$C$7,2,FALSE)</f>
        <v>September</v>
      </c>
      <c r="D87" s="56">
        <f t="shared" si="2"/>
        <v>9</v>
      </c>
      <c r="E87" s="5">
        <v>11</v>
      </c>
      <c r="F87">
        <v>2021</v>
      </c>
      <c r="G87" s="55">
        <f t="shared" si="3"/>
        <v>44450</v>
      </c>
      <c r="H87" t="s">
        <v>290</v>
      </c>
      <c r="I87" s="2" t="s">
        <v>20</v>
      </c>
      <c r="J87" t="s">
        <v>510</v>
      </c>
      <c r="K87" s="5" t="s">
        <v>292</v>
      </c>
      <c r="L87" t="s">
        <v>511</v>
      </c>
      <c r="M87" t="s">
        <v>512</v>
      </c>
      <c r="N87" t="s">
        <v>513</v>
      </c>
      <c r="O87" t="s">
        <v>124</v>
      </c>
    </row>
    <row r="88" spans="1:15" x14ac:dyDescent="0.2">
      <c r="A88" s="5" t="s">
        <v>17089</v>
      </c>
      <c r="B88" s="5" t="s">
        <v>17090</v>
      </c>
      <c r="C88" s="54" t="str">
        <f>VLOOKUP(B88,Sheet1!$B$2:$C$7,2,FALSE)</f>
        <v>September</v>
      </c>
      <c r="D88" s="56">
        <f t="shared" si="2"/>
        <v>9</v>
      </c>
      <c r="E88" s="5">
        <v>18</v>
      </c>
      <c r="F88">
        <v>2021</v>
      </c>
      <c r="G88" s="55">
        <f t="shared" si="3"/>
        <v>44457</v>
      </c>
      <c r="H88" t="s">
        <v>293</v>
      </c>
      <c r="I88" s="2" t="s">
        <v>4</v>
      </c>
      <c r="J88" t="s">
        <v>401</v>
      </c>
      <c r="K88" s="5" t="s">
        <v>374</v>
      </c>
      <c r="L88" t="s">
        <v>514</v>
      </c>
      <c r="M88" t="s">
        <v>515</v>
      </c>
      <c r="N88" t="s">
        <v>516</v>
      </c>
      <c r="O88" t="s">
        <v>124</v>
      </c>
    </row>
    <row r="89" spans="1:15" x14ac:dyDescent="0.2">
      <c r="A89" s="5" t="s">
        <v>17089</v>
      </c>
      <c r="B89" s="5" t="s">
        <v>17090</v>
      </c>
      <c r="C89" s="54" t="str">
        <f>VLOOKUP(B89,Sheet1!$B$2:$C$7,2,FALSE)</f>
        <v>September</v>
      </c>
      <c r="D89" s="56">
        <f t="shared" si="2"/>
        <v>9</v>
      </c>
      <c r="E89" s="5">
        <v>25</v>
      </c>
      <c r="F89">
        <v>2021</v>
      </c>
      <c r="G89" s="55">
        <f t="shared" si="3"/>
        <v>44464</v>
      </c>
      <c r="H89" t="s">
        <v>290</v>
      </c>
      <c r="I89" s="2" t="s">
        <v>123</v>
      </c>
      <c r="J89" t="s">
        <v>517</v>
      </c>
      <c r="K89" s="5" t="s">
        <v>518</v>
      </c>
      <c r="L89" t="s">
        <v>519</v>
      </c>
      <c r="M89" t="s">
        <v>520</v>
      </c>
      <c r="N89" t="s">
        <v>521</v>
      </c>
      <c r="O89" t="s">
        <v>124</v>
      </c>
    </row>
    <row r="90" spans="1:15" x14ac:dyDescent="0.2">
      <c r="A90" s="5" t="s">
        <v>17089</v>
      </c>
      <c r="B90" s="5" t="s">
        <v>17091</v>
      </c>
      <c r="C90" s="54" t="str">
        <f>VLOOKUP(B90,Sheet1!$B$2:$C$7,2,FALSE)</f>
        <v>October</v>
      </c>
      <c r="D90" s="56">
        <f t="shared" si="2"/>
        <v>10</v>
      </c>
      <c r="E90" s="5">
        <v>2</v>
      </c>
      <c r="F90">
        <v>2021</v>
      </c>
      <c r="G90" s="55">
        <f t="shared" si="3"/>
        <v>44471</v>
      </c>
      <c r="H90" t="s">
        <v>293</v>
      </c>
      <c r="I90" s="3" t="s">
        <v>522</v>
      </c>
      <c r="J90" t="s">
        <v>523</v>
      </c>
      <c r="K90" s="5" t="s">
        <v>498</v>
      </c>
      <c r="L90" t="s">
        <v>524</v>
      </c>
      <c r="M90" t="s">
        <v>525</v>
      </c>
      <c r="N90" t="s">
        <v>526</v>
      </c>
      <c r="O90" t="s">
        <v>124</v>
      </c>
    </row>
    <row r="91" spans="1:15" x14ac:dyDescent="0.2">
      <c r="A91" s="5" t="s">
        <v>17089</v>
      </c>
      <c r="B91" s="5" t="s">
        <v>17091</v>
      </c>
      <c r="C91" s="54" t="str">
        <f>VLOOKUP(B91,Sheet1!$B$2:$C$7,2,FALSE)</f>
        <v>October</v>
      </c>
      <c r="D91" s="56">
        <f t="shared" si="2"/>
        <v>10</v>
      </c>
      <c r="E91" s="5">
        <v>16</v>
      </c>
      <c r="F91">
        <v>2021</v>
      </c>
      <c r="G91" s="55">
        <f t="shared" si="3"/>
        <v>44485</v>
      </c>
      <c r="H91" t="s">
        <v>290</v>
      </c>
      <c r="I91" s="3" t="s">
        <v>362</v>
      </c>
      <c r="J91">
        <v>0.79166666666666663</v>
      </c>
      <c r="K91" s="6"/>
      <c r="L91" t="s">
        <v>324</v>
      </c>
      <c r="M91" s="8"/>
      <c r="N91" s="8"/>
      <c r="O91" t="s">
        <v>124</v>
      </c>
    </row>
    <row r="92" spans="1:15" x14ac:dyDescent="0.2">
      <c r="A92" s="5" t="s">
        <v>17089</v>
      </c>
      <c r="B92" s="5" t="s">
        <v>17091</v>
      </c>
      <c r="C92" s="54" t="str">
        <f>VLOOKUP(B92,Sheet1!$B$2:$C$7,2,FALSE)</f>
        <v>October</v>
      </c>
      <c r="D92" s="56">
        <f t="shared" si="2"/>
        <v>10</v>
      </c>
      <c r="E92" s="5">
        <v>23</v>
      </c>
      <c r="F92">
        <v>2021</v>
      </c>
      <c r="G92" s="55">
        <f t="shared" si="3"/>
        <v>44492</v>
      </c>
      <c r="H92" t="s">
        <v>293</v>
      </c>
      <c r="I92" s="2" t="s">
        <v>130</v>
      </c>
      <c r="J92" t="s">
        <v>295</v>
      </c>
      <c r="K92" s="5"/>
      <c r="L92" t="s">
        <v>527</v>
      </c>
      <c r="M92" s="8"/>
      <c r="N92" s="8"/>
      <c r="O92" t="s">
        <v>124</v>
      </c>
    </row>
    <row r="93" spans="1:15" x14ac:dyDescent="0.2">
      <c r="A93" s="5" t="s">
        <v>17089</v>
      </c>
      <c r="B93" s="5" t="s">
        <v>17091</v>
      </c>
      <c r="C93" s="54" t="str">
        <f>VLOOKUP(B93,Sheet1!$B$2:$C$7,2,FALSE)</f>
        <v>October</v>
      </c>
      <c r="D93" s="56">
        <f t="shared" si="2"/>
        <v>10</v>
      </c>
      <c r="E93" s="5">
        <v>30</v>
      </c>
      <c r="F93">
        <v>2021</v>
      </c>
      <c r="G93" s="55">
        <f t="shared" si="3"/>
        <v>44499</v>
      </c>
      <c r="H93" t="s">
        <v>290</v>
      </c>
      <c r="I93" s="3" t="s">
        <v>445</v>
      </c>
      <c r="J93" t="s">
        <v>295</v>
      </c>
      <c r="K93" s="5"/>
      <c r="L93" t="s">
        <v>472</v>
      </c>
      <c r="M93" s="8"/>
      <c r="N93" s="8"/>
      <c r="O93" t="s">
        <v>124</v>
      </c>
    </row>
    <row r="94" spans="1:15" x14ac:dyDescent="0.2">
      <c r="A94" s="5" t="s">
        <v>17089</v>
      </c>
      <c r="B94" s="5" t="s">
        <v>17092</v>
      </c>
      <c r="C94" s="54" t="str">
        <f>VLOOKUP(B94,Sheet1!$B$2:$C$7,2,FALSE)</f>
        <v>November</v>
      </c>
      <c r="D94" s="56">
        <f t="shared" si="2"/>
        <v>11</v>
      </c>
      <c r="E94" s="5">
        <v>6</v>
      </c>
      <c r="F94">
        <v>2021</v>
      </c>
      <c r="G94" s="55">
        <f t="shared" si="3"/>
        <v>44506</v>
      </c>
      <c r="H94" t="s">
        <v>293</v>
      </c>
      <c r="I94" s="3" t="s">
        <v>328</v>
      </c>
      <c r="J94" t="s">
        <v>295</v>
      </c>
      <c r="K94" s="5"/>
      <c r="L94" t="s">
        <v>360</v>
      </c>
      <c r="M94" s="8"/>
      <c r="N94" s="8"/>
      <c r="O94" t="s">
        <v>124</v>
      </c>
    </row>
    <row r="95" spans="1:15" x14ac:dyDescent="0.2">
      <c r="A95" s="5" t="s">
        <v>17089</v>
      </c>
      <c r="B95" s="5" t="s">
        <v>17092</v>
      </c>
      <c r="C95" s="54" t="str">
        <f>VLOOKUP(B95,Sheet1!$B$2:$C$7,2,FALSE)</f>
        <v>November</v>
      </c>
      <c r="D95" s="56">
        <f t="shared" si="2"/>
        <v>11</v>
      </c>
      <c r="E95" s="5">
        <v>13</v>
      </c>
      <c r="F95">
        <v>2021</v>
      </c>
      <c r="G95" s="55">
        <f t="shared" si="3"/>
        <v>44513</v>
      </c>
      <c r="H95" t="s">
        <v>293</v>
      </c>
      <c r="I95" s="3" t="s">
        <v>330</v>
      </c>
      <c r="J95" t="s">
        <v>295</v>
      </c>
      <c r="K95" s="5"/>
      <c r="L95" t="s">
        <v>390</v>
      </c>
      <c r="M95" s="8"/>
      <c r="N95" s="8"/>
      <c r="O95" t="s">
        <v>124</v>
      </c>
    </row>
    <row r="96" spans="1:15" x14ac:dyDescent="0.2">
      <c r="A96" s="5" t="s">
        <v>17089</v>
      </c>
      <c r="B96" s="5" t="s">
        <v>17092</v>
      </c>
      <c r="C96" s="54" t="str">
        <f>VLOOKUP(B96,Sheet1!$B$2:$C$7,2,FALSE)</f>
        <v>November</v>
      </c>
      <c r="D96" s="56">
        <f t="shared" si="2"/>
        <v>11</v>
      </c>
      <c r="E96" s="5">
        <v>20</v>
      </c>
      <c r="F96">
        <v>2021</v>
      </c>
      <c r="G96" s="55">
        <f t="shared" si="3"/>
        <v>44520</v>
      </c>
      <c r="H96" t="s">
        <v>290</v>
      </c>
      <c r="I96" s="2" t="s">
        <v>233</v>
      </c>
      <c r="J96" t="s">
        <v>295</v>
      </c>
      <c r="K96" s="5"/>
      <c r="L96" t="s">
        <v>528</v>
      </c>
      <c r="M96" s="8"/>
      <c r="N96" s="8"/>
      <c r="O96" t="s">
        <v>124</v>
      </c>
    </row>
    <row r="97" spans="1:15" x14ac:dyDescent="0.2">
      <c r="A97" s="5" t="s">
        <v>17094</v>
      </c>
      <c r="B97" s="5" t="s">
        <v>17092</v>
      </c>
      <c r="C97" s="54" t="str">
        <f>VLOOKUP(B97,Sheet1!$B$2:$C$7,2,FALSE)</f>
        <v>November</v>
      </c>
      <c r="D97" s="56">
        <f t="shared" si="2"/>
        <v>11</v>
      </c>
      <c r="E97" s="5">
        <v>25</v>
      </c>
      <c r="F97">
        <v>2021</v>
      </c>
      <c r="G97" s="55">
        <f t="shared" si="3"/>
        <v>44525</v>
      </c>
      <c r="H97" t="s">
        <v>290</v>
      </c>
      <c r="I97" s="3" t="s">
        <v>356</v>
      </c>
      <c r="J97">
        <v>0.8125</v>
      </c>
      <c r="K97" s="6"/>
      <c r="L97" t="s">
        <v>529</v>
      </c>
      <c r="M97" s="8"/>
      <c r="N97" s="8"/>
      <c r="O97" t="s">
        <v>124</v>
      </c>
    </row>
    <row r="98" spans="1:15" x14ac:dyDescent="0.2">
      <c r="A98" s="5" t="s">
        <v>17089</v>
      </c>
      <c r="B98" s="5" t="s">
        <v>17090</v>
      </c>
      <c r="C98" s="54" t="str">
        <f>VLOOKUP(B98,Sheet1!$B$2:$C$7,2,FALSE)</f>
        <v>September</v>
      </c>
      <c r="D98" s="56">
        <f t="shared" si="2"/>
        <v>9</v>
      </c>
      <c r="E98" s="5">
        <v>4</v>
      </c>
      <c r="F98">
        <v>2021</v>
      </c>
      <c r="G98" s="55">
        <f t="shared" si="3"/>
        <v>44443</v>
      </c>
      <c r="H98" t="s">
        <v>290</v>
      </c>
      <c r="I98" s="2" t="s">
        <v>82</v>
      </c>
      <c r="J98" t="s">
        <v>378</v>
      </c>
      <c r="K98" s="5" t="s">
        <v>291</v>
      </c>
      <c r="L98" t="s">
        <v>530</v>
      </c>
      <c r="M98" t="s">
        <v>531</v>
      </c>
      <c r="N98" t="s">
        <v>532</v>
      </c>
      <c r="O98" t="s">
        <v>125</v>
      </c>
    </row>
    <row r="99" spans="1:15" x14ac:dyDescent="0.2">
      <c r="A99" s="5" t="s">
        <v>17089</v>
      </c>
      <c r="B99" s="5" t="s">
        <v>17090</v>
      </c>
      <c r="C99" s="54" t="str">
        <f>VLOOKUP(B99,Sheet1!$B$2:$C$7,2,FALSE)</f>
        <v>September</v>
      </c>
      <c r="D99" s="56">
        <f t="shared" si="2"/>
        <v>9</v>
      </c>
      <c r="E99" s="5">
        <v>11</v>
      </c>
      <c r="F99">
        <v>2021</v>
      </c>
      <c r="G99" s="55">
        <f t="shared" si="3"/>
        <v>44450</v>
      </c>
      <c r="H99" t="s">
        <v>293</v>
      </c>
      <c r="I99" s="2" t="s">
        <v>122</v>
      </c>
      <c r="J99" t="s">
        <v>533</v>
      </c>
      <c r="K99" s="5" t="s">
        <v>534</v>
      </c>
      <c r="L99" t="s">
        <v>535</v>
      </c>
      <c r="M99" t="s">
        <v>536</v>
      </c>
      <c r="N99" t="s">
        <v>537</v>
      </c>
      <c r="O99" t="s">
        <v>125</v>
      </c>
    </row>
    <row r="100" spans="1:15" x14ac:dyDescent="0.2">
      <c r="A100" s="5" t="s">
        <v>17089</v>
      </c>
      <c r="B100" s="5" t="s">
        <v>17090</v>
      </c>
      <c r="C100" s="54" t="str">
        <f>VLOOKUP(B100,Sheet1!$B$2:$C$7,2,FALSE)</f>
        <v>September</v>
      </c>
      <c r="D100" s="56">
        <f t="shared" si="2"/>
        <v>9</v>
      </c>
      <c r="E100" s="5">
        <v>18</v>
      </c>
      <c r="F100">
        <v>2021</v>
      </c>
      <c r="G100" s="55">
        <f t="shared" si="3"/>
        <v>44457</v>
      </c>
      <c r="H100" t="s">
        <v>290</v>
      </c>
      <c r="I100" s="2" t="s">
        <v>232</v>
      </c>
      <c r="J100" t="s">
        <v>538</v>
      </c>
      <c r="K100" s="5" t="s">
        <v>402</v>
      </c>
      <c r="L100" t="s">
        <v>539</v>
      </c>
      <c r="M100" t="s">
        <v>540</v>
      </c>
      <c r="N100" t="s">
        <v>541</v>
      </c>
      <c r="O100" t="s">
        <v>125</v>
      </c>
    </row>
    <row r="101" spans="1:15" x14ac:dyDescent="0.2">
      <c r="A101" s="5" t="s">
        <v>17089</v>
      </c>
      <c r="B101" s="5" t="s">
        <v>17090</v>
      </c>
      <c r="C101" s="54" t="str">
        <f>VLOOKUP(B101,Sheet1!$B$2:$C$7,2,FALSE)</f>
        <v>September</v>
      </c>
      <c r="D101" s="56">
        <f t="shared" si="2"/>
        <v>9</v>
      </c>
      <c r="E101" s="5">
        <v>25</v>
      </c>
      <c r="F101">
        <v>2021</v>
      </c>
      <c r="G101" s="55">
        <f t="shared" si="3"/>
        <v>44464</v>
      </c>
      <c r="H101" t="s">
        <v>293</v>
      </c>
      <c r="I101" s="2" t="s">
        <v>13</v>
      </c>
      <c r="J101" t="s">
        <v>542</v>
      </c>
      <c r="K101" s="5" t="s">
        <v>518</v>
      </c>
      <c r="L101" t="s">
        <v>543</v>
      </c>
      <c r="M101" t="s">
        <v>544</v>
      </c>
      <c r="N101" t="s">
        <v>545</v>
      </c>
      <c r="O101" t="s">
        <v>125</v>
      </c>
    </row>
    <row r="102" spans="1:15" x14ac:dyDescent="0.2">
      <c r="A102" s="5" t="s">
        <v>17089</v>
      </c>
      <c r="B102" s="5" t="s">
        <v>17091</v>
      </c>
      <c r="C102" s="54" t="str">
        <f>VLOOKUP(B102,Sheet1!$B$2:$C$7,2,FALSE)</f>
        <v>October</v>
      </c>
      <c r="D102" s="56">
        <f t="shared" si="2"/>
        <v>10</v>
      </c>
      <c r="E102" s="5">
        <v>2</v>
      </c>
      <c r="F102">
        <v>2021</v>
      </c>
      <c r="G102" s="55">
        <f t="shared" si="3"/>
        <v>44471</v>
      </c>
      <c r="H102" t="s">
        <v>290</v>
      </c>
      <c r="I102" s="2" t="s">
        <v>128</v>
      </c>
      <c r="J102" t="s">
        <v>546</v>
      </c>
      <c r="K102" s="5" t="s">
        <v>547</v>
      </c>
      <c r="L102" t="s">
        <v>548</v>
      </c>
      <c r="M102" t="s">
        <v>549</v>
      </c>
      <c r="N102" t="s">
        <v>550</v>
      </c>
      <c r="O102" t="s">
        <v>125</v>
      </c>
    </row>
    <row r="103" spans="1:15" x14ac:dyDescent="0.2">
      <c r="A103" s="5" t="s">
        <v>17089</v>
      </c>
      <c r="B103" s="5" t="s">
        <v>17091</v>
      </c>
      <c r="C103" s="54" t="str">
        <f>VLOOKUP(B103,Sheet1!$B$2:$C$7,2,FALSE)</f>
        <v>October</v>
      </c>
      <c r="D103" s="56">
        <f t="shared" si="2"/>
        <v>10</v>
      </c>
      <c r="E103" s="5">
        <v>9</v>
      </c>
      <c r="F103">
        <v>2021</v>
      </c>
      <c r="G103" s="55">
        <f t="shared" si="3"/>
        <v>44478</v>
      </c>
      <c r="H103" t="s">
        <v>290</v>
      </c>
      <c r="I103" s="2" t="s">
        <v>61</v>
      </c>
      <c r="J103" s="7" t="s">
        <v>16299</v>
      </c>
      <c r="K103" s="3" t="s">
        <v>2048</v>
      </c>
      <c r="L103" s="7" t="s">
        <v>16300</v>
      </c>
      <c r="M103" s="7" t="s">
        <v>16301</v>
      </c>
      <c r="N103" s="7" t="s">
        <v>16302</v>
      </c>
      <c r="O103" t="s">
        <v>125</v>
      </c>
    </row>
    <row r="104" spans="1:15" x14ac:dyDescent="0.2">
      <c r="A104" s="5" t="s">
        <v>17089</v>
      </c>
      <c r="B104" s="5" t="s">
        <v>17091</v>
      </c>
      <c r="C104" s="54" t="str">
        <f>VLOOKUP(B104,Sheet1!$B$2:$C$7,2,FALSE)</f>
        <v>October</v>
      </c>
      <c r="D104" s="56">
        <f t="shared" si="2"/>
        <v>10</v>
      </c>
      <c r="E104" s="5">
        <v>16</v>
      </c>
      <c r="F104">
        <v>2021</v>
      </c>
      <c r="G104" s="55">
        <f t="shared" si="3"/>
        <v>44485</v>
      </c>
      <c r="H104" t="s">
        <v>290</v>
      </c>
      <c r="I104" s="2" t="s">
        <v>129</v>
      </c>
      <c r="J104">
        <v>0.5</v>
      </c>
      <c r="K104" s="6"/>
      <c r="L104" t="s">
        <v>529</v>
      </c>
      <c r="M104" s="8"/>
      <c r="N104" s="8"/>
      <c r="O104" t="s">
        <v>125</v>
      </c>
    </row>
    <row r="105" spans="1:15" x14ac:dyDescent="0.2">
      <c r="A105" s="5" t="s">
        <v>17089</v>
      </c>
      <c r="B105" s="5" t="s">
        <v>17091</v>
      </c>
      <c r="C105" s="54" t="str">
        <f>VLOOKUP(B105,Sheet1!$B$2:$C$7,2,FALSE)</f>
        <v>October</v>
      </c>
      <c r="D105" s="56">
        <f t="shared" si="2"/>
        <v>10</v>
      </c>
      <c r="E105" s="5">
        <v>30</v>
      </c>
      <c r="F105">
        <v>2021</v>
      </c>
      <c r="G105" s="55">
        <f t="shared" si="3"/>
        <v>44499</v>
      </c>
      <c r="H105" t="s">
        <v>293</v>
      </c>
      <c r="I105" s="2" t="s">
        <v>130</v>
      </c>
      <c r="J105" t="s">
        <v>295</v>
      </c>
      <c r="K105" s="5"/>
      <c r="L105" t="s">
        <v>528</v>
      </c>
      <c r="M105" s="8"/>
      <c r="N105" s="8"/>
      <c r="O105" t="s">
        <v>125</v>
      </c>
    </row>
    <row r="106" spans="1:15" x14ac:dyDescent="0.2">
      <c r="A106" s="5" t="s">
        <v>17089</v>
      </c>
      <c r="B106" s="5" t="s">
        <v>17092</v>
      </c>
      <c r="C106" s="54" t="str">
        <f>VLOOKUP(B106,Sheet1!$B$2:$C$7,2,FALSE)</f>
        <v>November</v>
      </c>
      <c r="D106" s="56">
        <f t="shared" si="2"/>
        <v>11</v>
      </c>
      <c r="E106" s="5">
        <v>6</v>
      </c>
      <c r="F106">
        <v>2021</v>
      </c>
      <c r="G106" s="55">
        <f t="shared" si="3"/>
        <v>44506</v>
      </c>
      <c r="H106" t="s">
        <v>293</v>
      </c>
      <c r="I106" s="3" t="s">
        <v>350</v>
      </c>
      <c r="J106" t="s">
        <v>295</v>
      </c>
      <c r="K106" s="5"/>
      <c r="L106" t="s">
        <v>448</v>
      </c>
      <c r="M106" s="8"/>
      <c r="N106" s="8"/>
      <c r="O106" t="s">
        <v>125</v>
      </c>
    </row>
    <row r="107" spans="1:15" x14ac:dyDescent="0.2">
      <c r="A107" s="5" t="s">
        <v>17089</v>
      </c>
      <c r="B107" s="5" t="s">
        <v>17092</v>
      </c>
      <c r="C107" s="54" t="str">
        <f>VLOOKUP(B107,Sheet1!$B$2:$C$7,2,FALSE)</f>
        <v>November</v>
      </c>
      <c r="D107" s="56">
        <f t="shared" si="2"/>
        <v>11</v>
      </c>
      <c r="E107" s="5">
        <v>13</v>
      </c>
      <c r="F107">
        <v>2021</v>
      </c>
      <c r="G107" s="55">
        <f t="shared" si="3"/>
        <v>44513</v>
      </c>
      <c r="H107" t="s">
        <v>290</v>
      </c>
      <c r="I107" s="2" t="s">
        <v>127</v>
      </c>
      <c r="J107" t="s">
        <v>295</v>
      </c>
      <c r="K107" s="5"/>
      <c r="L107" t="s">
        <v>363</v>
      </c>
      <c r="M107" s="8"/>
      <c r="N107" s="8"/>
      <c r="O107" t="s">
        <v>125</v>
      </c>
    </row>
    <row r="108" spans="1:15" x14ac:dyDescent="0.2">
      <c r="A108" s="5" t="s">
        <v>17089</v>
      </c>
      <c r="B108" s="5" t="s">
        <v>17092</v>
      </c>
      <c r="C108" s="54" t="str">
        <f>VLOOKUP(B108,Sheet1!$B$2:$C$7,2,FALSE)</f>
        <v>November</v>
      </c>
      <c r="D108" s="56">
        <f t="shared" si="2"/>
        <v>11</v>
      </c>
      <c r="E108" s="5">
        <v>20</v>
      </c>
      <c r="F108">
        <v>2021</v>
      </c>
      <c r="G108" s="55">
        <f t="shared" si="3"/>
        <v>44520</v>
      </c>
      <c r="H108" t="s">
        <v>290</v>
      </c>
      <c r="I108" s="3" t="s">
        <v>502</v>
      </c>
      <c r="J108" t="s">
        <v>295</v>
      </c>
      <c r="K108" s="5"/>
      <c r="L108" t="s">
        <v>420</v>
      </c>
      <c r="M108" s="8"/>
      <c r="N108" s="8"/>
      <c r="O108" t="s">
        <v>125</v>
      </c>
    </row>
    <row r="109" spans="1:15" x14ac:dyDescent="0.2">
      <c r="A109" s="5" t="s">
        <v>17093</v>
      </c>
      <c r="B109" s="5" t="s">
        <v>17092</v>
      </c>
      <c r="C109" s="54" t="str">
        <f>VLOOKUP(B109,Sheet1!$B$2:$C$7,2,FALSE)</f>
        <v>November</v>
      </c>
      <c r="D109" s="56">
        <f t="shared" si="2"/>
        <v>11</v>
      </c>
      <c r="E109" s="5">
        <v>26</v>
      </c>
      <c r="F109">
        <v>2021</v>
      </c>
      <c r="G109" s="55">
        <f t="shared" si="3"/>
        <v>44526</v>
      </c>
      <c r="H109" t="s">
        <v>293</v>
      </c>
      <c r="I109" s="3" t="s">
        <v>328</v>
      </c>
      <c r="J109">
        <v>0.64583333333333337</v>
      </c>
      <c r="K109" s="5" t="s">
        <v>323</v>
      </c>
      <c r="L109" t="s">
        <v>363</v>
      </c>
      <c r="M109" s="8"/>
      <c r="N109" s="8"/>
      <c r="O109" t="s">
        <v>125</v>
      </c>
    </row>
    <row r="110" spans="1:15" x14ac:dyDescent="0.2">
      <c r="A110" s="5" t="s">
        <v>17095</v>
      </c>
      <c r="B110" s="5" t="s">
        <v>17090</v>
      </c>
      <c r="C110" s="54" t="str">
        <f>VLOOKUP(B110,Sheet1!$B$2:$C$7,2,FALSE)</f>
        <v>September</v>
      </c>
      <c r="D110" s="56">
        <f t="shared" si="2"/>
        <v>9</v>
      </c>
      <c r="E110" s="5">
        <v>6</v>
      </c>
      <c r="F110">
        <v>2021</v>
      </c>
      <c r="G110" s="55">
        <f t="shared" si="3"/>
        <v>44445</v>
      </c>
      <c r="H110" s="7" t="s">
        <v>290</v>
      </c>
      <c r="I110" s="2" t="s">
        <v>551</v>
      </c>
      <c r="J110" s="7" t="s">
        <v>552</v>
      </c>
      <c r="K110" s="5" t="s">
        <v>291</v>
      </c>
      <c r="L110" s="7" t="s">
        <v>553</v>
      </c>
      <c r="M110" s="7" t="s">
        <v>554</v>
      </c>
      <c r="N110" s="7" t="s">
        <v>555</v>
      </c>
      <c r="O110" s="7" t="s">
        <v>126</v>
      </c>
    </row>
    <row r="111" spans="1:15" x14ac:dyDescent="0.2">
      <c r="A111" s="5" t="s">
        <v>17089</v>
      </c>
      <c r="B111" s="5" t="s">
        <v>17090</v>
      </c>
      <c r="C111" s="54" t="str">
        <f>VLOOKUP(B111,Sheet1!$B$2:$C$7,2,FALSE)</f>
        <v>September</v>
      </c>
      <c r="D111" s="56">
        <f t="shared" si="2"/>
        <v>9</v>
      </c>
      <c r="E111" s="5">
        <v>11</v>
      </c>
      <c r="F111">
        <v>2021</v>
      </c>
      <c r="G111" s="55">
        <f t="shared" si="3"/>
        <v>44450</v>
      </c>
      <c r="H111" s="7" t="s">
        <v>290</v>
      </c>
      <c r="I111" s="2" t="s">
        <v>229</v>
      </c>
      <c r="J111" s="7" t="s">
        <v>556</v>
      </c>
      <c r="K111" s="5" t="s">
        <v>292</v>
      </c>
      <c r="L111" s="7" t="s">
        <v>557</v>
      </c>
      <c r="M111" s="7" t="s">
        <v>558</v>
      </c>
      <c r="N111" s="7" t="s">
        <v>559</v>
      </c>
      <c r="O111" s="7" t="s">
        <v>126</v>
      </c>
    </row>
    <row r="112" spans="1:15" x14ac:dyDescent="0.2">
      <c r="A112" s="5" t="s">
        <v>17089</v>
      </c>
      <c r="B112" s="5" t="s">
        <v>17090</v>
      </c>
      <c r="C112" s="54" t="str">
        <f>VLOOKUP(B112,Sheet1!$B$2:$C$7,2,FALSE)</f>
        <v>September</v>
      </c>
      <c r="D112" s="56">
        <f t="shared" si="2"/>
        <v>9</v>
      </c>
      <c r="E112" s="5">
        <v>18</v>
      </c>
      <c r="F112">
        <v>2021</v>
      </c>
      <c r="G112" s="55">
        <f t="shared" si="3"/>
        <v>44457</v>
      </c>
      <c r="H112" s="7" t="s">
        <v>290</v>
      </c>
      <c r="I112" s="2" t="s">
        <v>9</v>
      </c>
      <c r="J112" s="7" t="s">
        <v>560</v>
      </c>
      <c r="K112" s="5" t="s">
        <v>294</v>
      </c>
      <c r="L112" s="7" t="s">
        <v>561</v>
      </c>
      <c r="M112" s="7" t="s">
        <v>562</v>
      </c>
      <c r="N112" s="7" t="s">
        <v>563</v>
      </c>
      <c r="O112" s="7" t="s">
        <v>126</v>
      </c>
    </row>
    <row r="113" spans="1:15" x14ac:dyDescent="0.2">
      <c r="A113" s="5" t="s">
        <v>17089</v>
      </c>
      <c r="B113" s="5" t="s">
        <v>17091</v>
      </c>
      <c r="C113" s="54" t="str">
        <f>VLOOKUP(B113,Sheet1!$B$2:$C$7,2,FALSE)</f>
        <v>October</v>
      </c>
      <c r="D113" s="56">
        <f t="shared" si="2"/>
        <v>10</v>
      </c>
      <c r="E113" s="5">
        <v>2</v>
      </c>
      <c r="F113">
        <v>2021</v>
      </c>
      <c r="G113" s="55">
        <f t="shared" si="3"/>
        <v>44471</v>
      </c>
      <c r="H113" s="7" t="s">
        <v>293</v>
      </c>
      <c r="I113" s="3" t="s">
        <v>362</v>
      </c>
      <c r="J113" s="7" t="s">
        <v>564</v>
      </c>
      <c r="K113" s="5" t="s">
        <v>565</v>
      </c>
      <c r="L113" s="7" t="s">
        <v>566</v>
      </c>
      <c r="M113" s="7" t="s">
        <v>567</v>
      </c>
      <c r="N113" s="7" t="s">
        <v>568</v>
      </c>
      <c r="O113" s="7" t="s">
        <v>126</v>
      </c>
    </row>
    <row r="114" spans="1:15" x14ac:dyDescent="0.2">
      <c r="A114" s="5" t="s">
        <v>17089</v>
      </c>
      <c r="B114" s="5" t="s">
        <v>17091</v>
      </c>
      <c r="C114" s="54" t="str">
        <f>VLOOKUP(B114,Sheet1!$B$2:$C$7,2,FALSE)</f>
        <v>October</v>
      </c>
      <c r="D114" s="56">
        <f t="shared" si="2"/>
        <v>10</v>
      </c>
      <c r="E114" s="5">
        <v>9</v>
      </c>
      <c r="F114">
        <v>2021</v>
      </c>
      <c r="G114" s="55">
        <f t="shared" si="3"/>
        <v>44478</v>
      </c>
      <c r="H114" s="7" t="s">
        <v>290</v>
      </c>
      <c r="I114" s="3" t="s">
        <v>328</v>
      </c>
      <c r="J114" s="7" t="s">
        <v>16303</v>
      </c>
      <c r="K114" s="3" t="s">
        <v>352</v>
      </c>
      <c r="L114" s="7" t="s">
        <v>16304</v>
      </c>
      <c r="M114" s="7" t="s">
        <v>16305</v>
      </c>
      <c r="N114" s="7" t="s">
        <v>16306</v>
      </c>
      <c r="O114" s="7" t="s">
        <v>126</v>
      </c>
    </row>
    <row r="115" spans="1:15" x14ac:dyDescent="0.2">
      <c r="A115" s="5" t="s">
        <v>17089</v>
      </c>
      <c r="B115" s="5" t="s">
        <v>17091</v>
      </c>
      <c r="C115" s="54" t="str">
        <f>VLOOKUP(B115,Sheet1!$B$2:$C$7,2,FALSE)</f>
        <v>October</v>
      </c>
      <c r="D115" s="56">
        <f t="shared" si="2"/>
        <v>10</v>
      </c>
      <c r="E115" s="5">
        <v>16</v>
      </c>
      <c r="F115">
        <v>2021</v>
      </c>
      <c r="G115" s="55">
        <f t="shared" si="3"/>
        <v>44485</v>
      </c>
      <c r="H115" s="7" t="s">
        <v>293</v>
      </c>
      <c r="I115" s="2" t="s">
        <v>128</v>
      </c>
      <c r="J115" s="7">
        <v>0.8125</v>
      </c>
      <c r="K115" s="6"/>
      <c r="L115" s="7" t="s">
        <v>569</v>
      </c>
      <c r="M115" s="8"/>
      <c r="O115" s="7" t="s">
        <v>126</v>
      </c>
    </row>
    <row r="116" spans="1:15" x14ac:dyDescent="0.2">
      <c r="A116" s="5" t="s">
        <v>17089</v>
      </c>
      <c r="B116" s="5" t="s">
        <v>17091</v>
      </c>
      <c r="C116" s="54" t="str">
        <f>VLOOKUP(B116,Sheet1!$B$2:$C$7,2,FALSE)</f>
        <v>October</v>
      </c>
      <c r="D116" s="56">
        <f t="shared" si="2"/>
        <v>10</v>
      </c>
      <c r="E116" s="5">
        <v>23</v>
      </c>
      <c r="F116">
        <v>2021</v>
      </c>
      <c r="G116" s="55">
        <f t="shared" si="3"/>
        <v>44492</v>
      </c>
      <c r="H116" s="7" t="s">
        <v>290</v>
      </c>
      <c r="I116" s="2" t="s">
        <v>123</v>
      </c>
      <c r="J116" s="7" t="s">
        <v>295</v>
      </c>
      <c r="K116" s="5"/>
      <c r="L116" s="7" t="s">
        <v>503</v>
      </c>
      <c r="M116" s="8"/>
      <c r="O116" s="7" t="s">
        <v>126</v>
      </c>
    </row>
    <row r="117" spans="1:15" x14ac:dyDescent="0.2">
      <c r="A117" s="5" t="s">
        <v>17089</v>
      </c>
      <c r="B117" s="5" t="s">
        <v>17091</v>
      </c>
      <c r="C117" s="54" t="str">
        <f>VLOOKUP(B117,Sheet1!$B$2:$C$7,2,FALSE)</f>
        <v>October</v>
      </c>
      <c r="D117" s="56">
        <f t="shared" si="2"/>
        <v>10</v>
      </c>
      <c r="E117" s="5">
        <v>30</v>
      </c>
      <c r="F117">
        <v>2021</v>
      </c>
      <c r="G117" s="55">
        <f t="shared" si="3"/>
        <v>44499</v>
      </c>
      <c r="H117" s="7" t="s">
        <v>293</v>
      </c>
      <c r="I117" s="3" t="s">
        <v>330</v>
      </c>
      <c r="J117" s="7" t="s">
        <v>295</v>
      </c>
      <c r="K117" s="5"/>
      <c r="L117" s="7" t="s">
        <v>388</v>
      </c>
      <c r="M117" s="8"/>
      <c r="O117" s="7" t="s">
        <v>126</v>
      </c>
    </row>
    <row r="118" spans="1:15" x14ac:dyDescent="0.2">
      <c r="A118" s="5" t="s">
        <v>17089</v>
      </c>
      <c r="B118" s="5" t="s">
        <v>17092</v>
      </c>
      <c r="C118" s="54" t="str">
        <f>VLOOKUP(B118,Sheet1!$B$2:$C$7,2,FALSE)</f>
        <v>November</v>
      </c>
      <c r="D118" s="56">
        <f t="shared" si="2"/>
        <v>11</v>
      </c>
      <c r="E118" s="5">
        <v>6</v>
      </c>
      <c r="F118">
        <v>2021</v>
      </c>
      <c r="G118" s="55">
        <f t="shared" si="3"/>
        <v>44506</v>
      </c>
      <c r="H118" s="7" t="s">
        <v>290</v>
      </c>
      <c r="I118" s="2" t="s">
        <v>71</v>
      </c>
      <c r="J118" s="7" t="s">
        <v>295</v>
      </c>
      <c r="K118" s="5"/>
      <c r="L118" s="7" t="s">
        <v>363</v>
      </c>
      <c r="M118" s="8"/>
      <c r="O118" s="7" t="s">
        <v>126</v>
      </c>
    </row>
    <row r="119" spans="1:15" x14ac:dyDescent="0.2">
      <c r="A119" s="5" t="s">
        <v>17089</v>
      </c>
      <c r="B119" s="5" t="s">
        <v>17092</v>
      </c>
      <c r="C119" s="54" t="str">
        <f>VLOOKUP(B119,Sheet1!$B$2:$C$7,2,FALSE)</f>
        <v>November</v>
      </c>
      <c r="D119" s="56">
        <f t="shared" si="2"/>
        <v>11</v>
      </c>
      <c r="E119" s="5">
        <v>13</v>
      </c>
      <c r="F119">
        <v>2021</v>
      </c>
      <c r="G119" s="55">
        <f t="shared" si="3"/>
        <v>44513</v>
      </c>
      <c r="H119" s="7" t="s">
        <v>290</v>
      </c>
      <c r="I119" s="2" t="s">
        <v>129</v>
      </c>
      <c r="J119" s="7" t="s">
        <v>295</v>
      </c>
      <c r="K119" s="5"/>
      <c r="L119" s="7" t="s">
        <v>473</v>
      </c>
      <c r="M119" s="8"/>
      <c r="O119" s="7" t="s">
        <v>126</v>
      </c>
    </row>
    <row r="120" spans="1:15" x14ac:dyDescent="0.2">
      <c r="A120" s="5" t="s">
        <v>17089</v>
      </c>
      <c r="B120" s="5" t="s">
        <v>17092</v>
      </c>
      <c r="C120" s="54" t="str">
        <f>VLOOKUP(B120,Sheet1!$B$2:$C$7,2,FALSE)</f>
        <v>November</v>
      </c>
      <c r="D120" s="56">
        <f t="shared" si="2"/>
        <v>11</v>
      </c>
      <c r="E120" s="5">
        <v>20</v>
      </c>
      <c r="F120">
        <v>2021</v>
      </c>
      <c r="G120" s="55">
        <f t="shared" si="3"/>
        <v>44520</v>
      </c>
      <c r="H120" s="7" t="s">
        <v>290</v>
      </c>
      <c r="I120" s="2" t="s">
        <v>130</v>
      </c>
      <c r="J120" s="7" t="s">
        <v>295</v>
      </c>
      <c r="K120" s="5"/>
      <c r="L120" s="7" t="s">
        <v>327</v>
      </c>
      <c r="M120" s="8"/>
      <c r="O120" s="7" t="s">
        <v>126</v>
      </c>
    </row>
    <row r="121" spans="1:15" x14ac:dyDescent="0.2">
      <c r="A121" s="5" t="s">
        <v>17094</v>
      </c>
      <c r="B121" s="5" t="s">
        <v>17092</v>
      </c>
      <c r="C121" s="54" t="str">
        <f>VLOOKUP(B121,Sheet1!$B$2:$C$7,2,FALSE)</f>
        <v>November</v>
      </c>
      <c r="D121" s="56">
        <f t="shared" si="2"/>
        <v>11</v>
      </c>
      <c r="E121" s="5">
        <v>25</v>
      </c>
      <c r="F121">
        <v>2021</v>
      </c>
      <c r="G121" s="55">
        <f t="shared" si="3"/>
        <v>44525</v>
      </c>
      <c r="H121" s="7" t="s">
        <v>293</v>
      </c>
      <c r="I121" s="2" t="s">
        <v>124</v>
      </c>
      <c r="J121" s="7">
        <v>0.8125</v>
      </c>
      <c r="K121" s="6"/>
      <c r="L121" s="7" t="s">
        <v>529</v>
      </c>
      <c r="M121" s="8"/>
      <c r="O121" s="7" t="s">
        <v>126</v>
      </c>
    </row>
    <row r="122" spans="1:15" x14ac:dyDescent="0.2">
      <c r="A122" s="5" t="s">
        <v>17089</v>
      </c>
      <c r="B122" s="5" t="s">
        <v>17090</v>
      </c>
      <c r="C122" s="54" t="str">
        <f>VLOOKUP(B122,Sheet1!$B$2:$C$7,2,FALSE)</f>
        <v>September</v>
      </c>
      <c r="D122" s="56">
        <f t="shared" si="2"/>
        <v>9</v>
      </c>
      <c r="E122" s="5">
        <v>4</v>
      </c>
      <c r="F122">
        <v>2021</v>
      </c>
      <c r="G122" s="55">
        <f t="shared" si="3"/>
        <v>44443</v>
      </c>
      <c r="H122" t="s">
        <v>290</v>
      </c>
      <c r="I122" s="2" t="s">
        <v>230</v>
      </c>
      <c r="J122" t="s">
        <v>570</v>
      </c>
      <c r="K122" s="5" t="s">
        <v>291</v>
      </c>
      <c r="L122" t="s">
        <v>571</v>
      </c>
      <c r="M122" t="s">
        <v>572</v>
      </c>
      <c r="N122" t="s">
        <v>573</v>
      </c>
      <c r="O122" s="7" t="s">
        <v>127</v>
      </c>
    </row>
    <row r="123" spans="1:15" x14ac:dyDescent="0.2">
      <c r="A123" s="5" t="s">
        <v>17089</v>
      </c>
      <c r="B123" s="5" t="s">
        <v>17090</v>
      </c>
      <c r="C123" s="54" t="str">
        <f>VLOOKUP(B123,Sheet1!$B$2:$C$7,2,FALSE)</f>
        <v>September</v>
      </c>
      <c r="D123" s="56">
        <f t="shared" si="2"/>
        <v>9</v>
      </c>
      <c r="E123" s="5">
        <v>11</v>
      </c>
      <c r="F123">
        <v>2021</v>
      </c>
      <c r="G123" s="55">
        <f t="shared" si="3"/>
        <v>44450</v>
      </c>
      <c r="H123" t="s">
        <v>293</v>
      </c>
      <c r="I123" s="2" t="s">
        <v>2</v>
      </c>
      <c r="J123" t="s">
        <v>574</v>
      </c>
      <c r="K123" s="5" t="s">
        <v>292</v>
      </c>
      <c r="L123" t="s">
        <v>575</v>
      </c>
      <c r="M123" t="s">
        <v>576</v>
      </c>
      <c r="N123" t="s">
        <v>577</v>
      </c>
      <c r="O123" s="7" t="s">
        <v>127</v>
      </c>
    </row>
    <row r="124" spans="1:15" x14ac:dyDescent="0.2">
      <c r="A124" s="5" t="s">
        <v>17089</v>
      </c>
      <c r="B124" s="5" t="s">
        <v>17090</v>
      </c>
      <c r="C124" s="54" t="str">
        <f>VLOOKUP(B124,Sheet1!$B$2:$C$7,2,FALSE)</f>
        <v>September</v>
      </c>
      <c r="D124" s="56">
        <f t="shared" si="2"/>
        <v>9</v>
      </c>
      <c r="E124" s="5">
        <v>18</v>
      </c>
      <c r="F124">
        <v>2021</v>
      </c>
      <c r="G124" s="55">
        <f t="shared" si="3"/>
        <v>44457</v>
      </c>
      <c r="H124" t="s">
        <v>293</v>
      </c>
      <c r="I124" s="3" t="s">
        <v>350</v>
      </c>
      <c r="J124" t="s">
        <v>578</v>
      </c>
      <c r="K124" s="5" t="s">
        <v>402</v>
      </c>
      <c r="L124" t="s">
        <v>579</v>
      </c>
      <c r="M124" t="s">
        <v>580</v>
      </c>
      <c r="N124" t="s">
        <v>581</v>
      </c>
      <c r="O124" s="7" t="s">
        <v>127</v>
      </c>
    </row>
    <row r="125" spans="1:15" x14ac:dyDescent="0.2">
      <c r="A125" s="5" t="s">
        <v>17089</v>
      </c>
      <c r="B125" s="5" t="s">
        <v>17090</v>
      </c>
      <c r="C125" s="54" t="str">
        <f>VLOOKUP(B125,Sheet1!$B$2:$C$7,2,FALSE)</f>
        <v>September</v>
      </c>
      <c r="D125" s="56">
        <f t="shared" si="2"/>
        <v>9</v>
      </c>
      <c r="E125" s="5">
        <v>25</v>
      </c>
      <c r="F125">
        <v>2021</v>
      </c>
      <c r="G125" s="55">
        <f t="shared" si="3"/>
        <v>44464</v>
      </c>
      <c r="H125" t="s">
        <v>290</v>
      </c>
      <c r="I125" s="2" t="s">
        <v>122</v>
      </c>
      <c r="J125" t="s">
        <v>582</v>
      </c>
      <c r="K125" s="5" t="s">
        <v>583</v>
      </c>
      <c r="L125" t="s">
        <v>584</v>
      </c>
      <c r="M125" t="s">
        <v>585</v>
      </c>
      <c r="N125" t="s">
        <v>586</v>
      </c>
      <c r="O125" s="7" t="s">
        <v>127</v>
      </c>
    </row>
    <row r="126" spans="1:15" x14ac:dyDescent="0.2">
      <c r="A126" s="5" t="s">
        <v>17089</v>
      </c>
      <c r="B126" s="5" t="s">
        <v>17091</v>
      </c>
      <c r="C126" s="54" t="str">
        <f>VLOOKUP(B126,Sheet1!$B$2:$C$7,2,FALSE)</f>
        <v>October</v>
      </c>
      <c r="D126" s="56">
        <f t="shared" si="2"/>
        <v>10</v>
      </c>
      <c r="E126" s="5">
        <v>2</v>
      </c>
      <c r="F126">
        <v>2021</v>
      </c>
      <c r="G126" s="55">
        <f t="shared" si="3"/>
        <v>44471</v>
      </c>
      <c r="H126" t="s">
        <v>290</v>
      </c>
      <c r="I126" s="2" t="s">
        <v>140</v>
      </c>
      <c r="J126" t="s">
        <v>587</v>
      </c>
      <c r="K126" s="5" t="s">
        <v>588</v>
      </c>
      <c r="L126" t="s">
        <v>589</v>
      </c>
      <c r="M126" t="s">
        <v>590</v>
      </c>
      <c r="N126" t="s">
        <v>591</v>
      </c>
      <c r="O126" s="7" t="s">
        <v>127</v>
      </c>
    </row>
    <row r="127" spans="1:15" x14ac:dyDescent="0.2">
      <c r="A127" s="5" t="s">
        <v>17089</v>
      </c>
      <c r="B127" s="5" t="s">
        <v>17091</v>
      </c>
      <c r="C127" s="54" t="str">
        <f>VLOOKUP(B127,Sheet1!$B$2:$C$7,2,FALSE)</f>
        <v>October</v>
      </c>
      <c r="D127" s="56">
        <f t="shared" si="2"/>
        <v>10</v>
      </c>
      <c r="E127" s="5">
        <v>9</v>
      </c>
      <c r="F127">
        <v>2021</v>
      </c>
      <c r="G127" s="55">
        <f t="shared" si="3"/>
        <v>44478</v>
      </c>
      <c r="H127" t="s">
        <v>293</v>
      </c>
      <c r="I127" s="2" t="s">
        <v>128</v>
      </c>
      <c r="J127" s="7" t="s">
        <v>3223</v>
      </c>
      <c r="K127" s="3" t="s">
        <v>1992</v>
      </c>
      <c r="L127" s="7" t="s">
        <v>16307</v>
      </c>
      <c r="M127" s="7" t="s">
        <v>16308</v>
      </c>
      <c r="N127" s="7" t="s">
        <v>16309</v>
      </c>
      <c r="O127" s="7" t="s">
        <v>127</v>
      </c>
    </row>
    <row r="128" spans="1:15" x14ac:dyDescent="0.2">
      <c r="A128" s="5" t="s">
        <v>17089</v>
      </c>
      <c r="B128" s="5" t="s">
        <v>17091</v>
      </c>
      <c r="C128" s="54" t="str">
        <f>VLOOKUP(B128,Sheet1!$B$2:$C$7,2,FALSE)</f>
        <v>October</v>
      </c>
      <c r="D128" s="56">
        <f t="shared" si="2"/>
        <v>10</v>
      </c>
      <c r="E128" s="5">
        <v>16</v>
      </c>
      <c r="F128">
        <v>2021</v>
      </c>
      <c r="G128" s="55">
        <f t="shared" si="3"/>
        <v>44485</v>
      </c>
      <c r="H128" t="s">
        <v>290</v>
      </c>
      <c r="I128" s="2" t="s">
        <v>130</v>
      </c>
      <c r="J128">
        <v>0.66666666666666663</v>
      </c>
      <c r="K128" s="6"/>
      <c r="L128" t="s">
        <v>360</v>
      </c>
      <c r="M128" s="8"/>
      <c r="N128" s="8"/>
      <c r="O128" s="7" t="s">
        <v>127</v>
      </c>
    </row>
    <row r="129" spans="1:15" x14ac:dyDescent="0.2">
      <c r="A129" s="5" t="s">
        <v>17089</v>
      </c>
      <c r="B129" s="5" t="s">
        <v>17091</v>
      </c>
      <c r="C129" s="54" t="str">
        <f>VLOOKUP(B129,Sheet1!$B$2:$C$7,2,FALSE)</f>
        <v>October</v>
      </c>
      <c r="D129" s="56">
        <f t="shared" si="2"/>
        <v>10</v>
      </c>
      <c r="E129" s="5">
        <v>23</v>
      </c>
      <c r="F129">
        <v>2021</v>
      </c>
      <c r="G129" s="55">
        <f t="shared" si="3"/>
        <v>44492</v>
      </c>
      <c r="H129" t="s">
        <v>293</v>
      </c>
      <c r="I129" s="2" t="s">
        <v>129</v>
      </c>
      <c r="J129" t="s">
        <v>295</v>
      </c>
      <c r="K129" s="5"/>
      <c r="L129" t="s">
        <v>476</v>
      </c>
      <c r="M129" s="8"/>
      <c r="N129" s="8"/>
      <c r="O129" s="7" t="s">
        <v>127</v>
      </c>
    </row>
    <row r="130" spans="1:15" x14ac:dyDescent="0.2">
      <c r="A130" s="5" t="s">
        <v>17089</v>
      </c>
      <c r="B130" s="5" t="s">
        <v>17092</v>
      </c>
      <c r="C130" s="54" t="str">
        <f>VLOOKUP(B130,Sheet1!$B$2:$C$7,2,FALSE)</f>
        <v>November</v>
      </c>
      <c r="D130" s="56">
        <f t="shared" si="2"/>
        <v>11</v>
      </c>
      <c r="E130" s="5">
        <v>6</v>
      </c>
      <c r="F130">
        <v>2021</v>
      </c>
      <c r="G130" s="55">
        <f t="shared" si="3"/>
        <v>44506</v>
      </c>
      <c r="H130" t="s">
        <v>290</v>
      </c>
      <c r="I130" s="3" t="s">
        <v>502</v>
      </c>
      <c r="J130" t="s">
        <v>295</v>
      </c>
      <c r="K130" s="5"/>
      <c r="L130" t="s">
        <v>388</v>
      </c>
      <c r="M130" s="8"/>
      <c r="N130" s="8"/>
      <c r="O130" s="7" t="s">
        <v>127</v>
      </c>
    </row>
    <row r="131" spans="1:15" x14ac:dyDescent="0.2">
      <c r="A131" s="5" t="s">
        <v>17089</v>
      </c>
      <c r="B131" s="5" t="s">
        <v>17092</v>
      </c>
      <c r="C131" s="54" t="str">
        <f>VLOOKUP(B131,Sheet1!$B$2:$C$7,2,FALSE)</f>
        <v>November</v>
      </c>
      <c r="D131" s="56">
        <f t="shared" ref="D131:D194" si="4">MONTH(DATEVALUE(C131&amp;"1"))</f>
        <v>11</v>
      </c>
      <c r="E131" s="5">
        <v>13</v>
      </c>
      <c r="F131">
        <v>2021</v>
      </c>
      <c r="G131" s="55">
        <f t="shared" si="3"/>
        <v>44513</v>
      </c>
      <c r="H131" t="s">
        <v>293</v>
      </c>
      <c r="I131" s="2" t="s">
        <v>125</v>
      </c>
      <c r="J131" t="s">
        <v>295</v>
      </c>
      <c r="K131" s="5"/>
      <c r="L131" t="s">
        <v>363</v>
      </c>
      <c r="M131" s="8"/>
      <c r="N131" s="8"/>
      <c r="O131" s="7" t="s">
        <v>127</v>
      </c>
    </row>
    <row r="132" spans="1:15" x14ac:dyDescent="0.2">
      <c r="A132" s="5" t="s">
        <v>17089</v>
      </c>
      <c r="B132" s="5" t="s">
        <v>17092</v>
      </c>
      <c r="C132" s="54" t="str">
        <f>VLOOKUP(B132,Sheet1!$B$2:$C$7,2,FALSE)</f>
        <v>November</v>
      </c>
      <c r="D132" s="56">
        <f t="shared" si="4"/>
        <v>11</v>
      </c>
      <c r="E132" s="5">
        <v>20</v>
      </c>
      <c r="F132">
        <v>2021</v>
      </c>
      <c r="G132" s="55">
        <f t="shared" ref="G132:G195" si="5">DATE(F132,D132,E132)</f>
        <v>44520</v>
      </c>
      <c r="H132" t="s">
        <v>290</v>
      </c>
      <c r="I132" s="3" t="s">
        <v>330</v>
      </c>
      <c r="J132" t="s">
        <v>295</v>
      </c>
      <c r="K132" s="5"/>
      <c r="L132" t="s">
        <v>357</v>
      </c>
      <c r="M132" s="8"/>
      <c r="N132" s="8"/>
      <c r="O132" s="7" t="s">
        <v>127</v>
      </c>
    </row>
    <row r="133" spans="1:15" x14ac:dyDescent="0.2">
      <c r="A133" s="5" t="s">
        <v>17089</v>
      </c>
      <c r="B133" s="5" t="s">
        <v>17092</v>
      </c>
      <c r="C133" s="54" t="str">
        <f>VLOOKUP(B133,Sheet1!$B$2:$C$7,2,FALSE)</f>
        <v>November</v>
      </c>
      <c r="D133" s="56">
        <f t="shared" si="4"/>
        <v>11</v>
      </c>
      <c r="E133" s="5">
        <v>27</v>
      </c>
      <c r="F133">
        <v>2021</v>
      </c>
      <c r="G133" s="55">
        <f t="shared" si="5"/>
        <v>44527</v>
      </c>
      <c r="H133" t="s">
        <v>290</v>
      </c>
      <c r="I133" s="2" t="s">
        <v>14</v>
      </c>
      <c r="J133" t="s">
        <v>295</v>
      </c>
      <c r="K133" s="5"/>
      <c r="L133" t="s">
        <v>592</v>
      </c>
      <c r="M133" s="8"/>
      <c r="N133" s="8"/>
      <c r="O133" s="7" t="s">
        <v>127</v>
      </c>
    </row>
    <row r="134" spans="1:15" x14ac:dyDescent="0.2">
      <c r="A134" s="5" t="s">
        <v>17094</v>
      </c>
      <c r="B134" s="5" t="s">
        <v>17090</v>
      </c>
      <c r="C134" s="54" t="str">
        <f>VLOOKUP(B134,Sheet1!$B$2:$C$7,2,FALSE)</f>
        <v>September</v>
      </c>
      <c r="D134" s="56">
        <f t="shared" si="4"/>
        <v>9</v>
      </c>
      <c r="E134" s="5">
        <v>2</v>
      </c>
      <c r="F134">
        <v>2021</v>
      </c>
      <c r="G134" s="55">
        <f t="shared" si="5"/>
        <v>44441</v>
      </c>
      <c r="H134" t="s">
        <v>290</v>
      </c>
      <c r="I134" s="2" t="s">
        <v>80</v>
      </c>
      <c r="J134" t="s">
        <v>593</v>
      </c>
      <c r="K134" s="5" t="s">
        <v>291</v>
      </c>
      <c r="L134" t="s">
        <v>594</v>
      </c>
      <c r="M134" t="s">
        <v>595</v>
      </c>
      <c r="N134" t="s">
        <v>596</v>
      </c>
      <c r="O134" s="7" t="s">
        <v>128</v>
      </c>
    </row>
    <row r="135" spans="1:15" x14ac:dyDescent="0.2">
      <c r="A135" s="5" t="s">
        <v>17089</v>
      </c>
      <c r="B135" s="5" t="s">
        <v>17090</v>
      </c>
      <c r="C135" s="54" t="str">
        <f>VLOOKUP(B135,Sheet1!$B$2:$C$7,2,FALSE)</f>
        <v>September</v>
      </c>
      <c r="D135" s="56">
        <f t="shared" si="4"/>
        <v>9</v>
      </c>
      <c r="E135" s="5">
        <v>11</v>
      </c>
      <c r="F135">
        <v>2021</v>
      </c>
      <c r="G135" s="55">
        <f t="shared" si="5"/>
        <v>44450</v>
      </c>
      <c r="H135" t="s">
        <v>290</v>
      </c>
      <c r="I135" s="2" t="s">
        <v>22</v>
      </c>
      <c r="J135" t="s">
        <v>597</v>
      </c>
      <c r="K135" s="5" t="s">
        <v>483</v>
      </c>
      <c r="L135" t="s">
        <v>598</v>
      </c>
      <c r="M135" t="s">
        <v>599</v>
      </c>
      <c r="N135" t="s">
        <v>600</v>
      </c>
      <c r="O135" s="7" t="s">
        <v>128</v>
      </c>
    </row>
    <row r="136" spans="1:15" x14ac:dyDescent="0.2">
      <c r="A136" s="5" t="s">
        <v>17089</v>
      </c>
      <c r="B136" s="5" t="s">
        <v>17090</v>
      </c>
      <c r="C136" s="54" t="str">
        <f>VLOOKUP(B136,Sheet1!$B$2:$C$7,2,FALSE)</f>
        <v>September</v>
      </c>
      <c r="D136" s="56">
        <f t="shared" si="4"/>
        <v>9</v>
      </c>
      <c r="E136" s="5">
        <v>18</v>
      </c>
      <c r="F136">
        <v>2021</v>
      </c>
      <c r="G136" s="55">
        <f t="shared" si="5"/>
        <v>44457</v>
      </c>
      <c r="H136" t="s">
        <v>290</v>
      </c>
      <c r="I136" s="2" t="s">
        <v>234</v>
      </c>
      <c r="J136" t="s">
        <v>601</v>
      </c>
      <c r="K136" s="5" t="s">
        <v>374</v>
      </c>
      <c r="L136" t="s">
        <v>602</v>
      </c>
      <c r="M136" t="s">
        <v>603</v>
      </c>
      <c r="N136" t="s">
        <v>604</v>
      </c>
      <c r="O136" s="7" t="s">
        <v>128</v>
      </c>
    </row>
    <row r="137" spans="1:15" x14ac:dyDescent="0.2">
      <c r="A137" s="5" t="s">
        <v>17089</v>
      </c>
      <c r="B137" s="5" t="s">
        <v>17090</v>
      </c>
      <c r="C137" s="54" t="str">
        <f>VLOOKUP(B137,Sheet1!$B$2:$C$7,2,FALSE)</f>
        <v>September</v>
      </c>
      <c r="D137" s="56">
        <f t="shared" si="4"/>
        <v>9</v>
      </c>
      <c r="E137" s="5">
        <v>25</v>
      </c>
      <c r="F137">
        <v>2021</v>
      </c>
      <c r="G137" s="55">
        <f t="shared" si="5"/>
        <v>44464</v>
      </c>
      <c r="H137" t="s">
        <v>293</v>
      </c>
      <c r="I137" s="3" t="s">
        <v>306</v>
      </c>
      <c r="J137" t="s">
        <v>605</v>
      </c>
      <c r="K137" s="5" t="s">
        <v>518</v>
      </c>
      <c r="L137" t="s">
        <v>606</v>
      </c>
      <c r="M137" t="s">
        <v>607</v>
      </c>
      <c r="N137" t="s">
        <v>608</v>
      </c>
      <c r="O137" s="7" t="s">
        <v>128</v>
      </c>
    </row>
    <row r="138" spans="1:15" x14ac:dyDescent="0.2">
      <c r="A138" s="5" t="s">
        <v>17089</v>
      </c>
      <c r="B138" s="5" t="s">
        <v>17091</v>
      </c>
      <c r="C138" s="54" t="str">
        <f>VLOOKUP(B138,Sheet1!$B$2:$C$7,2,FALSE)</f>
        <v>October</v>
      </c>
      <c r="D138" s="56">
        <f t="shared" si="4"/>
        <v>10</v>
      </c>
      <c r="E138" s="5">
        <v>2</v>
      </c>
      <c r="F138">
        <v>2021</v>
      </c>
      <c r="G138" s="55">
        <f t="shared" si="5"/>
        <v>44471</v>
      </c>
      <c r="H138" t="s">
        <v>293</v>
      </c>
      <c r="I138" s="2" t="s">
        <v>125</v>
      </c>
      <c r="J138" t="s">
        <v>609</v>
      </c>
      <c r="K138" s="5" t="s">
        <v>498</v>
      </c>
      <c r="L138" t="s">
        <v>610</v>
      </c>
      <c r="M138" t="s">
        <v>611</v>
      </c>
      <c r="N138" t="s">
        <v>612</v>
      </c>
      <c r="O138" s="7" t="s">
        <v>128</v>
      </c>
    </row>
    <row r="139" spans="1:15" x14ac:dyDescent="0.2">
      <c r="A139" s="5" t="s">
        <v>17089</v>
      </c>
      <c r="B139" s="5" t="s">
        <v>17091</v>
      </c>
      <c r="C139" s="54" t="str">
        <f>VLOOKUP(B139,Sheet1!$B$2:$C$7,2,FALSE)</f>
        <v>October</v>
      </c>
      <c r="D139" s="56">
        <f t="shared" si="4"/>
        <v>10</v>
      </c>
      <c r="E139" s="5">
        <v>9</v>
      </c>
      <c r="F139">
        <v>2021</v>
      </c>
      <c r="G139" s="55">
        <f t="shared" si="5"/>
        <v>44478</v>
      </c>
      <c r="H139" t="s">
        <v>290</v>
      </c>
      <c r="I139" s="2" t="s">
        <v>127</v>
      </c>
      <c r="J139" s="7" t="s">
        <v>4827</v>
      </c>
      <c r="K139" s="3" t="s">
        <v>1454</v>
      </c>
      <c r="L139" s="7" t="s">
        <v>610</v>
      </c>
      <c r="M139" s="7" t="s">
        <v>16310</v>
      </c>
      <c r="N139" s="7" t="s">
        <v>16311</v>
      </c>
      <c r="O139" s="7" t="s">
        <v>128</v>
      </c>
    </row>
    <row r="140" spans="1:15" x14ac:dyDescent="0.2">
      <c r="A140" s="5" t="s">
        <v>17089</v>
      </c>
      <c r="B140" s="5" t="s">
        <v>17091</v>
      </c>
      <c r="C140" s="54" t="str">
        <f>VLOOKUP(B140,Sheet1!$B$2:$C$7,2,FALSE)</f>
        <v>October</v>
      </c>
      <c r="D140" s="56">
        <f t="shared" si="4"/>
        <v>10</v>
      </c>
      <c r="E140" s="5">
        <v>16</v>
      </c>
      <c r="F140">
        <v>2021</v>
      </c>
      <c r="G140" s="55">
        <f t="shared" si="5"/>
        <v>44485</v>
      </c>
      <c r="H140" t="s">
        <v>290</v>
      </c>
      <c r="I140" s="3" t="s">
        <v>356</v>
      </c>
      <c r="J140">
        <v>0.8125</v>
      </c>
      <c r="K140" s="6"/>
      <c r="L140" t="s">
        <v>569</v>
      </c>
      <c r="M140" s="8"/>
      <c r="N140" s="8"/>
      <c r="O140" s="7" t="s">
        <v>128</v>
      </c>
    </row>
    <row r="141" spans="1:15" x14ac:dyDescent="0.2">
      <c r="A141" s="5" t="s">
        <v>17089</v>
      </c>
      <c r="B141" s="5" t="s">
        <v>17091</v>
      </c>
      <c r="C141" s="54" t="str">
        <f>VLOOKUP(B141,Sheet1!$B$2:$C$7,2,FALSE)</f>
        <v>October</v>
      </c>
      <c r="D141" s="56">
        <f t="shared" si="4"/>
        <v>10</v>
      </c>
      <c r="E141" s="5">
        <v>23</v>
      </c>
      <c r="F141">
        <v>2021</v>
      </c>
      <c r="G141" s="55">
        <f t="shared" si="5"/>
        <v>44492</v>
      </c>
      <c r="H141" t="s">
        <v>293</v>
      </c>
      <c r="I141" s="3" t="s">
        <v>362</v>
      </c>
      <c r="J141" t="s">
        <v>295</v>
      </c>
      <c r="K141" s="5"/>
      <c r="L141" t="s">
        <v>325</v>
      </c>
      <c r="M141" s="8"/>
      <c r="N141" s="8"/>
      <c r="O141" s="7" t="s">
        <v>128</v>
      </c>
    </row>
    <row r="142" spans="1:15" x14ac:dyDescent="0.2">
      <c r="A142" s="5" t="s">
        <v>17089</v>
      </c>
      <c r="B142" s="5" t="s">
        <v>17092</v>
      </c>
      <c r="C142" s="54" t="str">
        <f>VLOOKUP(B142,Sheet1!$B$2:$C$7,2,FALSE)</f>
        <v>November</v>
      </c>
      <c r="D142" s="56">
        <f t="shared" si="4"/>
        <v>11</v>
      </c>
      <c r="E142" s="5">
        <v>6</v>
      </c>
      <c r="F142">
        <v>2021</v>
      </c>
      <c r="G142" s="55">
        <f t="shared" si="5"/>
        <v>44506</v>
      </c>
      <c r="H142" t="s">
        <v>293</v>
      </c>
      <c r="I142" s="3" t="s">
        <v>445</v>
      </c>
      <c r="J142" t="s">
        <v>295</v>
      </c>
      <c r="K142" s="5"/>
      <c r="L142" t="s">
        <v>473</v>
      </c>
      <c r="M142" s="8"/>
      <c r="N142" s="8"/>
      <c r="O142" s="7" t="s">
        <v>128</v>
      </c>
    </row>
    <row r="143" spans="1:15" x14ac:dyDescent="0.2">
      <c r="A143" s="5" t="s">
        <v>17089</v>
      </c>
      <c r="B143" s="5" t="s">
        <v>17092</v>
      </c>
      <c r="C143" s="54" t="str">
        <f>VLOOKUP(B143,Sheet1!$B$2:$C$7,2,FALSE)</f>
        <v>November</v>
      </c>
      <c r="D143" s="56">
        <f t="shared" si="4"/>
        <v>11</v>
      </c>
      <c r="E143" s="5">
        <v>13</v>
      </c>
      <c r="F143">
        <v>2021</v>
      </c>
      <c r="G143" s="55">
        <f t="shared" si="5"/>
        <v>44513</v>
      </c>
      <c r="H143" t="s">
        <v>290</v>
      </c>
      <c r="I143" s="3" t="s">
        <v>350</v>
      </c>
      <c r="J143" t="s">
        <v>295</v>
      </c>
      <c r="K143" s="5"/>
      <c r="L143" t="s">
        <v>449</v>
      </c>
      <c r="M143" s="8"/>
      <c r="N143" s="8"/>
      <c r="O143" s="7" t="s">
        <v>128</v>
      </c>
    </row>
    <row r="144" spans="1:15" x14ac:dyDescent="0.2">
      <c r="A144" s="5" t="s">
        <v>17089</v>
      </c>
      <c r="B144" s="5" t="s">
        <v>17092</v>
      </c>
      <c r="C144" s="54" t="str">
        <f>VLOOKUP(B144,Sheet1!$B$2:$C$7,2,FALSE)</f>
        <v>November</v>
      </c>
      <c r="D144" s="56">
        <f t="shared" si="4"/>
        <v>11</v>
      </c>
      <c r="E144" s="5">
        <v>20</v>
      </c>
      <c r="F144">
        <v>2021</v>
      </c>
      <c r="G144" s="55">
        <f t="shared" si="5"/>
        <v>44520</v>
      </c>
      <c r="H144" t="s">
        <v>290</v>
      </c>
      <c r="I144" s="2" t="s">
        <v>138</v>
      </c>
      <c r="J144" t="s">
        <v>295</v>
      </c>
      <c r="K144" s="5"/>
      <c r="L144" t="s">
        <v>474</v>
      </c>
      <c r="M144" s="8"/>
      <c r="N144" s="8"/>
      <c r="O144" s="7" t="s">
        <v>128</v>
      </c>
    </row>
    <row r="145" spans="1:15" x14ac:dyDescent="0.2">
      <c r="A145" s="5" t="s">
        <v>17089</v>
      </c>
      <c r="B145" s="5" t="s">
        <v>17092</v>
      </c>
      <c r="C145" s="54" t="str">
        <f>VLOOKUP(B145,Sheet1!$B$2:$C$7,2,FALSE)</f>
        <v>November</v>
      </c>
      <c r="D145" s="56">
        <f t="shared" si="4"/>
        <v>11</v>
      </c>
      <c r="E145" s="5">
        <v>27</v>
      </c>
      <c r="F145">
        <v>2021</v>
      </c>
      <c r="G145" s="55">
        <f t="shared" si="5"/>
        <v>44527</v>
      </c>
      <c r="H145" t="s">
        <v>290</v>
      </c>
      <c r="I145" s="2" t="s">
        <v>130</v>
      </c>
      <c r="J145" t="s">
        <v>295</v>
      </c>
      <c r="K145" s="5"/>
      <c r="L145" t="s">
        <v>296</v>
      </c>
      <c r="M145" s="8"/>
      <c r="N145" s="8"/>
      <c r="O145" s="7" t="s">
        <v>128</v>
      </c>
    </row>
    <row r="146" spans="1:15" x14ac:dyDescent="0.2">
      <c r="A146" s="5" t="s">
        <v>17089</v>
      </c>
      <c r="B146" s="5" t="s">
        <v>17090</v>
      </c>
      <c r="C146" s="54" t="str">
        <f>VLOOKUP(B146,Sheet1!$B$2:$C$7,2,FALSE)</f>
        <v>September</v>
      </c>
      <c r="D146" s="56">
        <f t="shared" si="4"/>
        <v>9</v>
      </c>
      <c r="E146" s="5">
        <v>4</v>
      </c>
      <c r="F146">
        <v>2021</v>
      </c>
      <c r="G146" s="55">
        <f t="shared" si="5"/>
        <v>44443</v>
      </c>
      <c r="H146" t="s">
        <v>290</v>
      </c>
      <c r="I146" s="2" t="s">
        <v>84</v>
      </c>
      <c r="J146" t="s">
        <v>613</v>
      </c>
      <c r="K146" s="5" t="s">
        <v>291</v>
      </c>
      <c r="L146" t="s">
        <v>614</v>
      </c>
      <c r="M146" t="s">
        <v>615</v>
      </c>
      <c r="N146" t="s">
        <v>616</v>
      </c>
      <c r="O146" s="7" t="s">
        <v>129</v>
      </c>
    </row>
    <row r="147" spans="1:15" x14ac:dyDescent="0.2">
      <c r="A147" s="5" t="s">
        <v>17089</v>
      </c>
      <c r="B147" s="5" t="s">
        <v>17090</v>
      </c>
      <c r="C147" s="54" t="str">
        <f>VLOOKUP(B147,Sheet1!$B$2:$C$7,2,FALSE)</f>
        <v>September</v>
      </c>
      <c r="D147" s="56">
        <f t="shared" si="4"/>
        <v>9</v>
      </c>
      <c r="E147" s="5">
        <v>11</v>
      </c>
      <c r="F147">
        <v>2021</v>
      </c>
      <c r="G147" s="55">
        <f t="shared" si="5"/>
        <v>44450</v>
      </c>
      <c r="H147" t="s">
        <v>290</v>
      </c>
      <c r="I147" s="2" t="s">
        <v>617</v>
      </c>
      <c r="J147" t="s">
        <v>618</v>
      </c>
      <c r="K147" s="5" t="s">
        <v>292</v>
      </c>
      <c r="L147" t="s">
        <v>619</v>
      </c>
      <c r="M147" t="s">
        <v>620</v>
      </c>
      <c r="N147" t="s">
        <v>621</v>
      </c>
      <c r="O147" s="7" t="s">
        <v>129</v>
      </c>
    </row>
    <row r="148" spans="1:15" x14ac:dyDescent="0.2">
      <c r="A148" s="5" t="s">
        <v>17089</v>
      </c>
      <c r="B148" s="5" t="s">
        <v>17090</v>
      </c>
      <c r="C148" s="54" t="str">
        <f>VLOOKUP(B148,Sheet1!$B$2:$C$7,2,FALSE)</f>
        <v>September</v>
      </c>
      <c r="D148" s="56">
        <f t="shared" si="4"/>
        <v>9</v>
      </c>
      <c r="E148" s="5">
        <v>18</v>
      </c>
      <c r="F148">
        <v>2021</v>
      </c>
      <c r="G148" s="55">
        <f t="shared" si="5"/>
        <v>44457</v>
      </c>
      <c r="H148" t="s">
        <v>290</v>
      </c>
      <c r="I148" s="2" t="s">
        <v>97</v>
      </c>
      <c r="J148" t="s">
        <v>622</v>
      </c>
      <c r="K148" s="5" t="s">
        <v>294</v>
      </c>
      <c r="L148" t="s">
        <v>623</v>
      </c>
      <c r="M148" t="s">
        <v>624</v>
      </c>
      <c r="N148" t="s">
        <v>625</v>
      </c>
      <c r="O148" s="7" t="s">
        <v>129</v>
      </c>
    </row>
    <row r="149" spans="1:15" x14ac:dyDescent="0.2">
      <c r="A149" s="5" t="s">
        <v>17089</v>
      </c>
      <c r="B149" s="5" t="s">
        <v>17090</v>
      </c>
      <c r="C149" s="54" t="str">
        <f>VLOOKUP(B149,Sheet1!$B$2:$C$7,2,FALSE)</f>
        <v>September</v>
      </c>
      <c r="D149" s="56">
        <f t="shared" si="4"/>
        <v>9</v>
      </c>
      <c r="E149" s="5">
        <v>25</v>
      </c>
      <c r="F149">
        <v>2021</v>
      </c>
      <c r="G149" s="55">
        <f t="shared" si="5"/>
        <v>44464</v>
      </c>
      <c r="H149" t="s">
        <v>290</v>
      </c>
      <c r="I149" s="3" t="s">
        <v>626</v>
      </c>
      <c r="J149" t="s">
        <v>627</v>
      </c>
      <c r="K149" s="5" t="s">
        <v>565</v>
      </c>
      <c r="L149" t="s">
        <v>628</v>
      </c>
      <c r="M149" t="s">
        <v>629</v>
      </c>
      <c r="N149" t="s">
        <v>630</v>
      </c>
      <c r="O149" s="7" t="s">
        <v>129</v>
      </c>
    </row>
    <row r="150" spans="1:15" x14ac:dyDescent="0.2">
      <c r="A150" s="5" t="s">
        <v>17089</v>
      </c>
      <c r="B150" s="5" t="s">
        <v>17091</v>
      </c>
      <c r="C150" s="54" t="str">
        <f>VLOOKUP(B150,Sheet1!$B$2:$C$7,2,FALSE)</f>
        <v>October</v>
      </c>
      <c r="D150" s="56">
        <f t="shared" si="4"/>
        <v>10</v>
      </c>
      <c r="E150" s="5">
        <v>2</v>
      </c>
      <c r="F150">
        <v>2021</v>
      </c>
      <c r="G150" s="55">
        <f t="shared" si="5"/>
        <v>44471</v>
      </c>
      <c r="H150" t="s">
        <v>290</v>
      </c>
      <c r="I150" s="2" t="s">
        <v>124</v>
      </c>
      <c r="J150" t="s">
        <v>631</v>
      </c>
      <c r="K150" s="5" t="s">
        <v>588</v>
      </c>
      <c r="L150" t="s">
        <v>632</v>
      </c>
      <c r="M150" t="s">
        <v>633</v>
      </c>
      <c r="N150" t="s">
        <v>634</v>
      </c>
      <c r="O150" s="7" t="s">
        <v>129</v>
      </c>
    </row>
    <row r="151" spans="1:15" x14ac:dyDescent="0.2">
      <c r="A151" s="5" t="s">
        <v>17089</v>
      </c>
      <c r="B151" s="5" t="s">
        <v>17091</v>
      </c>
      <c r="C151" s="54" t="str">
        <f>VLOOKUP(B151,Sheet1!$B$2:$C$7,2,FALSE)</f>
        <v>October</v>
      </c>
      <c r="D151" s="56">
        <f t="shared" si="4"/>
        <v>10</v>
      </c>
      <c r="E151" s="5">
        <v>9</v>
      </c>
      <c r="F151">
        <v>2021</v>
      </c>
      <c r="G151" s="55">
        <f t="shared" si="5"/>
        <v>44478</v>
      </c>
      <c r="H151" t="s">
        <v>290</v>
      </c>
      <c r="I151" s="3" t="s">
        <v>362</v>
      </c>
      <c r="J151" s="7" t="s">
        <v>1437</v>
      </c>
      <c r="K151" s="3" t="s">
        <v>1504</v>
      </c>
      <c r="L151" s="7" t="s">
        <v>16312</v>
      </c>
      <c r="M151" s="7" t="s">
        <v>16313</v>
      </c>
      <c r="N151" s="7" t="s">
        <v>8530</v>
      </c>
      <c r="O151" s="7" t="s">
        <v>129</v>
      </c>
    </row>
    <row r="152" spans="1:15" x14ac:dyDescent="0.2">
      <c r="A152" s="5" t="s">
        <v>17089</v>
      </c>
      <c r="B152" s="5" t="s">
        <v>17091</v>
      </c>
      <c r="C152" s="54" t="str">
        <f>VLOOKUP(B152,Sheet1!$B$2:$C$7,2,FALSE)</f>
        <v>October</v>
      </c>
      <c r="D152" s="56">
        <f t="shared" si="4"/>
        <v>10</v>
      </c>
      <c r="E152" s="5">
        <v>16</v>
      </c>
      <c r="F152">
        <v>2021</v>
      </c>
      <c r="G152" s="55">
        <f t="shared" si="5"/>
        <v>44485</v>
      </c>
      <c r="H152" t="s">
        <v>293</v>
      </c>
      <c r="I152" s="2" t="s">
        <v>125</v>
      </c>
      <c r="J152">
        <v>0.5</v>
      </c>
      <c r="K152" s="6"/>
      <c r="L152" t="s">
        <v>529</v>
      </c>
      <c r="M152" s="8"/>
      <c r="N152" s="8"/>
      <c r="O152" s="7" t="s">
        <v>129</v>
      </c>
    </row>
    <row r="153" spans="1:15" x14ac:dyDescent="0.2">
      <c r="A153" s="5" t="s">
        <v>17089</v>
      </c>
      <c r="B153" s="5" t="s">
        <v>17091</v>
      </c>
      <c r="C153" s="54" t="str">
        <f>VLOOKUP(B153,Sheet1!$B$2:$C$7,2,FALSE)</f>
        <v>October</v>
      </c>
      <c r="D153" s="56">
        <f t="shared" si="4"/>
        <v>10</v>
      </c>
      <c r="E153" s="5">
        <v>23</v>
      </c>
      <c r="F153">
        <v>2021</v>
      </c>
      <c r="G153" s="55">
        <f t="shared" si="5"/>
        <v>44492</v>
      </c>
      <c r="H153" t="s">
        <v>290</v>
      </c>
      <c r="I153" s="2" t="s">
        <v>127</v>
      </c>
      <c r="J153" t="s">
        <v>295</v>
      </c>
      <c r="K153" s="5"/>
      <c r="L153" t="s">
        <v>476</v>
      </c>
      <c r="M153" s="8"/>
      <c r="N153" s="8"/>
      <c r="O153" s="7" t="s">
        <v>129</v>
      </c>
    </row>
    <row r="154" spans="1:15" x14ac:dyDescent="0.2">
      <c r="A154" s="5" t="s">
        <v>17089</v>
      </c>
      <c r="B154" s="5" t="s">
        <v>17092</v>
      </c>
      <c r="C154" s="54" t="str">
        <f>VLOOKUP(B154,Sheet1!$B$2:$C$7,2,FALSE)</f>
        <v>November</v>
      </c>
      <c r="D154" s="56">
        <f t="shared" si="4"/>
        <v>11</v>
      </c>
      <c r="E154" s="5">
        <v>6</v>
      </c>
      <c r="F154">
        <v>2021</v>
      </c>
      <c r="G154" s="55">
        <f t="shared" si="5"/>
        <v>44506</v>
      </c>
      <c r="H154" t="s">
        <v>290</v>
      </c>
      <c r="I154" s="3" t="s">
        <v>330</v>
      </c>
      <c r="J154" t="s">
        <v>295</v>
      </c>
      <c r="K154" s="5"/>
      <c r="L154" t="s">
        <v>389</v>
      </c>
      <c r="M154" s="8"/>
      <c r="N154" s="8"/>
      <c r="O154" s="7" t="s">
        <v>129</v>
      </c>
    </row>
    <row r="155" spans="1:15" x14ac:dyDescent="0.2">
      <c r="A155" s="5" t="s">
        <v>17089</v>
      </c>
      <c r="B155" s="5" t="s">
        <v>17092</v>
      </c>
      <c r="C155" s="54" t="str">
        <f>VLOOKUP(B155,Sheet1!$B$2:$C$7,2,FALSE)</f>
        <v>November</v>
      </c>
      <c r="D155" s="56">
        <f t="shared" si="4"/>
        <v>11</v>
      </c>
      <c r="E155" s="5">
        <v>13</v>
      </c>
      <c r="F155">
        <v>2021</v>
      </c>
      <c r="G155" s="55">
        <f t="shared" si="5"/>
        <v>44513</v>
      </c>
      <c r="H155" t="s">
        <v>293</v>
      </c>
      <c r="I155" s="3" t="s">
        <v>356</v>
      </c>
      <c r="J155" t="s">
        <v>295</v>
      </c>
      <c r="K155" s="5"/>
      <c r="L155" t="s">
        <v>473</v>
      </c>
      <c r="M155" s="8"/>
      <c r="N155" s="8"/>
      <c r="O155" s="7" t="s">
        <v>129</v>
      </c>
    </row>
    <row r="156" spans="1:15" x14ac:dyDescent="0.2">
      <c r="A156" s="5" t="s">
        <v>17089</v>
      </c>
      <c r="B156" s="5" t="s">
        <v>17092</v>
      </c>
      <c r="C156" s="54" t="str">
        <f>VLOOKUP(B156,Sheet1!$B$2:$C$7,2,FALSE)</f>
        <v>November</v>
      </c>
      <c r="D156" s="56">
        <f t="shared" si="4"/>
        <v>11</v>
      </c>
      <c r="E156" s="5">
        <v>20</v>
      </c>
      <c r="F156">
        <v>2021</v>
      </c>
      <c r="G156" s="55">
        <f t="shared" si="5"/>
        <v>44520</v>
      </c>
      <c r="H156" t="s">
        <v>290</v>
      </c>
      <c r="I156" s="2" t="s">
        <v>283</v>
      </c>
      <c r="J156" t="s">
        <v>295</v>
      </c>
      <c r="K156" s="5"/>
      <c r="L156" t="s">
        <v>528</v>
      </c>
      <c r="M156" s="8"/>
      <c r="N156" s="8"/>
      <c r="O156" s="7" t="s">
        <v>129</v>
      </c>
    </row>
    <row r="157" spans="1:15" x14ac:dyDescent="0.2">
      <c r="A157" s="5" t="s">
        <v>17089</v>
      </c>
      <c r="B157" s="5" t="s">
        <v>17092</v>
      </c>
      <c r="C157" s="54" t="str">
        <f>VLOOKUP(B157,Sheet1!$B$2:$C$7,2,FALSE)</f>
        <v>November</v>
      </c>
      <c r="D157" s="56">
        <f t="shared" si="4"/>
        <v>11</v>
      </c>
      <c r="E157" s="5">
        <v>27</v>
      </c>
      <c r="F157">
        <v>2021</v>
      </c>
      <c r="G157" s="55">
        <f t="shared" si="5"/>
        <v>44527</v>
      </c>
      <c r="H157" t="s">
        <v>293</v>
      </c>
      <c r="I157" s="2" t="s">
        <v>123</v>
      </c>
      <c r="J157" t="s">
        <v>295</v>
      </c>
      <c r="K157" s="5"/>
      <c r="L157" t="s">
        <v>505</v>
      </c>
      <c r="M157" s="8"/>
      <c r="N157" s="8"/>
      <c r="O157" s="7" t="s">
        <v>129</v>
      </c>
    </row>
    <row r="158" spans="1:15" x14ac:dyDescent="0.2">
      <c r="A158" s="5" t="s">
        <v>17089</v>
      </c>
      <c r="B158" s="5" t="s">
        <v>17090</v>
      </c>
      <c r="C158" s="54" t="str">
        <f>VLOOKUP(B158,Sheet1!$B$2:$C$7,2,FALSE)</f>
        <v>September</v>
      </c>
      <c r="D158" s="56">
        <f t="shared" si="4"/>
        <v>9</v>
      </c>
      <c r="E158" s="5">
        <v>4</v>
      </c>
      <c r="F158">
        <v>2021</v>
      </c>
      <c r="G158" s="55">
        <f t="shared" si="5"/>
        <v>44443</v>
      </c>
      <c r="H158" t="s">
        <v>290</v>
      </c>
      <c r="I158" s="2" t="s">
        <v>258</v>
      </c>
      <c r="J158" t="s">
        <v>635</v>
      </c>
      <c r="K158" s="5" t="s">
        <v>478</v>
      </c>
      <c r="L158" t="s">
        <v>636</v>
      </c>
      <c r="M158" t="s">
        <v>637</v>
      </c>
      <c r="N158" t="s">
        <v>638</v>
      </c>
      <c r="O158" s="7" t="s">
        <v>130</v>
      </c>
    </row>
    <row r="159" spans="1:15" x14ac:dyDescent="0.2">
      <c r="A159" s="5" t="s">
        <v>17089</v>
      </c>
      <c r="B159" s="5" t="s">
        <v>17090</v>
      </c>
      <c r="C159" s="54" t="str">
        <f>VLOOKUP(B159,Sheet1!$B$2:$C$7,2,FALSE)</f>
        <v>September</v>
      </c>
      <c r="D159" s="56">
        <f t="shared" si="4"/>
        <v>9</v>
      </c>
      <c r="E159" s="5">
        <v>11</v>
      </c>
      <c r="F159">
        <v>2021</v>
      </c>
      <c r="G159" s="55">
        <f t="shared" si="5"/>
        <v>44450</v>
      </c>
      <c r="H159" t="s">
        <v>293</v>
      </c>
      <c r="I159" s="2" t="s">
        <v>93</v>
      </c>
      <c r="J159" t="s">
        <v>639</v>
      </c>
      <c r="K159" s="5" t="s">
        <v>483</v>
      </c>
      <c r="L159" t="s">
        <v>640</v>
      </c>
      <c r="M159" t="s">
        <v>641</v>
      </c>
      <c r="N159" t="s">
        <v>642</v>
      </c>
      <c r="O159" s="7" t="s">
        <v>130</v>
      </c>
    </row>
    <row r="160" spans="1:15" x14ac:dyDescent="0.2">
      <c r="A160" s="5" t="s">
        <v>17089</v>
      </c>
      <c r="B160" s="5" t="s">
        <v>17090</v>
      </c>
      <c r="C160" s="54" t="str">
        <f>VLOOKUP(B160,Sheet1!$B$2:$C$7,2,FALSE)</f>
        <v>September</v>
      </c>
      <c r="D160" s="56">
        <f t="shared" si="4"/>
        <v>9</v>
      </c>
      <c r="E160" s="5">
        <v>18</v>
      </c>
      <c r="F160">
        <v>2021</v>
      </c>
      <c r="G160" s="55">
        <f t="shared" si="5"/>
        <v>44457</v>
      </c>
      <c r="H160" t="s">
        <v>290</v>
      </c>
      <c r="I160" s="2" t="s">
        <v>110</v>
      </c>
      <c r="J160" t="s">
        <v>643</v>
      </c>
      <c r="K160" s="5" t="s">
        <v>644</v>
      </c>
      <c r="L160" t="s">
        <v>645</v>
      </c>
      <c r="M160" t="s">
        <v>646</v>
      </c>
      <c r="N160" t="s">
        <v>647</v>
      </c>
      <c r="O160" s="7" t="s">
        <v>130</v>
      </c>
    </row>
    <row r="161" spans="1:15" x14ac:dyDescent="0.2">
      <c r="A161" s="5" t="s">
        <v>17089</v>
      </c>
      <c r="B161" s="5" t="s">
        <v>17090</v>
      </c>
      <c r="C161" s="54" t="str">
        <f>VLOOKUP(B161,Sheet1!$B$2:$C$7,2,FALSE)</f>
        <v>September</v>
      </c>
      <c r="D161" s="56">
        <f t="shared" si="4"/>
        <v>9</v>
      </c>
      <c r="E161" s="5">
        <v>25</v>
      </c>
      <c r="F161">
        <v>2021</v>
      </c>
      <c r="G161" s="55">
        <f t="shared" si="5"/>
        <v>44464</v>
      </c>
      <c r="H161" t="s">
        <v>290</v>
      </c>
      <c r="I161" s="3" t="s">
        <v>350</v>
      </c>
      <c r="J161" t="s">
        <v>648</v>
      </c>
      <c r="K161" s="5" t="s">
        <v>649</v>
      </c>
      <c r="L161" t="s">
        <v>650</v>
      </c>
      <c r="M161" t="s">
        <v>651</v>
      </c>
      <c r="N161" t="s">
        <v>652</v>
      </c>
      <c r="O161" s="7" t="s">
        <v>130</v>
      </c>
    </row>
    <row r="162" spans="1:15" x14ac:dyDescent="0.2">
      <c r="A162" s="5" t="s">
        <v>17089</v>
      </c>
      <c r="B162" s="5" t="s">
        <v>17091</v>
      </c>
      <c r="C162" s="54" t="str">
        <f>VLOOKUP(B162,Sheet1!$B$2:$C$7,2,FALSE)</f>
        <v>October</v>
      </c>
      <c r="D162" s="56">
        <f t="shared" si="4"/>
        <v>10</v>
      </c>
      <c r="E162" s="5">
        <v>2</v>
      </c>
      <c r="F162">
        <v>2021</v>
      </c>
      <c r="G162" s="55">
        <f t="shared" si="5"/>
        <v>44471</v>
      </c>
      <c r="H162" t="s">
        <v>290</v>
      </c>
      <c r="I162" s="2" t="s">
        <v>74</v>
      </c>
      <c r="J162" t="s">
        <v>653</v>
      </c>
      <c r="K162" s="5" t="s">
        <v>654</v>
      </c>
      <c r="L162" t="s">
        <v>655</v>
      </c>
      <c r="M162" t="s">
        <v>656</v>
      </c>
      <c r="N162" t="s">
        <v>657</v>
      </c>
      <c r="O162" s="7" t="s">
        <v>130</v>
      </c>
    </row>
    <row r="163" spans="1:15" x14ac:dyDescent="0.2">
      <c r="A163" s="5" t="s">
        <v>17089</v>
      </c>
      <c r="B163" s="5" t="s">
        <v>17091</v>
      </c>
      <c r="C163" s="54" t="str">
        <f>VLOOKUP(B163,Sheet1!$B$2:$C$7,2,FALSE)</f>
        <v>October</v>
      </c>
      <c r="D163" s="56">
        <f t="shared" si="4"/>
        <v>10</v>
      </c>
      <c r="E163" s="5">
        <v>9</v>
      </c>
      <c r="F163">
        <v>2021</v>
      </c>
      <c r="G163" s="55">
        <f t="shared" si="5"/>
        <v>44478</v>
      </c>
      <c r="H163" t="s">
        <v>293</v>
      </c>
      <c r="I163" s="3" t="s">
        <v>502</v>
      </c>
      <c r="J163" s="7" t="s">
        <v>16314</v>
      </c>
      <c r="K163" s="3" t="s">
        <v>10375</v>
      </c>
      <c r="L163" s="7" t="s">
        <v>16315</v>
      </c>
      <c r="M163" s="7" t="s">
        <v>339</v>
      </c>
      <c r="N163" s="7" t="s">
        <v>515</v>
      </c>
      <c r="O163" s="7" t="s">
        <v>130</v>
      </c>
    </row>
    <row r="164" spans="1:15" x14ac:dyDescent="0.2">
      <c r="A164" s="5" t="s">
        <v>17089</v>
      </c>
      <c r="B164" s="5" t="s">
        <v>17091</v>
      </c>
      <c r="C164" s="54" t="str">
        <f>VLOOKUP(B164,Sheet1!$B$2:$C$7,2,FALSE)</f>
        <v>October</v>
      </c>
      <c r="D164" s="56">
        <f t="shared" si="4"/>
        <v>10</v>
      </c>
      <c r="E164" s="5">
        <v>16</v>
      </c>
      <c r="F164">
        <v>2021</v>
      </c>
      <c r="G164" s="55">
        <f t="shared" si="5"/>
        <v>44485</v>
      </c>
      <c r="H164" t="s">
        <v>293</v>
      </c>
      <c r="I164" s="2" t="s">
        <v>127</v>
      </c>
      <c r="J164">
        <v>0.66666666666666663</v>
      </c>
      <c r="K164" s="6"/>
      <c r="L164" t="s">
        <v>360</v>
      </c>
      <c r="M164" s="8"/>
      <c r="N164" s="8"/>
      <c r="O164" s="7" t="s">
        <v>130</v>
      </c>
    </row>
    <row r="165" spans="1:15" x14ac:dyDescent="0.2">
      <c r="A165" s="5" t="s">
        <v>17089</v>
      </c>
      <c r="B165" s="5" t="s">
        <v>17091</v>
      </c>
      <c r="C165" s="54" t="str">
        <f>VLOOKUP(B165,Sheet1!$B$2:$C$7,2,FALSE)</f>
        <v>October</v>
      </c>
      <c r="D165" s="56">
        <f t="shared" si="4"/>
        <v>10</v>
      </c>
      <c r="E165" s="5">
        <v>23</v>
      </c>
      <c r="F165">
        <v>2021</v>
      </c>
      <c r="G165" s="55">
        <f t="shared" si="5"/>
        <v>44492</v>
      </c>
      <c r="H165" t="s">
        <v>290</v>
      </c>
      <c r="I165" s="2" t="s">
        <v>124</v>
      </c>
      <c r="J165" t="s">
        <v>295</v>
      </c>
      <c r="K165" s="5"/>
      <c r="L165" t="s">
        <v>527</v>
      </c>
      <c r="M165" s="8"/>
      <c r="N165" s="8"/>
      <c r="O165" s="7" t="s">
        <v>130</v>
      </c>
    </row>
    <row r="166" spans="1:15" x14ac:dyDescent="0.2">
      <c r="A166" s="5" t="s">
        <v>17089</v>
      </c>
      <c r="B166" s="5" t="s">
        <v>17091</v>
      </c>
      <c r="C166" s="54" t="str">
        <f>VLOOKUP(B166,Sheet1!$B$2:$C$7,2,FALSE)</f>
        <v>October</v>
      </c>
      <c r="D166" s="56">
        <f t="shared" si="4"/>
        <v>10</v>
      </c>
      <c r="E166" s="5">
        <v>30</v>
      </c>
      <c r="F166">
        <v>2021</v>
      </c>
      <c r="G166" s="55">
        <f t="shared" si="5"/>
        <v>44499</v>
      </c>
      <c r="H166" t="s">
        <v>290</v>
      </c>
      <c r="I166" s="2" t="s">
        <v>125</v>
      </c>
      <c r="J166" t="s">
        <v>295</v>
      </c>
      <c r="K166" s="5"/>
      <c r="L166" t="s">
        <v>528</v>
      </c>
      <c r="M166" s="8"/>
      <c r="N166" s="8"/>
      <c r="O166" s="7" t="s">
        <v>130</v>
      </c>
    </row>
    <row r="167" spans="1:15" x14ac:dyDescent="0.2">
      <c r="A167" s="5" t="s">
        <v>17089</v>
      </c>
      <c r="B167" s="5" t="s">
        <v>17092</v>
      </c>
      <c r="C167" s="54" t="str">
        <f>VLOOKUP(B167,Sheet1!$B$2:$C$7,2,FALSE)</f>
        <v>November</v>
      </c>
      <c r="D167" s="56">
        <f t="shared" si="4"/>
        <v>11</v>
      </c>
      <c r="E167" s="5">
        <v>13</v>
      </c>
      <c r="F167">
        <v>2021</v>
      </c>
      <c r="G167" s="55">
        <f t="shared" si="5"/>
        <v>44513</v>
      </c>
      <c r="H167" t="s">
        <v>290</v>
      </c>
      <c r="I167" s="3" t="s">
        <v>445</v>
      </c>
      <c r="J167" t="s">
        <v>295</v>
      </c>
      <c r="K167" s="5"/>
      <c r="L167" t="s">
        <v>474</v>
      </c>
      <c r="M167" s="8"/>
      <c r="N167" s="8"/>
      <c r="O167" s="7" t="s">
        <v>130</v>
      </c>
    </row>
    <row r="168" spans="1:15" x14ac:dyDescent="0.2">
      <c r="A168" s="5" t="s">
        <v>17089</v>
      </c>
      <c r="B168" s="5" t="s">
        <v>17092</v>
      </c>
      <c r="C168" s="54" t="str">
        <f>VLOOKUP(B168,Sheet1!$B$2:$C$7,2,FALSE)</f>
        <v>November</v>
      </c>
      <c r="D168" s="56">
        <f t="shared" si="4"/>
        <v>11</v>
      </c>
      <c r="E168" s="5">
        <v>20</v>
      </c>
      <c r="F168">
        <v>2021</v>
      </c>
      <c r="G168" s="55">
        <f t="shared" si="5"/>
        <v>44520</v>
      </c>
      <c r="H168" t="s">
        <v>293</v>
      </c>
      <c r="I168" s="3" t="s">
        <v>356</v>
      </c>
      <c r="J168" t="s">
        <v>295</v>
      </c>
      <c r="K168" s="5"/>
      <c r="L168" t="s">
        <v>327</v>
      </c>
      <c r="M168" s="8"/>
      <c r="N168" s="8"/>
      <c r="O168" s="7" t="s">
        <v>130</v>
      </c>
    </row>
    <row r="169" spans="1:15" x14ac:dyDescent="0.2">
      <c r="A169" s="5" t="s">
        <v>17089</v>
      </c>
      <c r="B169" s="5" t="s">
        <v>17092</v>
      </c>
      <c r="C169" s="54" t="str">
        <f>VLOOKUP(B169,Sheet1!$B$2:$C$7,2,FALSE)</f>
        <v>November</v>
      </c>
      <c r="D169" s="56">
        <f t="shared" si="4"/>
        <v>11</v>
      </c>
      <c r="E169" s="5">
        <v>27</v>
      </c>
      <c r="F169">
        <v>2021</v>
      </c>
      <c r="G169" s="55">
        <f t="shared" si="5"/>
        <v>44527</v>
      </c>
      <c r="H169" t="s">
        <v>293</v>
      </c>
      <c r="I169" s="2" t="s">
        <v>128</v>
      </c>
      <c r="J169" t="s">
        <v>295</v>
      </c>
      <c r="K169" s="5"/>
      <c r="L169" t="s">
        <v>296</v>
      </c>
      <c r="M169" s="8"/>
      <c r="N169" s="8"/>
      <c r="O169" s="7" t="s">
        <v>130</v>
      </c>
    </row>
    <row r="170" spans="1:15" x14ac:dyDescent="0.2">
      <c r="A170" s="3" t="s">
        <v>17089</v>
      </c>
      <c r="B170" s="3" t="s">
        <v>17090</v>
      </c>
      <c r="C170" s="54" t="str">
        <f>VLOOKUP(B170,Sheet1!$B$2:$C$7,2,FALSE)</f>
        <v>September</v>
      </c>
      <c r="D170" s="56">
        <f t="shared" si="4"/>
        <v>9</v>
      </c>
      <c r="E170" s="3">
        <v>26</v>
      </c>
      <c r="F170">
        <v>2020</v>
      </c>
      <c r="G170" s="55">
        <f t="shared" si="5"/>
        <v>44100</v>
      </c>
      <c r="H170" s="7" t="s">
        <v>293</v>
      </c>
      <c r="I170" s="2" t="s">
        <v>125</v>
      </c>
      <c r="J170" s="7" t="s">
        <v>659</v>
      </c>
      <c r="K170" s="3" t="s">
        <v>660</v>
      </c>
      <c r="L170" s="7" t="s">
        <v>661</v>
      </c>
      <c r="M170" s="7" t="s">
        <v>662</v>
      </c>
      <c r="N170" s="7" t="s">
        <v>663</v>
      </c>
      <c r="O170" s="7" t="s">
        <v>117</v>
      </c>
    </row>
    <row r="171" spans="1:15" x14ac:dyDescent="0.2">
      <c r="A171" s="3" t="s">
        <v>17089</v>
      </c>
      <c r="B171" s="3" t="s">
        <v>17091</v>
      </c>
      <c r="C171" s="54" t="str">
        <f>VLOOKUP(B171,Sheet1!$B$2:$C$7,2,FALSE)</f>
        <v>October</v>
      </c>
      <c r="D171" s="56">
        <f t="shared" si="4"/>
        <v>10</v>
      </c>
      <c r="E171" s="3">
        <v>3</v>
      </c>
      <c r="F171">
        <v>2020</v>
      </c>
      <c r="G171" s="55">
        <f t="shared" si="5"/>
        <v>44107</v>
      </c>
      <c r="H171" s="7" t="s">
        <v>290</v>
      </c>
      <c r="I171" s="3" t="s">
        <v>664</v>
      </c>
      <c r="J171" s="7" t="s">
        <v>665</v>
      </c>
      <c r="K171" s="3" t="s">
        <v>666</v>
      </c>
      <c r="L171" s="7" t="s">
        <v>667</v>
      </c>
      <c r="M171" s="7" t="s">
        <v>300</v>
      </c>
      <c r="N171" s="7" t="s">
        <v>668</v>
      </c>
      <c r="O171" s="7" t="s">
        <v>117</v>
      </c>
    </row>
    <row r="172" spans="1:15" x14ac:dyDescent="0.2">
      <c r="A172" s="3" t="s">
        <v>17089</v>
      </c>
      <c r="B172" s="3" t="s">
        <v>17091</v>
      </c>
      <c r="C172" s="54" t="str">
        <f>VLOOKUP(B172,Sheet1!$B$2:$C$7,2,FALSE)</f>
        <v>October</v>
      </c>
      <c r="D172" s="56">
        <f t="shared" si="4"/>
        <v>10</v>
      </c>
      <c r="E172" s="3">
        <v>10</v>
      </c>
      <c r="F172">
        <v>2020</v>
      </c>
      <c r="G172" s="55">
        <f t="shared" si="5"/>
        <v>44114</v>
      </c>
      <c r="H172" s="7" t="s">
        <v>293</v>
      </c>
      <c r="I172" s="2" t="s">
        <v>126</v>
      </c>
      <c r="J172" s="7" t="s">
        <v>669</v>
      </c>
      <c r="K172" s="3" t="s">
        <v>670</v>
      </c>
      <c r="L172" s="7" t="s">
        <v>671</v>
      </c>
      <c r="M172" s="7" t="s">
        <v>672</v>
      </c>
      <c r="N172" s="7" t="s">
        <v>673</v>
      </c>
      <c r="O172" s="7" t="s">
        <v>117</v>
      </c>
    </row>
    <row r="173" spans="1:15" x14ac:dyDescent="0.2">
      <c r="A173" s="3" t="s">
        <v>17089</v>
      </c>
      <c r="B173" s="3" t="s">
        <v>17091</v>
      </c>
      <c r="C173" s="54" t="str">
        <f>VLOOKUP(B173,Sheet1!$B$2:$C$7,2,FALSE)</f>
        <v>October</v>
      </c>
      <c r="D173" s="56">
        <f t="shared" si="4"/>
        <v>10</v>
      </c>
      <c r="E173" s="3">
        <v>17</v>
      </c>
      <c r="F173">
        <v>2020</v>
      </c>
      <c r="G173" s="55">
        <f t="shared" si="5"/>
        <v>44121</v>
      </c>
      <c r="H173" s="7" t="s">
        <v>290</v>
      </c>
      <c r="I173" s="3" t="s">
        <v>674</v>
      </c>
      <c r="J173" s="7" t="s">
        <v>675</v>
      </c>
      <c r="K173" s="3" t="s">
        <v>676</v>
      </c>
      <c r="L173" s="7" t="s">
        <v>671</v>
      </c>
      <c r="M173" s="7" t="s">
        <v>677</v>
      </c>
      <c r="N173" s="7" t="s">
        <v>678</v>
      </c>
      <c r="O173" s="7" t="s">
        <v>117</v>
      </c>
    </row>
    <row r="174" spans="1:15" x14ac:dyDescent="0.2">
      <c r="A174" s="3" t="s">
        <v>17089</v>
      </c>
      <c r="B174" s="3" t="s">
        <v>17091</v>
      </c>
      <c r="C174" s="54" t="str">
        <f>VLOOKUP(B174,Sheet1!$B$2:$C$7,2,FALSE)</f>
        <v>October</v>
      </c>
      <c r="D174" s="56">
        <f t="shared" si="4"/>
        <v>10</v>
      </c>
      <c r="E174" s="3">
        <v>24</v>
      </c>
      <c r="F174">
        <v>2020</v>
      </c>
      <c r="G174" s="55">
        <f t="shared" si="5"/>
        <v>44128</v>
      </c>
      <c r="H174" s="7" t="s">
        <v>293</v>
      </c>
      <c r="I174" s="2" t="s">
        <v>128</v>
      </c>
      <c r="J174" s="7" t="s">
        <v>679</v>
      </c>
      <c r="K174" s="3" t="s">
        <v>680</v>
      </c>
      <c r="L174" s="7" t="s">
        <v>681</v>
      </c>
      <c r="M174" s="7" t="s">
        <v>682</v>
      </c>
      <c r="N174" s="7" t="s">
        <v>683</v>
      </c>
      <c r="O174" s="7" t="s">
        <v>117</v>
      </c>
    </row>
    <row r="175" spans="1:15" x14ac:dyDescent="0.2">
      <c r="A175" s="3" t="s">
        <v>17089</v>
      </c>
      <c r="B175" s="3" t="s">
        <v>17091</v>
      </c>
      <c r="C175" s="54" t="str">
        <f>VLOOKUP(B175,Sheet1!$B$2:$C$7,2,FALSE)</f>
        <v>October</v>
      </c>
      <c r="D175" s="56">
        <f t="shared" si="4"/>
        <v>10</v>
      </c>
      <c r="E175" s="3">
        <v>31</v>
      </c>
      <c r="F175">
        <v>2020</v>
      </c>
      <c r="G175" s="55">
        <f t="shared" si="5"/>
        <v>44135</v>
      </c>
      <c r="H175" s="7" t="s">
        <v>290</v>
      </c>
      <c r="I175" s="2" t="s">
        <v>124</v>
      </c>
      <c r="J175" s="7" t="s">
        <v>684</v>
      </c>
      <c r="K175" s="3" t="s">
        <v>685</v>
      </c>
      <c r="L175" s="7" t="s">
        <v>686</v>
      </c>
      <c r="M175" s="7" t="s">
        <v>687</v>
      </c>
      <c r="N175" s="7" t="s">
        <v>688</v>
      </c>
      <c r="O175" s="7" t="s">
        <v>117</v>
      </c>
    </row>
    <row r="176" spans="1:15" x14ac:dyDescent="0.2">
      <c r="A176" s="3" t="s">
        <v>17089</v>
      </c>
      <c r="B176" s="3" t="s">
        <v>17092</v>
      </c>
      <c r="C176" s="54" t="str">
        <f>VLOOKUP(B176,Sheet1!$B$2:$C$7,2,FALSE)</f>
        <v>November</v>
      </c>
      <c r="D176" s="56">
        <f t="shared" si="4"/>
        <v>11</v>
      </c>
      <c r="E176" s="3">
        <v>21</v>
      </c>
      <c r="F176">
        <v>2020</v>
      </c>
      <c r="G176" s="55">
        <f t="shared" si="5"/>
        <v>44156</v>
      </c>
      <c r="H176" s="7" t="s">
        <v>290</v>
      </c>
      <c r="I176" s="2" t="s">
        <v>122</v>
      </c>
      <c r="J176" s="7" t="s">
        <v>689</v>
      </c>
      <c r="K176" s="3" t="s">
        <v>690</v>
      </c>
      <c r="L176" s="7" t="s">
        <v>691</v>
      </c>
      <c r="M176" s="7" t="s">
        <v>692</v>
      </c>
      <c r="N176" s="7" t="s">
        <v>693</v>
      </c>
      <c r="O176" s="7" t="s">
        <v>117</v>
      </c>
    </row>
    <row r="177" spans="1:15" x14ac:dyDescent="0.2">
      <c r="A177" s="3" t="s">
        <v>17089</v>
      </c>
      <c r="B177" s="3" t="s">
        <v>17092</v>
      </c>
      <c r="C177" s="54" t="str">
        <f>VLOOKUP(B177,Sheet1!$B$2:$C$7,2,FALSE)</f>
        <v>November</v>
      </c>
      <c r="D177" s="56">
        <f t="shared" si="4"/>
        <v>11</v>
      </c>
      <c r="E177" s="3">
        <v>28</v>
      </c>
      <c r="F177">
        <v>2020</v>
      </c>
      <c r="G177" s="55">
        <f t="shared" si="5"/>
        <v>44163</v>
      </c>
      <c r="H177" s="7" t="s">
        <v>290</v>
      </c>
      <c r="I177" s="3" t="s">
        <v>496</v>
      </c>
      <c r="J177" s="7" t="s">
        <v>694</v>
      </c>
      <c r="K177" s="3" t="s">
        <v>695</v>
      </c>
      <c r="L177" s="7" t="s">
        <v>696</v>
      </c>
      <c r="M177" s="7" t="s">
        <v>682</v>
      </c>
      <c r="N177" s="7" t="s">
        <v>697</v>
      </c>
      <c r="O177" s="7" t="s">
        <v>117</v>
      </c>
    </row>
    <row r="178" spans="1:15" x14ac:dyDescent="0.2">
      <c r="A178" s="3" t="s">
        <v>17089</v>
      </c>
      <c r="B178" s="3" t="s">
        <v>17096</v>
      </c>
      <c r="C178" s="54" t="str">
        <f>VLOOKUP(B178,Sheet1!$B$2:$C$7,2,FALSE)</f>
        <v>December</v>
      </c>
      <c r="D178" s="56">
        <f t="shared" si="4"/>
        <v>12</v>
      </c>
      <c r="E178" s="3">
        <v>5</v>
      </c>
      <c r="F178">
        <v>2020</v>
      </c>
      <c r="G178" s="55">
        <f t="shared" si="5"/>
        <v>44170</v>
      </c>
      <c r="H178" s="7" t="s">
        <v>293</v>
      </c>
      <c r="I178" s="2" t="s">
        <v>123</v>
      </c>
      <c r="J178" s="7" t="s">
        <v>698</v>
      </c>
      <c r="K178" s="3" t="s">
        <v>699</v>
      </c>
      <c r="L178" s="7" t="s">
        <v>700</v>
      </c>
      <c r="M178" s="7" t="s">
        <v>701</v>
      </c>
      <c r="N178" s="7" t="s">
        <v>702</v>
      </c>
      <c r="O178" s="7" t="s">
        <v>117</v>
      </c>
    </row>
    <row r="179" spans="1:15" x14ac:dyDescent="0.2">
      <c r="A179" s="3" t="s">
        <v>17089</v>
      </c>
      <c r="B179" s="3" t="s">
        <v>17096</v>
      </c>
      <c r="C179" s="54" t="str">
        <f>VLOOKUP(B179,Sheet1!$B$2:$C$7,2,FALSE)</f>
        <v>December</v>
      </c>
      <c r="D179" s="56">
        <f t="shared" si="4"/>
        <v>12</v>
      </c>
      <c r="E179" s="3">
        <v>12</v>
      </c>
      <c r="F179">
        <v>2020</v>
      </c>
      <c r="G179" s="55">
        <f t="shared" si="5"/>
        <v>44177</v>
      </c>
      <c r="H179" s="7" t="s">
        <v>293</v>
      </c>
      <c r="I179" s="2" t="s">
        <v>118</v>
      </c>
      <c r="J179" s="7" t="s">
        <v>703</v>
      </c>
      <c r="K179" s="3" t="s">
        <v>704</v>
      </c>
      <c r="L179" s="7" t="s">
        <v>705</v>
      </c>
      <c r="M179" s="7" t="s">
        <v>706</v>
      </c>
      <c r="N179" s="7" t="s">
        <v>707</v>
      </c>
      <c r="O179" s="7" t="s">
        <v>117</v>
      </c>
    </row>
    <row r="180" spans="1:15" x14ac:dyDescent="0.2">
      <c r="A180" s="3" t="s">
        <v>17089</v>
      </c>
      <c r="B180" s="3" t="s">
        <v>17096</v>
      </c>
      <c r="C180" s="54" t="str">
        <f>VLOOKUP(B180,Sheet1!$B$2:$C$7,2,FALSE)</f>
        <v>December</v>
      </c>
      <c r="D180" s="56">
        <f t="shared" si="4"/>
        <v>12</v>
      </c>
      <c r="E180" s="3">
        <v>19</v>
      </c>
      <c r="F180">
        <v>2020</v>
      </c>
      <c r="G180" s="55">
        <f t="shared" si="5"/>
        <v>44184</v>
      </c>
      <c r="H180" s="7" t="s">
        <v>290</v>
      </c>
      <c r="I180" s="3" t="s">
        <v>708</v>
      </c>
      <c r="J180" s="7" t="s">
        <v>709</v>
      </c>
      <c r="K180" s="3" t="s">
        <v>710</v>
      </c>
      <c r="L180" s="7" t="s">
        <v>711</v>
      </c>
      <c r="M180" s="7" t="s">
        <v>712</v>
      </c>
      <c r="N180" s="7" t="s">
        <v>713</v>
      </c>
      <c r="O180" s="7" t="s">
        <v>117</v>
      </c>
    </row>
    <row r="181" spans="1:15" x14ac:dyDescent="0.2">
      <c r="A181" s="3" t="s">
        <v>17093</v>
      </c>
      <c r="B181" s="3" t="s">
        <v>17097</v>
      </c>
      <c r="C181" s="54" t="str">
        <f>VLOOKUP(B181,Sheet1!$B$2:$C$7,2,FALSE)</f>
        <v>January</v>
      </c>
      <c r="D181" s="56">
        <f t="shared" si="4"/>
        <v>1</v>
      </c>
      <c r="E181" s="3">
        <v>1</v>
      </c>
      <c r="F181">
        <v>2020</v>
      </c>
      <c r="G181" s="55">
        <f t="shared" si="5"/>
        <v>43831</v>
      </c>
      <c r="H181" s="7" t="s">
        <v>290</v>
      </c>
      <c r="I181" s="3" t="s">
        <v>714</v>
      </c>
      <c r="J181" s="7" t="s">
        <v>715</v>
      </c>
      <c r="K181" s="3" t="s">
        <v>716</v>
      </c>
      <c r="L181" s="7" t="s">
        <v>717</v>
      </c>
      <c r="M181" s="7" t="s">
        <v>718</v>
      </c>
      <c r="N181" s="7" t="s">
        <v>719</v>
      </c>
      <c r="O181" s="7" t="s">
        <v>117</v>
      </c>
    </row>
    <row r="182" spans="1:15" x14ac:dyDescent="0.2">
      <c r="A182" s="3" t="s">
        <v>17095</v>
      </c>
      <c r="B182" s="3" t="s">
        <v>17097</v>
      </c>
      <c r="C182" s="54" t="str">
        <f>VLOOKUP(B182,Sheet1!$B$2:$C$7,2,FALSE)</f>
        <v>January</v>
      </c>
      <c r="D182" s="56">
        <f t="shared" si="4"/>
        <v>1</v>
      </c>
      <c r="E182" s="3">
        <v>11</v>
      </c>
      <c r="F182">
        <v>2020</v>
      </c>
      <c r="G182" s="55">
        <f t="shared" si="5"/>
        <v>43841</v>
      </c>
      <c r="H182" s="7" t="s">
        <v>290</v>
      </c>
      <c r="I182" s="3" t="s">
        <v>720</v>
      </c>
      <c r="J182" s="7" t="s">
        <v>665</v>
      </c>
      <c r="K182" s="3" t="s">
        <v>721</v>
      </c>
      <c r="L182" s="7" t="s">
        <v>722</v>
      </c>
      <c r="M182" s="7" t="s">
        <v>723</v>
      </c>
      <c r="N182" s="7" t="s">
        <v>724</v>
      </c>
      <c r="O182" s="7" t="s">
        <v>117</v>
      </c>
    </row>
    <row r="183" spans="1:15" x14ac:dyDescent="0.2">
      <c r="A183" s="3" t="s">
        <v>17089</v>
      </c>
      <c r="B183" s="3" t="s">
        <v>17098</v>
      </c>
      <c r="C183" s="54" t="str">
        <f>VLOOKUP(B183,Sheet1!$B$2:$C$7,2,FALSE)</f>
        <v>August</v>
      </c>
      <c r="D183" s="56">
        <f t="shared" si="4"/>
        <v>8</v>
      </c>
      <c r="E183" s="3">
        <v>31</v>
      </c>
      <c r="F183">
        <v>2019</v>
      </c>
      <c r="G183" s="55">
        <f t="shared" si="5"/>
        <v>43708</v>
      </c>
      <c r="H183" t="s">
        <v>290</v>
      </c>
      <c r="I183" s="2" t="s">
        <v>725</v>
      </c>
      <c r="J183" t="s">
        <v>726</v>
      </c>
      <c r="K183" s="3" t="s">
        <v>291</v>
      </c>
      <c r="L183" t="s">
        <v>727</v>
      </c>
      <c r="M183" t="s">
        <v>728</v>
      </c>
      <c r="N183" t="s">
        <v>729</v>
      </c>
      <c r="O183" s="7" t="s">
        <v>117</v>
      </c>
    </row>
    <row r="184" spans="1:15" x14ac:dyDescent="0.2">
      <c r="A184" s="3" t="s">
        <v>17089</v>
      </c>
      <c r="B184" s="3" t="s">
        <v>17090</v>
      </c>
      <c r="C184" s="54" t="str">
        <f>VLOOKUP(B184,Sheet1!$B$2:$C$7,2,FALSE)</f>
        <v>September</v>
      </c>
      <c r="D184" s="56">
        <f t="shared" si="4"/>
        <v>9</v>
      </c>
      <c r="E184" s="3">
        <v>7</v>
      </c>
      <c r="F184">
        <v>2019</v>
      </c>
      <c r="G184" s="55">
        <f t="shared" si="5"/>
        <v>43715</v>
      </c>
      <c r="H184" t="s">
        <v>290</v>
      </c>
      <c r="I184" s="2" t="s">
        <v>72</v>
      </c>
      <c r="J184" t="s">
        <v>730</v>
      </c>
      <c r="K184" s="3" t="s">
        <v>292</v>
      </c>
      <c r="L184" t="s">
        <v>731</v>
      </c>
      <c r="M184" t="s">
        <v>732</v>
      </c>
      <c r="N184" t="s">
        <v>733</v>
      </c>
      <c r="O184" s="7" t="s">
        <v>117</v>
      </c>
    </row>
    <row r="185" spans="1:15" x14ac:dyDescent="0.2">
      <c r="A185" s="3" t="s">
        <v>17089</v>
      </c>
      <c r="B185" s="3" t="s">
        <v>17090</v>
      </c>
      <c r="C185" s="54" t="str">
        <f>VLOOKUP(B185,Sheet1!$B$2:$C$7,2,FALSE)</f>
        <v>September</v>
      </c>
      <c r="D185" s="56">
        <f t="shared" si="4"/>
        <v>9</v>
      </c>
      <c r="E185" s="3">
        <v>14</v>
      </c>
      <c r="F185">
        <v>2019</v>
      </c>
      <c r="G185" s="55">
        <f t="shared" si="5"/>
        <v>43722</v>
      </c>
      <c r="H185" t="s">
        <v>293</v>
      </c>
      <c r="I185" s="2" t="s">
        <v>127</v>
      </c>
      <c r="J185" t="s">
        <v>734</v>
      </c>
      <c r="K185" s="3" t="s">
        <v>308</v>
      </c>
      <c r="L185" t="s">
        <v>735</v>
      </c>
      <c r="M185" t="s">
        <v>736</v>
      </c>
      <c r="N185" t="s">
        <v>737</v>
      </c>
      <c r="O185" s="7" t="s">
        <v>117</v>
      </c>
    </row>
    <row r="186" spans="1:15" x14ac:dyDescent="0.2">
      <c r="A186" s="3" t="s">
        <v>17089</v>
      </c>
      <c r="B186" s="3" t="s">
        <v>17090</v>
      </c>
      <c r="C186" s="54" t="str">
        <f>VLOOKUP(B186,Sheet1!$B$2:$C$7,2,FALSE)</f>
        <v>September</v>
      </c>
      <c r="D186" s="56">
        <f t="shared" si="4"/>
        <v>9</v>
      </c>
      <c r="E186" s="3">
        <v>21</v>
      </c>
      <c r="F186">
        <v>2019</v>
      </c>
      <c r="G186" s="55">
        <f t="shared" si="5"/>
        <v>43729</v>
      </c>
      <c r="H186" t="s">
        <v>290</v>
      </c>
      <c r="I186" s="2" t="s">
        <v>738</v>
      </c>
      <c r="J186" t="s">
        <v>739</v>
      </c>
      <c r="K186" s="3" t="s">
        <v>313</v>
      </c>
      <c r="L186" t="s">
        <v>740</v>
      </c>
      <c r="M186" t="s">
        <v>741</v>
      </c>
      <c r="N186" t="s">
        <v>742</v>
      </c>
      <c r="O186" s="7" t="s">
        <v>117</v>
      </c>
    </row>
    <row r="187" spans="1:15" x14ac:dyDescent="0.2">
      <c r="A187" s="3" t="s">
        <v>17089</v>
      </c>
      <c r="B187" s="3" t="s">
        <v>17090</v>
      </c>
      <c r="C187" s="54" t="str">
        <f>VLOOKUP(B187,Sheet1!$B$2:$C$7,2,FALSE)</f>
        <v>September</v>
      </c>
      <c r="D187" s="56">
        <f t="shared" si="4"/>
        <v>9</v>
      </c>
      <c r="E187" s="3">
        <v>28</v>
      </c>
      <c r="F187">
        <v>2019</v>
      </c>
      <c r="G187" s="55">
        <f t="shared" si="5"/>
        <v>43736</v>
      </c>
      <c r="H187" t="s">
        <v>290</v>
      </c>
      <c r="I187" s="2" t="s">
        <v>126</v>
      </c>
      <c r="J187" t="s">
        <v>743</v>
      </c>
      <c r="K187" s="3" t="s">
        <v>319</v>
      </c>
      <c r="L187" t="s">
        <v>744</v>
      </c>
      <c r="M187" t="s">
        <v>745</v>
      </c>
      <c r="N187" t="s">
        <v>746</v>
      </c>
      <c r="O187" s="7" t="s">
        <v>117</v>
      </c>
    </row>
    <row r="188" spans="1:15" x14ac:dyDescent="0.2">
      <c r="A188" s="3" t="s">
        <v>17089</v>
      </c>
      <c r="B188" s="3" t="s">
        <v>17091</v>
      </c>
      <c r="C188" s="54" t="str">
        <f>VLOOKUP(B188,Sheet1!$B$2:$C$7,2,FALSE)</f>
        <v>October</v>
      </c>
      <c r="D188" s="56">
        <f t="shared" si="4"/>
        <v>10</v>
      </c>
      <c r="E188" s="3">
        <v>12</v>
      </c>
      <c r="F188">
        <v>2019</v>
      </c>
      <c r="G188" s="55">
        <f t="shared" si="5"/>
        <v>43750</v>
      </c>
      <c r="H188" t="s">
        <v>293</v>
      </c>
      <c r="I188" s="3" t="s">
        <v>747</v>
      </c>
      <c r="J188" t="s">
        <v>748</v>
      </c>
      <c r="K188" s="3" t="s">
        <v>749</v>
      </c>
      <c r="L188" t="s">
        <v>740</v>
      </c>
      <c r="M188" t="s">
        <v>750</v>
      </c>
      <c r="N188" t="s">
        <v>751</v>
      </c>
      <c r="O188" s="7" t="s">
        <v>117</v>
      </c>
    </row>
    <row r="189" spans="1:15" x14ac:dyDescent="0.2">
      <c r="A189" s="3" t="s">
        <v>17089</v>
      </c>
      <c r="B189" s="3" t="s">
        <v>17091</v>
      </c>
      <c r="C189" s="54" t="str">
        <f>VLOOKUP(B189,Sheet1!$B$2:$C$7,2,FALSE)</f>
        <v>October</v>
      </c>
      <c r="D189" s="56">
        <f t="shared" si="4"/>
        <v>10</v>
      </c>
      <c r="E189" s="3">
        <v>19</v>
      </c>
      <c r="F189">
        <v>2019</v>
      </c>
      <c r="G189" s="55">
        <f t="shared" si="5"/>
        <v>43757</v>
      </c>
      <c r="H189" t="s">
        <v>290</v>
      </c>
      <c r="I189" s="2" t="s">
        <v>128</v>
      </c>
      <c r="J189" t="s">
        <v>752</v>
      </c>
      <c r="K189" s="3" t="s">
        <v>753</v>
      </c>
      <c r="L189" t="s">
        <v>754</v>
      </c>
      <c r="M189" t="s">
        <v>755</v>
      </c>
      <c r="N189" t="s">
        <v>756</v>
      </c>
      <c r="O189" s="7" t="s">
        <v>117</v>
      </c>
    </row>
    <row r="190" spans="1:15" x14ac:dyDescent="0.2">
      <c r="A190" s="3" t="s">
        <v>17089</v>
      </c>
      <c r="B190" s="3" t="s">
        <v>17091</v>
      </c>
      <c r="C190" s="54" t="str">
        <f>VLOOKUP(B190,Sheet1!$B$2:$C$7,2,FALSE)</f>
        <v>October</v>
      </c>
      <c r="D190" s="56">
        <f t="shared" si="4"/>
        <v>10</v>
      </c>
      <c r="E190" s="3">
        <v>26</v>
      </c>
      <c r="F190">
        <v>2019</v>
      </c>
      <c r="G190" s="55">
        <f t="shared" si="5"/>
        <v>43764</v>
      </c>
      <c r="H190" t="s">
        <v>290</v>
      </c>
      <c r="I190" s="2" t="s">
        <v>118</v>
      </c>
      <c r="J190" t="s">
        <v>757</v>
      </c>
      <c r="K190" s="3" t="s">
        <v>758</v>
      </c>
      <c r="L190" t="s">
        <v>759</v>
      </c>
      <c r="M190" t="s">
        <v>760</v>
      </c>
      <c r="N190" t="s">
        <v>733</v>
      </c>
      <c r="O190" s="7" t="s">
        <v>117</v>
      </c>
    </row>
    <row r="191" spans="1:15" x14ac:dyDescent="0.2">
      <c r="A191" s="3" t="s">
        <v>17089</v>
      </c>
      <c r="B191" s="3" t="s">
        <v>17092</v>
      </c>
      <c r="C191" s="54" t="str">
        <f>VLOOKUP(B191,Sheet1!$B$2:$C$7,2,FALSE)</f>
        <v>November</v>
      </c>
      <c r="D191" s="56">
        <f t="shared" si="4"/>
        <v>11</v>
      </c>
      <c r="E191" s="3">
        <v>9</v>
      </c>
      <c r="F191">
        <v>2019</v>
      </c>
      <c r="G191" s="55">
        <f t="shared" si="5"/>
        <v>43778</v>
      </c>
      <c r="H191" t="s">
        <v>290</v>
      </c>
      <c r="I191" s="3" t="s">
        <v>761</v>
      </c>
      <c r="J191" t="s">
        <v>762</v>
      </c>
      <c r="K191" s="3" t="s">
        <v>763</v>
      </c>
      <c r="L191" t="s">
        <v>744</v>
      </c>
      <c r="M191" t="s">
        <v>764</v>
      </c>
      <c r="N191" t="s">
        <v>765</v>
      </c>
      <c r="O191" s="7" t="s">
        <v>117</v>
      </c>
    </row>
    <row r="192" spans="1:15" x14ac:dyDescent="0.2">
      <c r="A192" s="3" t="s">
        <v>17089</v>
      </c>
      <c r="B192" s="3" t="s">
        <v>17092</v>
      </c>
      <c r="C192" s="54" t="str">
        <f>VLOOKUP(B192,Sheet1!$B$2:$C$7,2,FALSE)</f>
        <v>November</v>
      </c>
      <c r="D192" s="56">
        <f t="shared" si="4"/>
        <v>11</v>
      </c>
      <c r="E192" s="3">
        <v>16</v>
      </c>
      <c r="F192">
        <v>2019</v>
      </c>
      <c r="G192" s="55">
        <f t="shared" si="5"/>
        <v>43785</v>
      </c>
      <c r="H192" t="s">
        <v>293</v>
      </c>
      <c r="I192" s="2" t="s">
        <v>124</v>
      </c>
      <c r="J192" t="s">
        <v>766</v>
      </c>
      <c r="K192" s="3" t="s">
        <v>767</v>
      </c>
      <c r="L192" t="s">
        <v>768</v>
      </c>
      <c r="M192" t="s">
        <v>769</v>
      </c>
      <c r="N192" t="s">
        <v>770</v>
      </c>
      <c r="O192" s="7" t="s">
        <v>117</v>
      </c>
    </row>
    <row r="193" spans="1:15" x14ac:dyDescent="0.2">
      <c r="A193" s="3" t="s">
        <v>17089</v>
      </c>
      <c r="B193" s="3" t="s">
        <v>17092</v>
      </c>
      <c r="C193" s="54" t="str">
        <f>VLOOKUP(B193,Sheet1!$B$2:$C$7,2,FALSE)</f>
        <v>November</v>
      </c>
      <c r="D193" s="56">
        <f t="shared" si="4"/>
        <v>11</v>
      </c>
      <c r="E193" s="3">
        <v>23</v>
      </c>
      <c r="F193">
        <v>2019</v>
      </c>
      <c r="G193" s="55">
        <f t="shared" si="5"/>
        <v>43792</v>
      </c>
      <c r="H193" t="s">
        <v>290</v>
      </c>
      <c r="I193" s="2" t="s">
        <v>264</v>
      </c>
      <c r="J193" t="s">
        <v>771</v>
      </c>
      <c r="K193" s="3" t="s">
        <v>772</v>
      </c>
      <c r="L193" t="s">
        <v>773</v>
      </c>
      <c r="M193" t="s">
        <v>774</v>
      </c>
      <c r="N193" t="s">
        <v>775</v>
      </c>
      <c r="O193" s="7" t="s">
        <v>117</v>
      </c>
    </row>
    <row r="194" spans="1:15" x14ac:dyDescent="0.2">
      <c r="A194" s="3" t="s">
        <v>17089</v>
      </c>
      <c r="B194" s="3" t="s">
        <v>17092</v>
      </c>
      <c r="C194" s="54" t="str">
        <f>VLOOKUP(B194,Sheet1!$B$2:$C$7,2,FALSE)</f>
        <v>November</v>
      </c>
      <c r="D194" s="56">
        <f t="shared" si="4"/>
        <v>11</v>
      </c>
      <c r="E194" s="3">
        <v>30</v>
      </c>
      <c r="F194">
        <v>2019</v>
      </c>
      <c r="G194" s="55">
        <f t="shared" si="5"/>
        <v>43799</v>
      </c>
      <c r="H194" t="s">
        <v>293</v>
      </c>
      <c r="I194" s="3" t="s">
        <v>776</v>
      </c>
      <c r="J194" t="s">
        <v>777</v>
      </c>
      <c r="K194" s="3" t="s">
        <v>778</v>
      </c>
      <c r="L194" t="s">
        <v>779</v>
      </c>
      <c r="M194" t="s">
        <v>764</v>
      </c>
      <c r="N194" t="s">
        <v>780</v>
      </c>
      <c r="O194" s="7" t="s">
        <v>117</v>
      </c>
    </row>
    <row r="195" spans="1:15" x14ac:dyDescent="0.2">
      <c r="A195" s="3" t="s">
        <v>17099</v>
      </c>
      <c r="B195" s="3" t="s">
        <v>17097</v>
      </c>
      <c r="C195" s="54" t="str">
        <f>VLOOKUP(B195,Sheet1!$B$2:$C$7,2,FALSE)</f>
        <v>January</v>
      </c>
      <c r="D195" s="56">
        <f t="shared" ref="D195:D258" si="6">MONTH(DATEVALUE(C195&amp;"1"))</f>
        <v>1</v>
      </c>
      <c r="E195" s="3">
        <v>1</v>
      </c>
      <c r="F195">
        <v>2019</v>
      </c>
      <c r="G195" s="55">
        <f t="shared" si="5"/>
        <v>43466</v>
      </c>
      <c r="H195" t="s">
        <v>290</v>
      </c>
      <c r="I195" s="3" t="s">
        <v>781</v>
      </c>
      <c r="J195" t="s">
        <v>782</v>
      </c>
      <c r="K195" s="3" t="s">
        <v>783</v>
      </c>
      <c r="L195" t="s">
        <v>784</v>
      </c>
      <c r="M195" t="s">
        <v>785</v>
      </c>
      <c r="N195" t="s">
        <v>786</v>
      </c>
      <c r="O195" s="7" t="s">
        <v>117</v>
      </c>
    </row>
    <row r="196" spans="1:15" x14ac:dyDescent="0.2">
      <c r="A196" s="3" t="s">
        <v>17089</v>
      </c>
      <c r="B196" s="3" t="s">
        <v>17090</v>
      </c>
      <c r="C196" s="54" t="str">
        <f>VLOOKUP(B196,Sheet1!$B$2:$C$7,2,FALSE)</f>
        <v>September</v>
      </c>
      <c r="D196" s="56">
        <f t="shared" si="6"/>
        <v>9</v>
      </c>
      <c r="E196" s="3">
        <v>1</v>
      </c>
      <c r="F196">
        <v>2018</v>
      </c>
      <c r="G196" s="55">
        <f t="shared" ref="G196:G259" si="7">DATE(F196,D196,E196)</f>
        <v>43344</v>
      </c>
      <c r="H196" t="s">
        <v>290</v>
      </c>
      <c r="I196" s="2" t="s">
        <v>551</v>
      </c>
      <c r="J196" t="s">
        <v>787</v>
      </c>
      <c r="K196" s="3" t="s">
        <v>291</v>
      </c>
      <c r="L196" t="s">
        <v>731</v>
      </c>
      <c r="M196" t="s">
        <v>788</v>
      </c>
      <c r="N196" t="s">
        <v>751</v>
      </c>
      <c r="O196" s="7" t="s">
        <v>117</v>
      </c>
    </row>
    <row r="197" spans="1:15" x14ac:dyDescent="0.2">
      <c r="A197" s="3" t="s">
        <v>17089</v>
      </c>
      <c r="B197" s="3" t="s">
        <v>17090</v>
      </c>
      <c r="C197" s="54" t="str">
        <f>VLOOKUP(B197,Sheet1!$B$2:$C$7,2,FALSE)</f>
        <v>September</v>
      </c>
      <c r="D197" s="56">
        <f t="shared" si="6"/>
        <v>9</v>
      </c>
      <c r="E197" s="3">
        <v>8</v>
      </c>
      <c r="F197">
        <v>2018</v>
      </c>
      <c r="G197" s="55">
        <f t="shared" si="7"/>
        <v>43351</v>
      </c>
      <c r="H197" t="s">
        <v>290</v>
      </c>
      <c r="I197" s="2" t="s">
        <v>133</v>
      </c>
      <c r="J197" t="s">
        <v>789</v>
      </c>
      <c r="K197" s="3" t="s">
        <v>292</v>
      </c>
      <c r="L197" t="s">
        <v>790</v>
      </c>
      <c r="M197" t="s">
        <v>791</v>
      </c>
      <c r="N197" t="s">
        <v>792</v>
      </c>
      <c r="O197" s="7" t="s">
        <v>117</v>
      </c>
    </row>
    <row r="198" spans="1:15" x14ac:dyDescent="0.2">
      <c r="A198" s="3" t="s">
        <v>17089</v>
      </c>
      <c r="B198" s="3" t="s">
        <v>17090</v>
      </c>
      <c r="C198" s="54" t="str">
        <f>VLOOKUP(B198,Sheet1!$B$2:$C$7,2,FALSE)</f>
        <v>September</v>
      </c>
      <c r="D198" s="56">
        <f t="shared" si="6"/>
        <v>9</v>
      </c>
      <c r="E198" s="3">
        <v>15</v>
      </c>
      <c r="F198">
        <v>2018</v>
      </c>
      <c r="G198" s="55">
        <f t="shared" si="7"/>
        <v>43358</v>
      </c>
      <c r="H198" t="s">
        <v>293</v>
      </c>
      <c r="I198" s="2" t="s">
        <v>126</v>
      </c>
      <c r="J198" t="s">
        <v>793</v>
      </c>
      <c r="K198" s="3" t="s">
        <v>308</v>
      </c>
      <c r="L198" t="s">
        <v>794</v>
      </c>
      <c r="M198" t="s">
        <v>795</v>
      </c>
      <c r="N198" t="s">
        <v>796</v>
      </c>
      <c r="O198" s="7" t="s">
        <v>117</v>
      </c>
    </row>
    <row r="199" spans="1:15" x14ac:dyDescent="0.2">
      <c r="A199" s="3" t="s">
        <v>17089</v>
      </c>
      <c r="B199" s="3" t="s">
        <v>17090</v>
      </c>
      <c r="C199" s="54" t="str">
        <f>VLOOKUP(B199,Sheet1!$B$2:$C$7,2,FALSE)</f>
        <v>September</v>
      </c>
      <c r="D199" s="56">
        <f t="shared" si="6"/>
        <v>9</v>
      </c>
      <c r="E199" s="3">
        <v>22</v>
      </c>
      <c r="F199">
        <v>2018</v>
      </c>
      <c r="G199" s="55">
        <f t="shared" si="7"/>
        <v>43365</v>
      </c>
      <c r="H199" t="s">
        <v>290</v>
      </c>
      <c r="I199" s="3" t="s">
        <v>797</v>
      </c>
      <c r="J199" t="s">
        <v>798</v>
      </c>
      <c r="K199" s="3" t="s">
        <v>435</v>
      </c>
      <c r="L199" t="s">
        <v>799</v>
      </c>
      <c r="M199" t="s">
        <v>800</v>
      </c>
      <c r="N199" t="s">
        <v>801</v>
      </c>
      <c r="O199" s="7" t="s">
        <v>117</v>
      </c>
    </row>
    <row r="200" spans="1:15" x14ac:dyDescent="0.2">
      <c r="A200" s="3" t="s">
        <v>17089</v>
      </c>
      <c r="B200" s="3" t="s">
        <v>17090</v>
      </c>
      <c r="C200" s="54" t="str">
        <f>VLOOKUP(B200,Sheet1!$B$2:$C$7,2,FALSE)</f>
        <v>September</v>
      </c>
      <c r="D200" s="56">
        <f t="shared" si="6"/>
        <v>9</v>
      </c>
      <c r="E200" s="3">
        <v>29</v>
      </c>
      <c r="F200">
        <v>2018</v>
      </c>
      <c r="G200" s="55">
        <f t="shared" si="7"/>
        <v>43372</v>
      </c>
      <c r="H200" t="s">
        <v>290</v>
      </c>
      <c r="I200" s="2" t="s">
        <v>137</v>
      </c>
      <c r="J200" t="s">
        <v>802</v>
      </c>
      <c r="K200" s="3" t="s">
        <v>319</v>
      </c>
      <c r="L200" t="s">
        <v>803</v>
      </c>
      <c r="M200" t="s">
        <v>804</v>
      </c>
      <c r="N200" t="s">
        <v>805</v>
      </c>
      <c r="O200" s="7" t="s">
        <v>117</v>
      </c>
    </row>
    <row r="201" spans="1:15" x14ac:dyDescent="0.2">
      <c r="A201" s="3" t="s">
        <v>17089</v>
      </c>
      <c r="B201" s="3" t="s">
        <v>17091</v>
      </c>
      <c r="C201" s="54" t="str">
        <f>VLOOKUP(B201,Sheet1!$B$2:$C$7,2,FALSE)</f>
        <v>October</v>
      </c>
      <c r="D201" s="56">
        <f t="shared" si="6"/>
        <v>10</v>
      </c>
      <c r="E201" s="3">
        <v>6</v>
      </c>
      <c r="F201">
        <v>2018</v>
      </c>
      <c r="G201" s="55">
        <f t="shared" si="7"/>
        <v>43379</v>
      </c>
      <c r="H201" t="s">
        <v>293</v>
      </c>
      <c r="I201" s="2" t="s">
        <v>118</v>
      </c>
      <c r="J201" t="s">
        <v>806</v>
      </c>
      <c r="K201" s="3" t="s">
        <v>749</v>
      </c>
      <c r="L201" t="s">
        <v>807</v>
      </c>
      <c r="M201" t="s">
        <v>808</v>
      </c>
      <c r="N201" t="s">
        <v>809</v>
      </c>
      <c r="O201" s="7" t="s">
        <v>117</v>
      </c>
    </row>
    <row r="202" spans="1:15" x14ac:dyDescent="0.2">
      <c r="A202" s="3" t="s">
        <v>17089</v>
      </c>
      <c r="B202" s="3" t="s">
        <v>17091</v>
      </c>
      <c r="C202" s="54" t="str">
        <f>VLOOKUP(B202,Sheet1!$B$2:$C$7,2,FALSE)</f>
        <v>October</v>
      </c>
      <c r="D202" s="56">
        <f t="shared" si="6"/>
        <v>10</v>
      </c>
      <c r="E202" s="3">
        <v>13</v>
      </c>
      <c r="F202">
        <v>2018</v>
      </c>
      <c r="G202" s="55">
        <f t="shared" si="7"/>
        <v>43386</v>
      </c>
      <c r="H202" t="s">
        <v>290</v>
      </c>
      <c r="I202" s="2" t="s">
        <v>125</v>
      </c>
      <c r="J202" t="s">
        <v>810</v>
      </c>
      <c r="K202" s="3" t="s">
        <v>753</v>
      </c>
      <c r="L202" t="s">
        <v>811</v>
      </c>
      <c r="M202" t="s">
        <v>795</v>
      </c>
      <c r="N202" t="s">
        <v>812</v>
      </c>
      <c r="O202" s="7" t="s">
        <v>117</v>
      </c>
    </row>
    <row r="203" spans="1:15" x14ac:dyDescent="0.2">
      <c r="A203" s="3" t="s">
        <v>17089</v>
      </c>
      <c r="B203" s="3" t="s">
        <v>17091</v>
      </c>
      <c r="C203" s="54" t="str">
        <f>VLOOKUP(B203,Sheet1!$B$2:$C$7,2,FALSE)</f>
        <v>October</v>
      </c>
      <c r="D203" s="56">
        <f t="shared" si="6"/>
        <v>10</v>
      </c>
      <c r="E203" s="3">
        <v>20</v>
      </c>
      <c r="F203">
        <v>2018</v>
      </c>
      <c r="G203" s="55">
        <f t="shared" si="7"/>
        <v>43393</v>
      </c>
      <c r="H203" t="s">
        <v>293</v>
      </c>
      <c r="I203" s="2" t="s">
        <v>128</v>
      </c>
      <c r="J203" t="s">
        <v>813</v>
      </c>
      <c r="K203" s="3" t="s">
        <v>758</v>
      </c>
      <c r="L203" t="s">
        <v>814</v>
      </c>
      <c r="M203" t="s">
        <v>815</v>
      </c>
      <c r="N203" t="s">
        <v>816</v>
      </c>
      <c r="O203" s="7" t="s">
        <v>117</v>
      </c>
    </row>
    <row r="204" spans="1:15" x14ac:dyDescent="0.2">
      <c r="A204" s="3" t="s">
        <v>17089</v>
      </c>
      <c r="B204" s="3" t="s">
        <v>17092</v>
      </c>
      <c r="C204" s="54" t="str">
        <f>VLOOKUP(B204,Sheet1!$B$2:$C$7,2,FALSE)</f>
        <v>November</v>
      </c>
      <c r="D204" s="56">
        <f t="shared" si="6"/>
        <v>11</v>
      </c>
      <c r="E204" s="3">
        <v>3</v>
      </c>
      <c r="F204">
        <v>2018</v>
      </c>
      <c r="G204" s="55">
        <f t="shared" si="7"/>
        <v>43407</v>
      </c>
      <c r="H204" t="s">
        <v>293</v>
      </c>
      <c r="I204" s="3" t="s">
        <v>817</v>
      </c>
      <c r="J204" t="s">
        <v>818</v>
      </c>
      <c r="K204" s="3" t="s">
        <v>819</v>
      </c>
      <c r="L204" t="s">
        <v>820</v>
      </c>
      <c r="M204" t="s">
        <v>821</v>
      </c>
      <c r="N204" t="s">
        <v>733</v>
      </c>
      <c r="O204" s="7" t="s">
        <v>117</v>
      </c>
    </row>
    <row r="205" spans="1:15" x14ac:dyDescent="0.2">
      <c r="A205" s="3" t="s">
        <v>17089</v>
      </c>
      <c r="B205" s="3" t="s">
        <v>17092</v>
      </c>
      <c r="C205" s="54" t="str">
        <f>VLOOKUP(B205,Sheet1!$B$2:$C$7,2,FALSE)</f>
        <v>November</v>
      </c>
      <c r="D205" s="56">
        <f t="shared" si="6"/>
        <v>11</v>
      </c>
      <c r="E205" s="3">
        <v>10</v>
      </c>
      <c r="F205">
        <v>2018</v>
      </c>
      <c r="G205" s="55">
        <f t="shared" si="7"/>
        <v>43414</v>
      </c>
      <c r="H205" t="s">
        <v>290</v>
      </c>
      <c r="I205" s="3" t="s">
        <v>822</v>
      </c>
      <c r="J205" t="s">
        <v>823</v>
      </c>
      <c r="K205" s="3" t="s">
        <v>824</v>
      </c>
      <c r="L205" t="s">
        <v>825</v>
      </c>
      <c r="M205" t="s">
        <v>826</v>
      </c>
      <c r="N205" t="s">
        <v>827</v>
      </c>
      <c r="O205" s="7" t="s">
        <v>117</v>
      </c>
    </row>
    <row r="206" spans="1:15" x14ac:dyDescent="0.2">
      <c r="A206" s="3" t="s">
        <v>17089</v>
      </c>
      <c r="B206" s="3" t="s">
        <v>17092</v>
      </c>
      <c r="C206" s="54" t="str">
        <f>VLOOKUP(B206,Sheet1!$B$2:$C$7,2,FALSE)</f>
        <v>November</v>
      </c>
      <c r="D206" s="56">
        <f t="shared" si="6"/>
        <v>11</v>
      </c>
      <c r="E206" s="3">
        <v>17</v>
      </c>
      <c r="F206">
        <v>2018</v>
      </c>
      <c r="G206" s="55">
        <f t="shared" si="7"/>
        <v>43421</v>
      </c>
      <c r="H206" t="s">
        <v>290</v>
      </c>
      <c r="I206" s="2" t="s">
        <v>262</v>
      </c>
      <c r="J206" t="s">
        <v>828</v>
      </c>
      <c r="K206" s="3" t="s">
        <v>829</v>
      </c>
      <c r="L206" t="s">
        <v>830</v>
      </c>
      <c r="M206" t="s">
        <v>831</v>
      </c>
      <c r="N206" t="s">
        <v>832</v>
      </c>
      <c r="O206" s="7" t="s">
        <v>117</v>
      </c>
    </row>
    <row r="207" spans="1:15" x14ac:dyDescent="0.2">
      <c r="A207" s="3" t="s">
        <v>17089</v>
      </c>
      <c r="B207" s="3" t="s">
        <v>17092</v>
      </c>
      <c r="C207" s="54" t="str">
        <f>VLOOKUP(B207,Sheet1!$B$2:$C$7,2,FALSE)</f>
        <v>November</v>
      </c>
      <c r="D207" s="56">
        <f t="shared" si="6"/>
        <v>11</v>
      </c>
      <c r="E207" s="3">
        <v>24</v>
      </c>
      <c r="F207">
        <v>2018</v>
      </c>
      <c r="G207" s="55">
        <f t="shared" si="7"/>
        <v>43428</v>
      </c>
      <c r="H207" t="s">
        <v>290</v>
      </c>
      <c r="I207" s="2" t="s">
        <v>119</v>
      </c>
      <c r="J207" t="s">
        <v>833</v>
      </c>
      <c r="K207" s="3" t="s">
        <v>834</v>
      </c>
      <c r="L207" t="s">
        <v>835</v>
      </c>
      <c r="M207" t="s">
        <v>836</v>
      </c>
      <c r="N207" t="s">
        <v>837</v>
      </c>
      <c r="O207" s="7" t="s">
        <v>117</v>
      </c>
    </row>
    <row r="208" spans="1:15" x14ac:dyDescent="0.2">
      <c r="A208" s="3" t="s">
        <v>17089</v>
      </c>
      <c r="B208" s="3" t="s">
        <v>17096</v>
      </c>
      <c r="C208" s="54" t="str">
        <f>VLOOKUP(B208,Sheet1!$B$2:$C$7,2,FALSE)</f>
        <v>December</v>
      </c>
      <c r="D208" s="56">
        <f t="shared" si="6"/>
        <v>12</v>
      </c>
      <c r="E208" s="3">
        <v>1</v>
      </c>
      <c r="F208">
        <v>2018</v>
      </c>
      <c r="G208" s="55">
        <f t="shared" si="7"/>
        <v>43435</v>
      </c>
      <c r="H208" s="7" t="s">
        <v>290</v>
      </c>
      <c r="I208" s="3" t="s">
        <v>838</v>
      </c>
      <c r="J208" s="7" t="s">
        <v>455</v>
      </c>
      <c r="K208" s="3" t="s">
        <v>839</v>
      </c>
      <c r="L208" s="7" t="s">
        <v>825</v>
      </c>
      <c r="M208" s="7" t="s">
        <v>840</v>
      </c>
      <c r="N208" s="7" t="s">
        <v>841</v>
      </c>
      <c r="O208" s="7" t="s">
        <v>117</v>
      </c>
    </row>
    <row r="209" spans="1:15" x14ac:dyDescent="0.2">
      <c r="A209" s="3" t="s">
        <v>17089</v>
      </c>
      <c r="B209" s="3" t="s">
        <v>17096</v>
      </c>
      <c r="C209" s="54" t="str">
        <f>VLOOKUP(B209,Sheet1!$B$2:$C$7,2,FALSE)</f>
        <v>December</v>
      </c>
      <c r="D209" s="56">
        <f t="shared" si="6"/>
        <v>12</v>
      </c>
      <c r="E209" s="3">
        <v>29</v>
      </c>
      <c r="F209">
        <v>2018</v>
      </c>
      <c r="G209" s="55">
        <f t="shared" si="7"/>
        <v>43463</v>
      </c>
      <c r="H209" s="7" t="s">
        <v>290</v>
      </c>
      <c r="I209" s="3" t="s">
        <v>842</v>
      </c>
      <c r="J209" s="7" t="s">
        <v>843</v>
      </c>
      <c r="K209" s="3" t="s">
        <v>844</v>
      </c>
      <c r="L209" s="7" t="s">
        <v>845</v>
      </c>
      <c r="M209" s="7" t="s">
        <v>846</v>
      </c>
      <c r="N209" s="7" t="s">
        <v>847</v>
      </c>
      <c r="O209" s="7" t="s">
        <v>117</v>
      </c>
    </row>
    <row r="210" spans="1:15" x14ac:dyDescent="0.2">
      <c r="A210" s="3" t="s">
        <v>17095</v>
      </c>
      <c r="B210" s="3" t="s">
        <v>17097</v>
      </c>
      <c r="C210" s="54" t="str">
        <f>VLOOKUP(B210,Sheet1!$B$2:$C$7,2,FALSE)</f>
        <v>January</v>
      </c>
      <c r="D210" s="56">
        <f t="shared" si="6"/>
        <v>1</v>
      </c>
      <c r="E210" s="3">
        <v>7</v>
      </c>
      <c r="F210">
        <v>2018</v>
      </c>
      <c r="G210" s="55">
        <f t="shared" si="7"/>
        <v>43107</v>
      </c>
      <c r="H210" s="7" t="s">
        <v>290</v>
      </c>
      <c r="I210" s="3" t="s">
        <v>848</v>
      </c>
      <c r="J210" s="7" t="s">
        <v>849</v>
      </c>
      <c r="K210" s="3" t="s">
        <v>850</v>
      </c>
      <c r="L210" s="7" t="s">
        <v>820</v>
      </c>
      <c r="M210" s="7" t="s">
        <v>851</v>
      </c>
      <c r="N210" s="7" t="s">
        <v>852</v>
      </c>
      <c r="O210" s="7" t="s">
        <v>117</v>
      </c>
    </row>
    <row r="211" spans="1:15" x14ac:dyDescent="0.2">
      <c r="A211" s="3" t="s">
        <v>17089</v>
      </c>
      <c r="B211" s="3" t="s">
        <v>17090</v>
      </c>
      <c r="C211" s="54" t="str">
        <f>VLOOKUP(B211,Sheet1!$B$2:$C$7,2,FALSE)</f>
        <v>September</v>
      </c>
      <c r="D211" s="56">
        <f t="shared" si="6"/>
        <v>9</v>
      </c>
      <c r="E211" s="3">
        <v>2</v>
      </c>
      <c r="F211">
        <v>2017</v>
      </c>
      <c r="G211" s="55">
        <f t="shared" si="7"/>
        <v>42980</v>
      </c>
      <c r="H211" t="s">
        <v>290</v>
      </c>
      <c r="I211" s="3" t="s">
        <v>853</v>
      </c>
      <c r="J211" t="s">
        <v>854</v>
      </c>
      <c r="K211" s="3" t="s">
        <v>291</v>
      </c>
      <c r="L211" t="s">
        <v>855</v>
      </c>
      <c r="M211" t="s">
        <v>804</v>
      </c>
      <c r="N211" t="s">
        <v>856</v>
      </c>
      <c r="O211" s="7" t="s">
        <v>117</v>
      </c>
    </row>
    <row r="212" spans="1:15" x14ac:dyDescent="0.2">
      <c r="A212" s="3" t="s">
        <v>17089</v>
      </c>
      <c r="B212" s="3" t="s">
        <v>17090</v>
      </c>
      <c r="C212" s="54" t="str">
        <f>VLOOKUP(B212,Sheet1!$B$2:$C$7,2,FALSE)</f>
        <v>September</v>
      </c>
      <c r="D212" s="56">
        <f t="shared" si="6"/>
        <v>9</v>
      </c>
      <c r="E212" s="3">
        <v>9</v>
      </c>
      <c r="F212">
        <v>2017</v>
      </c>
      <c r="G212" s="55">
        <f t="shared" si="7"/>
        <v>42987</v>
      </c>
      <c r="H212" t="s">
        <v>290</v>
      </c>
      <c r="I212" s="2" t="s">
        <v>94</v>
      </c>
      <c r="J212" t="s">
        <v>613</v>
      </c>
      <c r="K212" s="3" t="s">
        <v>292</v>
      </c>
      <c r="L212" t="s">
        <v>857</v>
      </c>
      <c r="M212" t="s">
        <v>858</v>
      </c>
      <c r="N212" t="s">
        <v>859</v>
      </c>
      <c r="O212" s="7" t="s">
        <v>117</v>
      </c>
    </row>
    <row r="213" spans="1:15" x14ac:dyDescent="0.2">
      <c r="A213" s="3" t="s">
        <v>17089</v>
      </c>
      <c r="B213" s="3" t="s">
        <v>17090</v>
      </c>
      <c r="C213" s="54" t="str">
        <f>VLOOKUP(B213,Sheet1!$B$2:$C$7,2,FALSE)</f>
        <v>September</v>
      </c>
      <c r="D213" s="56">
        <f t="shared" si="6"/>
        <v>9</v>
      </c>
      <c r="E213" s="3">
        <v>16</v>
      </c>
      <c r="F213">
        <v>2017</v>
      </c>
      <c r="G213" s="55">
        <f t="shared" si="7"/>
        <v>42994</v>
      </c>
      <c r="H213" t="s">
        <v>290</v>
      </c>
      <c r="I213" s="2" t="s">
        <v>93</v>
      </c>
      <c r="J213" t="s">
        <v>860</v>
      </c>
      <c r="K213" s="3" t="s">
        <v>294</v>
      </c>
      <c r="L213" t="s">
        <v>861</v>
      </c>
      <c r="M213" t="s">
        <v>862</v>
      </c>
      <c r="N213" t="s">
        <v>863</v>
      </c>
      <c r="O213" s="7" t="s">
        <v>117</v>
      </c>
    </row>
    <row r="214" spans="1:15" x14ac:dyDescent="0.2">
      <c r="A214" s="3" t="s">
        <v>17089</v>
      </c>
      <c r="B214" s="3" t="s">
        <v>17090</v>
      </c>
      <c r="C214" s="54" t="str">
        <f>VLOOKUP(B214,Sheet1!$B$2:$C$7,2,FALSE)</f>
        <v>September</v>
      </c>
      <c r="D214" s="56">
        <f t="shared" si="6"/>
        <v>9</v>
      </c>
      <c r="E214" s="3">
        <v>23</v>
      </c>
      <c r="F214">
        <v>2017</v>
      </c>
      <c r="G214" s="55">
        <f t="shared" si="7"/>
        <v>43001</v>
      </c>
      <c r="H214" t="s">
        <v>293</v>
      </c>
      <c r="I214" s="2" t="s">
        <v>130</v>
      </c>
      <c r="J214" t="s">
        <v>864</v>
      </c>
      <c r="K214" s="3" t="s">
        <v>313</v>
      </c>
      <c r="L214" t="s">
        <v>865</v>
      </c>
      <c r="M214" t="s">
        <v>866</v>
      </c>
      <c r="N214" t="s">
        <v>867</v>
      </c>
      <c r="O214" s="7" t="s">
        <v>117</v>
      </c>
    </row>
    <row r="215" spans="1:15" x14ac:dyDescent="0.2">
      <c r="A215" s="3" t="s">
        <v>17089</v>
      </c>
      <c r="B215" s="3" t="s">
        <v>17090</v>
      </c>
      <c r="C215" s="54" t="str">
        <f>VLOOKUP(B215,Sheet1!$B$2:$C$7,2,FALSE)</f>
        <v>September</v>
      </c>
      <c r="D215" s="56">
        <f t="shared" si="6"/>
        <v>9</v>
      </c>
      <c r="E215" s="3">
        <v>30</v>
      </c>
      <c r="F215">
        <v>2017</v>
      </c>
      <c r="G215" s="55">
        <f t="shared" si="7"/>
        <v>43008</v>
      </c>
      <c r="H215" t="s">
        <v>290</v>
      </c>
      <c r="I215" s="2" t="s">
        <v>126</v>
      </c>
      <c r="J215" t="s">
        <v>771</v>
      </c>
      <c r="K215" s="3" t="s">
        <v>319</v>
      </c>
      <c r="L215" t="s">
        <v>868</v>
      </c>
      <c r="M215" t="s">
        <v>869</v>
      </c>
      <c r="N215" t="s">
        <v>870</v>
      </c>
      <c r="O215" s="7" t="s">
        <v>117</v>
      </c>
    </row>
    <row r="216" spans="1:15" x14ac:dyDescent="0.2">
      <c r="A216" s="3" t="s">
        <v>17089</v>
      </c>
      <c r="B216" s="3" t="s">
        <v>17091</v>
      </c>
      <c r="C216" s="54" t="str">
        <f>VLOOKUP(B216,Sheet1!$B$2:$C$7,2,FALSE)</f>
        <v>October</v>
      </c>
      <c r="D216" s="56">
        <f t="shared" si="6"/>
        <v>10</v>
      </c>
      <c r="E216" s="3">
        <v>7</v>
      </c>
      <c r="F216">
        <v>2017</v>
      </c>
      <c r="G216" s="55">
        <f t="shared" si="7"/>
        <v>43015</v>
      </c>
      <c r="H216" t="s">
        <v>293</v>
      </c>
      <c r="I216" s="2" t="s">
        <v>129</v>
      </c>
      <c r="J216" t="s">
        <v>871</v>
      </c>
      <c r="K216" s="3" t="s">
        <v>749</v>
      </c>
      <c r="L216" t="s">
        <v>872</v>
      </c>
      <c r="M216" t="s">
        <v>873</v>
      </c>
      <c r="N216" t="s">
        <v>874</v>
      </c>
      <c r="O216" s="7" t="s">
        <v>117</v>
      </c>
    </row>
    <row r="217" spans="1:15" x14ac:dyDescent="0.2">
      <c r="A217" s="3" t="s">
        <v>17089</v>
      </c>
      <c r="B217" s="3" t="s">
        <v>17091</v>
      </c>
      <c r="C217" s="54" t="str">
        <f>VLOOKUP(B217,Sheet1!$B$2:$C$7,2,FALSE)</f>
        <v>October</v>
      </c>
      <c r="D217" s="56">
        <f t="shared" si="6"/>
        <v>10</v>
      </c>
      <c r="E217" s="3">
        <v>14</v>
      </c>
      <c r="F217">
        <v>2017</v>
      </c>
      <c r="G217" s="55">
        <f t="shared" si="7"/>
        <v>43022</v>
      </c>
      <c r="H217" t="s">
        <v>290</v>
      </c>
      <c r="I217" s="2" t="s">
        <v>118</v>
      </c>
      <c r="J217" t="s">
        <v>875</v>
      </c>
      <c r="K217" s="3" t="s">
        <v>753</v>
      </c>
      <c r="L217" t="s">
        <v>876</v>
      </c>
      <c r="M217" t="s">
        <v>718</v>
      </c>
      <c r="N217" t="s">
        <v>877</v>
      </c>
      <c r="O217" s="7" t="s">
        <v>117</v>
      </c>
    </row>
    <row r="218" spans="1:15" x14ac:dyDescent="0.2">
      <c r="A218" s="3" t="s">
        <v>17089</v>
      </c>
      <c r="B218" s="3" t="s">
        <v>17091</v>
      </c>
      <c r="C218" s="54" t="str">
        <f>VLOOKUP(B218,Sheet1!$B$2:$C$7,2,FALSE)</f>
        <v>October</v>
      </c>
      <c r="D218" s="56">
        <f t="shared" si="6"/>
        <v>10</v>
      </c>
      <c r="E218" s="3">
        <v>21</v>
      </c>
      <c r="F218">
        <v>2017</v>
      </c>
      <c r="G218" s="55">
        <f t="shared" si="7"/>
        <v>43029</v>
      </c>
      <c r="H218" t="s">
        <v>290</v>
      </c>
      <c r="I218" s="2" t="s">
        <v>128</v>
      </c>
      <c r="J218" t="s">
        <v>878</v>
      </c>
      <c r="K218" s="3" t="s">
        <v>758</v>
      </c>
      <c r="L218" t="s">
        <v>879</v>
      </c>
      <c r="M218" t="s">
        <v>880</v>
      </c>
      <c r="N218" t="s">
        <v>856</v>
      </c>
      <c r="O218" s="7" t="s">
        <v>117</v>
      </c>
    </row>
    <row r="219" spans="1:15" x14ac:dyDescent="0.2">
      <c r="A219" s="3" t="s">
        <v>17089</v>
      </c>
      <c r="B219" s="3" t="s">
        <v>17092</v>
      </c>
      <c r="C219" s="54" t="str">
        <f>VLOOKUP(B219,Sheet1!$B$2:$C$7,2,FALSE)</f>
        <v>November</v>
      </c>
      <c r="D219" s="56">
        <f t="shared" si="6"/>
        <v>11</v>
      </c>
      <c r="E219" s="3">
        <v>4</v>
      </c>
      <c r="F219">
        <v>2017</v>
      </c>
      <c r="G219" s="55">
        <f t="shared" si="7"/>
        <v>43043</v>
      </c>
      <c r="H219" t="s">
        <v>290</v>
      </c>
      <c r="I219" s="3" t="s">
        <v>881</v>
      </c>
      <c r="J219" t="s">
        <v>510</v>
      </c>
      <c r="K219" s="3" t="s">
        <v>819</v>
      </c>
      <c r="L219" t="s">
        <v>882</v>
      </c>
      <c r="M219" t="s">
        <v>883</v>
      </c>
      <c r="N219" t="s">
        <v>884</v>
      </c>
      <c r="O219" s="7" t="s">
        <v>117</v>
      </c>
    </row>
    <row r="220" spans="1:15" x14ac:dyDescent="0.2">
      <c r="A220" s="3" t="s">
        <v>17089</v>
      </c>
      <c r="B220" s="3" t="s">
        <v>17092</v>
      </c>
      <c r="C220" s="54" t="str">
        <f>VLOOKUP(B220,Sheet1!$B$2:$C$7,2,FALSE)</f>
        <v>November</v>
      </c>
      <c r="D220" s="56">
        <f t="shared" si="6"/>
        <v>11</v>
      </c>
      <c r="E220" s="3">
        <v>11</v>
      </c>
      <c r="F220">
        <v>2017</v>
      </c>
      <c r="G220" s="55">
        <f t="shared" si="7"/>
        <v>43050</v>
      </c>
      <c r="H220" t="s">
        <v>293</v>
      </c>
      <c r="I220" s="3" t="s">
        <v>822</v>
      </c>
      <c r="J220" t="s">
        <v>885</v>
      </c>
      <c r="K220" s="3" t="s">
        <v>824</v>
      </c>
      <c r="L220" t="s">
        <v>886</v>
      </c>
      <c r="M220" t="s">
        <v>887</v>
      </c>
      <c r="N220" t="s">
        <v>888</v>
      </c>
      <c r="O220" s="7" t="s">
        <v>117</v>
      </c>
    </row>
    <row r="221" spans="1:15" x14ac:dyDescent="0.2">
      <c r="A221" s="3" t="s">
        <v>17089</v>
      </c>
      <c r="B221" s="3" t="s">
        <v>17092</v>
      </c>
      <c r="C221" s="54" t="str">
        <f>VLOOKUP(B221,Sheet1!$B$2:$C$7,2,FALSE)</f>
        <v>November</v>
      </c>
      <c r="D221" s="56">
        <f t="shared" si="6"/>
        <v>11</v>
      </c>
      <c r="E221" s="3">
        <v>18</v>
      </c>
      <c r="F221">
        <v>2017</v>
      </c>
      <c r="G221" s="55">
        <f t="shared" si="7"/>
        <v>43057</v>
      </c>
      <c r="H221" t="s">
        <v>290</v>
      </c>
      <c r="I221" s="2" t="s">
        <v>260</v>
      </c>
      <c r="J221" t="s">
        <v>601</v>
      </c>
      <c r="K221" s="3" t="s">
        <v>829</v>
      </c>
      <c r="L221" t="s">
        <v>889</v>
      </c>
      <c r="M221" t="s">
        <v>890</v>
      </c>
      <c r="N221" t="s">
        <v>891</v>
      </c>
      <c r="O221" s="7" t="s">
        <v>117</v>
      </c>
    </row>
    <row r="222" spans="1:15" x14ac:dyDescent="0.2">
      <c r="A222" s="3" t="s">
        <v>17089</v>
      </c>
      <c r="B222" s="3" t="s">
        <v>17092</v>
      </c>
      <c r="C222" s="54" t="str">
        <f>VLOOKUP(B222,Sheet1!$B$2:$C$7,2,FALSE)</f>
        <v>November</v>
      </c>
      <c r="D222" s="56">
        <f t="shared" si="6"/>
        <v>11</v>
      </c>
      <c r="E222" s="3">
        <v>25</v>
      </c>
      <c r="F222">
        <v>2017</v>
      </c>
      <c r="G222" s="55">
        <f t="shared" si="7"/>
        <v>43064</v>
      </c>
      <c r="H222" t="s">
        <v>293</v>
      </c>
      <c r="I222" s="3" t="s">
        <v>892</v>
      </c>
      <c r="J222" t="s">
        <v>893</v>
      </c>
      <c r="K222" s="3" t="s">
        <v>894</v>
      </c>
      <c r="L222" t="s">
        <v>895</v>
      </c>
      <c r="M222" t="s">
        <v>896</v>
      </c>
      <c r="N222" t="s">
        <v>897</v>
      </c>
      <c r="O222" s="7" t="s">
        <v>117</v>
      </c>
    </row>
    <row r="223" spans="1:15" x14ac:dyDescent="0.2">
      <c r="A223" s="3" t="s">
        <v>17095</v>
      </c>
      <c r="B223" s="3" t="s">
        <v>17097</v>
      </c>
      <c r="C223" s="54" t="str">
        <f>VLOOKUP(B223,Sheet1!$B$2:$C$7,2,FALSE)</f>
        <v>January</v>
      </c>
      <c r="D223" s="56">
        <f t="shared" si="6"/>
        <v>1</v>
      </c>
      <c r="E223" s="3">
        <v>1</v>
      </c>
      <c r="F223">
        <v>2017</v>
      </c>
      <c r="G223" s="55">
        <f t="shared" si="7"/>
        <v>42736</v>
      </c>
      <c r="H223" t="s">
        <v>290</v>
      </c>
      <c r="I223" s="3" t="s">
        <v>898</v>
      </c>
      <c r="J223" t="s">
        <v>899</v>
      </c>
      <c r="K223" s="3" t="s">
        <v>900</v>
      </c>
      <c r="L223" t="s">
        <v>901</v>
      </c>
      <c r="M223" t="s">
        <v>902</v>
      </c>
      <c r="N223" t="s">
        <v>903</v>
      </c>
      <c r="O223" s="7" t="s">
        <v>117</v>
      </c>
    </row>
    <row r="224" spans="1:15" x14ac:dyDescent="0.2">
      <c r="A224" s="3" t="s">
        <v>17095</v>
      </c>
      <c r="B224" s="3" t="s">
        <v>17097</v>
      </c>
      <c r="C224" s="54" t="str">
        <f>VLOOKUP(B224,Sheet1!$B$2:$C$7,2,FALSE)</f>
        <v>January</v>
      </c>
      <c r="D224" s="56">
        <f t="shared" si="6"/>
        <v>1</v>
      </c>
      <c r="E224" s="3">
        <v>8</v>
      </c>
      <c r="F224">
        <v>2017</v>
      </c>
      <c r="G224" s="55">
        <f t="shared" si="7"/>
        <v>42743</v>
      </c>
      <c r="H224" s="7" t="s">
        <v>290</v>
      </c>
      <c r="I224" s="3" t="s">
        <v>904</v>
      </c>
      <c r="J224" s="7" t="s">
        <v>905</v>
      </c>
      <c r="K224" s="3" t="s">
        <v>906</v>
      </c>
      <c r="L224" s="7" t="s">
        <v>907</v>
      </c>
      <c r="M224" s="7" t="s">
        <v>908</v>
      </c>
      <c r="N224" s="7" t="s">
        <v>909</v>
      </c>
      <c r="O224" s="7" t="s">
        <v>117</v>
      </c>
    </row>
    <row r="225" spans="1:15" x14ac:dyDescent="0.2">
      <c r="A225" s="3" t="s">
        <v>17089</v>
      </c>
      <c r="B225" s="3" t="s">
        <v>17090</v>
      </c>
      <c r="C225" s="54" t="str">
        <f>VLOOKUP(B225,Sheet1!$B$2:$C$7,2,FALSE)</f>
        <v>September</v>
      </c>
      <c r="D225" s="56">
        <f t="shared" si="6"/>
        <v>9</v>
      </c>
      <c r="E225" s="3">
        <v>3</v>
      </c>
      <c r="F225">
        <v>2016</v>
      </c>
      <c r="G225" s="55">
        <f t="shared" si="7"/>
        <v>42616</v>
      </c>
      <c r="H225" t="s">
        <v>290</v>
      </c>
      <c r="I225" s="3" t="s">
        <v>910</v>
      </c>
      <c r="J225" t="s">
        <v>911</v>
      </c>
      <c r="K225" s="3" t="s">
        <v>291</v>
      </c>
      <c r="L225" t="s">
        <v>912</v>
      </c>
      <c r="M225" t="s">
        <v>913</v>
      </c>
      <c r="N225" t="s">
        <v>914</v>
      </c>
      <c r="O225" s="7" t="s">
        <v>117</v>
      </c>
    </row>
    <row r="226" spans="1:15" x14ac:dyDescent="0.2">
      <c r="A226" s="3" t="s">
        <v>17089</v>
      </c>
      <c r="B226" s="3" t="s">
        <v>17090</v>
      </c>
      <c r="C226" s="54" t="str">
        <f>VLOOKUP(B226,Sheet1!$B$2:$C$7,2,FALSE)</f>
        <v>September</v>
      </c>
      <c r="D226" s="56">
        <f t="shared" si="6"/>
        <v>9</v>
      </c>
      <c r="E226" s="3">
        <v>10</v>
      </c>
      <c r="F226">
        <v>2016</v>
      </c>
      <c r="G226" s="55">
        <f t="shared" si="7"/>
        <v>42623</v>
      </c>
      <c r="H226" t="s">
        <v>290</v>
      </c>
      <c r="I226" s="2" t="s">
        <v>68</v>
      </c>
      <c r="J226" t="s">
        <v>915</v>
      </c>
      <c r="K226" s="3" t="s">
        <v>292</v>
      </c>
      <c r="L226" t="s">
        <v>916</v>
      </c>
      <c r="M226" t="s">
        <v>917</v>
      </c>
      <c r="N226" t="s">
        <v>918</v>
      </c>
      <c r="O226" s="7" t="s">
        <v>117</v>
      </c>
    </row>
    <row r="227" spans="1:15" x14ac:dyDescent="0.2">
      <c r="A227" s="3" t="s">
        <v>17089</v>
      </c>
      <c r="B227" s="3" t="s">
        <v>17090</v>
      </c>
      <c r="C227" s="54" t="str">
        <f>VLOOKUP(B227,Sheet1!$B$2:$C$7,2,FALSE)</f>
        <v>September</v>
      </c>
      <c r="D227" s="56">
        <f t="shared" si="6"/>
        <v>9</v>
      </c>
      <c r="E227" s="3">
        <v>17</v>
      </c>
      <c r="F227">
        <v>2016</v>
      </c>
      <c r="G227" s="55">
        <f t="shared" si="7"/>
        <v>42630</v>
      </c>
      <c r="H227" t="s">
        <v>293</v>
      </c>
      <c r="I227" s="3" t="s">
        <v>919</v>
      </c>
      <c r="J227" t="s">
        <v>920</v>
      </c>
      <c r="K227" s="3" t="s">
        <v>308</v>
      </c>
      <c r="L227" t="s">
        <v>921</v>
      </c>
      <c r="M227" t="s">
        <v>922</v>
      </c>
      <c r="N227" t="s">
        <v>923</v>
      </c>
      <c r="O227" s="7" t="s">
        <v>117</v>
      </c>
    </row>
    <row r="228" spans="1:15" x14ac:dyDescent="0.2">
      <c r="A228" s="3" t="s">
        <v>17089</v>
      </c>
      <c r="B228" s="3" t="s">
        <v>17090</v>
      </c>
      <c r="C228" s="54" t="str">
        <f>VLOOKUP(B228,Sheet1!$B$2:$C$7,2,FALSE)</f>
        <v>September</v>
      </c>
      <c r="D228" s="56">
        <f t="shared" si="6"/>
        <v>9</v>
      </c>
      <c r="E228" s="3">
        <v>24</v>
      </c>
      <c r="F228">
        <v>2016</v>
      </c>
      <c r="G228" s="55">
        <f t="shared" si="7"/>
        <v>42637</v>
      </c>
      <c r="H228" t="s">
        <v>290</v>
      </c>
      <c r="I228" s="2" t="s">
        <v>84</v>
      </c>
      <c r="J228" t="s">
        <v>924</v>
      </c>
      <c r="K228" s="3" t="s">
        <v>313</v>
      </c>
      <c r="L228" t="s">
        <v>925</v>
      </c>
      <c r="M228" t="s">
        <v>826</v>
      </c>
      <c r="N228" t="s">
        <v>926</v>
      </c>
      <c r="O228" s="7" t="s">
        <v>117</v>
      </c>
    </row>
    <row r="229" spans="1:15" x14ac:dyDescent="0.2">
      <c r="A229" s="3" t="s">
        <v>17089</v>
      </c>
      <c r="B229" s="3" t="s">
        <v>17091</v>
      </c>
      <c r="C229" s="54" t="str">
        <f>VLOOKUP(B229,Sheet1!$B$2:$C$7,2,FALSE)</f>
        <v>October</v>
      </c>
      <c r="D229" s="56">
        <f t="shared" si="6"/>
        <v>10</v>
      </c>
      <c r="E229" s="3">
        <v>1</v>
      </c>
      <c r="F229">
        <v>2016</v>
      </c>
      <c r="G229" s="55">
        <f t="shared" si="7"/>
        <v>42644</v>
      </c>
      <c r="H229" t="s">
        <v>290</v>
      </c>
      <c r="I229" s="2" t="s">
        <v>122</v>
      </c>
      <c r="J229" t="s">
        <v>927</v>
      </c>
      <c r="K229" s="3" t="s">
        <v>319</v>
      </c>
      <c r="L229" t="s">
        <v>928</v>
      </c>
      <c r="M229" t="s">
        <v>929</v>
      </c>
      <c r="N229" t="s">
        <v>930</v>
      </c>
      <c r="O229" s="7" t="s">
        <v>117</v>
      </c>
    </row>
    <row r="230" spans="1:15" x14ac:dyDescent="0.2">
      <c r="A230" s="3" t="s">
        <v>17089</v>
      </c>
      <c r="B230" s="3" t="s">
        <v>17091</v>
      </c>
      <c r="C230" s="54" t="str">
        <f>VLOOKUP(B230,Sheet1!$B$2:$C$7,2,FALSE)</f>
        <v>October</v>
      </c>
      <c r="D230" s="56">
        <f t="shared" si="6"/>
        <v>10</v>
      </c>
      <c r="E230" s="3">
        <v>8</v>
      </c>
      <c r="F230">
        <v>2016</v>
      </c>
      <c r="G230" s="55">
        <f t="shared" si="7"/>
        <v>42651</v>
      </c>
      <c r="H230" t="s">
        <v>293</v>
      </c>
      <c r="I230" s="3" t="s">
        <v>931</v>
      </c>
      <c r="J230" t="s">
        <v>932</v>
      </c>
      <c r="K230" s="3" t="s">
        <v>749</v>
      </c>
      <c r="L230" t="s">
        <v>933</v>
      </c>
      <c r="M230" t="s">
        <v>934</v>
      </c>
      <c r="N230" t="s">
        <v>935</v>
      </c>
      <c r="O230" s="7" t="s">
        <v>117</v>
      </c>
    </row>
    <row r="231" spans="1:15" x14ac:dyDescent="0.2">
      <c r="A231" s="3" t="s">
        <v>17089</v>
      </c>
      <c r="B231" s="3" t="s">
        <v>17091</v>
      </c>
      <c r="C231" s="54" t="str">
        <f>VLOOKUP(B231,Sheet1!$B$2:$C$7,2,FALSE)</f>
        <v>October</v>
      </c>
      <c r="D231" s="56">
        <f t="shared" si="6"/>
        <v>10</v>
      </c>
      <c r="E231" s="3">
        <v>15</v>
      </c>
      <c r="F231">
        <v>2016</v>
      </c>
      <c r="G231" s="55">
        <f t="shared" si="7"/>
        <v>42658</v>
      </c>
      <c r="H231" t="s">
        <v>293</v>
      </c>
      <c r="I231" s="3" t="s">
        <v>936</v>
      </c>
      <c r="J231" t="s">
        <v>937</v>
      </c>
      <c r="K231" s="3" t="s">
        <v>753</v>
      </c>
      <c r="L231" t="s">
        <v>938</v>
      </c>
      <c r="M231" t="s">
        <v>939</v>
      </c>
      <c r="N231" t="s">
        <v>940</v>
      </c>
      <c r="O231" s="7" t="s">
        <v>117</v>
      </c>
    </row>
    <row r="232" spans="1:15" x14ac:dyDescent="0.2">
      <c r="A232" s="3" t="s">
        <v>17089</v>
      </c>
      <c r="B232" s="3" t="s">
        <v>17091</v>
      </c>
      <c r="C232" s="54" t="str">
        <f>VLOOKUP(B232,Sheet1!$B$2:$C$7,2,FALSE)</f>
        <v>October</v>
      </c>
      <c r="D232" s="56">
        <f t="shared" si="6"/>
        <v>10</v>
      </c>
      <c r="E232" s="3">
        <v>22</v>
      </c>
      <c r="F232">
        <v>2016</v>
      </c>
      <c r="G232" s="55">
        <f t="shared" si="7"/>
        <v>42665</v>
      </c>
      <c r="H232" t="s">
        <v>290</v>
      </c>
      <c r="I232" s="3" t="s">
        <v>941</v>
      </c>
      <c r="J232" t="s">
        <v>942</v>
      </c>
      <c r="K232" s="3" t="s">
        <v>758</v>
      </c>
      <c r="L232" t="s">
        <v>925</v>
      </c>
      <c r="M232" t="s">
        <v>943</v>
      </c>
      <c r="N232" t="s">
        <v>944</v>
      </c>
      <c r="O232" s="7" t="s">
        <v>117</v>
      </c>
    </row>
    <row r="233" spans="1:15" x14ac:dyDescent="0.2">
      <c r="A233" s="3" t="s">
        <v>17089</v>
      </c>
      <c r="B233" s="3" t="s">
        <v>17092</v>
      </c>
      <c r="C233" s="54" t="str">
        <f>VLOOKUP(B233,Sheet1!$B$2:$C$7,2,FALSE)</f>
        <v>November</v>
      </c>
      <c r="D233" s="56">
        <f t="shared" si="6"/>
        <v>11</v>
      </c>
      <c r="E233" s="3">
        <v>5</v>
      </c>
      <c r="F233">
        <v>2016</v>
      </c>
      <c r="G233" s="55">
        <f t="shared" si="7"/>
        <v>42679</v>
      </c>
      <c r="H233" t="s">
        <v>293</v>
      </c>
      <c r="I233" s="3" t="s">
        <v>945</v>
      </c>
      <c r="J233" t="s">
        <v>946</v>
      </c>
      <c r="K233" s="3" t="s">
        <v>819</v>
      </c>
      <c r="L233" t="s">
        <v>947</v>
      </c>
      <c r="M233" t="s">
        <v>948</v>
      </c>
      <c r="N233" t="s">
        <v>949</v>
      </c>
      <c r="O233" s="7" t="s">
        <v>117</v>
      </c>
    </row>
    <row r="234" spans="1:15" x14ac:dyDescent="0.2">
      <c r="A234" s="3" t="s">
        <v>17089</v>
      </c>
      <c r="B234" s="3" t="s">
        <v>17092</v>
      </c>
      <c r="C234" s="54" t="str">
        <f>VLOOKUP(B234,Sheet1!$B$2:$C$7,2,FALSE)</f>
        <v>November</v>
      </c>
      <c r="D234" s="56">
        <f t="shared" si="6"/>
        <v>11</v>
      </c>
      <c r="E234" s="3">
        <v>12</v>
      </c>
      <c r="F234">
        <v>2016</v>
      </c>
      <c r="G234" s="55">
        <f t="shared" si="7"/>
        <v>42686</v>
      </c>
      <c r="H234" t="s">
        <v>290</v>
      </c>
      <c r="I234" s="2" t="s">
        <v>124</v>
      </c>
      <c r="J234" t="s">
        <v>950</v>
      </c>
      <c r="K234" s="3" t="s">
        <v>824</v>
      </c>
      <c r="L234" t="s">
        <v>951</v>
      </c>
      <c r="M234" t="s">
        <v>952</v>
      </c>
      <c r="N234" t="s">
        <v>953</v>
      </c>
      <c r="O234" s="7" t="s">
        <v>117</v>
      </c>
    </row>
    <row r="235" spans="1:15" x14ac:dyDescent="0.2">
      <c r="A235" s="3" t="s">
        <v>17089</v>
      </c>
      <c r="B235" s="3" t="s">
        <v>17092</v>
      </c>
      <c r="C235" s="54" t="str">
        <f>VLOOKUP(B235,Sheet1!$B$2:$C$7,2,FALSE)</f>
        <v>November</v>
      </c>
      <c r="D235" s="56">
        <f t="shared" si="6"/>
        <v>11</v>
      </c>
      <c r="E235" s="3">
        <v>19</v>
      </c>
      <c r="F235">
        <v>2016</v>
      </c>
      <c r="G235" s="55">
        <f t="shared" si="7"/>
        <v>42693</v>
      </c>
      <c r="H235" t="s">
        <v>290</v>
      </c>
      <c r="I235" s="2" t="s">
        <v>257</v>
      </c>
      <c r="J235" t="s">
        <v>954</v>
      </c>
      <c r="K235" s="3" t="s">
        <v>829</v>
      </c>
      <c r="L235" t="s">
        <v>955</v>
      </c>
      <c r="M235" t="s">
        <v>956</v>
      </c>
      <c r="N235" t="s">
        <v>957</v>
      </c>
      <c r="O235" s="7" t="s">
        <v>117</v>
      </c>
    </row>
    <row r="236" spans="1:15" x14ac:dyDescent="0.2">
      <c r="A236" s="3" t="s">
        <v>17089</v>
      </c>
      <c r="B236" s="3" t="s">
        <v>17092</v>
      </c>
      <c r="C236" s="54" t="str">
        <f>VLOOKUP(B236,Sheet1!$B$2:$C$7,2,FALSE)</f>
        <v>November</v>
      </c>
      <c r="D236" s="56">
        <f t="shared" si="6"/>
        <v>11</v>
      </c>
      <c r="E236" s="3">
        <v>26</v>
      </c>
      <c r="F236">
        <v>2016</v>
      </c>
      <c r="G236" s="55">
        <f t="shared" si="7"/>
        <v>42700</v>
      </c>
      <c r="H236" t="s">
        <v>290</v>
      </c>
      <c r="I236" s="3" t="s">
        <v>958</v>
      </c>
      <c r="J236" t="s">
        <v>959</v>
      </c>
      <c r="K236" s="3" t="s">
        <v>834</v>
      </c>
      <c r="L236" t="s">
        <v>960</v>
      </c>
      <c r="M236" t="s">
        <v>961</v>
      </c>
      <c r="N236" t="s">
        <v>962</v>
      </c>
      <c r="O236" s="7" t="s">
        <v>117</v>
      </c>
    </row>
    <row r="237" spans="1:15" x14ac:dyDescent="0.2">
      <c r="A237" s="3" t="s">
        <v>17089</v>
      </c>
      <c r="B237" s="3" t="s">
        <v>17096</v>
      </c>
      <c r="C237" s="54" t="str">
        <f>VLOOKUP(B237,Sheet1!$B$2:$C$7,2,FALSE)</f>
        <v>December</v>
      </c>
      <c r="D237" s="56">
        <f t="shared" si="6"/>
        <v>12</v>
      </c>
      <c r="E237" s="3">
        <v>3</v>
      </c>
      <c r="F237">
        <v>2016</v>
      </c>
      <c r="G237" s="55">
        <f t="shared" si="7"/>
        <v>42707</v>
      </c>
      <c r="H237" s="7" t="s">
        <v>290</v>
      </c>
      <c r="I237" s="3" t="s">
        <v>963</v>
      </c>
      <c r="J237" s="7" t="s">
        <v>964</v>
      </c>
      <c r="K237" s="3" t="s">
        <v>839</v>
      </c>
      <c r="L237" s="7" t="s">
        <v>965</v>
      </c>
      <c r="M237" s="7" t="s">
        <v>966</v>
      </c>
      <c r="N237" s="7" t="s">
        <v>967</v>
      </c>
      <c r="O237" s="7" t="s">
        <v>117</v>
      </c>
    </row>
    <row r="238" spans="1:15" x14ac:dyDescent="0.2">
      <c r="A238" s="3" t="s">
        <v>17089</v>
      </c>
      <c r="B238" s="3" t="s">
        <v>17096</v>
      </c>
      <c r="C238" s="54" t="str">
        <f>VLOOKUP(B238,Sheet1!$B$2:$C$7,2,FALSE)</f>
        <v>December</v>
      </c>
      <c r="D238" s="56">
        <f t="shared" si="6"/>
        <v>12</v>
      </c>
      <c r="E238" s="3">
        <v>31</v>
      </c>
      <c r="F238">
        <v>2016</v>
      </c>
      <c r="G238" s="55">
        <f t="shared" si="7"/>
        <v>42735</v>
      </c>
      <c r="H238" s="1" t="s">
        <v>290</v>
      </c>
      <c r="I238" s="3" t="s">
        <v>968</v>
      </c>
      <c r="J238" s="1" t="s">
        <v>854</v>
      </c>
      <c r="K238" s="3" t="s">
        <v>844</v>
      </c>
      <c r="L238" s="1" t="s">
        <v>969</v>
      </c>
      <c r="M238" s="7" t="s">
        <v>970</v>
      </c>
      <c r="N238" s="7" t="s">
        <v>971</v>
      </c>
      <c r="O238" s="7" t="s">
        <v>117</v>
      </c>
    </row>
    <row r="239" spans="1:15" x14ac:dyDescent="0.2">
      <c r="A239" s="3" t="s">
        <v>17095</v>
      </c>
      <c r="B239" s="3" t="s">
        <v>17097</v>
      </c>
      <c r="C239" s="54" t="str">
        <f>VLOOKUP(B239,Sheet1!$B$2:$C$7,2,FALSE)</f>
        <v>January</v>
      </c>
      <c r="D239" s="56">
        <f t="shared" si="6"/>
        <v>1</v>
      </c>
      <c r="E239" s="3">
        <v>9</v>
      </c>
      <c r="F239">
        <v>2016</v>
      </c>
      <c r="G239" s="55">
        <f t="shared" si="7"/>
        <v>42378</v>
      </c>
      <c r="H239" t="s">
        <v>290</v>
      </c>
      <c r="I239" s="3" t="s">
        <v>848</v>
      </c>
      <c r="J239" t="s">
        <v>972</v>
      </c>
      <c r="K239" s="3" t="s">
        <v>850</v>
      </c>
      <c r="L239" t="s">
        <v>973</v>
      </c>
      <c r="M239" t="s">
        <v>974</v>
      </c>
      <c r="N239" t="s">
        <v>975</v>
      </c>
      <c r="O239" s="7" t="s">
        <v>117</v>
      </c>
    </row>
    <row r="240" spans="1:15" x14ac:dyDescent="0.2">
      <c r="A240" s="3" t="s">
        <v>17089</v>
      </c>
      <c r="B240" s="3" t="s">
        <v>17090</v>
      </c>
      <c r="C240" s="54" t="str">
        <f>VLOOKUP(B240,Sheet1!$B$2:$C$7,2,FALSE)</f>
        <v>September</v>
      </c>
      <c r="D240" s="56">
        <f t="shared" si="6"/>
        <v>9</v>
      </c>
      <c r="E240" s="3">
        <v>5</v>
      </c>
      <c r="F240">
        <v>2015</v>
      </c>
      <c r="G240" s="55">
        <f t="shared" si="7"/>
        <v>42252</v>
      </c>
      <c r="H240" t="s">
        <v>290</v>
      </c>
      <c r="I240" s="3" t="s">
        <v>977</v>
      </c>
      <c r="J240" t="s">
        <v>978</v>
      </c>
      <c r="K240" s="3" t="s">
        <v>291</v>
      </c>
      <c r="L240" t="s">
        <v>979</v>
      </c>
      <c r="M240" t="s">
        <v>980</v>
      </c>
      <c r="N240" t="s">
        <v>981</v>
      </c>
      <c r="O240" s="7" t="s">
        <v>117</v>
      </c>
    </row>
    <row r="241" spans="1:15" x14ac:dyDescent="0.2">
      <c r="A241" s="3" t="s">
        <v>17089</v>
      </c>
      <c r="B241" s="3" t="s">
        <v>17090</v>
      </c>
      <c r="C241" s="54" t="str">
        <f>VLOOKUP(B241,Sheet1!$B$2:$C$7,2,FALSE)</f>
        <v>September</v>
      </c>
      <c r="D241" s="56">
        <f t="shared" si="6"/>
        <v>9</v>
      </c>
      <c r="E241" s="3">
        <v>12</v>
      </c>
      <c r="F241">
        <v>2015</v>
      </c>
      <c r="G241" s="55">
        <f t="shared" si="7"/>
        <v>42259</v>
      </c>
      <c r="H241" t="s">
        <v>290</v>
      </c>
      <c r="I241" s="2" t="s">
        <v>60</v>
      </c>
      <c r="J241" t="s">
        <v>982</v>
      </c>
      <c r="K241" s="3" t="s">
        <v>292</v>
      </c>
      <c r="L241" t="s">
        <v>983</v>
      </c>
      <c r="M241" t="s">
        <v>984</v>
      </c>
      <c r="N241" t="s">
        <v>985</v>
      </c>
      <c r="O241" s="7" t="s">
        <v>117</v>
      </c>
    </row>
    <row r="242" spans="1:15" x14ac:dyDescent="0.2">
      <c r="A242" s="3" t="s">
        <v>17089</v>
      </c>
      <c r="B242" s="3" t="s">
        <v>17090</v>
      </c>
      <c r="C242" s="54" t="str">
        <f>VLOOKUP(B242,Sheet1!$B$2:$C$7,2,FALSE)</f>
        <v>September</v>
      </c>
      <c r="D242" s="56">
        <f t="shared" si="6"/>
        <v>9</v>
      </c>
      <c r="E242" s="3">
        <v>19</v>
      </c>
      <c r="F242">
        <v>2015</v>
      </c>
      <c r="G242" s="55">
        <f t="shared" si="7"/>
        <v>42266</v>
      </c>
      <c r="H242" t="s">
        <v>290</v>
      </c>
      <c r="I242" s="3" t="s">
        <v>986</v>
      </c>
      <c r="J242" t="s">
        <v>987</v>
      </c>
      <c r="K242" s="3" t="s">
        <v>402</v>
      </c>
      <c r="L242" t="s">
        <v>988</v>
      </c>
      <c r="M242" t="s">
        <v>989</v>
      </c>
      <c r="N242" t="s">
        <v>990</v>
      </c>
      <c r="O242" s="7" t="s">
        <v>117</v>
      </c>
    </row>
    <row r="243" spans="1:15" x14ac:dyDescent="0.2">
      <c r="A243" s="3" t="s">
        <v>17089</v>
      </c>
      <c r="B243" s="3" t="s">
        <v>17090</v>
      </c>
      <c r="C243" s="54" t="str">
        <f>VLOOKUP(B243,Sheet1!$B$2:$C$7,2,FALSE)</f>
        <v>September</v>
      </c>
      <c r="D243" s="56">
        <f t="shared" si="6"/>
        <v>9</v>
      </c>
      <c r="E243" s="3">
        <v>26</v>
      </c>
      <c r="F243">
        <v>2015</v>
      </c>
      <c r="G243" s="55">
        <f t="shared" si="7"/>
        <v>42273</v>
      </c>
      <c r="H243" t="s">
        <v>290</v>
      </c>
      <c r="I243" s="2" t="s">
        <v>976</v>
      </c>
      <c r="J243" t="s">
        <v>622</v>
      </c>
      <c r="K243" s="3" t="s">
        <v>565</v>
      </c>
      <c r="L243" t="s">
        <v>991</v>
      </c>
      <c r="M243" t="s">
        <v>992</v>
      </c>
      <c r="N243" t="s">
        <v>993</v>
      </c>
      <c r="O243" s="7" t="s">
        <v>117</v>
      </c>
    </row>
    <row r="244" spans="1:15" x14ac:dyDescent="0.2">
      <c r="A244" s="3" t="s">
        <v>17089</v>
      </c>
      <c r="B244" s="3" t="s">
        <v>17091</v>
      </c>
      <c r="C244" s="54" t="str">
        <f>VLOOKUP(B244,Sheet1!$B$2:$C$7,2,FALSE)</f>
        <v>October</v>
      </c>
      <c r="D244" s="56">
        <f t="shared" si="6"/>
        <v>10</v>
      </c>
      <c r="E244" s="3">
        <v>3</v>
      </c>
      <c r="F244">
        <v>2015</v>
      </c>
      <c r="G244" s="55">
        <f t="shared" si="7"/>
        <v>42280</v>
      </c>
      <c r="H244" t="s">
        <v>293</v>
      </c>
      <c r="I244" s="3" t="s">
        <v>994</v>
      </c>
      <c r="J244" t="s">
        <v>915</v>
      </c>
      <c r="K244" s="3" t="s">
        <v>352</v>
      </c>
      <c r="L244" t="s">
        <v>995</v>
      </c>
      <c r="M244" t="s">
        <v>996</v>
      </c>
      <c r="N244" t="s">
        <v>997</v>
      </c>
      <c r="O244" s="7" t="s">
        <v>117</v>
      </c>
    </row>
    <row r="245" spans="1:15" x14ac:dyDescent="0.2">
      <c r="A245" s="3" t="s">
        <v>17089</v>
      </c>
      <c r="B245" s="3" t="s">
        <v>17091</v>
      </c>
      <c r="C245" s="54" t="str">
        <f>VLOOKUP(B245,Sheet1!$B$2:$C$7,2,FALSE)</f>
        <v>October</v>
      </c>
      <c r="D245" s="56">
        <f t="shared" si="6"/>
        <v>10</v>
      </c>
      <c r="E245" s="3">
        <v>10</v>
      </c>
      <c r="F245">
        <v>2015</v>
      </c>
      <c r="G245" s="55">
        <f t="shared" si="7"/>
        <v>42287</v>
      </c>
      <c r="H245" t="s">
        <v>290</v>
      </c>
      <c r="I245" s="2" t="s">
        <v>118</v>
      </c>
      <c r="J245" t="s">
        <v>998</v>
      </c>
      <c r="K245" s="3" t="s">
        <v>999</v>
      </c>
      <c r="L245" t="s">
        <v>1000</v>
      </c>
      <c r="M245" t="s">
        <v>1001</v>
      </c>
      <c r="N245" t="s">
        <v>1002</v>
      </c>
      <c r="O245" s="7" t="s">
        <v>117</v>
      </c>
    </row>
    <row r="246" spans="1:15" x14ac:dyDescent="0.2">
      <c r="A246" s="3" t="s">
        <v>17089</v>
      </c>
      <c r="B246" s="3" t="s">
        <v>17091</v>
      </c>
      <c r="C246" s="54" t="str">
        <f>VLOOKUP(B246,Sheet1!$B$2:$C$7,2,FALSE)</f>
        <v>October</v>
      </c>
      <c r="D246" s="56">
        <f t="shared" si="6"/>
        <v>10</v>
      </c>
      <c r="E246" s="3">
        <v>17</v>
      </c>
      <c r="F246">
        <v>2015</v>
      </c>
      <c r="G246" s="55">
        <f t="shared" si="7"/>
        <v>42294</v>
      </c>
      <c r="H246" t="s">
        <v>293</v>
      </c>
      <c r="I246" s="3" t="s">
        <v>1003</v>
      </c>
      <c r="J246" t="s">
        <v>860</v>
      </c>
      <c r="K246" s="3" t="s">
        <v>1004</v>
      </c>
      <c r="L246" t="s">
        <v>1005</v>
      </c>
      <c r="M246" t="s">
        <v>1006</v>
      </c>
      <c r="N246" t="s">
        <v>1007</v>
      </c>
      <c r="O246" s="7" t="s">
        <v>117</v>
      </c>
    </row>
    <row r="247" spans="1:15" x14ac:dyDescent="0.2">
      <c r="A247" s="3" t="s">
        <v>17089</v>
      </c>
      <c r="B247" s="3" t="s">
        <v>17091</v>
      </c>
      <c r="C247" s="54" t="str">
        <f>VLOOKUP(B247,Sheet1!$B$2:$C$7,2,FALSE)</f>
        <v>October</v>
      </c>
      <c r="D247" s="56">
        <f t="shared" si="6"/>
        <v>10</v>
      </c>
      <c r="E247" s="3">
        <v>24</v>
      </c>
      <c r="F247">
        <v>2015</v>
      </c>
      <c r="G247" s="55">
        <f t="shared" si="7"/>
        <v>42301</v>
      </c>
      <c r="H247" t="s">
        <v>290</v>
      </c>
      <c r="I247" s="2" t="s">
        <v>128</v>
      </c>
      <c r="J247" t="s">
        <v>1008</v>
      </c>
      <c r="K247" s="3" t="s">
        <v>1009</v>
      </c>
      <c r="L247" t="s">
        <v>1010</v>
      </c>
      <c r="M247" t="s">
        <v>1011</v>
      </c>
      <c r="N247" t="s">
        <v>1012</v>
      </c>
      <c r="O247" s="7" t="s">
        <v>117</v>
      </c>
    </row>
    <row r="248" spans="1:15" x14ac:dyDescent="0.2">
      <c r="A248" s="3" t="s">
        <v>17089</v>
      </c>
      <c r="B248" s="3" t="s">
        <v>17092</v>
      </c>
      <c r="C248" s="54" t="str">
        <f>VLOOKUP(B248,Sheet1!$B$2:$C$7,2,FALSE)</f>
        <v>November</v>
      </c>
      <c r="D248" s="56">
        <f t="shared" si="6"/>
        <v>11</v>
      </c>
      <c r="E248" s="3">
        <v>7</v>
      </c>
      <c r="F248">
        <v>2015</v>
      </c>
      <c r="G248" s="55">
        <f t="shared" si="7"/>
        <v>42315</v>
      </c>
      <c r="H248" t="s">
        <v>290</v>
      </c>
      <c r="I248" s="3" t="s">
        <v>761</v>
      </c>
      <c r="J248" t="s">
        <v>1013</v>
      </c>
      <c r="K248" s="3" t="s">
        <v>763</v>
      </c>
      <c r="L248" t="s">
        <v>1014</v>
      </c>
      <c r="M248" t="s">
        <v>1015</v>
      </c>
      <c r="N248" t="s">
        <v>877</v>
      </c>
      <c r="O248" s="7" t="s">
        <v>117</v>
      </c>
    </row>
    <row r="249" spans="1:15" x14ac:dyDescent="0.2">
      <c r="A249" s="3" t="s">
        <v>17089</v>
      </c>
      <c r="B249" s="3" t="s">
        <v>17092</v>
      </c>
      <c r="C249" s="54" t="str">
        <f>VLOOKUP(B249,Sheet1!$B$2:$C$7,2,FALSE)</f>
        <v>November</v>
      </c>
      <c r="D249" s="56">
        <f t="shared" si="6"/>
        <v>11</v>
      </c>
      <c r="E249" s="3">
        <v>14</v>
      </c>
      <c r="F249">
        <v>2015</v>
      </c>
      <c r="G249" s="55">
        <f t="shared" si="7"/>
        <v>42322</v>
      </c>
      <c r="H249" t="s">
        <v>293</v>
      </c>
      <c r="I249" s="3" t="s">
        <v>1016</v>
      </c>
      <c r="J249" t="s">
        <v>1017</v>
      </c>
      <c r="K249" s="3" t="s">
        <v>767</v>
      </c>
      <c r="L249" t="s">
        <v>1018</v>
      </c>
      <c r="M249" t="s">
        <v>1019</v>
      </c>
      <c r="N249" t="s">
        <v>1020</v>
      </c>
      <c r="O249" s="7" t="s">
        <v>117</v>
      </c>
    </row>
    <row r="250" spans="1:15" x14ac:dyDescent="0.2">
      <c r="A250" s="3" t="s">
        <v>17089</v>
      </c>
      <c r="B250" s="3" t="s">
        <v>17092</v>
      </c>
      <c r="C250" s="54" t="str">
        <f>VLOOKUP(B250,Sheet1!$B$2:$C$7,2,FALSE)</f>
        <v>November</v>
      </c>
      <c r="D250" s="56">
        <f t="shared" si="6"/>
        <v>11</v>
      </c>
      <c r="E250" s="3">
        <v>21</v>
      </c>
      <c r="F250">
        <v>2015</v>
      </c>
      <c r="G250" s="55">
        <f t="shared" si="7"/>
        <v>42329</v>
      </c>
      <c r="H250" t="s">
        <v>290</v>
      </c>
      <c r="I250" s="2" t="s">
        <v>170</v>
      </c>
      <c r="J250" t="s">
        <v>1021</v>
      </c>
      <c r="K250" s="3" t="s">
        <v>772</v>
      </c>
      <c r="L250" t="s">
        <v>1022</v>
      </c>
      <c r="M250" t="s">
        <v>1023</v>
      </c>
      <c r="N250" t="s">
        <v>1024</v>
      </c>
      <c r="O250" s="7" t="s">
        <v>117</v>
      </c>
    </row>
    <row r="251" spans="1:15" x14ac:dyDescent="0.2">
      <c r="A251" s="3" t="s">
        <v>17089</v>
      </c>
      <c r="B251" s="3" t="s">
        <v>17092</v>
      </c>
      <c r="C251" s="54" t="str">
        <f>VLOOKUP(B251,Sheet1!$B$2:$C$7,2,FALSE)</f>
        <v>November</v>
      </c>
      <c r="D251" s="56">
        <f t="shared" si="6"/>
        <v>11</v>
      </c>
      <c r="E251" s="3">
        <v>28</v>
      </c>
      <c r="F251">
        <v>2015</v>
      </c>
      <c r="G251" s="55">
        <f t="shared" si="7"/>
        <v>42336</v>
      </c>
      <c r="H251" t="s">
        <v>293</v>
      </c>
      <c r="I251" s="2" t="s">
        <v>119</v>
      </c>
      <c r="J251" t="s">
        <v>1025</v>
      </c>
      <c r="K251" s="3" t="s">
        <v>894</v>
      </c>
      <c r="L251" t="s">
        <v>1026</v>
      </c>
      <c r="M251" t="s">
        <v>1027</v>
      </c>
      <c r="N251" t="s">
        <v>1028</v>
      </c>
      <c r="O251" s="7" t="s">
        <v>117</v>
      </c>
    </row>
    <row r="252" spans="1:15" x14ac:dyDescent="0.2">
      <c r="A252" s="5" t="s">
        <v>17089</v>
      </c>
      <c r="B252" s="5" t="s">
        <v>17096</v>
      </c>
      <c r="C252" s="54" t="str">
        <f>VLOOKUP(B252,Sheet1!$B$2:$C$7,2,FALSE)</f>
        <v>December</v>
      </c>
      <c r="D252" s="56">
        <f t="shared" si="6"/>
        <v>12</v>
      </c>
      <c r="E252" s="5">
        <v>5</v>
      </c>
      <c r="F252">
        <v>2015</v>
      </c>
      <c r="G252" s="55">
        <f t="shared" si="7"/>
        <v>42343</v>
      </c>
      <c r="H252" s="7" t="s">
        <v>290</v>
      </c>
      <c r="I252" s="3" t="s">
        <v>1029</v>
      </c>
      <c r="J252" s="9" t="s">
        <v>1030</v>
      </c>
      <c r="K252" s="5" t="s">
        <v>900</v>
      </c>
      <c r="L252" s="9" t="s">
        <v>1031</v>
      </c>
      <c r="M252" s="9" t="s">
        <v>1032</v>
      </c>
      <c r="N252" s="9" t="s">
        <v>1033</v>
      </c>
      <c r="O252" s="7" t="s">
        <v>117</v>
      </c>
    </row>
    <row r="253" spans="1:15" x14ac:dyDescent="0.2">
      <c r="A253" s="5" t="s">
        <v>17094</v>
      </c>
      <c r="B253" s="5" t="s">
        <v>17096</v>
      </c>
      <c r="C253" s="54" t="str">
        <f>VLOOKUP(B253,Sheet1!$B$2:$C$7,2,FALSE)</f>
        <v>December</v>
      </c>
      <c r="D253" s="56">
        <f t="shared" si="6"/>
        <v>12</v>
      </c>
      <c r="E253" s="5">
        <v>31</v>
      </c>
      <c r="F253">
        <v>2015</v>
      </c>
      <c r="G253" s="55">
        <f t="shared" si="7"/>
        <v>42369</v>
      </c>
      <c r="H253" s="7" t="s">
        <v>290</v>
      </c>
      <c r="I253" s="3" t="s">
        <v>1034</v>
      </c>
      <c r="J253" s="9" t="s">
        <v>1035</v>
      </c>
      <c r="K253" s="5" t="s">
        <v>906</v>
      </c>
      <c r="L253" s="9" t="s">
        <v>1036</v>
      </c>
      <c r="M253" s="9" t="s">
        <v>1037</v>
      </c>
      <c r="N253" s="9" t="s">
        <v>1038</v>
      </c>
      <c r="O253" s="7" t="s">
        <v>117</v>
      </c>
    </row>
    <row r="254" spans="1:15" x14ac:dyDescent="0.2">
      <c r="A254" s="3" t="s">
        <v>17095</v>
      </c>
      <c r="B254" s="3" t="s">
        <v>17097</v>
      </c>
      <c r="C254" s="54" t="str">
        <f>VLOOKUP(B254,Sheet1!$B$2:$C$7,2,FALSE)</f>
        <v>January</v>
      </c>
      <c r="D254" s="56">
        <f t="shared" si="6"/>
        <v>1</v>
      </c>
      <c r="E254" s="3">
        <v>11</v>
      </c>
      <c r="F254">
        <v>2015</v>
      </c>
      <c r="G254" s="55">
        <f t="shared" si="7"/>
        <v>42015</v>
      </c>
      <c r="H254" t="s">
        <v>290</v>
      </c>
      <c r="I254" s="3" t="s">
        <v>898</v>
      </c>
      <c r="J254" t="s">
        <v>1039</v>
      </c>
      <c r="K254" s="3" t="s">
        <v>1040</v>
      </c>
      <c r="L254" t="s">
        <v>1041</v>
      </c>
      <c r="M254" t="s">
        <v>1042</v>
      </c>
      <c r="N254" t="s">
        <v>1043</v>
      </c>
      <c r="O254" s="7" t="s">
        <v>117</v>
      </c>
    </row>
    <row r="255" spans="1:15" x14ac:dyDescent="0.2">
      <c r="A255" s="5" t="s">
        <v>17089</v>
      </c>
      <c r="B255" s="5" t="s">
        <v>17098</v>
      </c>
      <c r="C255" s="54" t="str">
        <f>VLOOKUP(B255,Sheet1!$B$2:$C$7,2,FALSE)</f>
        <v>August</v>
      </c>
      <c r="D255" s="56">
        <f t="shared" si="6"/>
        <v>8</v>
      </c>
      <c r="E255" s="5">
        <v>30</v>
      </c>
      <c r="F255">
        <v>2014</v>
      </c>
      <c r="G255" s="55">
        <f t="shared" si="7"/>
        <v>41881</v>
      </c>
      <c r="H255" s="7" t="s">
        <v>290</v>
      </c>
      <c r="I255" s="2" t="s">
        <v>1044</v>
      </c>
      <c r="J255" s="9" t="s">
        <v>1045</v>
      </c>
      <c r="K255" s="5" t="s">
        <v>291</v>
      </c>
      <c r="L255" s="9" t="s">
        <v>1046</v>
      </c>
      <c r="M255" s="9" t="s">
        <v>1047</v>
      </c>
      <c r="N255" s="9" t="s">
        <v>1048</v>
      </c>
      <c r="O255" s="7" t="s">
        <v>117</v>
      </c>
    </row>
    <row r="256" spans="1:15" x14ac:dyDescent="0.2">
      <c r="A256" s="5" t="s">
        <v>17089</v>
      </c>
      <c r="B256" s="5" t="s">
        <v>17090</v>
      </c>
      <c r="C256" s="54" t="str">
        <f>VLOOKUP(B256,Sheet1!$B$2:$C$7,2,FALSE)</f>
        <v>September</v>
      </c>
      <c r="D256" s="56">
        <f t="shared" si="6"/>
        <v>9</v>
      </c>
      <c r="E256" s="5">
        <v>6</v>
      </c>
      <c r="F256">
        <v>2014</v>
      </c>
      <c r="G256" s="55">
        <f t="shared" si="7"/>
        <v>41888</v>
      </c>
      <c r="H256" s="7" t="s">
        <v>290</v>
      </c>
      <c r="I256" s="2" t="s">
        <v>56</v>
      </c>
      <c r="J256" s="9" t="s">
        <v>684</v>
      </c>
      <c r="K256" s="5" t="s">
        <v>292</v>
      </c>
      <c r="L256" s="9" t="s">
        <v>1049</v>
      </c>
      <c r="M256" s="9" t="s">
        <v>1050</v>
      </c>
      <c r="N256" s="9" t="s">
        <v>1051</v>
      </c>
      <c r="O256" s="7" t="s">
        <v>117</v>
      </c>
    </row>
    <row r="257" spans="1:15" x14ac:dyDescent="0.2">
      <c r="A257" s="5" t="s">
        <v>17089</v>
      </c>
      <c r="B257" s="5" t="s">
        <v>17090</v>
      </c>
      <c r="C257" s="54" t="str">
        <f>VLOOKUP(B257,Sheet1!$B$2:$C$7,2,FALSE)</f>
        <v>September</v>
      </c>
      <c r="D257" s="56">
        <f t="shared" si="6"/>
        <v>9</v>
      </c>
      <c r="E257" s="5">
        <v>13</v>
      </c>
      <c r="F257">
        <v>2014</v>
      </c>
      <c r="G257" s="55">
        <f t="shared" si="7"/>
        <v>41895</v>
      </c>
      <c r="H257" s="7" t="s">
        <v>290</v>
      </c>
      <c r="I257" s="2" t="s">
        <v>738</v>
      </c>
      <c r="J257" s="9" t="s">
        <v>1052</v>
      </c>
      <c r="K257" s="5" t="s">
        <v>294</v>
      </c>
      <c r="L257" s="9" t="s">
        <v>1053</v>
      </c>
      <c r="M257" s="9" t="s">
        <v>1054</v>
      </c>
      <c r="N257" s="9" t="s">
        <v>1055</v>
      </c>
      <c r="O257" s="7" t="s">
        <v>117</v>
      </c>
    </row>
    <row r="258" spans="1:15" x14ac:dyDescent="0.2">
      <c r="A258" s="5" t="s">
        <v>17089</v>
      </c>
      <c r="B258" s="5" t="s">
        <v>17090</v>
      </c>
      <c r="C258" s="54" t="str">
        <f>VLOOKUP(B258,Sheet1!$B$2:$C$7,2,FALSE)</f>
        <v>September</v>
      </c>
      <c r="D258" s="56">
        <f t="shared" si="6"/>
        <v>9</v>
      </c>
      <c r="E258" s="5">
        <v>20</v>
      </c>
      <c r="F258">
        <v>2014</v>
      </c>
      <c r="G258" s="55">
        <f t="shared" si="7"/>
        <v>41902</v>
      </c>
      <c r="H258" s="7" t="s">
        <v>290</v>
      </c>
      <c r="I258" s="2" t="s">
        <v>120</v>
      </c>
      <c r="J258" s="9" t="s">
        <v>318</v>
      </c>
      <c r="K258" s="5" t="s">
        <v>313</v>
      </c>
      <c r="L258" s="9" t="s">
        <v>1056</v>
      </c>
      <c r="M258" s="9" t="s">
        <v>1057</v>
      </c>
      <c r="N258" s="9" t="s">
        <v>1058</v>
      </c>
      <c r="O258" s="7" t="s">
        <v>117</v>
      </c>
    </row>
    <row r="259" spans="1:15" x14ac:dyDescent="0.2">
      <c r="A259" s="5" t="s">
        <v>17089</v>
      </c>
      <c r="B259" s="5" t="s">
        <v>17091</v>
      </c>
      <c r="C259" s="54" t="str">
        <f>VLOOKUP(B259,Sheet1!$B$2:$C$7,2,FALSE)</f>
        <v>October</v>
      </c>
      <c r="D259" s="56">
        <f t="shared" ref="D259:D322" si="8">MONTH(DATEVALUE(C259&amp;"1"))</f>
        <v>10</v>
      </c>
      <c r="E259" s="5">
        <v>4</v>
      </c>
      <c r="F259">
        <v>2014</v>
      </c>
      <c r="G259" s="55">
        <f t="shared" si="7"/>
        <v>41916</v>
      </c>
      <c r="H259" s="7" t="s">
        <v>293</v>
      </c>
      <c r="I259" s="3" t="s">
        <v>1059</v>
      </c>
      <c r="J259" s="9" t="s">
        <v>1060</v>
      </c>
      <c r="K259" s="5" t="s">
        <v>352</v>
      </c>
      <c r="L259" s="9" t="s">
        <v>1049</v>
      </c>
      <c r="M259" s="9" t="s">
        <v>1061</v>
      </c>
      <c r="N259" s="9" t="s">
        <v>1062</v>
      </c>
      <c r="O259" s="7" t="s">
        <v>117</v>
      </c>
    </row>
    <row r="260" spans="1:15" x14ac:dyDescent="0.2">
      <c r="A260" s="5" t="s">
        <v>17089</v>
      </c>
      <c r="B260" s="5" t="s">
        <v>17091</v>
      </c>
      <c r="C260" s="54" t="str">
        <f>VLOOKUP(B260,Sheet1!$B$2:$C$7,2,FALSE)</f>
        <v>October</v>
      </c>
      <c r="D260" s="56">
        <f t="shared" si="8"/>
        <v>10</v>
      </c>
      <c r="E260" s="5">
        <v>11</v>
      </c>
      <c r="F260">
        <v>2014</v>
      </c>
      <c r="G260" s="55">
        <f t="shared" ref="G260:G323" si="9">DATE(F260,D260,E260)</f>
        <v>41923</v>
      </c>
      <c r="H260" s="7" t="s">
        <v>293</v>
      </c>
      <c r="I260" s="2" t="s">
        <v>118</v>
      </c>
      <c r="J260" s="9" t="s">
        <v>1063</v>
      </c>
      <c r="K260" s="5" t="s">
        <v>999</v>
      </c>
      <c r="L260" s="9" t="s">
        <v>1064</v>
      </c>
      <c r="M260" s="9" t="s">
        <v>1065</v>
      </c>
      <c r="N260" s="9" t="s">
        <v>1066</v>
      </c>
      <c r="O260" s="7" t="s">
        <v>117</v>
      </c>
    </row>
    <row r="261" spans="1:15" x14ac:dyDescent="0.2">
      <c r="A261" s="5" t="s">
        <v>17089</v>
      </c>
      <c r="B261" s="5" t="s">
        <v>17091</v>
      </c>
      <c r="C261" s="54" t="str">
        <f>VLOOKUP(B261,Sheet1!$B$2:$C$7,2,FALSE)</f>
        <v>October</v>
      </c>
      <c r="D261" s="56">
        <f t="shared" si="8"/>
        <v>10</v>
      </c>
      <c r="E261" s="5">
        <v>18</v>
      </c>
      <c r="F261">
        <v>2014</v>
      </c>
      <c r="G261" s="55">
        <f t="shared" si="9"/>
        <v>41930</v>
      </c>
      <c r="H261" s="7" t="s">
        <v>290</v>
      </c>
      <c r="I261" s="3" t="s">
        <v>1067</v>
      </c>
      <c r="J261" s="9" t="s">
        <v>864</v>
      </c>
      <c r="K261" s="5" t="s">
        <v>1004</v>
      </c>
      <c r="L261" s="9" t="s">
        <v>1068</v>
      </c>
      <c r="M261" s="9" t="s">
        <v>1069</v>
      </c>
      <c r="N261" s="9" t="s">
        <v>1070</v>
      </c>
      <c r="O261" s="7" t="s">
        <v>117</v>
      </c>
    </row>
    <row r="262" spans="1:15" x14ac:dyDescent="0.2">
      <c r="A262" s="5" t="s">
        <v>17089</v>
      </c>
      <c r="B262" s="5" t="s">
        <v>17091</v>
      </c>
      <c r="C262" s="54" t="str">
        <f>VLOOKUP(B262,Sheet1!$B$2:$C$7,2,FALSE)</f>
        <v>October</v>
      </c>
      <c r="D262" s="56">
        <f t="shared" si="8"/>
        <v>10</v>
      </c>
      <c r="E262" s="5">
        <v>25</v>
      </c>
      <c r="F262">
        <v>2014</v>
      </c>
      <c r="G262" s="55">
        <f t="shared" si="9"/>
        <v>41937</v>
      </c>
      <c r="H262" s="7" t="s">
        <v>293</v>
      </c>
      <c r="I262" s="2" t="s">
        <v>128</v>
      </c>
      <c r="J262" s="9" t="s">
        <v>1071</v>
      </c>
      <c r="K262" s="5" t="s">
        <v>1009</v>
      </c>
      <c r="L262" s="9" t="s">
        <v>1072</v>
      </c>
      <c r="M262" s="9" t="s">
        <v>1073</v>
      </c>
      <c r="N262" s="9" t="s">
        <v>1074</v>
      </c>
      <c r="O262" s="7" t="s">
        <v>117</v>
      </c>
    </row>
    <row r="263" spans="1:15" x14ac:dyDescent="0.2">
      <c r="A263" s="5" t="s">
        <v>17089</v>
      </c>
      <c r="B263" s="5" t="s">
        <v>17092</v>
      </c>
      <c r="C263" s="54" t="str">
        <f>VLOOKUP(B263,Sheet1!$B$2:$C$7,2,FALSE)</f>
        <v>November</v>
      </c>
      <c r="D263" s="56">
        <f t="shared" si="8"/>
        <v>11</v>
      </c>
      <c r="E263" s="5">
        <v>8</v>
      </c>
      <c r="F263">
        <v>2014</v>
      </c>
      <c r="G263" s="55">
        <f t="shared" si="9"/>
        <v>41951</v>
      </c>
      <c r="H263" s="7" t="s">
        <v>293</v>
      </c>
      <c r="I263" s="3" t="s">
        <v>1075</v>
      </c>
      <c r="J263" s="9" t="s">
        <v>1076</v>
      </c>
      <c r="K263" s="5" t="s">
        <v>763</v>
      </c>
      <c r="L263" s="9" t="s">
        <v>1077</v>
      </c>
      <c r="M263" s="9" t="s">
        <v>1078</v>
      </c>
      <c r="N263" s="9" t="s">
        <v>1079</v>
      </c>
      <c r="O263" s="7" t="s">
        <v>117</v>
      </c>
    </row>
    <row r="264" spans="1:15" x14ac:dyDescent="0.2">
      <c r="A264" s="5" t="s">
        <v>17089</v>
      </c>
      <c r="B264" s="5" t="s">
        <v>17092</v>
      </c>
      <c r="C264" s="54" t="str">
        <f>VLOOKUP(B264,Sheet1!$B$2:$C$7,2,FALSE)</f>
        <v>November</v>
      </c>
      <c r="D264" s="56">
        <f t="shared" si="8"/>
        <v>11</v>
      </c>
      <c r="E264" s="5">
        <v>15</v>
      </c>
      <c r="F264">
        <v>2014</v>
      </c>
      <c r="G264" s="55">
        <f t="shared" si="9"/>
        <v>41958</v>
      </c>
      <c r="H264" s="7" t="s">
        <v>290</v>
      </c>
      <c r="I264" s="3" t="s">
        <v>1080</v>
      </c>
      <c r="J264" s="9" t="s">
        <v>1081</v>
      </c>
      <c r="K264" s="5" t="s">
        <v>767</v>
      </c>
      <c r="L264" s="9" t="s">
        <v>1082</v>
      </c>
      <c r="M264" s="9" t="s">
        <v>1083</v>
      </c>
      <c r="N264" s="9" t="s">
        <v>1084</v>
      </c>
      <c r="O264" s="7" t="s">
        <v>117</v>
      </c>
    </row>
    <row r="265" spans="1:15" x14ac:dyDescent="0.2">
      <c r="A265" s="5" t="s">
        <v>17089</v>
      </c>
      <c r="B265" s="5" t="s">
        <v>17092</v>
      </c>
      <c r="C265" s="54" t="str">
        <f>VLOOKUP(B265,Sheet1!$B$2:$C$7,2,FALSE)</f>
        <v>November</v>
      </c>
      <c r="D265" s="56">
        <f t="shared" si="8"/>
        <v>11</v>
      </c>
      <c r="E265" s="5">
        <v>22</v>
      </c>
      <c r="F265">
        <v>2014</v>
      </c>
      <c r="G265" s="55">
        <f t="shared" si="9"/>
        <v>41965</v>
      </c>
      <c r="H265" s="7" t="s">
        <v>290</v>
      </c>
      <c r="I265" s="2" t="s">
        <v>264</v>
      </c>
      <c r="J265" s="9" t="s">
        <v>302</v>
      </c>
      <c r="K265" s="5" t="s">
        <v>772</v>
      </c>
      <c r="L265" s="9" t="s">
        <v>1085</v>
      </c>
      <c r="M265" s="9" t="s">
        <v>1086</v>
      </c>
      <c r="N265" s="9" t="s">
        <v>1087</v>
      </c>
      <c r="O265" s="7" t="s">
        <v>117</v>
      </c>
    </row>
    <row r="266" spans="1:15" x14ac:dyDescent="0.2">
      <c r="A266" s="5" t="s">
        <v>17089</v>
      </c>
      <c r="B266" s="5" t="s">
        <v>17092</v>
      </c>
      <c r="C266" s="54" t="str">
        <f>VLOOKUP(B266,Sheet1!$B$2:$C$7,2,FALSE)</f>
        <v>November</v>
      </c>
      <c r="D266" s="56">
        <f t="shared" si="8"/>
        <v>11</v>
      </c>
      <c r="E266" s="5">
        <v>29</v>
      </c>
      <c r="F266">
        <v>2014</v>
      </c>
      <c r="G266" s="55">
        <f t="shared" si="9"/>
        <v>41972</v>
      </c>
      <c r="H266" s="7" t="s">
        <v>290</v>
      </c>
      <c r="I266" s="3" t="s">
        <v>776</v>
      </c>
      <c r="J266" s="9" t="s">
        <v>1088</v>
      </c>
      <c r="K266" s="5" t="s">
        <v>894</v>
      </c>
      <c r="L266" s="9" t="s">
        <v>1089</v>
      </c>
      <c r="M266" s="9" t="s">
        <v>1090</v>
      </c>
      <c r="N266" s="9" t="s">
        <v>1074</v>
      </c>
      <c r="O266" s="7" t="s">
        <v>117</v>
      </c>
    </row>
    <row r="267" spans="1:15" x14ac:dyDescent="0.2">
      <c r="A267" s="5" t="s">
        <v>17089</v>
      </c>
      <c r="B267" s="5" t="s">
        <v>17096</v>
      </c>
      <c r="C267" s="54" t="str">
        <f>VLOOKUP(B267,Sheet1!$B$2:$C$7,2,FALSE)</f>
        <v>December</v>
      </c>
      <c r="D267" s="56">
        <f t="shared" si="8"/>
        <v>12</v>
      </c>
      <c r="E267" s="5">
        <v>6</v>
      </c>
      <c r="F267">
        <v>2014</v>
      </c>
      <c r="G267" s="55">
        <f t="shared" si="9"/>
        <v>41979</v>
      </c>
      <c r="H267" s="7" t="s">
        <v>290</v>
      </c>
      <c r="I267" s="3" t="s">
        <v>1091</v>
      </c>
      <c r="J267" s="9" t="s">
        <v>694</v>
      </c>
      <c r="K267" s="5" t="s">
        <v>900</v>
      </c>
      <c r="L267" s="9" t="s">
        <v>1092</v>
      </c>
      <c r="M267" s="9" t="s">
        <v>1093</v>
      </c>
      <c r="N267" s="9" t="s">
        <v>1094</v>
      </c>
      <c r="O267" s="7" t="s">
        <v>117</v>
      </c>
    </row>
    <row r="268" spans="1:15" x14ac:dyDescent="0.2">
      <c r="A268" s="5" t="s">
        <v>17094</v>
      </c>
      <c r="B268" s="5" t="s">
        <v>17097</v>
      </c>
      <c r="C268" s="54" t="str">
        <f>VLOOKUP(B268,Sheet1!$B$2:$C$7,2,FALSE)</f>
        <v>January</v>
      </c>
      <c r="D268" s="56">
        <f t="shared" si="8"/>
        <v>1</v>
      </c>
      <c r="E268" s="5">
        <v>1</v>
      </c>
      <c r="F268">
        <v>2014</v>
      </c>
      <c r="G268" s="55">
        <f t="shared" si="9"/>
        <v>41640</v>
      </c>
      <c r="H268" s="7" t="s">
        <v>290</v>
      </c>
      <c r="I268" s="3" t="s">
        <v>1095</v>
      </c>
      <c r="J268" s="9" t="s">
        <v>1096</v>
      </c>
      <c r="K268" s="5" t="s">
        <v>1097</v>
      </c>
      <c r="L268" s="9" t="s">
        <v>1098</v>
      </c>
      <c r="M268" s="9" t="s">
        <v>1001</v>
      </c>
      <c r="N268" s="9" t="s">
        <v>1099</v>
      </c>
      <c r="O268" s="7" t="s">
        <v>117</v>
      </c>
    </row>
    <row r="269" spans="1:15" x14ac:dyDescent="0.2">
      <c r="A269" s="3" t="s">
        <v>17089</v>
      </c>
      <c r="B269" s="3" t="s">
        <v>17098</v>
      </c>
      <c r="C269" s="54" t="str">
        <f>VLOOKUP(B269,Sheet1!$B$2:$C$7,2,FALSE)</f>
        <v>August</v>
      </c>
      <c r="D269" s="56">
        <f t="shared" si="8"/>
        <v>8</v>
      </c>
      <c r="E269" s="3">
        <v>31</v>
      </c>
      <c r="F269">
        <v>2013</v>
      </c>
      <c r="G269" s="55">
        <f t="shared" si="9"/>
        <v>41517</v>
      </c>
      <c r="H269" t="s">
        <v>290</v>
      </c>
      <c r="I269" s="2" t="s">
        <v>1100</v>
      </c>
      <c r="J269" t="s">
        <v>1101</v>
      </c>
      <c r="K269" s="3" t="s">
        <v>291</v>
      </c>
      <c r="L269" t="s">
        <v>1102</v>
      </c>
      <c r="M269" t="s">
        <v>1103</v>
      </c>
      <c r="N269" t="s">
        <v>1104</v>
      </c>
      <c r="O269" s="7" t="s">
        <v>117</v>
      </c>
    </row>
    <row r="270" spans="1:15" x14ac:dyDescent="0.2">
      <c r="A270" s="3" t="s">
        <v>17089</v>
      </c>
      <c r="B270" s="3" t="s">
        <v>17090</v>
      </c>
      <c r="C270" s="54" t="str">
        <f>VLOOKUP(B270,Sheet1!$B$2:$C$7,2,FALSE)</f>
        <v>September</v>
      </c>
      <c r="D270" s="56">
        <f t="shared" si="8"/>
        <v>9</v>
      </c>
      <c r="E270" s="3">
        <v>14</v>
      </c>
      <c r="F270">
        <v>2013</v>
      </c>
      <c r="G270" s="55">
        <f t="shared" si="9"/>
        <v>41531</v>
      </c>
      <c r="H270" t="s">
        <v>293</v>
      </c>
      <c r="I270" s="3" t="s">
        <v>941</v>
      </c>
      <c r="J270" t="s">
        <v>1105</v>
      </c>
      <c r="K270" s="3" t="s">
        <v>456</v>
      </c>
      <c r="L270" t="s">
        <v>1106</v>
      </c>
      <c r="M270" t="s">
        <v>1107</v>
      </c>
      <c r="N270" t="s">
        <v>1108</v>
      </c>
      <c r="O270" s="7" t="s">
        <v>117</v>
      </c>
    </row>
    <row r="271" spans="1:15" x14ac:dyDescent="0.2">
      <c r="A271" s="3" t="s">
        <v>17089</v>
      </c>
      <c r="B271" s="3" t="s">
        <v>17090</v>
      </c>
      <c r="C271" s="54" t="str">
        <f>VLOOKUP(B271,Sheet1!$B$2:$C$7,2,FALSE)</f>
        <v>September</v>
      </c>
      <c r="D271" s="56">
        <f t="shared" si="8"/>
        <v>9</v>
      </c>
      <c r="E271" s="3">
        <v>21</v>
      </c>
      <c r="F271">
        <v>2013</v>
      </c>
      <c r="G271" s="55">
        <f t="shared" si="9"/>
        <v>41538</v>
      </c>
      <c r="H271" t="s">
        <v>290</v>
      </c>
      <c r="I271" s="2" t="s">
        <v>93</v>
      </c>
      <c r="J271" t="s">
        <v>1017</v>
      </c>
      <c r="K271" s="3" t="s">
        <v>308</v>
      </c>
      <c r="L271" t="s">
        <v>1109</v>
      </c>
      <c r="M271" t="s">
        <v>1110</v>
      </c>
      <c r="N271" t="s">
        <v>1111</v>
      </c>
      <c r="O271" s="7" t="s">
        <v>117</v>
      </c>
    </row>
    <row r="272" spans="1:15" x14ac:dyDescent="0.2">
      <c r="A272" s="3" t="s">
        <v>17089</v>
      </c>
      <c r="B272" s="3" t="s">
        <v>17090</v>
      </c>
      <c r="C272" s="54" t="str">
        <f>VLOOKUP(B272,Sheet1!$B$2:$C$7,2,FALSE)</f>
        <v>September</v>
      </c>
      <c r="D272" s="56">
        <f t="shared" si="8"/>
        <v>9</v>
      </c>
      <c r="E272" s="3">
        <v>28</v>
      </c>
      <c r="F272">
        <v>2013</v>
      </c>
      <c r="G272" s="55">
        <f t="shared" si="9"/>
        <v>41545</v>
      </c>
      <c r="H272" t="s">
        <v>290</v>
      </c>
      <c r="I272" s="3" t="s">
        <v>1112</v>
      </c>
      <c r="J272" t="s">
        <v>1113</v>
      </c>
      <c r="K272" s="3" t="s">
        <v>435</v>
      </c>
      <c r="L272" t="s">
        <v>1114</v>
      </c>
      <c r="M272" t="s">
        <v>1115</v>
      </c>
      <c r="N272" t="s">
        <v>1116</v>
      </c>
      <c r="O272" s="7" t="s">
        <v>117</v>
      </c>
    </row>
    <row r="273" spans="1:15" x14ac:dyDescent="0.2">
      <c r="A273" s="3" t="s">
        <v>17089</v>
      </c>
      <c r="B273" s="3" t="s">
        <v>17091</v>
      </c>
      <c r="C273" s="54" t="str">
        <f>VLOOKUP(B273,Sheet1!$B$2:$C$7,2,FALSE)</f>
        <v>October</v>
      </c>
      <c r="D273" s="56">
        <f t="shared" si="8"/>
        <v>10</v>
      </c>
      <c r="E273" s="3">
        <v>5</v>
      </c>
      <c r="F273">
        <v>2013</v>
      </c>
      <c r="G273" s="55">
        <f t="shared" si="9"/>
        <v>41552</v>
      </c>
      <c r="H273" t="s">
        <v>290</v>
      </c>
      <c r="I273" s="2" t="s">
        <v>136</v>
      </c>
      <c r="J273" t="s">
        <v>1117</v>
      </c>
      <c r="K273" s="3" t="s">
        <v>319</v>
      </c>
      <c r="L273" t="s">
        <v>1118</v>
      </c>
      <c r="M273" t="s">
        <v>1119</v>
      </c>
      <c r="N273" t="s">
        <v>1120</v>
      </c>
      <c r="O273" s="7" t="s">
        <v>117</v>
      </c>
    </row>
    <row r="274" spans="1:15" x14ac:dyDescent="0.2">
      <c r="A274" s="3" t="s">
        <v>17089</v>
      </c>
      <c r="B274" s="3" t="s">
        <v>17091</v>
      </c>
      <c r="C274" s="54" t="str">
        <f>VLOOKUP(B274,Sheet1!$B$2:$C$7,2,FALSE)</f>
        <v>October</v>
      </c>
      <c r="D274" s="56">
        <f t="shared" si="8"/>
        <v>10</v>
      </c>
      <c r="E274" s="3">
        <v>12</v>
      </c>
      <c r="F274">
        <v>2013</v>
      </c>
      <c r="G274" s="55">
        <f t="shared" si="9"/>
        <v>41559</v>
      </c>
      <c r="H274" t="s">
        <v>293</v>
      </c>
      <c r="I274" s="2" t="s">
        <v>122</v>
      </c>
      <c r="J274" t="s">
        <v>757</v>
      </c>
      <c r="K274" s="3" t="s">
        <v>749</v>
      </c>
      <c r="L274" t="s">
        <v>1121</v>
      </c>
      <c r="M274" t="s">
        <v>1122</v>
      </c>
      <c r="N274" t="s">
        <v>1123</v>
      </c>
      <c r="O274" s="7" t="s">
        <v>117</v>
      </c>
    </row>
    <row r="275" spans="1:15" x14ac:dyDescent="0.2">
      <c r="A275" s="3" t="s">
        <v>17089</v>
      </c>
      <c r="B275" s="3" t="s">
        <v>17091</v>
      </c>
      <c r="C275" s="54" t="str">
        <f>VLOOKUP(B275,Sheet1!$B$2:$C$7,2,FALSE)</f>
        <v>October</v>
      </c>
      <c r="D275" s="56">
        <f t="shared" si="8"/>
        <v>10</v>
      </c>
      <c r="E275" s="3">
        <v>19</v>
      </c>
      <c r="F275">
        <v>2013</v>
      </c>
      <c r="G275" s="55">
        <f t="shared" si="9"/>
        <v>41566</v>
      </c>
      <c r="H275" t="s">
        <v>290</v>
      </c>
      <c r="I275" s="2" t="s">
        <v>118</v>
      </c>
      <c r="J275" t="s">
        <v>1124</v>
      </c>
      <c r="K275" s="3" t="s">
        <v>753</v>
      </c>
      <c r="L275" t="s">
        <v>1114</v>
      </c>
      <c r="M275" t="s">
        <v>1057</v>
      </c>
      <c r="N275" t="s">
        <v>1125</v>
      </c>
      <c r="O275" s="7" t="s">
        <v>117</v>
      </c>
    </row>
    <row r="276" spans="1:15" x14ac:dyDescent="0.2">
      <c r="A276" s="3" t="s">
        <v>17089</v>
      </c>
      <c r="B276" s="3" t="s">
        <v>17091</v>
      </c>
      <c r="C276" s="54" t="str">
        <f>VLOOKUP(B276,Sheet1!$B$2:$C$7,2,FALSE)</f>
        <v>October</v>
      </c>
      <c r="D276" s="56">
        <f t="shared" si="8"/>
        <v>10</v>
      </c>
      <c r="E276" s="3">
        <v>26</v>
      </c>
      <c r="F276">
        <v>2013</v>
      </c>
      <c r="G276" s="55">
        <f t="shared" si="9"/>
        <v>41573</v>
      </c>
      <c r="H276" t="s">
        <v>290</v>
      </c>
      <c r="I276" s="2" t="s">
        <v>128</v>
      </c>
      <c r="J276" t="s">
        <v>341</v>
      </c>
      <c r="K276" s="3" t="s">
        <v>758</v>
      </c>
      <c r="L276" t="s">
        <v>1126</v>
      </c>
      <c r="M276" t="s">
        <v>1127</v>
      </c>
      <c r="N276" t="s">
        <v>1128</v>
      </c>
      <c r="O276" s="7" t="s">
        <v>117</v>
      </c>
    </row>
    <row r="277" spans="1:15" x14ac:dyDescent="0.2">
      <c r="A277" s="3" t="s">
        <v>17089</v>
      </c>
      <c r="B277" s="3" t="s">
        <v>17092</v>
      </c>
      <c r="C277" s="54" t="str">
        <f>VLOOKUP(B277,Sheet1!$B$2:$C$7,2,FALSE)</f>
        <v>November</v>
      </c>
      <c r="D277" s="56">
        <f t="shared" si="8"/>
        <v>11</v>
      </c>
      <c r="E277" s="3">
        <v>9</v>
      </c>
      <c r="F277">
        <v>2013</v>
      </c>
      <c r="G277" s="55">
        <f t="shared" si="9"/>
        <v>41587</v>
      </c>
      <c r="H277" t="s">
        <v>290</v>
      </c>
      <c r="I277" s="3" t="s">
        <v>945</v>
      </c>
      <c r="J277" t="s">
        <v>332</v>
      </c>
      <c r="K277" s="3" t="s">
        <v>819</v>
      </c>
      <c r="L277" t="s">
        <v>1129</v>
      </c>
      <c r="M277" t="s">
        <v>1130</v>
      </c>
      <c r="N277" t="s">
        <v>1131</v>
      </c>
      <c r="O277" s="7" t="s">
        <v>117</v>
      </c>
    </row>
    <row r="278" spans="1:15" x14ac:dyDescent="0.2">
      <c r="A278" s="3" t="s">
        <v>17089</v>
      </c>
      <c r="B278" s="3" t="s">
        <v>17092</v>
      </c>
      <c r="C278" s="54" t="str">
        <f>VLOOKUP(B278,Sheet1!$B$2:$C$7,2,FALSE)</f>
        <v>November</v>
      </c>
      <c r="D278" s="56">
        <f t="shared" si="8"/>
        <v>11</v>
      </c>
      <c r="E278" s="3">
        <v>16</v>
      </c>
      <c r="F278">
        <v>2013</v>
      </c>
      <c r="G278" s="55">
        <f t="shared" si="9"/>
        <v>41594</v>
      </c>
      <c r="H278" t="s">
        <v>293</v>
      </c>
      <c r="I278" s="2" t="s">
        <v>124</v>
      </c>
      <c r="J278" t="s">
        <v>1132</v>
      </c>
      <c r="K278" s="3" t="s">
        <v>824</v>
      </c>
      <c r="L278" t="s">
        <v>1133</v>
      </c>
      <c r="M278" t="s">
        <v>1134</v>
      </c>
      <c r="N278" t="s">
        <v>1135</v>
      </c>
      <c r="O278" s="7" t="s">
        <v>117</v>
      </c>
    </row>
    <row r="279" spans="1:15" x14ac:dyDescent="0.2">
      <c r="A279" s="3" t="s">
        <v>17089</v>
      </c>
      <c r="B279" s="3" t="s">
        <v>17092</v>
      </c>
      <c r="C279" s="54" t="str">
        <f>VLOOKUP(B279,Sheet1!$B$2:$C$7,2,FALSE)</f>
        <v>November</v>
      </c>
      <c r="D279" s="56">
        <f t="shared" si="8"/>
        <v>11</v>
      </c>
      <c r="E279" s="3">
        <v>23</v>
      </c>
      <c r="F279">
        <v>2013</v>
      </c>
      <c r="G279" s="55">
        <f t="shared" si="9"/>
        <v>41601</v>
      </c>
      <c r="H279" t="s">
        <v>290</v>
      </c>
      <c r="I279" s="2" t="s">
        <v>257</v>
      </c>
      <c r="J279" t="s">
        <v>1136</v>
      </c>
      <c r="K279" s="3" t="s">
        <v>829</v>
      </c>
      <c r="L279" t="s">
        <v>1137</v>
      </c>
      <c r="M279" t="s">
        <v>1138</v>
      </c>
      <c r="N279" t="s">
        <v>1139</v>
      </c>
      <c r="O279" s="7" t="s">
        <v>117</v>
      </c>
    </row>
    <row r="280" spans="1:15" x14ac:dyDescent="0.2">
      <c r="A280" s="3" t="s">
        <v>17089</v>
      </c>
      <c r="B280" s="3" t="s">
        <v>17092</v>
      </c>
      <c r="C280" s="54" t="str">
        <f>VLOOKUP(B280,Sheet1!$B$2:$C$7,2,FALSE)</f>
        <v>November</v>
      </c>
      <c r="D280" s="56">
        <f t="shared" si="8"/>
        <v>11</v>
      </c>
      <c r="E280" s="3">
        <v>30</v>
      </c>
      <c r="F280">
        <v>2013</v>
      </c>
      <c r="G280" s="55">
        <f t="shared" si="9"/>
        <v>41608</v>
      </c>
      <c r="H280" t="s">
        <v>293</v>
      </c>
      <c r="I280" s="3" t="s">
        <v>1140</v>
      </c>
      <c r="J280" t="s">
        <v>1141</v>
      </c>
      <c r="K280" s="3" t="s">
        <v>894</v>
      </c>
      <c r="L280" t="s">
        <v>1142</v>
      </c>
      <c r="M280" t="s">
        <v>1143</v>
      </c>
      <c r="N280" t="s">
        <v>1144</v>
      </c>
      <c r="O280" s="7" t="s">
        <v>117</v>
      </c>
    </row>
    <row r="281" spans="1:15" x14ac:dyDescent="0.2">
      <c r="A281" s="3" t="s">
        <v>17094</v>
      </c>
      <c r="B281" s="3" t="s">
        <v>17097</v>
      </c>
      <c r="C281" s="54" t="str">
        <f>VLOOKUP(B281,Sheet1!$B$2:$C$7,2,FALSE)</f>
        <v>January</v>
      </c>
      <c r="D281" s="56">
        <f t="shared" si="8"/>
        <v>1</v>
      </c>
      <c r="E281" s="3">
        <v>2</v>
      </c>
      <c r="F281">
        <v>2013</v>
      </c>
      <c r="G281" s="55">
        <f t="shared" si="9"/>
        <v>41276</v>
      </c>
      <c r="H281" t="s">
        <v>290</v>
      </c>
      <c r="I281" s="3" t="s">
        <v>1145</v>
      </c>
      <c r="J281" t="s">
        <v>1146</v>
      </c>
      <c r="K281" s="3" t="s">
        <v>1147</v>
      </c>
      <c r="L281" t="s">
        <v>1148</v>
      </c>
      <c r="M281" t="s">
        <v>1149</v>
      </c>
      <c r="N281" t="s">
        <v>1150</v>
      </c>
      <c r="O281" s="7" t="s">
        <v>117</v>
      </c>
    </row>
    <row r="282" spans="1:15" x14ac:dyDescent="0.2">
      <c r="A282" s="3" t="s">
        <v>17089</v>
      </c>
      <c r="B282" s="3" t="s">
        <v>17090</v>
      </c>
      <c r="C282" s="54" t="str">
        <f>VLOOKUP(B282,Sheet1!$B$2:$C$7,2,FALSE)</f>
        <v>September</v>
      </c>
      <c r="D282" s="56">
        <f t="shared" si="8"/>
        <v>9</v>
      </c>
      <c r="E282" s="3">
        <v>1</v>
      </c>
      <c r="F282">
        <v>2012</v>
      </c>
      <c r="G282" s="55">
        <f t="shared" si="9"/>
        <v>41153</v>
      </c>
      <c r="H282" t="s">
        <v>290</v>
      </c>
      <c r="I282" s="3" t="s">
        <v>1151</v>
      </c>
      <c r="J282" t="s">
        <v>1152</v>
      </c>
      <c r="K282" s="3" t="s">
        <v>291</v>
      </c>
      <c r="L282" t="s">
        <v>1153</v>
      </c>
      <c r="M282" t="s">
        <v>1154</v>
      </c>
      <c r="N282" t="s">
        <v>1155</v>
      </c>
      <c r="O282" s="7" t="s">
        <v>117</v>
      </c>
    </row>
    <row r="283" spans="1:15" x14ac:dyDescent="0.2">
      <c r="A283" s="3" t="s">
        <v>17089</v>
      </c>
      <c r="B283" s="3" t="s">
        <v>17090</v>
      </c>
      <c r="C283" s="54" t="str">
        <f>VLOOKUP(B283,Sheet1!$B$2:$C$7,2,FALSE)</f>
        <v>September</v>
      </c>
      <c r="D283" s="56">
        <f t="shared" si="8"/>
        <v>9</v>
      </c>
      <c r="E283" s="3">
        <v>8</v>
      </c>
      <c r="F283">
        <v>2012</v>
      </c>
      <c r="G283" s="55">
        <f t="shared" si="9"/>
        <v>41160</v>
      </c>
      <c r="H283" t="s">
        <v>290</v>
      </c>
      <c r="I283" s="2" t="s">
        <v>68</v>
      </c>
      <c r="J283" t="s">
        <v>1156</v>
      </c>
      <c r="K283" s="3" t="s">
        <v>292</v>
      </c>
      <c r="L283" t="s">
        <v>1157</v>
      </c>
      <c r="M283" t="s">
        <v>1158</v>
      </c>
      <c r="N283" t="s">
        <v>1159</v>
      </c>
      <c r="O283" s="7" t="s">
        <v>117</v>
      </c>
    </row>
    <row r="284" spans="1:15" x14ac:dyDescent="0.2">
      <c r="A284" s="3" t="s">
        <v>17089</v>
      </c>
      <c r="B284" s="3" t="s">
        <v>17090</v>
      </c>
      <c r="C284" s="54" t="str">
        <f>VLOOKUP(B284,Sheet1!$B$2:$C$7,2,FALSE)</f>
        <v>September</v>
      </c>
      <c r="D284" s="56">
        <f t="shared" si="8"/>
        <v>9</v>
      </c>
      <c r="E284" s="3">
        <v>15</v>
      </c>
      <c r="F284">
        <v>2012</v>
      </c>
      <c r="G284" s="55">
        <f t="shared" si="9"/>
        <v>41167</v>
      </c>
      <c r="H284" t="s">
        <v>293</v>
      </c>
      <c r="I284" s="2" t="s">
        <v>118</v>
      </c>
      <c r="J284" t="s">
        <v>1124</v>
      </c>
      <c r="K284" s="3" t="s">
        <v>308</v>
      </c>
      <c r="L284" t="s">
        <v>1160</v>
      </c>
      <c r="M284" t="s">
        <v>1161</v>
      </c>
      <c r="N284" t="s">
        <v>1162</v>
      </c>
      <c r="O284" s="7" t="s">
        <v>117</v>
      </c>
    </row>
    <row r="285" spans="1:15" x14ac:dyDescent="0.2">
      <c r="A285" s="3" t="s">
        <v>17089</v>
      </c>
      <c r="B285" s="3" t="s">
        <v>17090</v>
      </c>
      <c r="C285" s="54" t="str">
        <f>VLOOKUP(B285,Sheet1!$B$2:$C$7,2,FALSE)</f>
        <v>September</v>
      </c>
      <c r="D285" s="56">
        <f t="shared" si="8"/>
        <v>9</v>
      </c>
      <c r="E285" s="3">
        <v>22</v>
      </c>
      <c r="F285">
        <v>2012</v>
      </c>
      <c r="G285" s="55">
        <f t="shared" si="9"/>
        <v>41174</v>
      </c>
      <c r="H285" t="s">
        <v>290</v>
      </c>
      <c r="I285" s="2" t="s">
        <v>56</v>
      </c>
      <c r="J285" t="s">
        <v>1163</v>
      </c>
      <c r="K285" s="3" t="s">
        <v>313</v>
      </c>
      <c r="L285" t="s">
        <v>1164</v>
      </c>
      <c r="M285" t="s">
        <v>1165</v>
      </c>
      <c r="N285" t="s">
        <v>1166</v>
      </c>
      <c r="O285" s="7" t="s">
        <v>117</v>
      </c>
    </row>
    <row r="286" spans="1:15" x14ac:dyDescent="0.2">
      <c r="A286" s="3" t="s">
        <v>17089</v>
      </c>
      <c r="B286" s="3" t="s">
        <v>17090</v>
      </c>
      <c r="C286" s="54" t="str">
        <f>VLOOKUP(B286,Sheet1!$B$2:$C$7,2,FALSE)</f>
        <v>September</v>
      </c>
      <c r="D286" s="56">
        <f t="shared" si="8"/>
        <v>9</v>
      </c>
      <c r="E286" s="3">
        <v>29</v>
      </c>
      <c r="F286">
        <v>2012</v>
      </c>
      <c r="G286" s="55">
        <f t="shared" si="9"/>
        <v>41181</v>
      </c>
      <c r="H286" t="s">
        <v>290</v>
      </c>
      <c r="I286" s="2" t="s">
        <v>126</v>
      </c>
      <c r="J286" t="s">
        <v>942</v>
      </c>
      <c r="K286" s="3" t="s">
        <v>319</v>
      </c>
      <c r="L286" t="s">
        <v>1114</v>
      </c>
      <c r="M286" t="s">
        <v>1167</v>
      </c>
      <c r="N286" t="s">
        <v>1168</v>
      </c>
      <c r="O286" s="7" t="s">
        <v>117</v>
      </c>
    </row>
    <row r="287" spans="1:15" x14ac:dyDescent="0.2">
      <c r="A287" s="3" t="s">
        <v>17089</v>
      </c>
      <c r="B287" s="3" t="s">
        <v>17091</v>
      </c>
      <c r="C287" s="54" t="str">
        <f>VLOOKUP(B287,Sheet1!$B$2:$C$7,2,FALSE)</f>
        <v>October</v>
      </c>
      <c r="D287" s="56">
        <f t="shared" si="8"/>
        <v>10</v>
      </c>
      <c r="E287" s="3">
        <v>13</v>
      </c>
      <c r="F287">
        <v>2012</v>
      </c>
      <c r="G287" s="55">
        <f t="shared" si="9"/>
        <v>41195</v>
      </c>
      <c r="H287" t="s">
        <v>293</v>
      </c>
      <c r="I287" s="2" t="s">
        <v>125</v>
      </c>
      <c r="J287" t="s">
        <v>1169</v>
      </c>
      <c r="K287" s="3" t="s">
        <v>749</v>
      </c>
      <c r="L287" t="s">
        <v>1137</v>
      </c>
      <c r="M287" t="s">
        <v>1170</v>
      </c>
      <c r="N287" t="s">
        <v>1171</v>
      </c>
      <c r="O287" s="7" t="s">
        <v>117</v>
      </c>
    </row>
    <row r="288" spans="1:15" x14ac:dyDescent="0.2">
      <c r="A288" s="3" t="s">
        <v>17089</v>
      </c>
      <c r="B288" s="3" t="s">
        <v>17091</v>
      </c>
      <c r="C288" s="54" t="str">
        <f>VLOOKUP(B288,Sheet1!$B$2:$C$7,2,FALSE)</f>
        <v>October</v>
      </c>
      <c r="D288" s="56">
        <f t="shared" si="8"/>
        <v>10</v>
      </c>
      <c r="E288" s="3">
        <v>20</v>
      </c>
      <c r="F288">
        <v>2012</v>
      </c>
      <c r="G288" s="55">
        <f t="shared" si="9"/>
        <v>41202</v>
      </c>
      <c r="H288" t="s">
        <v>293</v>
      </c>
      <c r="I288" s="2" t="s">
        <v>128</v>
      </c>
      <c r="J288" t="s">
        <v>298</v>
      </c>
      <c r="K288" s="3" t="s">
        <v>753</v>
      </c>
      <c r="L288" t="s">
        <v>1172</v>
      </c>
      <c r="M288" t="s">
        <v>1173</v>
      </c>
      <c r="N288" t="s">
        <v>1174</v>
      </c>
      <c r="O288" s="7" t="s">
        <v>117</v>
      </c>
    </row>
    <row r="289" spans="1:15" x14ac:dyDescent="0.2">
      <c r="A289" s="3" t="s">
        <v>17089</v>
      </c>
      <c r="B289" s="3" t="s">
        <v>17091</v>
      </c>
      <c r="C289" s="54" t="str">
        <f>VLOOKUP(B289,Sheet1!$B$2:$C$7,2,FALSE)</f>
        <v>October</v>
      </c>
      <c r="D289" s="56">
        <f t="shared" si="8"/>
        <v>10</v>
      </c>
      <c r="E289" s="3">
        <v>27</v>
      </c>
      <c r="F289">
        <v>2012</v>
      </c>
      <c r="G289" s="55">
        <f t="shared" si="9"/>
        <v>41209</v>
      </c>
      <c r="H289" t="s">
        <v>290</v>
      </c>
      <c r="I289" s="3" t="s">
        <v>1175</v>
      </c>
      <c r="J289" t="s">
        <v>766</v>
      </c>
      <c r="K289" s="3" t="s">
        <v>758</v>
      </c>
      <c r="L289" t="s">
        <v>1176</v>
      </c>
      <c r="M289" t="s">
        <v>1177</v>
      </c>
      <c r="N289" t="s">
        <v>1178</v>
      </c>
      <c r="O289" s="7" t="s">
        <v>117</v>
      </c>
    </row>
    <row r="290" spans="1:15" x14ac:dyDescent="0.2">
      <c r="A290" s="3" t="s">
        <v>17089</v>
      </c>
      <c r="B290" s="3" t="s">
        <v>17092</v>
      </c>
      <c r="C290" s="54" t="str">
        <f>VLOOKUP(B290,Sheet1!$B$2:$C$7,2,FALSE)</f>
        <v>November</v>
      </c>
      <c r="D290" s="56">
        <f t="shared" si="8"/>
        <v>11</v>
      </c>
      <c r="E290" s="3">
        <v>3</v>
      </c>
      <c r="F290">
        <v>2012</v>
      </c>
      <c r="G290" s="55">
        <f t="shared" si="9"/>
        <v>41216</v>
      </c>
      <c r="H290" t="s">
        <v>293</v>
      </c>
      <c r="I290" s="3" t="s">
        <v>1179</v>
      </c>
      <c r="J290" t="s">
        <v>1180</v>
      </c>
      <c r="K290" s="3" t="s">
        <v>819</v>
      </c>
      <c r="L290" t="s">
        <v>1181</v>
      </c>
      <c r="M290" t="s">
        <v>1182</v>
      </c>
      <c r="N290" t="s">
        <v>1183</v>
      </c>
      <c r="O290" s="7" t="s">
        <v>117</v>
      </c>
    </row>
    <row r="291" spans="1:15" x14ac:dyDescent="0.2">
      <c r="A291" s="3" t="s">
        <v>17089</v>
      </c>
      <c r="B291" s="3" t="s">
        <v>17092</v>
      </c>
      <c r="C291" s="54" t="str">
        <f>VLOOKUP(B291,Sheet1!$B$2:$C$7,2,FALSE)</f>
        <v>November</v>
      </c>
      <c r="D291" s="56">
        <f t="shared" si="8"/>
        <v>11</v>
      </c>
      <c r="E291" s="3">
        <v>10</v>
      </c>
      <c r="F291">
        <v>2012</v>
      </c>
      <c r="G291" s="55">
        <f t="shared" si="9"/>
        <v>41223</v>
      </c>
      <c r="H291" t="s">
        <v>290</v>
      </c>
      <c r="I291" s="3" t="s">
        <v>522</v>
      </c>
      <c r="J291" t="s">
        <v>1184</v>
      </c>
      <c r="K291" s="3" t="s">
        <v>767</v>
      </c>
      <c r="L291" t="s">
        <v>1185</v>
      </c>
      <c r="M291" t="s">
        <v>1186</v>
      </c>
      <c r="N291" t="s">
        <v>1187</v>
      </c>
      <c r="O291" s="7" t="s">
        <v>117</v>
      </c>
    </row>
    <row r="292" spans="1:15" x14ac:dyDescent="0.2">
      <c r="A292" s="3" t="s">
        <v>17089</v>
      </c>
      <c r="B292" s="3" t="s">
        <v>17092</v>
      </c>
      <c r="C292" s="54" t="str">
        <f>VLOOKUP(B292,Sheet1!$B$2:$C$7,2,FALSE)</f>
        <v>November</v>
      </c>
      <c r="D292" s="56">
        <f t="shared" si="8"/>
        <v>11</v>
      </c>
      <c r="E292" s="3">
        <v>17</v>
      </c>
      <c r="F292">
        <v>2012</v>
      </c>
      <c r="G292" s="55">
        <f t="shared" si="9"/>
        <v>41230</v>
      </c>
      <c r="H292" t="s">
        <v>290</v>
      </c>
      <c r="I292" s="2" t="s">
        <v>264</v>
      </c>
      <c r="J292" t="s">
        <v>1136</v>
      </c>
      <c r="K292" s="3" t="s">
        <v>772</v>
      </c>
      <c r="L292" t="s">
        <v>1188</v>
      </c>
      <c r="M292" t="s">
        <v>1189</v>
      </c>
      <c r="N292" t="s">
        <v>1190</v>
      </c>
      <c r="O292" s="7" t="s">
        <v>117</v>
      </c>
    </row>
    <row r="293" spans="1:15" x14ac:dyDescent="0.2">
      <c r="A293" s="3" t="s">
        <v>17089</v>
      </c>
      <c r="B293" s="3" t="s">
        <v>17092</v>
      </c>
      <c r="C293" s="54" t="str">
        <f>VLOOKUP(B293,Sheet1!$B$2:$C$7,2,FALSE)</f>
        <v>November</v>
      </c>
      <c r="D293" s="56">
        <f t="shared" si="8"/>
        <v>11</v>
      </c>
      <c r="E293" s="3">
        <v>24</v>
      </c>
      <c r="F293">
        <v>2012</v>
      </c>
      <c r="G293" s="55">
        <f t="shared" si="9"/>
        <v>41237</v>
      </c>
      <c r="H293" t="s">
        <v>290</v>
      </c>
      <c r="I293" s="2" t="s">
        <v>119</v>
      </c>
      <c r="J293" t="s">
        <v>1136</v>
      </c>
      <c r="K293" s="3" t="s">
        <v>894</v>
      </c>
      <c r="L293" t="s">
        <v>1191</v>
      </c>
      <c r="M293" t="s">
        <v>1192</v>
      </c>
      <c r="N293" t="s">
        <v>1193</v>
      </c>
      <c r="O293" s="7" t="s">
        <v>117</v>
      </c>
    </row>
    <row r="294" spans="1:15" x14ac:dyDescent="0.2">
      <c r="A294" s="11" t="s">
        <v>17089</v>
      </c>
      <c r="B294" s="11" t="s">
        <v>17096</v>
      </c>
      <c r="C294" s="54" t="str">
        <f>VLOOKUP(B294,Sheet1!$B$2:$C$7,2,FALSE)</f>
        <v>December</v>
      </c>
      <c r="D294" s="56">
        <f t="shared" si="8"/>
        <v>12</v>
      </c>
      <c r="E294" s="11">
        <v>1</v>
      </c>
      <c r="F294">
        <v>2012</v>
      </c>
      <c r="G294" s="55">
        <f t="shared" si="9"/>
        <v>41244</v>
      </c>
      <c r="H294" s="7" t="s">
        <v>290</v>
      </c>
      <c r="I294" s="10" t="s">
        <v>1203</v>
      </c>
      <c r="J294" s="7" t="s">
        <v>1194</v>
      </c>
      <c r="K294" s="11" t="s">
        <v>900</v>
      </c>
      <c r="L294" s="7" t="s">
        <v>1195</v>
      </c>
      <c r="M294" s="7" t="s">
        <v>1196</v>
      </c>
      <c r="N294" s="7" t="s">
        <v>1197</v>
      </c>
      <c r="O294" s="7" t="s">
        <v>117</v>
      </c>
    </row>
    <row r="295" spans="1:15" x14ac:dyDescent="0.2">
      <c r="A295" s="11" t="s">
        <v>17095</v>
      </c>
      <c r="B295" s="11" t="s">
        <v>17097</v>
      </c>
      <c r="C295" s="54" t="str">
        <f>VLOOKUP(B295,Sheet1!$B$2:$C$7,2,FALSE)</f>
        <v>January</v>
      </c>
      <c r="D295" s="56">
        <f t="shared" si="8"/>
        <v>1</v>
      </c>
      <c r="E295" s="11">
        <v>7</v>
      </c>
      <c r="F295">
        <v>2012</v>
      </c>
      <c r="G295" s="55">
        <f t="shared" si="9"/>
        <v>40915</v>
      </c>
      <c r="H295" s="7" t="s">
        <v>290</v>
      </c>
      <c r="I295" t="s">
        <v>1202</v>
      </c>
      <c r="J295" s="7" t="s">
        <v>1198</v>
      </c>
      <c r="K295" s="11" t="s">
        <v>906</v>
      </c>
      <c r="L295" s="7" t="s">
        <v>1199</v>
      </c>
      <c r="M295" s="7" t="s">
        <v>1200</v>
      </c>
      <c r="N295" s="7" t="s">
        <v>1201</v>
      </c>
      <c r="O295" s="7" t="s">
        <v>117</v>
      </c>
    </row>
    <row r="296" spans="1:15" x14ac:dyDescent="0.2">
      <c r="A296" s="3" t="s">
        <v>17089</v>
      </c>
      <c r="B296" s="3" t="s">
        <v>17090</v>
      </c>
      <c r="C296" s="54" t="str">
        <f>VLOOKUP(B296,Sheet1!$B$2:$C$7,2,FALSE)</f>
        <v>September</v>
      </c>
      <c r="D296" s="56">
        <f t="shared" si="8"/>
        <v>9</v>
      </c>
      <c r="E296" s="3">
        <v>3</v>
      </c>
      <c r="F296">
        <v>2011</v>
      </c>
      <c r="G296" s="55">
        <f t="shared" si="9"/>
        <v>40789</v>
      </c>
      <c r="H296" t="s">
        <v>290</v>
      </c>
      <c r="I296" s="2" t="s">
        <v>84</v>
      </c>
      <c r="J296" t="s">
        <v>757</v>
      </c>
      <c r="K296" s="3" t="s">
        <v>291</v>
      </c>
      <c r="L296" t="s">
        <v>1204</v>
      </c>
      <c r="M296" t="s">
        <v>1205</v>
      </c>
      <c r="N296" t="s">
        <v>1206</v>
      </c>
      <c r="O296" s="7" t="s">
        <v>117</v>
      </c>
    </row>
    <row r="297" spans="1:15" x14ac:dyDescent="0.2">
      <c r="A297" s="3" t="s">
        <v>17089</v>
      </c>
      <c r="B297" s="3" t="s">
        <v>17090</v>
      </c>
      <c r="C297" s="54" t="str">
        <f>VLOOKUP(B297,Sheet1!$B$2:$C$7,2,FALSE)</f>
        <v>September</v>
      </c>
      <c r="D297" s="56">
        <f t="shared" si="8"/>
        <v>9</v>
      </c>
      <c r="E297" s="3">
        <v>10</v>
      </c>
      <c r="F297">
        <v>2011</v>
      </c>
      <c r="G297" s="55">
        <f t="shared" si="9"/>
        <v>40796</v>
      </c>
      <c r="H297" t="s">
        <v>293</v>
      </c>
      <c r="I297" s="3" t="s">
        <v>1207</v>
      </c>
      <c r="J297" t="s">
        <v>1208</v>
      </c>
      <c r="K297" s="3" t="s">
        <v>292</v>
      </c>
      <c r="L297" t="s">
        <v>1209</v>
      </c>
      <c r="M297" t="s">
        <v>1210</v>
      </c>
      <c r="N297" t="s">
        <v>1211</v>
      </c>
      <c r="O297" s="7" t="s">
        <v>117</v>
      </c>
    </row>
    <row r="298" spans="1:15" x14ac:dyDescent="0.2">
      <c r="A298" s="3" t="s">
        <v>17089</v>
      </c>
      <c r="B298" s="3" t="s">
        <v>17090</v>
      </c>
      <c r="C298" s="54" t="str">
        <f>VLOOKUP(B298,Sheet1!$B$2:$C$7,2,FALSE)</f>
        <v>September</v>
      </c>
      <c r="D298" s="56">
        <f t="shared" si="8"/>
        <v>9</v>
      </c>
      <c r="E298" s="3">
        <v>17</v>
      </c>
      <c r="F298">
        <v>2011</v>
      </c>
      <c r="G298" s="55">
        <f t="shared" si="9"/>
        <v>40803</v>
      </c>
      <c r="H298" t="s">
        <v>290</v>
      </c>
      <c r="I298" s="2" t="s">
        <v>61</v>
      </c>
      <c r="J298" t="s">
        <v>684</v>
      </c>
      <c r="K298" s="3" t="s">
        <v>294</v>
      </c>
      <c r="L298" t="s">
        <v>1212</v>
      </c>
      <c r="M298" t="s">
        <v>1213</v>
      </c>
      <c r="N298" t="s">
        <v>1214</v>
      </c>
      <c r="O298" s="7" t="s">
        <v>117</v>
      </c>
    </row>
    <row r="299" spans="1:15" x14ac:dyDescent="0.2">
      <c r="A299" s="3" t="s">
        <v>17089</v>
      </c>
      <c r="B299" s="3" t="s">
        <v>17090</v>
      </c>
      <c r="C299" s="54" t="str">
        <f>VLOOKUP(B299,Sheet1!$B$2:$C$7,2,FALSE)</f>
        <v>September</v>
      </c>
      <c r="D299" s="56">
        <f t="shared" si="8"/>
        <v>9</v>
      </c>
      <c r="E299" s="3">
        <v>24</v>
      </c>
      <c r="F299">
        <v>2011</v>
      </c>
      <c r="G299" s="55">
        <f t="shared" si="9"/>
        <v>40810</v>
      </c>
      <c r="H299" t="s">
        <v>290</v>
      </c>
      <c r="I299" s="3" t="s">
        <v>1215</v>
      </c>
      <c r="J299" t="s">
        <v>406</v>
      </c>
      <c r="K299" s="3" t="s">
        <v>313</v>
      </c>
      <c r="L299" t="s">
        <v>1216</v>
      </c>
      <c r="M299" t="s">
        <v>1217</v>
      </c>
      <c r="N299" t="s">
        <v>1218</v>
      </c>
      <c r="O299" s="7" t="s">
        <v>117</v>
      </c>
    </row>
    <row r="300" spans="1:15" x14ac:dyDescent="0.2">
      <c r="A300" s="3" t="s">
        <v>17089</v>
      </c>
      <c r="B300" s="3" t="s">
        <v>17091</v>
      </c>
      <c r="C300" s="54" t="str">
        <f>VLOOKUP(B300,Sheet1!$B$2:$C$7,2,FALSE)</f>
        <v>October</v>
      </c>
      <c r="D300" s="56">
        <f t="shared" si="8"/>
        <v>10</v>
      </c>
      <c r="E300" s="3">
        <v>1</v>
      </c>
      <c r="F300">
        <v>2011</v>
      </c>
      <c r="G300" s="55">
        <f t="shared" si="9"/>
        <v>40817</v>
      </c>
      <c r="H300" t="s">
        <v>293</v>
      </c>
      <c r="I300" s="3" t="s">
        <v>1219</v>
      </c>
      <c r="J300" t="s">
        <v>915</v>
      </c>
      <c r="K300" s="3" t="s">
        <v>319</v>
      </c>
      <c r="L300" t="s">
        <v>1220</v>
      </c>
      <c r="M300" t="s">
        <v>1221</v>
      </c>
      <c r="N300" t="s">
        <v>1222</v>
      </c>
      <c r="O300" s="7" t="s">
        <v>117</v>
      </c>
    </row>
    <row r="301" spans="1:15" x14ac:dyDescent="0.2">
      <c r="A301" s="3" t="s">
        <v>17089</v>
      </c>
      <c r="B301" s="3" t="s">
        <v>17091</v>
      </c>
      <c r="C301" s="54" t="str">
        <f>VLOOKUP(B301,Sheet1!$B$2:$C$7,2,FALSE)</f>
        <v>October</v>
      </c>
      <c r="D301" s="56">
        <f t="shared" si="8"/>
        <v>10</v>
      </c>
      <c r="E301" s="3">
        <v>8</v>
      </c>
      <c r="F301">
        <v>2011</v>
      </c>
      <c r="G301" s="55">
        <f t="shared" si="9"/>
        <v>40824</v>
      </c>
      <c r="H301" t="s">
        <v>290</v>
      </c>
      <c r="I301" s="2" t="s">
        <v>130</v>
      </c>
      <c r="J301" t="s">
        <v>622</v>
      </c>
      <c r="K301" s="3" t="s">
        <v>749</v>
      </c>
      <c r="L301" t="s">
        <v>1223</v>
      </c>
      <c r="M301" t="s">
        <v>1224</v>
      </c>
      <c r="N301" t="s">
        <v>1225</v>
      </c>
      <c r="O301" s="7" t="s">
        <v>117</v>
      </c>
    </row>
    <row r="302" spans="1:15" x14ac:dyDescent="0.2">
      <c r="A302" s="3" t="s">
        <v>17089</v>
      </c>
      <c r="B302" s="3" t="s">
        <v>17091</v>
      </c>
      <c r="C302" s="54" t="str">
        <f>VLOOKUP(B302,Sheet1!$B$2:$C$7,2,FALSE)</f>
        <v>October</v>
      </c>
      <c r="D302" s="56">
        <f t="shared" si="8"/>
        <v>10</v>
      </c>
      <c r="E302" s="3">
        <v>15</v>
      </c>
      <c r="F302">
        <v>2011</v>
      </c>
      <c r="G302" s="55">
        <f t="shared" si="9"/>
        <v>40831</v>
      </c>
      <c r="H302" t="s">
        <v>293</v>
      </c>
      <c r="I302" s="2" t="s">
        <v>126</v>
      </c>
      <c r="J302" t="s">
        <v>1226</v>
      </c>
      <c r="K302" s="3" t="s">
        <v>753</v>
      </c>
      <c r="L302" t="s">
        <v>1227</v>
      </c>
      <c r="M302" t="s">
        <v>1228</v>
      </c>
      <c r="N302" t="s">
        <v>1229</v>
      </c>
      <c r="O302" s="7" t="s">
        <v>117</v>
      </c>
    </row>
    <row r="303" spans="1:15" x14ac:dyDescent="0.2">
      <c r="A303" s="3" t="s">
        <v>17089</v>
      </c>
      <c r="B303" s="3" t="s">
        <v>17091</v>
      </c>
      <c r="C303" s="54" t="str">
        <f>VLOOKUP(B303,Sheet1!$B$2:$C$7,2,FALSE)</f>
        <v>October</v>
      </c>
      <c r="D303" s="56">
        <f t="shared" si="8"/>
        <v>10</v>
      </c>
      <c r="E303" s="3">
        <v>22</v>
      </c>
      <c r="F303">
        <v>2011</v>
      </c>
      <c r="G303" s="55">
        <f t="shared" si="9"/>
        <v>40838</v>
      </c>
      <c r="H303" t="s">
        <v>290</v>
      </c>
      <c r="I303" s="2" t="s">
        <v>128</v>
      </c>
      <c r="J303" t="s">
        <v>1230</v>
      </c>
      <c r="K303" s="3" t="s">
        <v>758</v>
      </c>
      <c r="L303" t="s">
        <v>1231</v>
      </c>
      <c r="M303" t="s">
        <v>1232</v>
      </c>
      <c r="N303" t="s">
        <v>1233</v>
      </c>
      <c r="O303" s="7" t="s">
        <v>117</v>
      </c>
    </row>
    <row r="304" spans="1:15" x14ac:dyDescent="0.2">
      <c r="A304" s="3" t="s">
        <v>17089</v>
      </c>
      <c r="B304" s="3" t="s">
        <v>17092</v>
      </c>
      <c r="C304" s="54" t="str">
        <f>VLOOKUP(B304,Sheet1!$B$2:$C$7,2,FALSE)</f>
        <v>November</v>
      </c>
      <c r="D304" s="56">
        <f t="shared" si="8"/>
        <v>11</v>
      </c>
      <c r="E304" s="3">
        <v>5</v>
      </c>
      <c r="F304">
        <v>2011</v>
      </c>
      <c r="G304" s="55">
        <f t="shared" si="9"/>
        <v>40852</v>
      </c>
      <c r="H304" t="s">
        <v>290</v>
      </c>
      <c r="I304" s="3" t="s">
        <v>1234</v>
      </c>
      <c r="J304" t="s">
        <v>1235</v>
      </c>
      <c r="K304" s="3" t="s">
        <v>763</v>
      </c>
      <c r="L304" t="s">
        <v>1153</v>
      </c>
      <c r="M304" t="s">
        <v>1236</v>
      </c>
      <c r="N304" t="s">
        <v>1237</v>
      </c>
      <c r="O304" s="7" t="s">
        <v>117</v>
      </c>
    </row>
    <row r="305" spans="1:15" x14ac:dyDescent="0.2">
      <c r="A305" s="3" t="s">
        <v>17089</v>
      </c>
      <c r="B305" s="3" t="s">
        <v>17092</v>
      </c>
      <c r="C305" s="54" t="str">
        <f>VLOOKUP(B305,Sheet1!$B$2:$C$7,2,FALSE)</f>
        <v>November</v>
      </c>
      <c r="D305" s="56">
        <f t="shared" si="8"/>
        <v>11</v>
      </c>
      <c r="E305" s="3">
        <v>12</v>
      </c>
      <c r="F305">
        <v>2011</v>
      </c>
      <c r="G305" s="55">
        <f t="shared" si="9"/>
        <v>40859</v>
      </c>
      <c r="H305" t="s">
        <v>293</v>
      </c>
      <c r="I305" s="2" t="s">
        <v>124</v>
      </c>
      <c r="J305" t="s">
        <v>854</v>
      </c>
      <c r="K305" s="3" t="s">
        <v>767</v>
      </c>
      <c r="L305" t="s">
        <v>1209</v>
      </c>
      <c r="M305" t="s">
        <v>1238</v>
      </c>
      <c r="N305" t="s">
        <v>1239</v>
      </c>
      <c r="O305" s="7" t="s">
        <v>117</v>
      </c>
    </row>
    <row r="306" spans="1:15" x14ac:dyDescent="0.2">
      <c r="A306" s="3" t="s">
        <v>17089</v>
      </c>
      <c r="B306" s="3" t="s">
        <v>17092</v>
      </c>
      <c r="C306" s="54" t="str">
        <f>VLOOKUP(B306,Sheet1!$B$2:$C$7,2,FALSE)</f>
        <v>November</v>
      </c>
      <c r="D306" s="56">
        <f t="shared" si="8"/>
        <v>11</v>
      </c>
      <c r="E306" s="3">
        <v>19</v>
      </c>
      <c r="F306">
        <v>2011</v>
      </c>
      <c r="G306" s="55">
        <f t="shared" si="9"/>
        <v>40866</v>
      </c>
      <c r="H306" t="s">
        <v>290</v>
      </c>
      <c r="I306" s="2" t="s">
        <v>135</v>
      </c>
      <c r="J306" t="s">
        <v>1240</v>
      </c>
      <c r="K306" s="3" t="s">
        <v>772</v>
      </c>
      <c r="L306" t="s">
        <v>1212</v>
      </c>
      <c r="M306" t="s">
        <v>1241</v>
      </c>
      <c r="N306" t="s">
        <v>1242</v>
      </c>
      <c r="O306" s="7" t="s">
        <v>117</v>
      </c>
    </row>
    <row r="307" spans="1:15" x14ac:dyDescent="0.2">
      <c r="A307" s="3" t="s">
        <v>17089</v>
      </c>
      <c r="B307" s="3" t="s">
        <v>17092</v>
      </c>
      <c r="C307" s="54" t="str">
        <f>VLOOKUP(B307,Sheet1!$B$2:$C$7,2,FALSE)</f>
        <v>November</v>
      </c>
      <c r="D307" s="56">
        <f t="shared" si="8"/>
        <v>11</v>
      </c>
      <c r="E307" s="3">
        <v>26</v>
      </c>
      <c r="F307">
        <v>2011</v>
      </c>
      <c r="G307" s="55">
        <f t="shared" si="9"/>
        <v>40873</v>
      </c>
      <c r="H307" t="s">
        <v>293</v>
      </c>
      <c r="I307" s="3" t="s">
        <v>1243</v>
      </c>
      <c r="J307" t="s">
        <v>1198</v>
      </c>
      <c r="K307" s="3" t="s">
        <v>894</v>
      </c>
      <c r="L307" t="s">
        <v>1244</v>
      </c>
      <c r="M307" t="s">
        <v>1245</v>
      </c>
      <c r="N307" t="s">
        <v>1246</v>
      </c>
      <c r="O307" s="7" t="s">
        <v>117</v>
      </c>
    </row>
    <row r="308" spans="1:15" x14ac:dyDescent="0.2">
      <c r="A308" s="3" t="s">
        <v>17095</v>
      </c>
      <c r="B308" s="3" t="s">
        <v>17097</v>
      </c>
      <c r="C308" s="54" t="str">
        <f>VLOOKUP(B308,Sheet1!$B$2:$C$7,2,FALSE)</f>
        <v>January</v>
      </c>
      <c r="D308" s="56">
        <f t="shared" si="8"/>
        <v>1</v>
      </c>
      <c r="E308" s="3">
        <v>9</v>
      </c>
      <c r="F308">
        <v>2011</v>
      </c>
      <c r="G308" s="55">
        <f t="shared" si="9"/>
        <v>40552</v>
      </c>
      <c r="H308" t="s">
        <v>290</v>
      </c>
      <c r="I308" s="3" t="s">
        <v>1247</v>
      </c>
      <c r="J308" t="s">
        <v>1248</v>
      </c>
      <c r="K308" s="3" t="s">
        <v>900</v>
      </c>
      <c r="L308" t="s">
        <v>1249</v>
      </c>
      <c r="M308" t="s">
        <v>1250</v>
      </c>
      <c r="N308" t="s">
        <v>1251</v>
      </c>
      <c r="O308" s="7" t="s">
        <v>117</v>
      </c>
    </row>
    <row r="309" spans="1:15" x14ac:dyDescent="0.2">
      <c r="A309" s="3" t="s">
        <v>17089</v>
      </c>
      <c r="B309" s="3" t="s">
        <v>17090</v>
      </c>
      <c r="C309" s="54" t="str">
        <f>VLOOKUP(B309,Sheet1!$B$2:$C$7,2,FALSE)</f>
        <v>September</v>
      </c>
      <c r="D309" s="56">
        <f t="shared" si="8"/>
        <v>9</v>
      </c>
      <c r="E309" s="3">
        <v>4</v>
      </c>
      <c r="F309">
        <v>2010</v>
      </c>
      <c r="G309" s="55">
        <f t="shared" si="9"/>
        <v>40425</v>
      </c>
      <c r="H309" t="s">
        <v>290</v>
      </c>
      <c r="I309" s="2" t="s">
        <v>1252</v>
      </c>
      <c r="J309" t="s">
        <v>1253</v>
      </c>
      <c r="K309" s="3" t="s">
        <v>291</v>
      </c>
      <c r="L309" t="s">
        <v>1254</v>
      </c>
      <c r="M309" t="s">
        <v>1255</v>
      </c>
      <c r="N309" t="s">
        <v>1256</v>
      </c>
      <c r="O309" s="7" t="s">
        <v>117</v>
      </c>
    </row>
    <row r="310" spans="1:15" x14ac:dyDescent="0.2">
      <c r="A310" s="3" t="s">
        <v>17089</v>
      </c>
      <c r="B310" s="3" t="s">
        <v>17090</v>
      </c>
      <c r="C310" s="54" t="str">
        <f>VLOOKUP(B310,Sheet1!$B$2:$C$7,2,FALSE)</f>
        <v>September</v>
      </c>
      <c r="D310" s="56">
        <f t="shared" si="8"/>
        <v>9</v>
      </c>
      <c r="E310" s="3">
        <v>11</v>
      </c>
      <c r="F310">
        <v>2010</v>
      </c>
      <c r="G310" s="55">
        <f t="shared" si="9"/>
        <v>40432</v>
      </c>
      <c r="H310" t="s">
        <v>290</v>
      </c>
      <c r="I310" s="3" t="s">
        <v>1257</v>
      </c>
      <c r="J310" t="s">
        <v>1258</v>
      </c>
      <c r="K310" s="3" t="s">
        <v>292</v>
      </c>
      <c r="L310" t="s">
        <v>1259</v>
      </c>
      <c r="M310" t="s">
        <v>1260</v>
      </c>
      <c r="N310" t="s">
        <v>1261</v>
      </c>
      <c r="O310" s="7" t="s">
        <v>117</v>
      </c>
    </row>
    <row r="311" spans="1:15" x14ac:dyDescent="0.2">
      <c r="A311" s="3" t="s">
        <v>17089</v>
      </c>
      <c r="B311" s="3" t="s">
        <v>17090</v>
      </c>
      <c r="C311" s="54" t="str">
        <f>VLOOKUP(B311,Sheet1!$B$2:$C$7,2,FALSE)</f>
        <v>September</v>
      </c>
      <c r="D311" s="56">
        <f t="shared" si="8"/>
        <v>9</v>
      </c>
      <c r="E311" s="3">
        <v>18</v>
      </c>
      <c r="F311">
        <v>2010</v>
      </c>
      <c r="G311" s="55">
        <f t="shared" si="9"/>
        <v>40439</v>
      </c>
      <c r="H311" t="s">
        <v>293</v>
      </c>
      <c r="I311" s="2" t="s">
        <v>15</v>
      </c>
      <c r="J311" t="s">
        <v>1262</v>
      </c>
      <c r="K311" s="3" t="s">
        <v>294</v>
      </c>
      <c r="L311" t="s">
        <v>1263</v>
      </c>
      <c r="M311" t="s">
        <v>1264</v>
      </c>
      <c r="N311" t="s">
        <v>1265</v>
      </c>
      <c r="O311" s="7" t="s">
        <v>117</v>
      </c>
    </row>
    <row r="312" spans="1:15" x14ac:dyDescent="0.2">
      <c r="A312" s="3" t="s">
        <v>17089</v>
      </c>
      <c r="B312" s="3" t="s">
        <v>17090</v>
      </c>
      <c r="C312" s="54" t="str">
        <f>VLOOKUP(B312,Sheet1!$B$2:$C$7,2,FALSE)</f>
        <v>September</v>
      </c>
      <c r="D312" s="56">
        <f t="shared" si="8"/>
        <v>9</v>
      </c>
      <c r="E312" s="3">
        <v>25</v>
      </c>
      <c r="F312">
        <v>2010</v>
      </c>
      <c r="G312" s="55">
        <f t="shared" si="9"/>
        <v>40446</v>
      </c>
      <c r="H312" t="s">
        <v>293</v>
      </c>
      <c r="I312" s="3" t="s">
        <v>1266</v>
      </c>
      <c r="J312" t="s">
        <v>1267</v>
      </c>
      <c r="K312" s="3" t="s">
        <v>313</v>
      </c>
      <c r="L312" t="s">
        <v>1268</v>
      </c>
      <c r="M312" t="s">
        <v>1269</v>
      </c>
      <c r="N312" t="s">
        <v>1270</v>
      </c>
      <c r="O312" s="7" t="s">
        <v>117</v>
      </c>
    </row>
    <row r="313" spans="1:15" x14ac:dyDescent="0.2">
      <c r="A313" s="3" t="s">
        <v>17089</v>
      </c>
      <c r="B313" s="3" t="s">
        <v>17091</v>
      </c>
      <c r="C313" s="54" t="str">
        <f>VLOOKUP(B313,Sheet1!$B$2:$C$7,2,FALSE)</f>
        <v>October</v>
      </c>
      <c r="D313" s="56">
        <f t="shared" si="8"/>
        <v>10</v>
      </c>
      <c r="E313" s="3">
        <v>2</v>
      </c>
      <c r="F313">
        <v>2010</v>
      </c>
      <c r="G313" s="55">
        <f t="shared" si="9"/>
        <v>40453</v>
      </c>
      <c r="H313" t="s">
        <v>290</v>
      </c>
      <c r="I313" s="3" t="s">
        <v>1271</v>
      </c>
      <c r="J313" t="s">
        <v>1017</v>
      </c>
      <c r="K313" s="3" t="s">
        <v>319</v>
      </c>
      <c r="L313" t="s">
        <v>1272</v>
      </c>
      <c r="M313" t="s">
        <v>1273</v>
      </c>
      <c r="N313" t="s">
        <v>1274</v>
      </c>
      <c r="O313" s="7" t="s">
        <v>117</v>
      </c>
    </row>
    <row r="314" spans="1:15" x14ac:dyDescent="0.2">
      <c r="A314" s="3" t="s">
        <v>17089</v>
      </c>
      <c r="B314" s="3" t="s">
        <v>17091</v>
      </c>
      <c r="C314" s="54" t="str">
        <f>VLOOKUP(B314,Sheet1!$B$2:$C$7,2,FALSE)</f>
        <v>October</v>
      </c>
      <c r="D314" s="56">
        <f t="shared" si="8"/>
        <v>10</v>
      </c>
      <c r="E314" s="3">
        <v>9</v>
      </c>
      <c r="F314">
        <v>2010</v>
      </c>
      <c r="G314" s="55">
        <f t="shared" si="9"/>
        <v>40460</v>
      </c>
      <c r="H314" t="s">
        <v>293</v>
      </c>
      <c r="I314" s="3" t="s">
        <v>1275</v>
      </c>
      <c r="J314" t="s">
        <v>1276</v>
      </c>
      <c r="K314" s="3" t="s">
        <v>999</v>
      </c>
      <c r="L314" t="s">
        <v>1277</v>
      </c>
      <c r="M314" t="s">
        <v>1278</v>
      </c>
      <c r="N314" t="s">
        <v>1279</v>
      </c>
      <c r="O314" s="7" t="s">
        <v>117</v>
      </c>
    </row>
    <row r="315" spans="1:15" x14ac:dyDescent="0.2">
      <c r="A315" s="3" t="s">
        <v>17089</v>
      </c>
      <c r="B315" s="3" t="s">
        <v>17091</v>
      </c>
      <c r="C315" s="54" t="str">
        <f>VLOOKUP(B315,Sheet1!$B$2:$C$7,2,FALSE)</f>
        <v>October</v>
      </c>
      <c r="D315" s="56">
        <f t="shared" si="8"/>
        <v>10</v>
      </c>
      <c r="E315" s="3">
        <v>16</v>
      </c>
      <c r="F315">
        <v>2010</v>
      </c>
      <c r="G315" s="55">
        <f t="shared" si="9"/>
        <v>40467</v>
      </c>
      <c r="H315" t="s">
        <v>290</v>
      </c>
      <c r="I315" s="2" t="s">
        <v>126</v>
      </c>
      <c r="J315" t="s">
        <v>1280</v>
      </c>
      <c r="K315" s="3" t="s">
        <v>1004</v>
      </c>
      <c r="L315" t="s">
        <v>1281</v>
      </c>
      <c r="M315" t="s">
        <v>1282</v>
      </c>
      <c r="N315" t="s">
        <v>1283</v>
      </c>
      <c r="O315" s="7" t="s">
        <v>117</v>
      </c>
    </row>
    <row r="316" spans="1:15" x14ac:dyDescent="0.2">
      <c r="A316" s="3" t="s">
        <v>17089</v>
      </c>
      <c r="B316" s="3" t="s">
        <v>17091</v>
      </c>
      <c r="C316" s="54" t="str">
        <f>VLOOKUP(B316,Sheet1!$B$2:$C$7,2,FALSE)</f>
        <v>October</v>
      </c>
      <c r="D316" s="56">
        <f t="shared" si="8"/>
        <v>10</v>
      </c>
      <c r="E316" s="3">
        <v>23</v>
      </c>
      <c r="F316">
        <v>2010</v>
      </c>
      <c r="G316" s="55">
        <f t="shared" si="9"/>
        <v>40474</v>
      </c>
      <c r="H316" t="s">
        <v>293</v>
      </c>
      <c r="I316" s="2" t="s">
        <v>128</v>
      </c>
      <c r="J316" t="s">
        <v>613</v>
      </c>
      <c r="K316" s="3" t="s">
        <v>1009</v>
      </c>
      <c r="L316" t="s">
        <v>1284</v>
      </c>
      <c r="M316" t="s">
        <v>1285</v>
      </c>
      <c r="N316" t="s">
        <v>1286</v>
      </c>
      <c r="O316" s="7" t="s">
        <v>117</v>
      </c>
    </row>
    <row r="317" spans="1:15" x14ac:dyDescent="0.2">
      <c r="A317" s="3" t="s">
        <v>17089</v>
      </c>
      <c r="B317" s="3" t="s">
        <v>17092</v>
      </c>
      <c r="C317" s="54" t="str">
        <f>VLOOKUP(B317,Sheet1!$B$2:$C$7,2,FALSE)</f>
        <v>November</v>
      </c>
      <c r="D317" s="56">
        <f t="shared" si="8"/>
        <v>11</v>
      </c>
      <c r="E317" s="3">
        <v>6</v>
      </c>
      <c r="F317">
        <v>2010</v>
      </c>
      <c r="G317" s="55">
        <f t="shared" si="9"/>
        <v>40488</v>
      </c>
      <c r="H317" t="s">
        <v>293</v>
      </c>
      <c r="I317" s="3" t="s">
        <v>1287</v>
      </c>
      <c r="J317" t="s">
        <v>1288</v>
      </c>
      <c r="K317" s="3" t="s">
        <v>1289</v>
      </c>
      <c r="L317" t="s">
        <v>1290</v>
      </c>
      <c r="M317" t="s">
        <v>1291</v>
      </c>
      <c r="N317" t="s">
        <v>1292</v>
      </c>
      <c r="O317" s="7" t="s">
        <v>117</v>
      </c>
    </row>
    <row r="318" spans="1:15" x14ac:dyDescent="0.2">
      <c r="A318" s="3" t="s">
        <v>17089</v>
      </c>
      <c r="B318" s="3" t="s">
        <v>17092</v>
      </c>
      <c r="C318" s="54" t="str">
        <f>VLOOKUP(B318,Sheet1!$B$2:$C$7,2,FALSE)</f>
        <v>November</v>
      </c>
      <c r="D318" s="56">
        <f t="shared" si="8"/>
        <v>11</v>
      </c>
      <c r="E318" s="3">
        <v>13</v>
      </c>
      <c r="F318">
        <v>2010</v>
      </c>
      <c r="G318" s="55">
        <f t="shared" si="9"/>
        <v>40495</v>
      </c>
      <c r="H318" t="s">
        <v>290</v>
      </c>
      <c r="I318" s="3" t="s">
        <v>1293</v>
      </c>
      <c r="J318" t="s">
        <v>1294</v>
      </c>
      <c r="K318" s="3" t="s">
        <v>1295</v>
      </c>
      <c r="L318" t="s">
        <v>1296</v>
      </c>
      <c r="M318" t="s">
        <v>1297</v>
      </c>
      <c r="N318" t="s">
        <v>1298</v>
      </c>
      <c r="O318" s="7" t="s">
        <v>117</v>
      </c>
    </row>
    <row r="319" spans="1:15" x14ac:dyDescent="0.2">
      <c r="A319" s="3" t="s">
        <v>17094</v>
      </c>
      <c r="B319" s="3" t="s">
        <v>17092</v>
      </c>
      <c r="C319" s="54" t="str">
        <f>VLOOKUP(B319,Sheet1!$B$2:$C$7,2,FALSE)</f>
        <v>November</v>
      </c>
      <c r="D319" s="56">
        <f t="shared" si="8"/>
        <v>11</v>
      </c>
      <c r="E319" s="3">
        <v>18</v>
      </c>
      <c r="F319">
        <v>2010</v>
      </c>
      <c r="G319" s="55">
        <f t="shared" si="9"/>
        <v>40500</v>
      </c>
      <c r="H319" t="s">
        <v>290</v>
      </c>
      <c r="I319" s="2" t="s">
        <v>136</v>
      </c>
      <c r="J319" t="s">
        <v>1299</v>
      </c>
      <c r="K319" s="3" t="s">
        <v>1300</v>
      </c>
      <c r="L319" t="s">
        <v>1301</v>
      </c>
      <c r="M319" t="s">
        <v>1302</v>
      </c>
      <c r="N319" t="s">
        <v>1303</v>
      </c>
      <c r="O319" s="7" t="s">
        <v>117</v>
      </c>
    </row>
    <row r="320" spans="1:15" x14ac:dyDescent="0.2">
      <c r="A320" s="3" t="s">
        <v>17093</v>
      </c>
      <c r="B320" s="3" t="s">
        <v>17092</v>
      </c>
      <c r="C320" s="54" t="str">
        <f>VLOOKUP(B320,Sheet1!$B$2:$C$7,2,FALSE)</f>
        <v>November</v>
      </c>
      <c r="D320" s="56">
        <f t="shared" si="8"/>
        <v>11</v>
      </c>
      <c r="E320" s="3">
        <v>26</v>
      </c>
      <c r="F320">
        <v>2010</v>
      </c>
      <c r="G320" s="55">
        <f t="shared" si="9"/>
        <v>40508</v>
      </c>
      <c r="H320" t="s">
        <v>290</v>
      </c>
      <c r="I320" s="3" t="s">
        <v>1304</v>
      </c>
      <c r="J320" t="s">
        <v>1305</v>
      </c>
      <c r="K320" s="3" t="s">
        <v>1306</v>
      </c>
      <c r="L320" t="s">
        <v>1307</v>
      </c>
      <c r="M320" t="s">
        <v>1308</v>
      </c>
      <c r="N320" t="s">
        <v>1309</v>
      </c>
      <c r="O320" s="7" t="s">
        <v>117</v>
      </c>
    </row>
    <row r="321" spans="1:15" x14ac:dyDescent="0.2">
      <c r="A321" s="3" t="s">
        <v>17089</v>
      </c>
      <c r="B321" s="3" t="s">
        <v>17097</v>
      </c>
      <c r="C321" s="54" t="str">
        <f>VLOOKUP(B321,Sheet1!$B$2:$C$7,2,FALSE)</f>
        <v>January</v>
      </c>
      <c r="D321" s="56">
        <f t="shared" si="8"/>
        <v>1</v>
      </c>
      <c r="E321" s="3">
        <v>1</v>
      </c>
      <c r="F321">
        <v>2010</v>
      </c>
      <c r="G321" s="55">
        <f t="shared" si="9"/>
        <v>40179</v>
      </c>
      <c r="H321" t="s">
        <v>290</v>
      </c>
      <c r="I321" s="3" t="s">
        <v>1310</v>
      </c>
      <c r="J321" t="s">
        <v>739</v>
      </c>
      <c r="K321" s="3" t="s">
        <v>1311</v>
      </c>
      <c r="L321" t="s">
        <v>1312</v>
      </c>
      <c r="M321" t="s">
        <v>1313</v>
      </c>
      <c r="N321" t="s">
        <v>1314</v>
      </c>
      <c r="O321" s="7" t="s">
        <v>117</v>
      </c>
    </row>
    <row r="322" spans="1:15" x14ac:dyDescent="0.2">
      <c r="A322" s="3" t="s">
        <v>17089</v>
      </c>
      <c r="B322" s="3" t="s">
        <v>17090</v>
      </c>
      <c r="C322" s="54" t="str">
        <f>VLOOKUP(B322,Sheet1!$B$2:$C$7,2,FALSE)</f>
        <v>September</v>
      </c>
      <c r="D322" s="56">
        <f t="shared" si="8"/>
        <v>9</v>
      </c>
      <c r="E322" s="3">
        <v>5</v>
      </c>
      <c r="F322">
        <v>2009</v>
      </c>
      <c r="G322" s="55">
        <f t="shared" si="9"/>
        <v>40061</v>
      </c>
      <c r="H322" t="s">
        <v>290</v>
      </c>
      <c r="I322" s="3" t="s">
        <v>1315</v>
      </c>
      <c r="J322" t="s">
        <v>378</v>
      </c>
      <c r="K322" s="3" t="s">
        <v>291</v>
      </c>
      <c r="L322" t="s">
        <v>1316</v>
      </c>
      <c r="M322" t="s">
        <v>1317</v>
      </c>
      <c r="N322" t="s">
        <v>1318</v>
      </c>
      <c r="O322" s="7" t="s">
        <v>117</v>
      </c>
    </row>
    <row r="323" spans="1:15" x14ac:dyDescent="0.2">
      <c r="A323" s="3" t="s">
        <v>17089</v>
      </c>
      <c r="B323" s="3" t="s">
        <v>17090</v>
      </c>
      <c r="C323" s="54" t="str">
        <f>VLOOKUP(B323,Sheet1!$B$2:$C$7,2,FALSE)</f>
        <v>September</v>
      </c>
      <c r="D323" s="56">
        <f t="shared" ref="D323:D386" si="10">MONTH(DATEVALUE(C323&amp;"1"))</f>
        <v>9</v>
      </c>
      <c r="E323" s="3">
        <v>12</v>
      </c>
      <c r="F323">
        <v>2009</v>
      </c>
      <c r="G323" s="55">
        <f t="shared" si="9"/>
        <v>40068</v>
      </c>
      <c r="H323" t="s">
        <v>290</v>
      </c>
      <c r="I323" s="2" t="s">
        <v>1319</v>
      </c>
      <c r="J323" t="s">
        <v>1320</v>
      </c>
      <c r="K323" s="3" t="s">
        <v>292</v>
      </c>
      <c r="L323" t="s">
        <v>1321</v>
      </c>
      <c r="M323" t="s">
        <v>1322</v>
      </c>
      <c r="N323" t="s">
        <v>1323</v>
      </c>
      <c r="O323" s="7" t="s">
        <v>117</v>
      </c>
    </row>
    <row r="324" spans="1:15" x14ac:dyDescent="0.2">
      <c r="A324" s="3" t="s">
        <v>17089</v>
      </c>
      <c r="B324" s="3" t="s">
        <v>17090</v>
      </c>
      <c r="C324" s="54" t="str">
        <f>VLOOKUP(B324,Sheet1!$B$2:$C$7,2,FALSE)</f>
        <v>September</v>
      </c>
      <c r="D324" s="56">
        <f t="shared" si="10"/>
        <v>9</v>
      </c>
      <c r="E324" s="3">
        <v>19</v>
      </c>
      <c r="F324">
        <v>2009</v>
      </c>
      <c r="G324" s="55">
        <f t="shared" ref="G324:G387" si="11">DATE(F324,D324,E324)</f>
        <v>40075</v>
      </c>
      <c r="H324" t="s">
        <v>290</v>
      </c>
      <c r="I324" s="2" t="s">
        <v>61</v>
      </c>
      <c r="J324" t="s">
        <v>1324</v>
      </c>
      <c r="K324" s="3" t="s">
        <v>294</v>
      </c>
      <c r="L324" t="s">
        <v>1325</v>
      </c>
      <c r="M324" t="s">
        <v>1326</v>
      </c>
      <c r="N324" t="s">
        <v>1327</v>
      </c>
      <c r="O324" s="7" t="s">
        <v>117</v>
      </c>
    </row>
    <row r="325" spans="1:15" x14ac:dyDescent="0.2">
      <c r="A325" s="3" t="s">
        <v>17089</v>
      </c>
      <c r="B325" s="3" t="s">
        <v>17090</v>
      </c>
      <c r="C325" s="54" t="str">
        <f>VLOOKUP(B325,Sheet1!$B$2:$C$7,2,FALSE)</f>
        <v>September</v>
      </c>
      <c r="D325" s="56">
        <f t="shared" si="10"/>
        <v>9</v>
      </c>
      <c r="E325" s="3">
        <v>26</v>
      </c>
      <c r="F325">
        <v>2009</v>
      </c>
      <c r="G325" s="55">
        <f t="shared" si="11"/>
        <v>40082</v>
      </c>
      <c r="H325" t="s">
        <v>290</v>
      </c>
      <c r="I325" s="2" t="s">
        <v>118</v>
      </c>
      <c r="J325" t="s">
        <v>1328</v>
      </c>
      <c r="K325" s="3" t="s">
        <v>313</v>
      </c>
      <c r="L325" t="s">
        <v>1329</v>
      </c>
      <c r="M325" t="s">
        <v>1330</v>
      </c>
      <c r="N325" t="s">
        <v>1331</v>
      </c>
      <c r="O325" s="7" t="s">
        <v>117</v>
      </c>
    </row>
    <row r="326" spans="1:15" x14ac:dyDescent="0.2">
      <c r="A326" s="3" t="s">
        <v>17089</v>
      </c>
      <c r="B326" s="3" t="s">
        <v>17091</v>
      </c>
      <c r="C326" s="54" t="str">
        <f>VLOOKUP(B326,Sheet1!$B$2:$C$7,2,FALSE)</f>
        <v>October</v>
      </c>
      <c r="D326" s="56">
        <f t="shared" si="10"/>
        <v>10</v>
      </c>
      <c r="E326" s="3">
        <v>3</v>
      </c>
      <c r="F326">
        <v>2009</v>
      </c>
      <c r="G326" s="55">
        <f t="shared" si="11"/>
        <v>40089</v>
      </c>
      <c r="H326" t="s">
        <v>293</v>
      </c>
      <c r="I326" s="2" t="s">
        <v>122</v>
      </c>
      <c r="J326" t="s">
        <v>1332</v>
      </c>
      <c r="K326" s="3" t="s">
        <v>319</v>
      </c>
      <c r="L326" t="s">
        <v>1333</v>
      </c>
      <c r="M326" t="s">
        <v>1334</v>
      </c>
      <c r="N326" t="s">
        <v>1335</v>
      </c>
      <c r="O326" s="7" t="s">
        <v>117</v>
      </c>
    </row>
    <row r="327" spans="1:15" x14ac:dyDescent="0.2">
      <c r="A327" s="3" t="s">
        <v>17089</v>
      </c>
      <c r="B327" s="3" t="s">
        <v>17091</v>
      </c>
      <c r="C327" s="54" t="str">
        <f>VLOOKUP(B327,Sheet1!$B$2:$C$7,2,FALSE)</f>
        <v>October</v>
      </c>
      <c r="D327" s="56">
        <f t="shared" si="10"/>
        <v>10</v>
      </c>
      <c r="E327" s="3">
        <v>10</v>
      </c>
      <c r="F327">
        <v>2009</v>
      </c>
      <c r="G327" s="55">
        <f t="shared" si="11"/>
        <v>40096</v>
      </c>
      <c r="H327" t="s">
        <v>293</v>
      </c>
      <c r="I327" s="3" t="s">
        <v>1336</v>
      </c>
      <c r="J327" t="s">
        <v>1337</v>
      </c>
      <c r="K327" s="3" t="s">
        <v>749</v>
      </c>
      <c r="L327" t="s">
        <v>1338</v>
      </c>
      <c r="M327" t="s">
        <v>1339</v>
      </c>
      <c r="N327" t="s">
        <v>1340</v>
      </c>
      <c r="O327" s="7" t="s">
        <v>117</v>
      </c>
    </row>
    <row r="328" spans="1:15" x14ac:dyDescent="0.2">
      <c r="A328" s="3" t="s">
        <v>17089</v>
      </c>
      <c r="B328" s="3" t="s">
        <v>17091</v>
      </c>
      <c r="C328" s="54" t="str">
        <f>VLOOKUP(B328,Sheet1!$B$2:$C$7,2,FALSE)</f>
        <v>October</v>
      </c>
      <c r="D328" s="56">
        <f t="shared" si="10"/>
        <v>10</v>
      </c>
      <c r="E328" s="3">
        <v>17</v>
      </c>
      <c r="F328">
        <v>2009</v>
      </c>
      <c r="G328" s="55">
        <f t="shared" si="11"/>
        <v>40103</v>
      </c>
      <c r="H328" t="s">
        <v>290</v>
      </c>
      <c r="I328" s="3" t="s">
        <v>1341</v>
      </c>
      <c r="J328" t="s">
        <v>1342</v>
      </c>
      <c r="K328" s="3" t="s">
        <v>753</v>
      </c>
      <c r="L328" t="s">
        <v>1343</v>
      </c>
      <c r="M328" t="s">
        <v>1344</v>
      </c>
      <c r="N328" t="s">
        <v>1345</v>
      </c>
      <c r="O328" s="7" t="s">
        <v>117</v>
      </c>
    </row>
    <row r="329" spans="1:15" x14ac:dyDescent="0.2">
      <c r="A329" s="3" t="s">
        <v>17089</v>
      </c>
      <c r="B329" s="3" t="s">
        <v>17091</v>
      </c>
      <c r="C329" s="54" t="str">
        <f>VLOOKUP(B329,Sheet1!$B$2:$C$7,2,FALSE)</f>
        <v>October</v>
      </c>
      <c r="D329" s="56">
        <f t="shared" si="10"/>
        <v>10</v>
      </c>
      <c r="E329" s="3">
        <v>24</v>
      </c>
      <c r="F329">
        <v>2009</v>
      </c>
      <c r="G329" s="55">
        <f t="shared" si="11"/>
        <v>40110</v>
      </c>
      <c r="H329" t="s">
        <v>290</v>
      </c>
      <c r="I329" s="2" t="s">
        <v>128</v>
      </c>
      <c r="J329" t="s">
        <v>1346</v>
      </c>
      <c r="K329" s="3" t="s">
        <v>758</v>
      </c>
      <c r="L329" t="s">
        <v>1347</v>
      </c>
      <c r="M329" t="s">
        <v>1348</v>
      </c>
      <c r="N329" t="s">
        <v>1349</v>
      </c>
      <c r="O329" s="7" t="s">
        <v>117</v>
      </c>
    </row>
    <row r="330" spans="1:15" x14ac:dyDescent="0.2">
      <c r="A330" s="3" t="s">
        <v>17089</v>
      </c>
      <c r="B330" s="3" t="s">
        <v>17092</v>
      </c>
      <c r="C330" s="54" t="str">
        <f>VLOOKUP(B330,Sheet1!$B$2:$C$7,2,FALSE)</f>
        <v>November</v>
      </c>
      <c r="D330" s="56">
        <f t="shared" si="10"/>
        <v>11</v>
      </c>
      <c r="E330" s="3">
        <v>7</v>
      </c>
      <c r="F330">
        <v>2009</v>
      </c>
      <c r="G330" s="55">
        <f t="shared" si="11"/>
        <v>40124</v>
      </c>
      <c r="H330" t="s">
        <v>290</v>
      </c>
      <c r="I330" s="3" t="s">
        <v>1350</v>
      </c>
      <c r="J330" t="s">
        <v>1351</v>
      </c>
      <c r="K330" s="3" t="s">
        <v>819</v>
      </c>
      <c r="L330" t="s">
        <v>1352</v>
      </c>
      <c r="M330" t="s">
        <v>1353</v>
      </c>
      <c r="N330" t="s">
        <v>1354</v>
      </c>
      <c r="O330" s="7" t="s">
        <v>117</v>
      </c>
    </row>
    <row r="331" spans="1:15" x14ac:dyDescent="0.2">
      <c r="A331" s="3" t="s">
        <v>17089</v>
      </c>
      <c r="B331" s="3" t="s">
        <v>17092</v>
      </c>
      <c r="C331" s="54" t="str">
        <f>VLOOKUP(B331,Sheet1!$B$2:$C$7,2,FALSE)</f>
        <v>November</v>
      </c>
      <c r="D331" s="56">
        <f t="shared" si="10"/>
        <v>11</v>
      </c>
      <c r="E331" s="3">
        <v>14</v>
      </c>
      <c r="F331">
        <v>2009</v>
      </c>
      <c r="G331" s="55">
        <f t="shared" si="11"/>
        <v>40131</v>
      </c>
      <c r="H331" t="s">
        <v>293</v>
      </c>
      <c r="I331" s="2" t="s">
        <v>124</v>
      </c>
      <c r="J331" t="s">
        <v>954</v>
      </c>
      <c r="K331" s="3" t="s">
        <v>824</v>
      </c>
      <c r="L331" t="s">
        <v>1355</v>
      </c>
      <c r="M331" t="s">
        <v>1356</v>
      </c>
      <c r="N331" t="s">
        <v>1357</v>
      </c>
      <c r="O331" s="7" t="s">
        <v>117</v>
      </c>
    </row>
    <row r="332" spans="1:15" x14ac:dyDescent="0.2">
      <c r="A332" s="3" t="s">
        <v>17089</v>
      </c>
      <c r="B332" s="3" t="s">
        <v>17092</v>
      </c>
      <c r="C332" s="54" t="str">
        <f>VLOOKUP(B332,Sheet1!$B$2:$C$7,2,FALSE)</f>
        <v>November</v>
      </c>
      <c r="D332" s="56">
        <f t="shared" si="10"/>
        <v>11</v>
      </c>
      <c r="E332" s="3">
        <v>21</v>
      </c>
      <c r="F332">
        <v>2009</v>
      </c>
      <c r="G332" s="55">
        <f t="shared" si="11"/>
        <v>40138</v>
      </c>
      <c r="H332" t="s">
        <v>290</v>
      </c>
      <c r="I332" s="2" t="s">
        <v>257</v>
      </c>
      <c r="J332" t="s">
        <v>1358</v>
      </c>
      <c r="K332" s="3" t="s">
        <v>829</v>
      </c>
      <c r="L332" t="s">
        <v>1359</v>
      </c>
      <c r="M332" t="s">
        <v>1360</v>
      </c>
      <c r="N332" t="s">
        <v>1361</v>
      </c>
      <c r="O332" s="7" t="s">
        <v>117</v>
      </c>
    </row>
    <row r="333" spans="1:15" x14ac:dyDescent="0.2">
      <c r="A333" s="3" t="s">
        <v>17093</v>
      </c>
      <c r="B333" s="3" t="s">
        <v>17092</v>
      </c>
      <c r="C333" s="54" t="str">
        <f>VLOOKUP(B333,Sheet1!$B$2:$C$7,2,FALSE)</f>
        <v>November</v>
      </c>
      <c r="D333" s="56">
        <f t="shared" si="10"/>
        <v>11</v>
      </c>
      <c r="E333" s="3">
        <v>27</v>
      </c>
      <c r="F333">
        <v>2009</v>
      </c>
      <c r="G333" s="55">
        <f t="shared" si="11"/>
        <v>40144</v>
      </c>
      <c r="H333" t="s">
        <v>293</v>
      </c>
      <c r="I333" s="2" t="s">
        <v>119</v>
      </c>
      <c r="J333" t="s">
        <v>1362</v>
      </c>
      <c r="K333" s="3" t="s">
        <v>834</v>
      </c>
      <c r="L333" t="s">
        <v>1254</v>
      </c>
      <c r="M333" t="s">
        <v>1363</v>
      </c>
      <c r="N333" t="s">
        <v>1364</v>
      </c>
      <c r="O333" s="7" t="s">
        <v>117</v>
      </c>
    </row>
    <row r="334" spans="1:15" x14ac:dyDescent="0.2">
      <c r="A334" s="5" t="s">
        <v>17089</v>
      </c>
      <c r="B334" s="5" t="s">
        <v>17096</v>
      </c>
      <c r="C334" s="54" t="str">
        <f>VLOOKUP(B334,Sheet1!$B$2:$C$7,2,FALSE)</f>
        <v>December</v>
      </c>
      <c r="D334" s="56">
        <f t="shared" si="10"/>
        <v>12</v>
      </c>
      <c r="E334" s="5">
        <v>5</v>
      </c>
      <c r="F334">
        <v>2009</v>
      </c>
      <c r="G334" s="55">
        <f t="shared" si="11"/>
        <v>40152</v>
      </c>
      <c r="H334" s="7" t="s">
        <v>290</v>
      </c>
      <c r="I334" s="3" t="s">
        <v>1365</v>
      </c>
      <c r="J334" s="7" t="s">
        <v>1366</v>
      </c>
      <c r="K334" s="5" t="s">
        <v>839</v>
      </c>
      <c r="L334" s="7" t="s">
        <v>1367</v>
      </c>
      <c r="M334" s="7" t="s">
        <v>1368</v>
      </c>
      <c r="N334" s="7" t="s">
        <v>1369</v>
      </c>
      <c r="O334" s="7" t="s">
        <v>117</v>
      </c>
    </row>
    <row r="335" spans="1:15" x14ac:dyDescent="0.2">
      <c r="A335" s="5" t="s">
        <v>17094</v>
      </c>
      <c r="B335" s="5" t="s">
        <v>17097</v>
      </c>
      <c r="C335" s="54" t="str">
        <f>VLOOKUP(B335,Sheet1!$B$2:$C$7,2,FALSE)</f>
        <v>January</v>
      </c>
      <c r="D335" s="56">
        <f t="shared" si="10"/>
        <v>1</v>
      </c>
      <c r="E335" s="5">
        <v>7</v>
      </c>
      <c r="F335">
        <v>2009</v>
      </c>
      <c r="G335" s="55">
        <f t="shared" si="11"/>
        <v>39820</v>
      </c>
      <c r="H335" s="7" t="s">
        <v>290</v>
      </c>
      <c r="I335" s="3" t="s">
        <v>1370</v>
      </c>
      <c r="J335" s="7" t="s">
        <v>1371</v>
      </c>
      <c r="K335" s="5" t="s">
        <v>844</v>
      </c>
      <c r="L335" s="7" t="s">
        <v>1372</v>
      </c>
      <c r="M335" s="7" t="s">
        <v>1373</v>
      </c>
      <c r="N335" s="7" t="s">
        <v>1374</v>
      </c>
      <c r="O335" s="7" t="s">
        <v>117</v>
      </c>
    </row>
    <row r="336" spans="1:15" x14ac:dyDescent="0.2">
      <c r="A336" s="3" t="s">
        <v>17089</v>
      </c>
      <c r="B336" s="3" t="s">
        <v>17098</v>
      </c>
      <c r="C336" s="54" t="str">
        <f>VLOOKUP(B336,Sheet1!$B$2:$C$7,2,FALSE)</f>
        <v>August</v>
      </c>
      <c r="D336" s="56">
        <f t="shared" si="10"/>
        <v>8</v>
      </c>
      <c r="E336" s="3">
        <v>30</v>
      </c>
      <c r="F336">
        <v>2008</v>
      </c>
      <c r="G336" s="55">
        <f t="shared" si="11"/>
        <v>39690</v>
      </c>
      <c r="H336" t="s">
        <v>290</v>
      </c>
      <c r="I336" s="3" t="s">
        <v>1375</v>
      </c>
      <c r="J336" t="s">
        <v>1376</v>
      </c>
      <c r="K336" s="3" t="s">
        <v>291</v>
      </c>
      <c r="L336" t="s">
        <v>1377</v>
      </c>
      <c r="M336" t="s">
        <v>1378</v>
      </c>
      <c r="N336" t="s">
        <v>1379</v>
      </c>
      <c r="O336" s="7" t="s">
        <v>117</v>
      </c>
    </row>
    <row r="337" spans="1:15" x14ac:dyDescent="0.2">
      <c r="A337" s="3" t="s">
        <v>17089</v>
      </c>
      <c r="B337" s="3" t="s">
        <v>17090</v>
      </c>
      <c r="C337" s="54" t="str">
        <f>VLOOKUP(B337,Sheet1!$B$2:$C$7,2,FALSE)</f>
        <v>September</v>
      </c>
      <c r="D337" s="56">
        <f t="shared" si="10"/>
        <v>9</v>
      </c>
      <c r="E337" s="3">
        <v>6</v>
      </c>
      <c r="F337">
        <v>2008</v>
      </c>
      <c r="G337" s="55">
        <f t="shared" si="11"/>
        <v>39697</v>
      </c>
      <c r="H337" t="s">
        <v>290</v>
      </c>
      <c r="I337" s="2" t="s">
        <v>9</v>
      </c>
      <c r="J337" t="s">
        <v>1342</v>
      </c>
      <c r="K337" s="3" t="s">
        <v>292</v>
      </c>
      <c r="L337" t="s">
        <v>1380</v>
      </c>
      <c r="M337" t="s">
        <v>1381</v>
      </c>
      <c r="N337" t="s">
        <v>1382</v>
      </c>
      <c r="O337" s="7" t="s">
        <v>117</v>
      </c>
    </row>
    <row r="338" spans="1:15" x14ac:dyDescent="0.2">
      <c r="A338" s="3" t="s">
        <v>17089</v>
      </c>
      <c r="B338" s="3" t="s">
        <v>17090</v>
      </c>
      <c r="C338" s="54" t="str">
        <f>VLOOKUP(B338,Sheet1!$B$2:$C$7,2,FALSE)</f>
        <v>September</v>
      </c>
      <c r="D338" s="56">
        <f t="shared" si="10"/>
        <v>9</v>
      </c>
      <c r="E338" s="3">
        <v>13</v>
      </c>
      <c r="F338">
        <v>2008</v>
      </c>
      <c r="G338" s="55">
        <f t="shared" si="11"/>
        <v>39704</v>
      </c>
      <c r="H338" t="s">
        <v>290</v>
      </c>
      <c r="I338" s="2" t="s">
        <v>68</v>
      </c>
      <c r="J338" t="s">
        <v>1383</v>
      </c>
      <c r="K338" s="3" t="s">
        <v>294</v>
      </c>
      <c r="L338" t="s">
        <v>1384</v>
      </c>
      <c r="M338" t="s">
        <v>1385</v>
      </c>
      <c r="N338" t="s">
        <v>1357</v>
      </c>
      <c r="O338" s="7" t="s">
        <v>117</v>
      </c>
    </row>
    <row r="339" spans="1:15" x14ac:dyDescent="0.2">
      <c r="A339" s="3" t="s">
        <v>17089</v>
      </c>
      <c r="B339" s="3" t="s">
        <v>17090</v>
      </c>
      <c r="C339" s="54" t="str">
        <f>VLOOKUP(B339,Sheet1!$B$2:$C$7,2,FALSE)</f>
        <v>September</v>
      </c>
      <c r="D339" s="56">
        <f t="shared" si="10"/>
        <v>9</v>
      </c>
      <c r="E339" s="3">
        <v>20</v>
      </c>
      <c r="F339">
        <v>2008</v>
      </c>
      <c r="G339" s="55">
        <f t="shared" si="11"/>
        <v>39711</v>
      </c>
      <c r="H339" t="s">
        <v>293</v>
      </c>
      <c r="I339" s="2" t="s">
        <v>118</v>
      </c>
      <c r="J339" t="s">
        <v>1386</v>
      </c>
      <c r="K339" s="3" t="s">
        <v>313</v>
      </c>
      <c r="L339" t="s">
        <v>1387</v>
      </c>
      <c r="M339" t="s">
        <v>1388</v>
      </c>
      <c r="N339" t="s">
        <v>1389</v>
      </c>
      <c r="O339" s="7" t="s">
        <v>117</v>
      </c>
    </row>
    <row r="340" spans="1:15" x14ac:dyDescent="0.2">
      <c r="A340" s="3" t="s">
        <v>17089</v>
      </c>
      <c r="B340" s="3" t="s">
        <v>17090</v>
      </c>
      <c r="C340" s="54" t="str">
        <f>VLOOKUP(B340,Sheet1!$B$2:$C$7,2,FALSE)</f>
        <v>September</v>
      </c>
      <c r="D340" s="56">
        <f t="shared" si="10"/>
        <v>9</v>
      </c>
      <c r="E340" s="3">
        <v>27</v>
      </c>
      <c r="F340">
        <v>2008</v>
      </c>
      <c r="G340" s="55">
        <f t="shared" si="11"/>
        <v>39718</v>
      </c>
      <c r="H340" t="s">
        <v>293</v>
      </c>
      <c r="I340" s="3" t="s">
        <v>674</v>
      </c>
      <c r="J340" t="s">
        <v>1390</v>
      </c>
      <c r="K340" s="3" t="s">
        <v>319</v>
      </c>
      <c r="L340" t="s">
        <v>1391</v>
      </c>
      <c r="M340" t="s">
        <v>1392</v>
      </c>
      <c r="N340" t="s">
        <v>1393</v>
      </c>
      <c r="O340" s="7" t="s">
        <v>117</v>
      </c>
    </row>
    <row r="341" spans="1:15" x14ac:dyDescent="0.2">
      <c r="A341" s="3" t="s">
        <v>17089</v>
      </c>
      <c r="B341" s="3" t="s">
        <v>17091</v>
      </c>
      <c r="C341" s="54" t="str">
        <f>VLOOKUP(B341,Sheet1!$B$2:$C$7,2,FALSE)</f>
        <v>October</v>
      </c>
      <c r="D341" s="56">
        <f t="shared" si="10"/>
        <v>10</v>
      </c>
      <c r="E341" s="3">
        <v>4</v>
      </c>
      <c r="F341">
        <v>2008</v>
      </c>
      <c r="G341" s="55">
        <f t="shared" si="11"/>
        <v>39725</v>
      </c>
      <c r="H341" t="s">
        <v>290</v>
      </c>
      <c r="I341" s="2" t="s">
        <v>122</v>
      </c>
      <c r="J341" t="s">
        <v>1394</v>
      </c>
      <c r="K341" s="3" t="s">
        <v>749</v>
      </c>
      <c r="L341" t="s">
        <v>1395</v>
      </c>
      <c r="M341" t="s">
        <v>1396</v>
      </c>
      <c r="N341" t="s">
        <v>1397</v>
      </c>
      <c r="O341" s="7" t="s">
        <v>117</v>
      </c>
    </row>
    <row r="342" spans="1:15" x14ac:dyDescent="0.2">
      <c r="A342" s="3" t="s">
        <v>17089</v>
      </c>
      <c r="B342" s="3" t="s">
        <v>17091</v>
      </c>
      <c r="C342" s="54" t="str">
        <f>VLOOKUP(B342,Sheet1!$B$2:$C$7,2,FALSE)</f>
        <v>October</v>
      </c>
      <c r="D342" s="56">
        <f t="shared" si="10"/>
        <v>10</v>
      </c>
      <c r="E342" s="3">
        <v>18</v>
      </c>
      <c r="F342">
        <v>2008</v>
      </c>
      <c r="G342" s="55">
        <f t="shared" si="11"/>
        <v>39739</v>
      </c>
      <c r="H342" t="s">
        <v>290</v>
      </c>
      <c r="I342" s="2" t="s">
        <v>126</v>
      </c>
      <c r="J342" t="s">
        <v>1267</v>
      </c>
      <c r="K342" s="3" t="s">
        <v>753</v>
      </c>
      <c r="L342" t="s">
        <v>1398</v>
      </c>
      <c r="M342" t="s">
        <v>1399</v>
      </c>
      <c r="N342" t="s">
        <v>1400</v>
      </c>
      <c r="O342" s="7" t="s">
        <v>117</v>
      </c>
    </row>
    <row r="343" spans="1:15" x14ac:dyDescent="0.2">
      <c r="A343" s="3" t="s">
        <v>17089</v>
      </c>
      <c r="B343" s="3" t="s">
        <v>17091</v>
      </c>
      <c r="C343" s="54" t="str">
        <f>VLOOKUP(B343,Sheet1!$B$2:$C$7,2,FALSE)</f>
        <v>October</v>
      </c>
      <c r="D343" s="56">
        <f t="shared" si="10"/>
        <v>10</v>
      </c>
      <c r="E343" s="3">
        <v>25</v>
      </c>
      <c r="F343">
        <v>2008</v>
      </c>
      <c r="G343" s="55">
        <f t="shared" si="11"/>
        <v>39746</v>
      </c>
      <c r="H343" t="s">
        <v>293</v>
      </c>
      <c r="I343" s="2" t="s">
        <v>128</v>
      </c>
      <c r="J343" t="s">
        <v>1401</v>
      </c>
      <c r="K343" s="3" t="s">
        <v>758</v>
      </c>
      <c r="L343" t="s">
        <v>1402</v>
      </c>
      <c r="M343" t="s">
        <v>1403</v>
      </c>
      <c r="N343" t="s">
        <v>1404</v>
      </c>
      <c r="O343" s="7" t="s">
        <v>117</v>
      </c>
    </row>
    <row r="344" spans="1:15" x14ac:dyDescent="0.2">
      <c r="A344" s="3" t="s">
        <v>17089</v>
      </c>
      <c r="B344" s="3" t="s">
        <v>17092</v>
      </c>
      <c r="C344" s="54" t="str">
        <f>VLOOKUP(B344,Sheet1!$B$2:$C$7,2,FALSE)</f>
        <v>November</v>
      </c>
      <c r="D344" s="56">
        <f t="shared" si="10"/>
        <v>11</v>
      </c>
      <c r="E344" s="3">
        <v>1</v>
      </c>
      <c r="F344">
        <v>2008</v>
      </c>
      <c r="G344" s="55">
        <f t="shared" si="11"/>
        <v>39753</v>
      </c>
      <c r="H344" t="s">
        <v>290</v>
      </c>
      <c r="I344" s="2" t="s">
        <v>133</v>
      </c>
      <c r="J344" t="s">
        <v>1156</v>
      </c>
      <c r="K344" s="3" t="s">
        <v>1405</v>
      </c>
      <c r="L344" t="s">
        <v>1406</v>
      </c>
      <c r="M344" t="s">
        <v>1368</v>
      </c>
      <c r="N344" t="s">
        <v>1407</v>
      </c>
      <c r="O344" s="7" t="s">
        <v>117</v>
      </c>
    </row>
    <row r="345" spans="1:15" x14ac:dyDescent="0.2">
      <c r="A345" s="3" t="s">
        <v>17089</v>
      </c>
      <c r="B345" s="3" t="s">
        <v>17092</v>
      </c>
      <c r="C345" s="54" t="str">
        <f>VLOOKUP(B345,Sheet1!$B$2:$C$7,2,FALSE)</f>
        <v>November</v>
      </c>
      <c r="D345" s="56">
        <f t="shared" si="10"/>
        <v>11</v>
      </c>
      <c r="E345" s="3">
        <v>8</v>
      </c>
      <c r="F345">
        <v>2008</v>
      </c>
      <c r="G345" s="55">
        <f t="shared" si="11"/>
        <v>39760</v>
      </c>
      <c r="H345" t="s">
        <v>293</v>
      </c>
      <c r="I345" s="3" t="s">
        <v>1075</v>
      </c>
      <c r="J345" t="s">
        <v>1408</v>
      </c>
      <c r="K345" s="3" t="s">
        <v>1409</v>
      </c>
      <c r="L345" t="s">
        <v>1384</v>
      </c>
      <c r="M345" t="s">
        <v>1410</v>
      </c>
      <c r="N345" t="s">
        <v>1411</v>
      </c>
      <c r="O345" s="7" t="s">
        <v>117</v>
      </c>
    </row>
    <row r="346" spans="1:15" x14ac:dyDescent="0.2">
      <c r="A346" s="3" t="s">
        <v>17089</v>
      </c>
      <c r="B346" s="3" t="s">
        <v>17092</v>
      </c>
      <c r="C346" s="54" t="str">
        <f>VLOOKUP(B346,Sheet1!$B$2:$C$7,2,FALSE)</f>
        <v>November</v>
      </c>
      <c r="D346" s="56">
        <f t="shared" si="10"/>
        <v>11</v>
      </c>
      <c r="E346" s="3">
        <v>15</v>
      </c>
      <c r="F346">
        <v>2008</v>
      </c>
      <c r="G346" s="55">
        <f t="shared" si="11"/>
        <v>39767</v>
      </c>
      <c r="H346" t="s">
        <v>290</v>
      </c>
      <c r="I346" s="2" t="s">
        <v>124</v>
      </c>
      <c r="J346" t="s">
        <v>1412</v>
      </c>
      <c r="K346" s="3" t="s">
        <v>829</v>
      </c>
      <c r="L346" t="s">
        <v>1413</v>
      </c>
      <c r="M346" t="s">
        <v>1414</v>
      </c>
      <c r="N346" t="s">
        <v>1415</v>
      </c>
      <c r="O346" s="7" t="s">
        <v>117</v>
      </c>
    </row>
    <row r="347" spans="1:15" x14ac:dyDescent="0.2">
      <c r="A347" s="3" t="s">
        <v>17089</v>
      </c>
      <c r="B347" s="3" t="s">
        <v>17092</v>
      </c>
      <c r="C347" s="54" t="str">
        <f>VLOOKUP(B347,Sheet1!$B$2:$C$7,2,FALSE)</f>
        <v>November</v>
      </c>
      <c r="D347" s="56">
        <f t="shared" si="10"/>
        <v>11</v>
      </c>
      <c r="E347" s="3">
        <v>29</v>
      </c>
      <c r="F347">
        <v>2008</v>
      </c>
      <c r="G347" s="55">
        <f t="shared" si="11"/>
        <v>39781</v>
      </c>
      <c r="H347" t="s">
        <v>290</v>
      </c>
      <c r="I347" s="2" t="s">
        <v>119</v>
      </c>
      <c r="J347" t="s">
        <v>1416</v>
      </c>
      <c r="K347" s="3" t="s">
        <v>834</v>
      </c>
      <c r="L347" t="s">
        <v>1417</v>
      </c>
      <c r="M347" t="s">
        <v>1418</v>
      </c>
      <c r="N347" t="s">
        <v>1419</v>
      </c>
      <c r="O347" s="7" t="s">
        <v>117</v>
      </c>
    </row>
    <row r="348" spans="1:15" x14ac:dyDescent="0.2">
      <c r="A348" s="5" t="s">
        <v>17089</v>
      </c>
      <c r="B348" s="5" t="s">
        <v>17096</v>
      </c>
      <c r="C348" s="54" t="str">
        <f>VLOOKUP(B348,Sheet1!$B$2:$C$7,2,FALSE)</f>
        <v>December</v>
      </c>
      <c r="D348" s="56">
        <f t="shared" si="10"/>
        <v>12</v>
      </c>
      <c r="E348" s="5">
        <v>6</v>
      </c>
      <c r="F348">
        <v>2008</v>
      </c>
      <c r="G348" s="55">
        <f t="shared" si="11"/>
        <v>39788</v>
      </c>
      <c r="H348" s="7" t="s">
        <v>290</v>
      </c>
      <c r="I348" s="3" t="s">
        <v>1420</v>
      </c>
      <c r="J348" s="7" t="s">
        <v>1421</v>
      </c>
      <c r="K348" s="5" t="s">
        <v>1422</v>
      </c>
      <c r="L348" s="7" t="s">
        <v>1423</v>
      </c>
      <c r="M348" s="7" t="s">
        <v>1424</v>
      </c>
      <c r="N348" s="7" t="s">
        <v>1425</v>
      </c>
      <c r="O348" s="7" t="s">
        <v>117</v>
      </c>
    </row>
    <row r="349" spans="1:15" x14ac:dyDescent="0.2">
      <c r="A349" s="5" t="s">
        <v>17093</v>
      </c>
      <c r="B349" s="5" t="s">
        <v>17097</v>
      </c>
      <c r="C349" s="54" t="str">
        <f>VLOOKUP(B349,Sheet1!$B$2:$C$7,2,FALSE)</f>
        <v>January</v>
      </c>
      <c r="D349" s="56">
        <f t="shared" si="10"/>
        <v>1</v>
      </c>
      <c r="E349" s="5">
        <v>2</v>
      </c>
      <c r="F349">
        <v>2008</v>
      </c>
      <c r="G349" s="55">
        <f t="shared" si="11"/>
        <v>39449</v>
      </c>
      <c r="H349" s="7" t="s">
        <v>290</v>
      </c>
      <c r="I349" s="3" t="s">
        <v>1426</v>
      </c>
      <c r="J349" s="7" t="s">
        <v>1427</v>
      </c>
      <c r="K349" s="5" t="s">
        <v>1428</v>
      </c>
      <c r="L349" s="7" t="s">
        <v>1429</v>
      </c>
      <c r="M349" s="7" t="s">
        <v>1430</v>
      </c>
      <c r="N349" s="7" t="s">
        <v>1431</v>
      </c>
      <c r="O349" s="7" t="s">
        <v>117</v>
      </c>
    </row>
    <row r="350" spans="1:15" x14ac:dyDescent="0.2">
      <c r="A350" s="3" t="s">
        <v>17089</v>
      </c>
      <c r="B350" s="3" t="s">
        <v>17090</v>
      </c>
      <c r="C350" s="54" t="str">
        <f>VLOOKUP(B350,Sheet1!$B$2:$C$7,2,FALSE)</f>
        <v>September</v>
      </c>
      <c r="D350" s="56">
        <f t="shared" si="10"/>
        <v>9</v>
      </c>
      <c r="E350" s="3">
        <v>1</v>
      </c>
      <c r="F350">
        <v>2007</v>
      </c>
      <c r="G350" s="55">
        <f t="shared" si="11"/>
        <v>39326</v>
      </c>
      <c r="H350" t="s">
        <v>290</v>
      </c>
      <c r="I350" s="2" t="s">
        <v>264</v>
      </c>
      <c r="J350" t="s">
        <v>911</v>
      </c>
      <c r="K350" s="3" t="s">
        <v>291</v>
      </c>
      <c r="L350" t="s">
        <v>1398</v>
      </c>
      <c r="M350" t="s">
        <v>1432</v>
      </c>
      <c r="N350" t="s">
        <v>1433</v>
      </c>
      <c r="O350" s="7" t="s">
        <v>117</v>
      </c>
    </row>
    <row r="351" spans="1:15" x14ac:dyDescent="0.2">
      <c r="A351" s="3" t="s">
        <v>17089</v>
      </c>
      <c r="B351" s="3" t="s">
        <v>17090</v>
      </c>
      <c r="C351" s="54" t="str">
        <f>VLOOKUP(B351,Sheet1!$B$2:$C$7,2,FALSE)</f>
        <v>September</v>
      </c>
      <c r="D351" s="56">
        <f t="shared" si="10"/>
        <v>9</v>
      </c>
      <c r="E351" s="3">
        <v>8</v>
      </c>
      <c r="F351">
        <v>2007</v>
      </c>
      <c r="G351" s="55">
        <f t="shared" si="11"/>
        <v>39333</v>
      </c>
      <c r="H351" t="s">
        <v>293</v>
      </c>
      <c r="I351" s="2" t="s">
        <v>130</v>
      </c>
      <c r="J351" t="s">
        <v>510</v>
      </c>
      <c r="K351" s="3" t="s">
        <v>456</v>
      </c>
      <c r="L351" t="s">
        <v>1434</v>
      </c>
      <c r="M351" t="s">
        <v>1435</v>
      </c>
      <c r="N351" t="s">
        <v>1436</v>
      </c>
      <c r="O351" s="7" t="s">
        <v>117</v>
      </c>
    </row>
    <row r="352" spans="1:15" x14ac:dyDescent="0.2">
      <c r="A352" s="3" t="s">
        <v>17089</v>
      </c>
      <c r="B352" s="3" t="s">
        <v>17090</v>
      </c>
      <c r="C352" s="54" t="str">
        <f>VLOOKUP(B352,Sheet1!$B$2:$C$7,2,FALSE)</f>
        <v>September</v>
      </c>
      <c r="D352" s="56">
        <f t="shared" si="10"/>
        <v>9</v>
      </c>
      <c r="E352" s="3">
        <v>15</v>
      </c>
      <c r="F352">
        <v>2007</v>
      </c>
      <c r="G352" s="55">
        <f t="shared" si="11"/>
        <v>39340</v>
      </c>
      <c r="H352" t="s">
        <v>290</v>
      </c>
      <c r="I352" s="3" t="s">
        <v>931</v>
      </c>
      <c r="J352" t="s">
        <v>1437</v>
      </c>
      <c r="K352" s="3" t="s">
        <v>1438</v>
      </c>
      <c r="L352" t="s">
        <v>1439</v>
      </c>
      <c r="M352" t="s">
        <v>1440</v>
      </c>
      <c r="N352" t="s">
        <v>1441</v>
      </c>
      <c r="O352" s="7" t="s">
        <v>117</v>
      </c>
    </row>
    <row r="353" spans="1:15" x14ac:dyDescent="0.2">
      <c r="A353" s="3" t="s">
        <v>17089</v>
      </c>
      <c r="B353" s="3" t="s">
        <v>17090</v>
      </c>
      <c r="C353" s="54" t="str">
        <f>VLOOKUP(B353,Sheet1!$B$2:$C$7,2,FALSE)</f>
        <v>September</v>
      </c>
      <c r="D353" s="56">
        <f t="shared" si="10"/>
        <v>9</v>
      </c>
      <c r="E353" s="3">
        <v>22</v>
      </c>
      <c r="F353">
        <v>2007</v>
      </c>
      <c r="G353" s="55">
        <f t="shared" si="11"/>
        <v>39347</v>
      </c>
      <c r="H353" t="s">
        <v>290</v>
      </c>
      <c r="I353" s="3" t="s">
        <v>1442</v>
      </c>
      <c r="J353" t="s">
        <v>1443</v>
      </c>
      <c r="K353" s="3" t="s">
        <v>1444</v>
      </c>
      <c r="L353" t="s">
        <v>1445</v>
      </c>
      <c r="M353" t="s">
        <v>1446</v>
      </c>
      <c r="N353" t="s">
        <v>1447</v>
      </c>
      <c r="O353" s="7" t="s">
        <v>117</v>
      </c>
    </row>
    <row r="354" spans="1:15" x14ac:dyDescent="0.2">
      <c r="A354" s="3" t="s">
        <v>17089</v>
      </c>
      <c r="B354" s="3" t="s">
        <v>17090</v>
      </c>
      <c r="C354" s="54" t="str">
        <f>VLOOKUP(B354,Sheet1!$B$2:$C$7,2,FALSE)</f>
        <v>September</v>
      </c>
      <c r="D354" s="56">
        <f t="shared" si="10"/>
        <v>9</v>
      </c>
      <c r="E354" s="3">
        <v>29</v>
      </c>
      <c r="F354">
        <v>2007</v>
      </c>
      <c r="G354" s="55">
        <f t="shared" si="11"/>
        <v>39354</v>
      </c>
      <c r="H354" t="s">
        <v>293</v>
      </c>
      <c r="I354" s="2" t="s">
        <v>16</v>
      </c>
      <c r="J354" t="s">
        <v>1448</v>
      </c>
      <c r="K354" s="3" t="s">
        <v>1449</v>
      </c>
      <c r="L354" t="s">
        <v>1450</v>
      </c>
      <c r="M354" t="s">
        <v>1451</v>
      </c>
      <c r="N354" t="s">
        <v>1452</v>
      </c>
      <c r="O354" s="7" t="s">
        <v>117</v>
      </c>
    </row>
    <row r="355" spans="1:15" x14ac:dyDescent="0.2">
      <c r="A355" s="3" t="s">
        <v>17089</v>
      </c>
      <c r="B355" s="3" t="s">
        <v>17091</v>
      </c>
      <c r="C355" s="54" t="str">
        <f>VLOOKUP(B355,Sheet1!$B$2:$C$7,2,FALSE)</f>
        <v>October</v>
      </c>
      <c r="D355" s="56">
        <f t="shared" si="10"/>
        <v>10</v>
      </c>
      <c r="E355" s="3">
        <v>6</v>
      </c>
      <c r="F355">
        <v>2007</v>
      </c>
      <c r="G355" s="55">
        <f t="shared" si="11"/>
        <v>39361</v>
      </c>
      <c r="H355" t="s">
        <v>290</v>
      </c>
      <c r="I355" s="2" t="s">
        <v>3</v>
      </c>
      <c r="J355" t="s">
        <v>1453</v>
      </c>
      <c r="K355" s="3" t="s">
        <v>1454</v>
      </c>
      <c r="L355" t="s">
        <v>1455</v>
      </c>
      <c r="M355" t="s">
        <v>1456</v>
      </c>
      <c r="N355" t="s">
        <v>1457</v>
      </c>
      <c r="O355" s="7" t="s">
        <v>117</v>
      </c>
    </row>
    <row r="356" spans="1:15" x14ac:dyDescent="0.2">
      <c r="A356" s="3" t="s">
        <v>17089</v>
      </c>
      <c r="B356" s="3" t="s">
        <v>17091</v>
      </c>
      <c r="C356" s="54" t="str">
        <f>VLOOKUP(B356,Sheet1!$B$2:$C$7,2,FALSE)</f>
        <v>October</v>
      </c>
      <c r="D356" s="56">
        <f t="shared" si="10"/>
        <v>10</v>
      </c>
      <c r="E356" s="3">
        <v>13</v>
      </c>
      <c r="F356">
        <v>2007</v>
      </c>
      <c r="G356" s="55">
        <f t="shared" si="11"/>
        <v>39368</v>
      </c>
      <c r="H356" t="s">
        <v>293</v>
      </c>
      <c r="I356" s="2" t="s">
        <v>126</v>
      </c>
      <c r="J356" t="s">
        <v>1458</v>
      </c>
      <c r="K356" s="3" t="s">
        <v>1459</v>
      </c>
      <c r="L356" t="s">
        <v>1460</v>
      </c>
      <c r="M356" t="s">
        <v>1461</v>
      </c>
      <c r="N356" t="s">
        <v>1462</v>
      </c>
      <c r="O356" s="7" t="s">
        <v>117</v>
      </c>
    </row>
    <row r="357" spans="1:15" x14ac:dyDescent="0.2">
      <c r="A357" s="3" t="s">
        <v>17089</v>
      </c>
      <c r="B357" s="3" t="s">
        <v>17092</v>
      </c>
      <c r="C357" s="54" t="str">
        <f>VLOOKUP(B357,Sheet1!$B$2:$C$7,2,FALSE)</f>
        <v>November</v>
      </c>
      <c r="D357" s="56">
        <f t="shared" si="10"/>
        <v>11</v>
      </c>
      <c r="E357" s="3">
        <v>3</v>
      </c>
      <c r="F357">
        <v>2007</v>
      </c>
      <c r="G357" s="55">
        <f t="shared" si="11"/>
        <v>39389</v>
      </c>
      <c r="H357" t="s">
        <v>290</v>
      </c>
      <c r="I357" s="3" t="s">
        <v>817</v>
      </c>
      <c r="J357" t="s">
        <v>597</v>
      </c>
      <c r="K357" s="3" t="s">
        <v>1463</v>
      </c>
      <c r="L357" t="s">
        <v>1464</v>
      </c>
      <c r="M357" t="s">
        <v>1465</v>
      </c>
      <c r="N357" t="s">
        <v>1466</v>
      </c>
      <c r="O357" s="7" t="s">
        <v>117</v>
      </c>
    </row>
    <row r="358" spans="1:15" x14ac:dyDescent="0.2">
      <c r="A358" s="3" t="s">
        <v>17089</v>
      </c>
      <c r="B358" s="3" t="s">
        <v>17092</v>
      </c>
      <c r="C358" s="54" t="str">
        <f>VLOOKUP(B358,Sheet1!$B$2:$C$7,2,FALSE)</f>
        <v>November</v>
      </c>
      <c r="D358" s="56">
        <f t="shared" si="10"/>
        <v>11</v>
      </c>
      <c r="E358" s="3">
        <v>10</v>
      </c>
      <c r="F358">
        <v>2007</v>
      </c>
      <c r="G358" s="55">
        <f t="shared" si="11"/>
        <v>39396</v>
      </c>
      <c r="H358" t="s">
        <v>293</v>
      </c>
      <c r="I358" s="2" t="s">
        <v>124</v>
      </c>
      <c r="J358" t="s">
        <v>1467</v>
      </c>
      <c r="K358" s="3" t="s">
        <v>1468</v>
      </c>
      <c r="L358" t="s">
        <v>1469</v>
      </c>
      <c r="M358" t="s">
        <v>1470</v>
      </c>
      <c r="N358" t="s">
        <v>1471</v>
      </c>
      <c r="O358" s="7" t="s">
        <v>117</v>
      </c>
    </row>
    <row r="359" spans="1:15" x14ac:dyDescent="0.2">
      <c r="A359" s="3" t="s">
        <v>17089</v>
      </c>
      <c r="B359" s="3" t="s">
        <v>17092</v>
      </c>
      <c r="C359" s="54" t="str">
        <f>VLOOKUP(B359,Sheet1!$B$2:$C$7,2,FALSE)</f>
        <v>November</v>
      </c>
      <c r="D359" s="56">
        <f t="shared" si="10"/>
        <v>11</v>
      </c>
      <c r="E359" s="3">
        <v>17</v>
      </c>
      <c r="F359">
        <v>2007</v>
      </c>
      <c r="G359" s="55">
        <f t="shared" si="11"/>
        <v>39403</v>
      </c>
      <c r="H359" t="s">
        <v>290</v>
      </c>
      <c r="I359" s="2" t="s">
        <v>976</v>
      </c>
      <c r="J359" t="s">
        <v>1448</v>
      </c>
      <c r="K359" s="3" t="s">
        <v>1472</v>
      </c>
      <c r="L359" t="s">
        <v>1473</v>
      </c>
      <c r="M359" t="s">
        <v>1440</v>
      </c>
      <c r="N359" t="s">
        <v>1474</v>
      </c>
      <c r="O359" s="7" t="s">
        <v>117</v>
      </c>
    </row>
    <row r="360" spans="1:15" x14ac:dyDescent="0.2">
      <c r="A360" s="3" t="s">
        <v>17089</v>
      </c>
      <c r="B360" s="3" t="s">
        <v>17092</v>
      </c>
      <c r="C360" s="54" t="str">
        <f>VLOOKUP(B360,Sheet1!$B$2:$C$7,2,FALSE)</f>
        <v>November</v>
      </c>
      <c r="D360" s="56">
        <f t="shared" si="10"/>
        <v>11</v>
      </c>
      <c r="E360" s="3">
        <v>24</v>
      </c>
      <c r="F360">
        <v>2007</v>
      </c>
      <c r="G360" s="55">
        <f t="shared" si="11"/>
        <v>39410</v>
      </c>
      <c r="H360" t="s">
        <v>293</v>
      </c>
      <c r="I360" s="2" t="s">
        <v>119</v>
      </c>
      <c r="J360" t="s">
        <v>1475</v>
      </c>
      <c r="K360" s="3" t="s">
        <v>1476</v>
      </c>
      <c r="L360" t="s">
        <v>1477</v>
      </c>
      <c r="M360" t="s">
        <v>1478</v>
      </c>
      <c r="N360" t="s">
        <v>1479</v>
      </c>
      <c r="O360" s="7" t="s">
        <v>117</v>
      </c>
    </row>
    <row r="361" spans="1:15" x14ac:dyDescent="0.2">
      <c r="A361" s="3" t="s">
        <v>17100</v>
      </c>
      <c r="B361" s="3" t="s">
        <v>17096</v>
      </c>
      <c r="C361" s="54" t="str">
        <f>VLOOKUP(B361,Sheet1!$B$2:$C$7,2,FALSE)</f>
        <v>December</v>
      </c>
      <c r="D361" s="56">
        <f t="shared" si="10"/>
        <v>12</v>
      </c>
      <c r="E361" s="3">
        <v>30</v>
      </c>
      <c r="F361">
        <v>2007</v>
      </c>
      <c r="G361" s="55">
        <f t="shared" si="11"/>
        <v>39446</v>
      </c>
      <c r="H361" t="s">
        <v>293</v>
      </c>
      <c r="I361" s="2" t="s">
        <v>107</v>
      </c>
      <c r="J361" t="s">
        <v>1453</v>
      </c>
      <c r="K361" s="3" t="s">
        <v>1480</v>
      </c>
      <c r="L361" t="s">
        <v>1481</v>
      </c>
      <c r="M361" t="s">
        <v>1482</v>
      </c>
      <c r="N361" t="s">
        <v>1483</v>
      </c>
      <c r="O361" s="7" t="s">
        <v>117</v>
      </c>
    </row>
    <row r="362" spans="1:15" x14ac:dyDescent="0.2">
      <c r="A362" s="3" t="s">
        <v>17089</v>
      </c>
      <c r="B362" s="3" t="s">
        <v>17090</v>
      </c>
      <c r="C362" s="54" t="str">
        <f>VLOOKUP(B362,Sheet1!$B$2:$C$7,2,FALSE)</f>
        <v>September</v>
      </c>
      <c r="D362" s="56">
        <f t="shared" si="10"/>
        <v>9</v>
      </c>
      <c r="E362" s="3">
        <v>2</v>
      </c>
      <c r="F362">
        <v>2006</v>
      </c>
      <c r="G362" s="55">
        <f t="shared" si="11"/>
        <v>38962</v>
      </c>
      <c r="H362" t="s">
        <v>290</v>
      </c>
      <c r="I362" s="2" t="s">
        <v>95</v>
      </c>
      <c r="J362" t="s">
        <v>1484</v>
      </c>
      <c r="K362" s="3" t="s">
        <v>291</v>
      </c>
      <c r="L362" t="s">
        <v>1485</v>
      </c>
      <c r="M362" t="s">
        <v>1486</v>
      </c>
      <c r="N362" t="s">
        <v>1487</v>
      </c>
      <c r="O362" s="7" t="s">
        <v>117</v>
      </c>
    </row>
    <row r="363" spans="1:15" x14ac:dyDescent="0.2">
      <c r="A363" s="3" t="s">
        <v>17089</v>
      </c>
      <c r="B363" s="3" t="s">
        <v>17090</v>
      </c>
      <c r="C363" s="54" t="str">
        <f>VLOOKUP(B363,Sheet1!$B$2:$C$7,2,FALSE)</f>
        <v>September</v>
      </c>
      <c r="D363" s="56">
        <f t="shared" si="10"/>
        <v>9</v>
      </c>
      <c r="E363" s="3">
        <v>9</v>
      </c>
      <c r="F363">
        <v>2006</v>
      </c>
      <c r="G363" s="55">
        <f t="shared" si="11"/>
        <v>38969</v>
      </c>
      <c r="H363" t="s">
        <v>290</v>
      </c>
      <c r="I363" s="2" t="s">
        <v>130</v>
      </c>
      <c r="J363" t="s">
        <v>1488</v>
      </c>
      <c r="K363" s="3" t="s">
        <v>456</v>
      </c>
      <c r="L363" t="s">
        <v>1489</v>
      </c>
      <c r="M363" t="s">
        <v>1490</v>
      </c>
      <c r="N363" t="s">
        <v>1491</v>
      </c>
      <c r="O363" s="7" t="s">
        <v>117</v>
      </c>
    </row>
    <row r="364" spans="1:15" x14ac:dyDescent="0.2">
      <c r="A364" s="3" t="s">
        <v>17089</v>
      </c>
      <c r="B364" s="3" t="s">
        <v>17090</v>
      </c>
      <c r="C364" s="54" t="str">
        <f>VLOOKUP(B364,Sheet1!$B$2:$C$7,2,FALSE)</f>
        <v>September</v>
      </c>
      <c r="D364" s="56">
        <f t="shared" si="10"/>
        <v>9</v>
      </c>
      <c r="E364" s="3">
        <v>16</v>
      </c>
      <c r="F364">
        <v>2006</v>
      </c>
      <c r="G364" s="55">
        <f t="shared" si="11"/>
        <v>38976</v>
      </c>
      <c r="H364" t="s">
        <v>290</v>
      </c>
      <c r="I364" s="2" t="s">
        <v>976</v>
      </c>
      <c r="J364" t="s">
        <v>1383</v>
      </c>
      <c r="K364" s="3" t="s">
        <v>308</v>
      </c>
      <c r="L364" t="s">
        <v>1492</v>
      </c>
      <c r="M364" t="s">
        <v>1493</v>
      </c>
      <c r="N364" t="s">
        <v>1494</v>
      </c>
      <c r="O364" s="7" t="s">
        <v>117</v>
      </c>
    </row>
    <row r="365" spans="1:15" x14ac:dyDescent="0.2">
      <c r="A365" s="3" t="s">
        <v>17089</v>
      </c>
      <c r="B365" s="3" t="s">
        <v>17090</v>
      </c>
      <c r="C365" s="54" t="str">
        <f>VLOOKUP(B365,Sheet1!$B$2:$C$7,2,FALSE)</f>
        <v>September</v>
      </c>
      <c r="D365" s="56">
        <f t="shared" si="10"/>
        <v>9</v>
      </c>
      <c r="E365" s="3">
        <v>23</v>
      </c>
      <c r="F365">
        <v>2006</v>
      </c>
      <c r="G365" s="55">
        <f t="shared" si="11"/>
        <v>38983</v>
      </c>
      <c r="H365" t="s">
        <v>293</v>
      </c>
      <c r="I365" s="2" t="s">
        <v>118</v>
      </c>
      <c r="J365" t="s">
        <v>1495</v>
      </c>
      <c r="K365" s="3" t="s">
        <v>407</v>
      </c>
      <c r="L365" t="s">
        <v>1496</v>
      </c>
      <c r="M365" t="s">
        <v>1497</v>
      </c>
      <c r="N365" t="s">
        <v>1498</v>
      </c>
      <c r="O365" s="7" t="s">
        <v>117</v>
      </c>
    </row>
    <row r="366" spans="1:15" x14ac:dyDescent="0.2">
      <c r="A366" s="3" t="s">
        <v>17089</v>
      </c>
      <c r="B366" s="3" t="s">
        <v>17090</v>
      </c>
      <c r="C366" s="54" t="str">
        <f>VLOOKUP(B366,Sheet1!$B$2:$C$7,2,FALSE)</f>
        <v>September</v>
      </c>
      <c r="D366" s="56">
        <f t="shared" si="10"/>
        <v>9</v>
      </c>
      <c r="E366" s="3">
        <v>30</v>
      </c>
      <c r="F366">
        <v>2006</v>
      </c>
      <c r="G366" s="55">
        <f t="shared" si="11"/>
        <v>38990</v>
      </c>
      <c r="H366" t="s">
        <v>293</v>
      </c>
      <c r="I366" s="3" t="s">
        <v>1499</v>
      </c>
      <c r="J366" t="s">
        <v>1500</v>
      </c>
      <c r="K366" s="3" t="s">
        <v>412</v>
      </c>
      <c r="L366" t="s">
        <v>1450</v>
      </c>
      <c r="M366" t="s">
        <v>1501</v>
      </c>
      <c r="N366" t="s">
        <v>1502</v>
      </c>
      <c r="O366" s="7" t="s">
        <v>117</v>
      </c>
    </row>
    <row r="367" spans="1:15" x14ac:dyDescent="0.2">
      <c r="A367" s="3" t="s">
        <v>17089</v>
      </c>
      <c r="B367" s="3" t="s">
        <v>17091</v>
      </c>
      <c r="C367" s="54" t="str">
        <f>VLOOKUP(B367,Sheet1!$B$2:$C$7,2,FALSE)</f>
        <v>October</v>
      </c>
      <c r="D367" s="56">
        <f t="shared" si="10"/>
        <v>10</v>
      </c>
      <c r="E367" s="3">
        <v>7</v>
      </c>
      <c r="F367">
        <v>2006</v>
      </c>
      <c r="G367" s="55">
        <f t="shared" si="11"/>
        <v>38997</v>
      </c>
      <c r="H367" t="s">
        <v>290</v>
      </c>
      <c r="I367" s="2" t="s">
        <v>15</v>
      </c>
      <c r="J367" t="s">
        <v>1503</v>
      </c>
      <c r="K367" s="3" t="s">
        <v>1504</v>
      </c>
      <c r="L367" t="s">
        <v>1505</v>
      </c>
      <c r="M367" t="s">
        <v>1506</v>
      </c>
      <c r="N367" t="s">
        <v>1507</v>
      </c>
      <c r="O367" s="7" t="s">
        <v>117</v>
      </c>
    </row>
    <row r="368" spans="1:15" x14ac:dyDescent="0.2">
      <c r="A368" s="3" t="s">
        <v>17089</v>
      </c>
      <c r="B368" s="3" t="s">
        <v>17091</v>
      </c>
      <c r="C368" s="54" t="str">
        <f>VLOOKUP(B368,Sheet1!$B$2:$C$7,2,FALSE)</f>
        <v>October</v>
      </c>
      <c r="D368" s="56">
        <f t="shared" si="10"/>
        <v>10</v>
      </c>
      <c r="E368" s="3">
        <v>14</v>
      </c>
      <c r="F368">
        <v>2006</v>
      </c>
      <c r="G368" s="55">
        <f t="shared" si="11"/>
        <v>39004</v>
      </c>
      <c r="H368" t="s">
        <v>290</v>
      </c>
      <c r="I368" s="2" t="s">
        <v>126</v>
      </c>
      <c r="J368" t="s">
        <v>905</v>
      </c>
      <c r="K368" s="3" t="s">
        <v>1508</v>
      </c>
      <c r="L368" t="s">
        <v>1509</v>
      </c>
      <c r="M368" t="s">
        <v>1510</v>
      </c>
      <c r="N368" t="s">
        <v>1511</v>
      </c>
      <c r="O368" s="7" t="s">
        <v>117</v>
      </c>
    </row>
    <row r="369" spans="1:15" x14ac:dyDescent="0.2">
      <c r="A369" s="3" t="s">
        <v>17089</v>
      </c>
      <c r="B369" s="3" t="s">
        <v>17091</v>
      </c>
      <c r="C369" s="54" t="str">
        <f>VLOOKUP(B369,Sheet1!$B$2:$C$7,2,FALSE)</f>
        <v>October</v>
      </c>
      <c r="D369" s="56">
        <f t="shared" si="10"/>
        <v>10</v>
      </c>
      <c r="E369" s="3">
        <v>21</v>
      </c>
      <c r="F369">
        <v>2006</v>
      </c>
      <c r="G369" s="55">
        <f t="shared" si="11"/>
        <v>39011</v>
      </c>
      <c r="H369" t="s">
        <v>293</v>
      </c>
      <c r="I369" s="3" t="s">
        <v>1512</v>
      </c>
      <c r="J369" t="s">
        <v>1513</v>
      </c>
      <c r="K369" s="3" t="s">
        <v>1514</v>
      </c>
      <c r="L369" t="s">
        <v>1515</v>
      </c>
      <c r="M369" t="s">
        <v>1516</v>
      </c>
      <c r="N369" t="s">
        <v>1517</v>
      </c>
      <c r="O369" s="7" t="s">
        <v>117</v>
      </c>
    </row>
    <row r="370" spans="1:15" x14ac:dyDescent="0.2">
      <c r="A370" s="3" t="s">
        <v>17089</v>
      </c>
      <c r="B370" s="3" t="s">
        <v>17091</v>
      </c>
      <c r="C370" s="54" t="str">
        <f>VLOOKUP(B370,Sheet1!$B$2:$C$7,2,FALSE)</f>
        <v>October</v>
      </c>
      <c r="D370" s="56">
        <f t="shared" si="10"/>
        <v>10</v>
      </c>
      <c r="E370" s="3">
        <v>28</v>
      </c>
      <c r="F370">
        <v>2006</v>
      </c>
      <c r="G370" s="55">
        <f t="shared" si="11"/>
        <v>39018</v>
      </c>
      <c r="H370" t="s">
        <v>290</v>
      </c>
      <c r="I370" s="2" t="s">
        <v>1319</v>
      </c>
      <c r="J370" t="s">
        <v>1518</v>
      </c>
      <c r="K370" s="3" t="s">
        <v>1519</v>
      </c>
      <c r="L370" t="s">
        <v>1520</v>
      </c>
      <c r="M370" t="s">
        <v>1521</v>
      </c>
      <c r="N370" t="s">
        <v>1522</v>
      </c>
      <c r="O370" s="7" t="s">
        <v>117</v>
      </c>
    </row>
    <row r="371" spans="1:15" x14ac:dyDescent="0.2">
      <c r="A371" s="3" t="s">
        <v>17089</v>
      </c>
      <c r="B371" s="3" t="s">
        <v>17092</v>
      </c>
      <c r="C371" s="54" t="str">
        <f>VLOOKUP(B371,Sheet1!$B$2:$C$7,2,FALSE)</f>
        <v>November</v>
      </c>
      <c r="D371" s="56">
        <f t="shared" si="10"/>
        <v>11</v>
      </c>
      <c r="E371" s="3">
        <v>4</v>
      </c>
      <c r="F371">
        <v>2006</v>
      </c>
      <c r="G371" s="55">
        <f t="shared" si="11"/>
        <v>39025</v>
      </c>
      <c r="H371" t="s">
        <v>290</v>
      </c>
      <c r="I371" s="2" t="s">
        <v>124</v>
      </c>
      <c r="J371" t="s">
        <v>1523</v>
      </c>
      <c r="K371" s="3" t="s">
        <v>1524</v>
      </c>
      <c r="L371" t="s">
        <v>1423</v>
      </c>
      <c r="M371" t="s">
        <v>1525</v>
      </c>
      <c r="N371" t="s">
        <v>1526</v>
      </c>
      <c r="O371" s="7" t="s">
        <v>117</v>
      </c>
    </row>
    <row r="372" spans="1:15" x14ac:dyDescent="0.2">
      <c r="A372" s="3" t="s">
        <v>17089</v>
      </c>
      <c r="B372" s="3" t="s">
        <v>17092</v>
      </c>
      <c r="C372" s="54" t="str">
        <f>VLOOKUP(B372,Sheet1!$B$2:$C$7,2,FALSE)</f>
        <v>November</v>
      </c>
      <c r="D372" s="56">
        <f t="shared" si="10"/>
        <v>11</v>
      </c>
      <c r="E372" s="3">
        <v>11</v>
      </c>
      <c r="F372">
        <v>2006</v>
      </c>
      <c r="G372" s="55">
        <f t="shared" si="11"/>
        <v>39032</v>
      </c>
      <c r="H372" t="s">
        <v>293</v>
      </c>
      <c r="I372" s="3" t="s">
        <v>1527</v>
      </c>
      <c r="J372" t="s">
        <v>1528</v>
      </c>
      <c r="K372" s="3" t="s">
        <v>1529</v>
      </c>
      <c r="L372" t="s">
        <v>1530</v>
      </c>
      <c r="M372" t="s">
        <v>1531</v>
      </c>
      <c r="N372" t="s">
        <v>1532</v>
      </c>
      <c r="O372" s="7" t="s">
        <v>117</v>
      </c>
    </row>
    <row r="373" spans="1:15" x14ac:dyDescent="0.2">
      <c r="A373" s="3" t="s">
        <v>17089</v>
      </c>
      <c r="B373" s="3" t="s">
        <v>17092</v>
      </c>
      <c r="C373" s="54" t="str">
        <f>VLOOKUP(B373,Sheet1!$B$2:$C$7,2,FALSE)</f>
        <v>November</v>
      </c>
      <c r="D373" s="56">
        <f t="shared" si="10"/>
        <v>11</v>
      </c>
      <c r="E373" s="3">
        <v>18</v>
      </c>
      <c r="F373">
        <v>2006</v>
      </c>
      <c r="G373" s="55">
        <f t="shared" si="11"/>
        <v>39039</v>
      </c>
      <c r="H373" t="s">
        <v>290</v>
      </c>
      <c r="I373" s="3" t="s">
        <v>776</v>
      </c>
      <c r="J373" t="s">
        <v>1533</v>
      </c>
      <c r="K373" s="3" t="s">
        <v>1534</v>
      </c>
      <c r="L373" t="s">
        <v>1535</v>
      </c>
      <c r="M373" t="s">
        <v>1536</v>
      </c>
      <c r="N373" t="s">
        <v>1537</v>
      </c>
      <c r="O373" s="7" t="s">
        <v>117</v>
      </c>
    </row>
    <row r="374" spans="1:15" x14ac:dyDescent="0.2">
      <c r="A374" s="3" t="s">
        <v>17094</v>
      </c>
      <c r="B374" s="3" t="s">
        <v>17096</v>
      </c>
      <c r="C374" s="54" t="str">
        <f>VLOOKUP(B374,Sheet1!$B$2:$C$7,2,FALSE)</f>
        <v>December</v>
      </c>
      <c r="D374" s="56">
        <f t="shared" si="10"/>
        <v>12</v>
      </c>
      <c r="E374" s="3">
        <v>28</v>
      </c>
      <c r="F374">
        <v>2006</v>
      </c>
      <c r="G374" s="55">
        <f t="shared" si="11"/>
        <v>39079</v>
      </c>
      <c r="H374" t="s">
        <v>290</v>
      </c>
      <c r="I374" s="2" t="s">
        <v>33</v>
      </c>
      <c r="J374" t="s">
        <v>1538</v>
      </c>
      <c r="K374" s="3" t="s">
        <v>1539</v>
      </c>
      <c r="L374" t="s">
        <v>1540</v>
      </c>
      <c r="M374" t="s">
        <v>1541</v>
      </c>
      <c r="N374" t="s">
        <v>1542</v>
      </c>
      <c r="O374" s="7" t="s">
        <v>117</v>
      </c>
    </row>
    <row r="375" spans="1:15" x14ac:dyDescent="0.2">
      <c r="A375" s="3" t="s">
        <v>17089</v>
      </c>
      <c r="B375" s="3" t="s">
        <v>17090</v>
      </c>
      <c r="C375" s="54" t="str">
        <f>VLOOKUP(B375,Sheet1!$B$2:$C$7,2,FALSE)</f>
        <v>September</v>
      </c>
      <c r="D375" s="56">
        <f t="shared" si="10"/>
        <v>9</v>
      </c>
      <c r="E375" s="3">
        <v>3</v>
      </c>
      <c r="F375">
        <v>2005</v>
      </c>
      <c r="G375" s="55">
        <f t="shared" si="11"/>
        <v>38598</v>
      </c>
      <c r="H375" t="s">
        <v>290</v>
      </c>
      <c r="I375" s="2" t="s">
        <v>60</v>
      </c>
      <c r="J375" t="s">
        <v>1543</v>
      </c>
      <c r="K375" s="3" t="s">
        <v>291</v>
      </c>
      <c r="L375" t="s">
        <v>1544</v>
      </c>
      <c r="M375" t="s">
        <v>1545</v>
      </c>
      <c r="N375" t="s">
        <v>1546</v>
      </c>
      <c r="O375" s="7" t="s">
        <v>117</v>
      </c>
    </row>
    <row r="376" spans="1:15" x14ac:dyDescent="0.2">
      <c r="A376" s="3" t="s">
        <v>17089</v>
      </c>
      <c r="B376" s="3" t="s">
        <v>17090</v>
      </c>
      <c r="C376" s="54" t="str">
        <f>VLOOKUP(B376,Sheet1!$B$2:$C$7,2,FALSE)</f>
        <v>September</v>
      </c>
      <c r="D376" s="56">
        <f t="shared" si="10"/>
        <v>9</v>
      </c>
      <c r="E376" s="3">
        <v>10</v>
      </c>
      <c r="F376">
        <v>2005</v>
      </c>
      <c r="G376" s="55">
        <f t="shared" si="11"/>
        <v>38605</v>
      </c>
      <c r="H376" t="s">
        <v>290</v>
      </c>
      <c r="I376" s="2" t="s">
        <v>738</v>
      </c>
      <c r="J376" t="s">
        <v>1547</v>
      </c>
      <c r="K376" s="3" t="s">
        <v>292</v>
      </c>
      <c r="L376" t="s">
        <v>1548</v>
      </c>
      <c r="M376" t="s">
        <v>1493</v>
      </c>
      <c r="N376" t="s">
        <v>1549</v>
      </c>
      <c r="O376" s="7" t="s">
        <v>117</v>
      </c>
    </row>
    <row r="377" spans="1:15" x14ac:dyDescent="0.2">
      <c r="A377" s="3" t="s">
        <v>17089</v>
      </c>
      <c r="B377" s="3" t="s">
        <v>17090</v>
      </c>
      <c r="C377" s="54" t="str">
        <f>VLOOKUP(B377,Sheet1!$B$2:$C$7,2,FALSE)</f>
        <v>September</v>
      </c>
      <c r="D377" s="56">
        <f t="shared" si="10"/>
        <v>9</v>
      </c>
      <c r="E377" s="3">
        <v>17</v>
      </c>
      <c r="F377">
        <v>2005</v>
      </c>
      <c r="G377" s="55">
        <f t="shared" si="11"/>
        <v>38612</v>
      </c>
      <c r="H377" t="s">
        <v>293</v>
      </c>
      <c r="I377" s="2" t="s">
        <v>127</v>
      </c>
      <c r="J377" t="s">
        <v>1550</v>
      </c>
      <c r="K377" s="3" t="s">
        <v>308</v>
      </c>
      <c r="L377" t="s">
        <v>1551</v>
      </c>
      <c r="M377" t="s">
        <v>1552</v>
      </c>
      <c r="N377" t="s">
        <v>1553</v>
      </c>
      <c r="O377" s="7" t="s">
        <v>117</v>
      </c>
    </row>
    <row r="378" spans="1:15" x14ac:dyDescent="0.2">
      <c r="A378" s="3" t="s">
        <v>17089</v>
      </c>
      <c r="B378" s="3" t="s">
        <v>17090</v>
      </c>
      <c r="C378" s="54" t="str">
        <f>VLOOKUP(B378,Sheet1!$B$2:$C$7,2,FALSE)</f>
        <v>September</v>
      </c>
      <c r="D378" s="56">
        <f t="shared" si="10"/>
        <v>9</v>
      </c>
      <c r="E378" s="3">
        <v>24</v>
      </c>
      <c r="F378">
        <v>2005</v>
      </c>
      <c r="G378" s="55">
        <f t="shared" si="11"/>
        <v>38619</v>
      </c>
      <c r="H378" t="s">
        <v>290</v>
      </c>
      <c r="I378" s="2" t="s">
        <v>118</v>
      </c>
      <c r="J378" t="s">
        <v>1554</v>
      </c>
      <c r="K378" s="3" t="s">
        <v>435</v>
      </c>
      <c r="L378" t="s">
        <v>1555</v>
      </c>
      <c r="M378" t="s">
        <v>1556</v>
      </c>
      <c r="N378" t="s">
        <v>1557</v>
      </c>
      <c r="O378" s="7" t="s">
        <v>117</v>
      </c>
    </row>
    <row r="379" spans="1:15" x14ac:dyDescent="0.2">
      <c r="A379" s="3" t="s">
        <v>17089</v>
      </c>
      <c r="B379" s="3" t="s">
        <v>17091</v>
      </c>
      <c r="C379" s="54" t="str">
        <f>VLOOKUP(B379,Sheet1!$B$2:$C$7,2,FALSE)</f>
        <v>October</v>
      </c>
      <c r="D379" s="56">
        <f t="shared" si="10"/>
        <v>10</v>
      </c>
      <c r="E379" s="3">
        <v>1</v>
      </c>
      <c r="F379">
        <v>2005</v>
      </c>
      <c r="G379" s="55">
        <f t="shared" si="11"/>
        <v>38626</v>
      </c>
      <c r="H379" t="s">
        <v>290</v>
      </c>
      <c r="I379" s="3" t="s">
        <v>1499</v>
      </c>
      <c r="J379" t="s">
        <v>954</v>
      </c>
      <c r="K379" s="3" t="s">
        <v>441</v>
      </c>
      <c r="L379" t="s">
        <v>1558</v>
      </c>
      <c r="M379" t="s">
        <v>1559</v>
      </c>
      <c r="N379" t="s">
        <v>1549</v>
      </c>
      <c r="O379" s="7" t="s">
        <v>117</v>
      </c>
    </row>
    <row r="380" spans="1:15" x14ac:dyDescent="0.2">
      <c r="A380" s="3" t="s">
        <v>17089</v>
      </c>
      <c r="B380" s="3" t="s">
        <v>17091</v>
      </c>
      <c r="C380" s="54" t="str">
        <f>VLOOKUP(B380,Sheet1!$B$2:$C$7,2,FALSE)</f>
        <v>October</v>
      </c>
      <c r="D380" s="56">
        <f t="shared" si="10"/>
        <v>10</v>
      </c>
      <c r="E380" s="3">
        <v>15</v>
      </c>
      <c r="F380">
        <v>2005</v>
      </c>
      <c r="G380" s="55">
        <f t="shared" si="11"/>
        <v>38640</v>
      </c>
      <c r="H380" t="s">
        <v>293</v>
      </c>
      <c r="I380" s="2" t="s">
        <v>126</v>
      </c>
      <c r="J380" t="s">
        <v>1488</v>
      </c>
      <c r="K380" s="3" t="s">
        <v>1560</v>
      </c>
      <c r="L380" t="s">
        <v>1561</v>
      </c>
      <c r="M380" t="s">
        <v>1562</v>
      </c>
      <c r="N380" t="s">
        <v>1563</v>
      </c>
      <c r="O380" s="7" t="s">
        <v>117</v>
      </c>
    </row>
    <row r="381" spans="1:15" x14ac:dyDescent="0.2">
      <c r="A381" s="3" t="s">
        <v>17089</v>
      </c>
      <c r="B381" s="3" t="s">
        <v>17091</v>
      </c>
      <c r="C381" s="54" t="str">
        <f>VLOOKUP(B381,Sheet1!$B$2:$C$7,2,FALSE)</f>
        <v>October</v>
      </c>
      <c r="D381" s="56">
        <f t="shared" si="10"/>
        <v>10</v>
      </c>
      <c r="E381" s="3">
        <v>22</v>
      </c>
      <c r="F381">
        <v>2005</v>
      </c>
      <c r="G381" s="55">
        <f t="shared" si="11"/>
        <v>38647</v>
      </c>
      <c r="H381" t="s">
        <v>290</v>
      </c>
      <c r="I381" s="3" t="s">
        <v>1564</v>
      </c>
      <c r="J381" t="s">
        <v>1565</v>
      </c>
      <c r="K381" s="3" t="s">
        <v>1566</v>
      </c>
      <c r="L381" t="s">
        <v>1567</v>
      </c>
      <c r="M381" t="s">
        <v>1568</v>
      </c>
      <c r="N381" t="s">
        <v>1569</v>
      </c>
      <c r="O381" s="7" t="s">
        <v>117</v>
      </c>
    </row>
    <row r="382" spans="1:15" x14ac:dyDescent="0.2">
      <c r="A382" s="3" t="s">
        <v>17089</v>
      </c>
      <c r="B382" s="3" t="s">
        <v>17091</v>
      </c>
      <c r="C382" s="54" t="str">
        <f>VLOOKUP(B382,Sheet1!$B$2:$C$7,2,FALSE)</f>
        <v>October</v>
      </c>
      <c r="D382" s="56">
        <f t="shared" si="10"/>
        <v>10</v>
      </c>
      <c r="E382" s="3">
        <v>29</v>
      </c>
      <c r="F382">
        <v>2005</v>
      </c>
      <c r="G382" s="55">
        <f t="shared" si="11"/>
        <v>38654</v>
      </c>
      <c r="H382" t="s">
        <v>290</v>
      </c>
      <c r="I382" s="2" t="s">
        <v>101</v>
      </c>
      <c r="J382" t="s">
        <v>1570</v>
      </c>
      <c r="K382" s="3" t="s">
        <v>758</v>
      </c>
      <c r="L382" t="s">
        <v>1571</v>
      </c>
      <c r="M382" t="s">
        <v>1572</v>
      </c>
      <c r="N382" t="s">
        <v>1573</v>
      </c>
      <c r="O382" s="7" t="s">
        <v>117</v>
      </c>
    </row>
    <row r="383" spans="1:15" x14ac:dyDescent="0.2">
      <c r="A383" s="3" t="s">
        <v>17089</v>
      </c>
      <c r="B383" s="3" t="s">
        <v>17092</v>
      </c>
      <c r="C383" s="54" t="str">
        <f>VLOOKUP(B383,Sheet1!$B$2:$C$7,2,FALSE)</f>
        <v>November</v>
      </c>
      <c r="D383" s="56">
        <f t="shared" si="10"/>
        <v>11</v>
      </c>
      <c r="E383" s="3">
        <v>5</v>
      </c>
      <c r="F383">
        <v>2005</v>
      </c>
      <c r="G383" s="55">
        <f t="shared" si="11"/>
        <v>38661</v>
      </c>
      <c r="H383" t="s">
        <v>293</v>
      </c>
      <c r="I383" s="2" t="s">
        <v>124</v>
      </c>
      <c r="J383" t="s">
        <v>1574</v>
      </c>
      <c r="K383" s="3" t="s">
        <v>819</v>
      </c>
      <c r="L383" t="s">
        <v>1575</v>
      </c>
      <c r="M383" t="s">
        <v>1576</v>
      </c>
      <c r="N383" t="s">
        <v>1577</v>
      </c>
      <c r="O383" s="7" t="s">
        <v>117</v>
      </c>
    </row>
    <row r="384" spans="1:15" x14ac:dyDescent="0.2">
      <c r="A384" s="3" t="s">
        <v>17089</v>
      </c>
      <c r="B384" s="3" t="s">
        <v>17092</v>
      </c>
      <c r="C384" s="54" t="str">
        <f>VLOOKUP(B384,Sheet1!$B$2:$C$7,2,FALSE)</f>
        <v>November</v>
      </c>
      <c r="D384" s="56">
        <f t="shared" si="10"/>
        <v>11</v>
      </c>
      <c r="E384" s="3">
        <v>12</v>
      </c>
      <c r="F384">
        <v>2005</v>
      </c>
      <c r="G384" s="55">
        <f t="shared" si="11"/>
        <v>38668</v>
      </c>
      <c r="H384" t="s">
        <v>290</v>
      </c>
      <c r="I384" s="3" t="s">
        <v>1179</v>
      </c>
      <c r="J384" t="s">
        <v>1578</v>
      </c>
      <c r="K384" s="3" t="s">
        <v>767</v>
      </c>
      <c r="L384" t="s">
        <v>1579</v>
      </c>
      <c r="M384" t="s">
        <v>1580</v>
      </c>
      <c r="N384" t="s">
        <v>1581</v>
      </c>
      <c r="O384" s="7" t="s">
        <v>117</v>
      </c>
    </row>
    <row r="385" spans="1:15" x14ac:dyDescent="0.2">
      <c r="A385" s="3" t="s">
        <v>17089</v>
      </c>
      <c r="B385" s="3" t="s">
        <v>17092</v>
      </c>
      <c r="C385" s="54" t="str">
        <f>VLOOKUP(B385,Sheet1!$B$2:$C$7,2,FALSE)</f>
        <v>November</v>
      </c>
      <c r="D385" s="56">
        <f t="shared" si="10"/>
        <v>11</v>
      </c>
      <c r="E385" s="3">
        <v>19</v>
      </c>
      <c r="F385">
        <v>2005</v>
      </c>
      <c r="G385" s="55">
        <f t="shared" si="11"/>
        <v>38675</v>
      </c>
      <c r="H385" t="s">
        <v>293</v>
      </c>
      <c r="I385" s="3" t="s">
        <v>1582</v>
      </c>
      <c r="J385" t="s">
        <v>1583</v>
      </c>
      <c r="K385" s="3" t="s">
        <v>1584</v>
      </c>
      <c r="L385" t="s">
        <v>1585</v>
      </c>
      <c r="M385" t="s">
        <v>1586</v>
      </c>
      <c r="N385" t="s">
        <v>1587</v>
      </c>
      <c r="O385" s="7" t="s">
        <v>117</v>
      </c>
    </row>
    <row r="386" spans="1:15" x14ac:dyDescent="0.2">
      <c r="A386" s="5" t="s">
        <v>17095</v>
      </c>
      <c r="B386" s="5" t="s">
        <v>17097</v>
      </c>
      <c r="C386" s="54" t="str">
        <f>VLOOKUP(B386,Sheet1!$B$2:$C$7,2,FALSE)</f>
        <v>January</v>
      </c>
      <c r="D386" s="56">
        <f t="shared" si="10"/>
        <v>1</v>
      </c>
      <c r="E386" s="5">
        <v>2</v>
      </c>
      <c r="F386">
        <v>2005</v>
      </c>
      <c r="G386" s="55">
        <f t="shared" si="11"/>
        <v>38354</v>
      </c>
      <c r="H386" s="7" t="s">
        <v>290</v>
      </c>
      <c r="I386" s="3" t="s">
        <v>1588</v>
      </c>
      <c r="J386" s="9" t="s">
        <v>1488</v>
      </c>
      <c r="K386" s="5" t="s">
        <v>778</v>
      </c>
      <c r="L386" s="9" t="s">
        <v>1589</v>
      </c>
      <c r="M386" s="9" t="s">
        <v>1590</v>
      </c>
      <c r="N386" s="9" t="s">
        <v>1591</v>
      </c>
      <c r="O386" s="7" t="s">
        <v>117</v>
      </c>
    </row>
    <row r="387" spans="1:15" x14ac:dyDescent="0.2">
      <c r="A387" s="3" t="s">
        <v>17089</v>
      </c>
      <c r="B387" s="3" t="s">
        <v>17090</v>
      </c>
      <c r="C387" s="54" t="str">
        <f>VLOOKUP(B387,Sheet1!$B$2:$C$7,2,FALSE)</f>
        <v>September</v>
      </c>
      <c r="D387" s="56">
        <f t="shared" ref="D387:D450" si="12">MONTH(DATEVALUE(C387&amp;"1"))</f>
        <v>9</v>
      </c>
      <c r="E387" s="3">
        <v>4</v>
      </c>
      <c r="F387">
        <v>2004</v>
      </c>
      <c r="G387" s="55">
        <f t="shared" si="11"/>
        <v>38234</v>
      </c>
      <c r="H387" t="s">
        <v>290</v>
      </c>
      <c r="I387" s="2" t="s">
        <v>101</v>
      </c>
      <c r="J387" t="s">
        <v>679</v>
      </c>
      <c r="K387" s="3" t="s">
        <v>291</v>
      </c>
      <c r="L387" t="s">
        <v>1592</v>
      </c>
      <c r="M387" t="s">
        <v>1593</v>
      </c>
      <c r="N387" t="s">
        <v>1553</v>
      </c>
      <c r="O387" s="7" t="s">
        <v>117</v>
      </c>
    </row>
    <row r="388" spans="1:15" x14ac:dyDescent="0.2">
      <c r="A388" s="3" t="s">
        <v>17089</v>
      </c>
      <c r="B388" s="3" t="s">
        <v>17090</v>
      </c>
      <c r="C388" s="54" t="str">
        <f>VLOOKUP(B388,Sheet1!$B$2:$C$7,2,FALSE)</f>
        <v>September</v>
      </c>
      <c r="D388" s="56">
        <f t="shared" si="12"/>
        <v>9</v>
      </c>
      <c r="E388" s="3">
        <v>11</v>
      </c>
      <c r="F388">
        <v>2004</v>
      </c>
      <c r="G388" s="55">
        <f t="shared" ref="G388:G451" si="13">DATE(F388,D388,E388)</f>
        <v>38241</v>
      </c>
      <c r="H388" t="s">
        <v>290</v>
      </c>
      <c r="I388" s="2" t="s">
        <v>126</v>
      </c>
      <c r="J388" t="s">
        <v>1594</v>
      </c>
      <c r="K388" s="3" t="s">
        <v>456</v>
      </c>
      <c r="L388" t="s">
        <v>1595</v>
      </c>
      <c r="M388" t="s">
        <v>1596</v>
      </c>
      <c r="N388" t="s">
        <v>1597</v>
      </c>
      <c r="O388" s="7" t="s">
        <v>117</v>
      </c>
    </row>
    <row r="389" spans="1:15" x14ac:dyDescent="0.2">
      <c r="A389" s="3" t="s">
        <v>17089</v>
      </c>
      <c r="B389" s="3" t="s">
        <v>17090</v>
      </c>
      <c r="C389" s="54" t="str">
        <f>VLOOKUP(B389,Sheet1!$B$2:$C$7,2,FALSE)</f>
        <v>September</v>
      </c>
      <c r="D389" s="56">
        <f t="shared" si="12"/>
        <v>9</v>
      </c>
      <c r="E389" s="3">
        <v>18</v>
      </c>
      <c r="F389">
        <v>2004</v>
      </c>
      <c r="G389" s="55">
        <f t="shared" si="13"/>
        <v>38248</v>
      </c>
      <c r="H389" t="s">
        <v>290</v>
      </c>
      <c r="I389" s="2" t="s">
        <v>264</v>
      </c>
      <c r="J389" t="s">
        <v>1124</v>
      </c>
      <c r="K389" s="3" t="s">
        <v>308</v>
      </c>
      <c r="L389" t="s">
        <v>1598</v>
      </c>
      <c r="M389" t="s">
        <v>1599</v>
      </c>
      <c r="N389" t="s">
        <v>1600</v>
      </c>
      <c r="O389" s="7" t="s">
        <v>117</v>
      </c>
    </row>
    <row r="390" spans="1:15" x14ac:dyDescent="0.2">
      <c r="A390" s="3" t="s">
        <v>17089</v>
      </c>
      <c r="B390" s="3" t="s">
        <v>17090</v>
      </c>
      <c r="C390" s="54" t="str">
        <f>VLOOKUP(B390,Sheet1!$B$2:$C$7,2,FALSE)</f>
        <v>September</v>
      </c>
      <c r="D390" s="56">
        <f t="shared" si="12"/>
        <v>9</v>
      </c>
      <c r="E390" s="3">
        <v>25</v>
      </c>
      <c r="F390">
        <v>2004</v>
      </c>
      <c r="G390" s="55">
        <f t="shared" si="13"/>
        <v>38255</v>
      </c>
      <c r="H390" t="s">
        <v>293</v>
      </c>
      <c r="I390" s="2" t="s">
        <v>118</v>
      </c>
      <c r="J390" t="s">
        <v>1601</v>
      </c>
      <c r="K390" s="3" t="s">
        <v>407</v>
      </c>
      <c r="L390" t="s">
        <v>1602</v>
      </c>
      <c r="M390" t="s">
        <v>1603</v>
      </c>
      <c r="N390" t="s">
        <v>1604</v>
      </c>
      <c r="O390" s="7" t="s">
        <v>117</v>
      </c>
    </row>
    <row r="391" spans="1:15" x14ac:dyDescent="0.2">
      <c r="A391" s="3" t="s">
        <v>17089</v>
      </c>
      <c r="B391" s="3" t="s">
        <v>17091</v>
      </c>
      <c r="C391" s="54" t="str">
        <f>VLOOKUP(B391,Sheet1!$B$2:$C$7,2,FALSE)</f>
        <v>October</v>
      </c>
      <c r="D391" s="56">
        <f t="shared" si="12"/>
        <v>10</v>
      </c>
      <c r="E391" s="3">
        <v>2</v>
      </c>
      <c r="F391">
        <v>2004</v>
      </c>
      <c r="G391" s="55">
        <f t="shared" si="13"/>
        <v>38262</v>
      </c>
      <c r="H391" t="s">
        <v>290</v>
      </c>
      <c r="I391" s="2" t="s">
        <v>127</v>
      </c>
      <c r="J391" t="s">
        <v>1605</v>
      </c>
      <c r="K391" s="3" t="s">
        <v>412</v>
      </c>
      <c r="L391" t="s">
        <v>1606</v>
      </c>
      <c r="M391" t="s">
        <v>1607</v>
      </c>
      <c r="N391" t="s">
        <v>1608</v>
      </c>
      <c r="O391" s="7" t="s">
        <v>117</v>
      </c>
    </row>
    <row r="392" spans="1:15" x14ac:dyDescent="0.2">
      <c r="A392" s="3" t="s">
        <v>17089</v>
      </c>
      <c r="B392" s="3" t="s">
        <v>17091</v>
      </c>
      <c r="C392" s="54" t="str">
        <f>VLOOKUP(B392,Sheet1!$B$2:$C$7,2,FALSE)</f>
        <v>October</v>
      </c>
      <c r="D392" s="56">
        <f t="shared" si="12"/>
        <v>10</v>
      </c>
      <c r="E392" s="3">
        <v>9</v>
      </c>
      <c r="F392">
        <v>2004</v>
      </c>
      <c r="G392" s="55">
        <f t="shared" si="13"/>
        <v>38269</v>
      </c>
      <c r="H392" t="s">
        <v>293</v>
      </c>
      <c r="I392" s="2" t="s">
        <v>122</v>
      </c>
      <c r="J392" t="s">
        <v>1609</v>
      </c>
      <c r="K392" s="3" t="s">
        <v>1610</v>
      </c>
      <c r="L392" t="s">
        <v>1611</v>
      </c>
      <c r="M392" t="s">
        <v>1612</v>
      </c>
      <c r="N392" t="s">
        <v>1613</v>
      </c>
      <c r="O392" s="7" t="s">
        <v>117</v>
      </c>
    </row>
    <row r="393" spans="1:15" x14ac:dyDescent="0.2">
      <c r="A393" s="3" t="s">
        <v>17089</v>
      </c>
      <c r="B393" s="3" t="s">
        <v>17091</v>
      </c>
      <c r="C393" s="54" t="str">
        <f>VLOOKUP(B393,Sheet1!$B$2:$C$7,2,FALSE)</f>
        <v>October</v>
      </c>
      <c r="D393" s="56">
        <f t="shared" si="12"/>
        <v>10</v>
      </c>
      <c r="E393" s="3">
        <v>16</v>
      </c>
      <c r="F393">
        <v>2004</v>
      </c>
      <c r="G393" s="55">
        <f t="shared" si="13"/>
        <v>38276</v>
      </c>
      <c r="H393" t="s">
        <v>290</v>
      </c>
      <c r="I393" s="3" t="s">
        <v>1614</v>
      </c>
      <c r="J393" t="s">
        <v>1615</v>
      </c>
      <c r="K393" s="3" t="s">
        <v>1508</v>
      </c>
      <c r="L393" t="s">
        <v>1616</v>
      </c>
      <c r="M393" t="s">
        <v>1617</v>
      </c>
      <c r="N393" t="s">
        <v>1618</v>
      </c>
      <c r="O393" s="7" t="s">
        <v>117</v>
      </c>
    </row>
    <row r="394" spans="1:15" x14ac:dyDescent="0.2">
      <c r="A394" s="3" t="s">
        <v>17089</v>
      </c>
      <c r="B394" s="3" t="s">
        <v>17091</v>
      </c>
      <c r="C394" s="54" t="str">
        <f>VLOOKUP(B394,Sheet1!$B$2:$C$7,2,FALSE)</f>
        <v>October</v>
      </c>
      <c r="D394" s="56">
        <f t="shared" si="12"/>
        <v>10</v>
      </c>
      <c r="E394" s="3">
        <v>23</v>
      </c>
      <c r="F394">
        <v>2004</v>
      </c>
      <c r="G394" s="55">
        <f t="shared" si="13"/>
        <v>38283</v>
      </c>
      <c r="H394" t="s">
        <v>293</v>
      </c>
      <c r="I394" s="3" t="s">
        <v>1619</v>
      </c>
      <c r="J394" t="s">
        <v>1620</v>
      </c>
      <c r="K394" s="3" t="s">
        <v>1514</v>
      </c>
      <c r="L394" t="s">
        <v>1621</v>
      </c>
      <c r="M394" t="s">
        <v>1612</v>
      </c>
      <c r="N394" t="s">
        <v>1622</v>
      </c>
      <c r="O394" s="7" t="s">
        <v>117</v>
      </c>
    </row>
    <row r="395" spans="1:15" x14ac:dyDescent="0.2">
      <c r="A395" s="3" t="s">
        <v>17089</v>
      </c>
      <c r="B395" s="3" t="s">
        <v>17092</v>
      </c>
      <c r="C395" s="54" t="str">
        <f>VLOOKUP(B395,Sheet1!$B$2:$C$7,2,FALSE)</f>
        <v>November</v>
      </c>
      <c r="D395" s="56">
        <f t="shared" si="12"/>
        <v>11</v>
      </c>
      <c r="E395" s="3">
        <v>6</v>
      </c>
      <c r="F395">
        <v>2004</v>
      </c>
      <c r="G395" s="55">
        <f t="shared" si="13"/>
        <v>38297</v>
      </c>
      <c r="H395" t="s">
        <v>290</v>
      </c>
      <c r="I395" s="2" t="s">
        <v>124</v>
      </c>
      <c r="J395" t="s">
        <v>1503</v>
      </c>
      <c r="K395" s="3" t="s">
        <v>1623</v>
      </c>
      <c r="L395" t="s">
        <v>1624</v>
      </c>
      <c r="M395" t="s">
        <v>1625</v>
      </c>
      <c r="N395" t="s">
        <v>1626</v>
      </c>
      <c r="O395" s="7" t="s">
        <v>117</v>
      </c>
    </row>
    <row r="396" spans="1:15" x14ac:dyDescent="0.2">
      <c r="A396" s="3" t="s">
        <v>17089</v>
      </c>
      <c r="B396" s="3" t="s">
        <v>17092</v>
      </c>
      <c r="C396" s="54" t="str">
        <f>VLOOKUP(B396,Sheet1!$B$2:$C$7,2,FALSE)</f>
        <v>November</v>
      </c>
      <c r="D396" s="56">
        <f t="shared" si="12"/>
        <v>11</v>
      </c>
      <c r="E396" s="3">
        <v>13</v>
      </c>
      <c r="F396">
        <v>2004</v>
      </c>
      <c r="G396" s="55">
        <f t="shared" si="13"/>
        <v>38304</v>
      </c>
      <c r="H396" t="s">
        <v>293</v>
      </c>
      <c r="I396" s="3" t="s">
        <v>1627</v>
      </c>
      <c r="J396" t="s">
        <v>1628</v>
      </c>
      <c r="K396" s="3" t="s">
        <v>1629</v>
      </c>
      <c r="L396" t="s">
        <v>1630</v>
      </c>
      <c r="M396" t="s">
        <v>1631</v>
      </c>
      <c r="N396" t="s">
        <v>1632</v>
      </c>
      <c r="O396" s="7" t="s">
        <v>117</v>
      </c>
    </row>
    <row r="397" spans="1:15" x14ac:dyDescent="0.2">
      <c r="A397" s="3" t="s">
        <v>17089</v>
      </c>
      <c r="B397" s="3" t="s">
        <v>17092</v>
      </c>
      <c r="C397" s="54" t="str">
        <f>VLOOKUP(B397,Sheet1!$B$2:$C$7,2,FALSE)</f>
        <v>November</v>
      </c>
      <c r="D397" s="56">
        <f t="shared" si="12"/>
        <v>11</v>
      </c>
      <c r="E397" s="3">
        <v>20</v>
      </c>
      <c r="F397">
        <v>2004</v>
      </c>
      <c r="G397" s="55">
        <f t="shared" si="13"/>
        <v>38311</v>
      </c>
      <c r="H397" t="s">
        <v>290</v>
      </c>
      <c r="I397" s="3" t="s">
        <v>1304</v>
      </c>
      <c r="J397" t="s">
        <v>1633</v>
      </c>
      <c r="K397" s="3" t="s">
        <v>1634</v>
      </c>
      <c r="L397" t="s">
        <v>1635</v>
      </c>
      <c r="M397" t="s">
        <v>1636</v>
      </c>
      <c r="N397" t="s">
        <v>1483</v>
      </c>
      <c r="O397" s="7" t="s">
        <v>117</v>
      </c>
    </row>
    <row r="398" spans="1:15" x14ac:dyDescent="0.2">
      <c r="A398" s="5" t="s">
        <v>17093</v>
      </c>
      <c r="B398" s="5" t="s">
        <v>17096</v>
      </c>
      <c r="C398" s="54" t="str">
        <f>VLOOKUP(B398,Sheet1!$B$2:$C$7,2,FALSE)</f>
        <v>December</v>
      </c>
      <c r="D398" s="56">
        <f t="shared" si="12"/>
        <v>12</v>
      </c>
      <c r="E398" s="5">
        <v>31</v>
      </c>
      <c r="F398">
        <v>2004</v>
      </c>
      <c r="G398" s="55">
        <f t="shared" si="13"/>
        <v>38352</v>
      </c>
      <c r="H398" s="7" t="s">
        <v>293</v>
      </c>
      <c r="I398" s="2" t="s">
        <v>45</v>
      </c>
      <c r="J398" s="9" t="s">
        <v>1637</v>
      </c>
      <c r="K398" s="5" t="s">
        <v>1638</v>
      </c>
      <c r="L398" s="9" t="s">
        <v>1639</v>
      </c>
      <c r="M398" s="9" t="s">
        <v>1640</v>
      </c>
      <c r="N398" s="9" t="s">
        <v>1641</v>
      </c>
      <c r="O398" s="7" t="s">
        <v>117</v>
      </c>
    </row>
    <row r="399" spans="1:15" x14ac:dyDescent="0.2">
      <c r="A399" s="3" t="s">
        <v>17089</v>
      </c>
      <c r="B399" s="3" t="s">
        <v>17090</v>
      </c>
      <c r="C399" s="54" t="str">
        <f>VLOOKUP(B399,Sheet1!$B$2:$C$7,2,FALSE)</f>
        <v>September</v>
      </c>
      <c r="D399" s="56">
        <f t="shared" si="12"/>
        <v>9</v>
      </c>
      <c r="E399" s="3">
        <v>26</v>
      </c>
      <c r="F399">
        <v>2020</v>
      </c>
      <c r="G399" s="55">
        <f t="shared" si="13"/>
        <v>44100</v>
      </c>
      <c r="H399" t="s">
        <v>290</v>
      </c>
      <c r="I399" s="3" t="s">
        <v>1648</v>
      </c>
      <c r="J399" t="s">
        <v>1649</v>
      </c>
      <c r="K399" s="3" t="s">
        <v>1650</v>
      </c>
      <c r="L399" t="s">
        <v>1651</v>
      </c>
      <c r="M399" t="s">
        <v>1652</v>
      </c>
      <c r="N399" t="s">
        <v>1653</v>
      </c>
      <c r="O399" s="7" t="s">
        <v>118</v>
      </c>
    </row>
    <row r="400" spans="1:15" x14ac:dyDescent="0.2">
      <c r="A400" s="3" t="s">
        <v>17089</v>
      </c>
      <c r="B400" s="3" t="s">
        <v>17091</v>
      </c>
      <c r="C400" s="54" t="str">
        <f>VLOOKUP(B400,Sheet1!$B$2:$C$7,2,FALSE)</f>
        <v>October</v>
      </c>
      <c r="D400" s="56">
        <f t="shared" si="12"/>
        <v>10</v>
      </c>
      <c r="E400" s="3">
        <v>3</v>
      </c>
      <c r="F400">
        <v>2020</v>
      </c>
      <c r="G400" s="55">
        <f t="shared" si="13"/>
        <v>44107</v>
      </c>
      <c r="H400" t="s">
        <v>293</v>
      </c>
      <c r="I400" s="3" t="s">
        <v>822</v>
      </c>
      <c r="J400" t="s">
        <v>1654</v>
      </c>
      <c r="K400" s="3" t="s">
        <v>1655</v>
      </c>
      <c r="L400" t="s">
        <v>1656</v>
      </c>
      <c r="M400" t="s">
        <v>1657</v>
      </c>
      <c r="N400" t="s">
        <v>1658</v>
      </c>
      <c r="O400" s="7" t="s">
        <v>118</v>
      </c>
    </row>
    <row r="401" spans="1:15" x14ac:dyDescent="0.2">
      <c r="A401" s="3" t="s">
        <v>17089</v>
      </c>
      <c r="B401" s="3" t="s">
        <v>17091</v>
      </c>
      <c r="C401" s="54" t="str">
        <f>VLOOKUP(B401,Sheet1!$B$2:$C$7,2,FALSE)</f>
        <v>October</v>
      </c>
      <c r="D401" s="56">
        <f t="shared" si="12"/>
        <v>10</v>
      </c>
      <c r="E401" s="3">
        <v>10</v>
      </c>
      <c r="F401">
        <v>2020</v>
      </c>
      <c r="G401" s="55">
        <f t="shared" si="13"/>
        <v>44114</v>
      </c>
      <c r="H401" t="s">
        <v>293</v>
      </c>
      <c r="I401" s="3" t="s">
        <v>958</v>
      </c>
      <c r="J401" t="s">
        <v>1659</v>
      </c>
      <c r="K401" s="3" t="s">
        <v>1660</v>
      </c>
      <c r="L401" t="s">
        <v>1661</v>
      </c>
      <c r="M401" t="s">
        <v>1662</v>
      </c>
      <c r="N401" t="s">
        <v>1663</v>
      </c>
      <c r="O401" s="7" t="s">
        <v>118</v>
      </c>
    </row>
    <row r="402" spans="1:15" x14ac:dyDescent="0.2">
      <c r="A402" s="3" t="s">
        <v>17089</v>
      </c>
      <c r="B402" s="3" t="s">
        <v>17091</v>
      </c>
      <c r="C402" s="54" t="str">
        <f>VLOOKUP(B402,Sheet1!$B$2:$C$7,2,FALSE)</f>
        <v>October</v>
      </c>
      <c r="D402" s="56">
        <f t="shared" si="12"/>
        <v>10</v>
      </c>
      <c r="E402" s="3">
        <v>17</v>
      </c>
      <c r="F402">
        <v>2020</v>
      </c>
      <c r="G402" s="55">
        <f t="shared" si="13"/>
        <v>44121</v>
      </c>
      <c r="H402" t="s">
        <v>290</v>
      </c>
      <c r="I402" s="2" t="s">
        <v>126</v>
      </c>
      <c r="J402" t="s">
        <v>1664</v>
      </c>
      <c r="K402" s="3" t="s">
        <v>1665</v>
      </c>
      <c r="L402" t="s">
        <v>1666</v>
      </c>
      <c r="M402" t="s">
        <v>1667</v>
      </c>
      <c r="N402" t="s">
        <v>1668</v>
      </c>
      <c r="O402" s="7" t="s">
        <v>118</v>
      </c>
    </row>
    <row r="403" spans="1:15" x14ac:dyDescent="0.2">
      <c r="A403" s="3" t="s">
        <v>17089</v>
      </c>
      <c r="B403" s="3" t="s">
        <v>17091</v>
      </c>
      <c r="C403" s="54" t="str">
        <f>VLOOKUP(B403,Sheet1!$B$2:$C$7,2,FALSE)</f>
        <v>October</v>
      </c>
      <c r="D403" s="56">
        <f t="shared" si="12"/>
        <v>10</v>
      </c>
      <c r="E403" s="3">
        <v>31</v>
      </c>
      <c r="F403">
        <v>2020</v>
      </c>
      <c r="G403" s="55">
        <f t="shared" si="13"/>
        <v>44135</v>
      </c>
      <c r="H403" t="s">
        <v>293</v>
      </c>
      <c r="I403" s="3" t="s">
        <v>1669</v>
      </c>
      <c r="J403" t="s">
        <v>1670</v>
      </c>
      <c r="K403" s="3" t="s">
        <v>1671</v>
      </c>
      <c r="L403" t="s">
        <v>1672</v>
      </c>
      <c r="M403" t="s">
        <v>1673</v>
      </c>
      <c r="N403" t="s">
        <v>1674</v>
      </c>
      <c r="O403" s="7" t="s">
        <v>118</v>
      </c>
    </row>
    <row r="404" spans="1:15" x14ac:dyDescent="0.2">
      <c r="A404" s="3" t="s">
        <v>17089</v>
      </c>
      <c r="B404" s="3" t="s">
        <v>17092</v>
      </c>
      <c r="C404" s="54" t="str">
        <f>VLOOKUP(B404,Sheet1!$B$2:$C$7,2,FALSE)</f>
        <v>November</v>
      </c>
      <c r="D404" s="56">
        <f t="shared" si="12"/>
        <v>11</v>
      </c>
      <c r="E404" s="3">
        <v>7</v>
      </c>
      <c r="F404">
        <v>2020</v>
      </c>
      <c r="G404" s="55">
        <f t="shared" si="13"/>
        <v>44142</v>
      </c>
      <c r="H404" t="s">
        <v>290</v>
      </c>
      <c r="I404" s="2" t="s">
        <v>128</v>
      </c>
      <c r="J404" t="s">
        <v>1554</v>
      </c>
      <c r="K404" s="3" t="s">
        <v>1675</v>
      </c>
      <c r="L404" t="s">
        <v>1676</v>
      </c>
      <c r="M404" t="s">
        <v>1677</v>
      </c>
      <c r="N404" t="s">
        <v>1678</v>
      </c>
      <c r="O404" s="7" t="s">
        <v>118</v>
      </c>
    </row>
    <row r="405" spans="1:15" x14ac:dyDescent="0.2">
      <c r="A405" s="3" t="s">
        <v>17089</v>
      </c>
      <c r="B405" s="3" t="s">
        <v>17092</v>
      </c>
      <c r="C405" s="54" t="str">
        <f>VLOOKUP(B405,Sheet1!$B$2:$C$7,2,FALSE)</f>
        <v>November</v>
      </c>
      <c r="D405" s="56">
        <f t="shared" si="12"/>
        <v>11</v>
      </c>
      <c r="E405" s="3">
        <v>14</v>
      </c>
      <c r="F405">
        <v>2020</v>
      </c>
      <c r="G405" s="55">
        <f t="shared" si="13"/>
        <v>44149</v>
      </c>
      <c r="H405" t="s">
        <v>293</v>
      </c>
      <c r="I405" s="3" t="s">
        <v>1679</v>
      </c>
      <c r="J405" t="s">
        <v>1680</v>
      </c>
      <c r="K405" s="3" t="s">
        <v>1681</v>
      </c>
      <c r="L405" t="s">
        <v>1682</v>
      </c>
      <c r="M405" t="s">
        <v>1683</v>
      </c>
      <c r="N405" t="s">
        <v>1684</v>
      </c>
      <c r="O405" s="7" t="s">
        <v>118</v>
      </c>
    </row>
    <row r="406" spans="1:15" x14ac:dyDescent="0.2">
      <c r="A406" s="3" t="s">
        <v>17089</v>
      </c>
      <c r="B406" s="3" t="s">
        <v>17092</v>
      </c>
      <c r="C406" s="54" t="str">
        <f>VLOOKUP(B406,Sheet1!$B$2:$C$7,2,FALSE)</f>
        <v>November</v>
      </c>
      <c r="D406" s="56">
        <f t="shared" si="12"/>
        <v>11</v>
      </c>
      <c r="E406" s="3">
        <v>21</v>
      </c>
      <c r="F406">
        <v>2020</v>
      </c>
      <c r="G406" s="55">
        <f t="shared" si="13"/>
        <v>44156</v>
      </c>
      <c r="H406" t="s">
        <v>290</v>
      </c>
      <c r="I406" s="2" t="s">
        <v>123</v>
      </c>
      <c r="J406" t="s">
        <v>1685</v>
      </c>
      <c r="K406" s="3" t="s">
        <v>1686</v>
      </c>
      <c r="L406" t="s">
        <v>1687</v>
      </c>
      <c r="M406" t="s">
        <v>1688</v>
      </c>
      <c r="N406" t="s">
        <v>1689</v>
      </c>
      <c r="O406" s="7" t="s">
        <v>118</v>
      </c>
    </row>
    <row r="407" spans="1:15" x14ac:dyDescent="0.2">
      <c r="A407" s="3" t="s">
        <v>17089</v>
      </c>
      <c r="B407" s="3" t="s">
        <v>17096</v>
      </c>
      <c r="C407" s="54" t="str">
        <f>VLOOKUP(B407,Sheet1!$B$2:$C$7,2,FALSE)</f>
        <v>December</v>
      </c>
      <c r="D407" s="56">
        <f t="shared" si="12"/>
        <v>12</v>
      </c>
      <c r="E407" s="3">
        <v>5</v>
      </c>
      <c r="F407">
        <v>2020</v>
      </c>
      <c r="G407" s="55">
        <f t="shared" si="13"/>
        <v>44170</v>
      </c>
      <c r="H407" t="s">
        <v>293</v>
      </c>
      <c r="I407" s="2" t="s">
        <v>125</v>
      </c>
      <c r="J407" t="s">
        <v>1690</v>
      </c>
      <c r="K407" s="3" t="s">
        <v>1691</v>
      </c>
      <c r="L407" t="s">
        <v>1692</v>
      </c>
      <c r="M407" t="s">
        <v>1693</v>
      </c>
      <c r="N407" t="s">
        <v>1694</v>
      </c>
      <c r="O407" s="7" t="s">
        <v>118</v>
      </c>
    </row>
    <row r="408" spans="1:15" x14ac:dyDescent="0.2">
      <c r="A408" s="3" t="s">
        <v>17089</v>
      </c>
      <c r="B408" s="3" t="s">
        <v>17096</v>
      </c>
      <c r="C408" s="54" t="str">
        <f>VLOOKUP(B408,Sheet1!$B$2:$C$7,2,FALSE)</f>
        <v>December</v>
      </c>
      <c r="D408" s="56">
        <f t="shared" si="12"/>
        <v>12</v>
      </c>
      <c r="E408" s="3">
        <v>12</v>
      </c>
      <c r="F408">
        <v>2020</v>
      </c>
      <c r="G408" s="55">
        <f t="shared" si="13"/>
        <v>44177</v>
      </c>
      <c r="H408" t="s">
        <v>290</v>
      </c>
      <c r="I408" s="3" t="s">
        <v>362</v>
      </c>
      <c r="J408" t="s">
        <v>1695</v>
      </c>
      <c r="K408" s="3" t="s">
        <v>1696</v>
      </c>
      <c r="L408" t="s">
        <v>1697</v>
      </c>
      <c r="M408" t="s">
        <v>532</v>
      </c>
      <c r="N408" t="s">
        <v>1698</v>
      </c>
      <c r="O408" s="7" t="s">
        <v>118</v>
      </c>
    </row>
    <row r="409" spans="1:15" x14ac:dyDescent="0.2">
      <c r="A409" s="3" t="s">
        <v>17089</v>
      </c>
      <c r="B409" s="3" t="s">
        <v>17098</v>
      </c>
      <c r="C409" s="54" t="str">
        <f>VLOOKUP(B409,Sheet1!$B$2:$C$7,2,FALSE)</f>
        <v>August</v>
      </c>
      <c r="D409" s="56">
        <f t="shared" si="12"/>
        <v>8</v>
      </c>
      <c r="E409" s="3">
        <v>31</v>
      </c>
      <c r="F409">
        <v>2019</v>
      </c>
      <c r="G409" s="55">
        <f t="shared" si="13"/>
        <v>43708</v>
      </c>
      <c r="H409" t="s">
        <v>290</v>
      </c>
      <c r="I409" s="2" t="s">
        <v>163</v>
      </c>
      <c r="J409" t="s">
        <v>469</v>
      </c>
      <c r="K409" s="3" t="s">
        <v>291</v>
      </c>
      <c r="L409" t="s">
        <v>1699</v>
      </c>
      <c r="M409" t="s">
        <v>1700</v>
      </c>
      <c r="N409" t="s">
        <v>1701</v>
      </c>
      <c r="O409" s="7" t="s">
        <v>118</v>
      </c>
    </row>
    <row r="410" spans="1:15" x14ac:dyDescent="0.2">
      <c r="A410" s="3" t="s">
        <v>17089</v>
      </c>
      <c r="B410" s="3" t="s">
        <v>17090</v>
      </c>
      <c r="C410" s="54" t="str">
        <f>VLOOKUP(B410,Sheet1!$B$2:$C$7,2,FALSE)</f>
        <v>September</v>
      </c>
      <c r="D410" s="56">
        <f t="shared" si="12"/>
        <v>9</v>
      </c>
      <c r="E410" s="3">
        <v>7</v>
      </c>
      <c r="F410">
        <v>2019</v>
      </c>
      <c r="G410" s="55">
        <f t="shared" si="13"/>
        <v>43715</v>
      </c>
      <c r="H410" t="s">
        <v>293</v>
      </c>
      <c r="I410" s="2" t="s">
        <v>126</v>
      </c>
      <c r="J410" t="s">
        <v>1427</v>
      </c>
      <c r="K410" s="3" t="s">
        <v>534</v>
      </c>
      <c r="L410" t="s">
        <v>1702</v>
      </c>
      <c r="M410" t="s">
        <v>1703</v>
      </c>
      <c r="N410" t="s">
        <v>1704</v>
      </c>
      <c r="O410" s="7" t="s">
        <v>118</v>
      </c>
    </row>
    <row r="411" spans="1:15" x14ac:dyDescent="0.2">
      <c r="A411" s="3" t="s">
        <v>17089</v>
      </c>
      <c r="B411" s="3" t="s">
        <v>17090</v>
      </c>
      <c r="C411" s="54" t="str">
        <f>VLOOKUP(B411,Sheet1!$B$2:$C$7,2,FALSE)</f>
        <v>September</v>
      </c>
      <c r="D411" s="56">
        <f t="shared" si="12"/>
        <v>9</v>
      </c>
      <c r="E411" s="3">
        <v>14</v>
      </c>
      <c r="F411">
        <v>2019</v>
      </c>
      <c r="G411" s="55">
        <f t="shared" si="13"/>
        <v>43722</v>
      </c>
      <c r="H411" t="s">
        <v>290</v>
      </c>
      <c r="I411" s="2" t="s">
        <v>93</v>
      </c>
      <c r="J411" t="s">
        <v>1705</v>
      </c>
      <c r="K411" s="3" t="s">
        <v>402</v>
      </c>
      <c r="L411" t="s">
        <v>1706</v>
      </c>
      <c r="M411" t="s">
        <v>1707</v>
      </c>
      <c r="N411" t="s">
        <v>1708</v>
      </c>
      <c r="O411" s="7" t="s">
        <v>118</v>
      </c>
    </row>
    <row r="412" spans="1:15" x14ac:dyDescent="0.2">
      <c r="A412" s="3" t="s">
        <v>17089</v>
      </c>
      <c r="B412" s="3" t="s">
        <v>17090</v>
      </c>
      <c r="C412" s="54" t="str">
        <f>VLOOKUP(B412,Sheet1!$B$2:$C$7,2,FALSE)</f>
        <v>September</v>
      </c>
      <c r="D412" s="56">
        <f t="shared" si="12"/>
        <v>9</v>
      </c>
      <c r="E412" s="3">
        <v>21</v>
      </c>
      <c r="F412">
        <v>2019</v>
      </c>
      <c r="G412" s="55">
        <f t="shared" si="13"/>
        <v>43729</v>
      </c>
      <c r="H412" t="s">
        <v>290</v>
      </c>
      <c r="I412" s="2" t="s">
        <v>1709</v>
      </c>
      <c r="J412" t="s">
        <v>1710</v>
      </c>
      <c r="K412" s="3" t="s">
        <v>518</v>
      </c>
      <c r="L412" t="s">
        <v>1711</v>
      </c>
      <c r="M412" t="s">
        <v>1712</v>
      </c>
      <c r="N412" t="s">
        <v>1713</v>
      </c>
      <c r="O412" s="7" t="s">
        <v>118</v>
      </c>
    </row>
    <row r="413" spans="1:15" x14ac:dyDescent="0.2">
      <c r="A413" s="3" t="s">
        <v>17089</v>
      </c>
      <c r="B413" s="3" t="s">
        <v>17090</v>
      </c>
      <c r="C413" s="54" t="str">
        <f>VLOOKUP(B413,Sheet1!$B$2:$C$7,2,FALSE)</f>
        <v>September</v>
      </c>
      <c r="D413" s="56">
        <f t="shared" si="12"/>
        <v>9</v>
      </c>
      <c r="E413" s="3">
        <v>28</v>
      </c>
      <c r="F413">
        <v>2019</v>
      </c>
      <c r="G413" s="55">
        <f t="shared" si="13"/>
        <v>43736</v>
      </c>
      <c r="H413" t="s">
        <v>290</v>
      </c>
      <c r="I413" s="3" t="s">
        <v>1714</v>
      </c>
      <c r="J413" t="s">
        <v>1715</v>
      </c>
      <c r="K413" s="3" t="s">
        <v>547</v>
      </c>
      <c r="L413" t="s">
        <v>1716</v>
      </c>
      <c r="M413" t="s">
        <v>1717</v>
      </c>
      <c r="N413" t="s">
        <v>1718</v>
      </c>
      <c r="O413" s="7" t="s">
        <v>118</v>
      </c>
    </row>
    <row r="414" spans="1:15" x14ac:dyDescent="0.2">
      <c r="A414" s="3" t="s">
        <v>17089</v>
      </c>
      <c r="B414" s="3" t="s">
        <v>17091</v>
      </c>
      <c r="C414" s="54" t="str">
        <f>VLOOKUP(B414,Sheet1!$B$2:$C$7,2,FALSE)</f>
        <v>October</v>
      </c>
      <c r="D414" s="56">
        <f t="shared" si="12"/>
        <v>10</v>
      </c>
      <c r="E414" s="3">
        <v>12</v>
      </c>
      <c r="F414">
        <v>2019</v>
      </c>
      <c r="G414" s="55">
        <f t="shared" si="13"/>
        <v>43750</v>
      </c>
      <c r="H414" t="s">
        <v>293</v>
      </c>
      <c r="I414" s="2" t="s">
        <v>122</v>
      </c>
      <c r="J414" t="s">
        <v>1719</v>
      </c>
      <c r="K414" s="3" t="s">
        <v>1720</v>
      </c>
      <c r="L414" t="s">
        <v>1721</v>
      </c>
      <c r="M414" t="s">
        <v>1722</v>
      </c>
      <c r="N414" t="s">
        <v>1723</v>
      </c>
      <c r="O414" s="7" t="s">
        <v>118</v>
      </c>
    </row>
    <row r="415" spans="1:15" x14ac:dyDescent="0.2">
      <c r="A415" s="3" t="s">
        <v>17089</v>
      </c>
      <c r="B415" s="3" t="s">
        <v>17091</v>
      </c>
      <c r="C415" s="54" t="str">
        <f>VLOOKUP(B415,Sheet1!$B$2:$C$7,2,FALSE)</f>
        <v>October</v>
      </c>
      <c r="D415" s="56">
        <f t="shared" si="12"/>
        <v>10</v>
      </c>
      <c r="E415" s="3">
        <v>19</v>
      </c>
      <c r="F415">
        <v>2019</v>
      </c>
      <c r="G415" s="55">
        <f t="shared" si="13"/>
        <v>43757</v>
      </c>
      <c r="H415" t="s">
        <v>290</v>
      </c>
      <c r="I415" s="3" t="s">
        <v>1582</v>
      </c>
      <c r="J415" t="s">
        <v>1724</v>
      </c>
      <c r="K415" s="3" t="s">
        <v>1725</v>
      </c>
      <c r="L415" t="s">
        <v>1726</v>
      </c>
      <c r="M415" t="s">
        <v>1727</v>
      </c>
      <c r="N415" t="s">
        <v>1728</v>
      </c>
      <c r="O415" s="7" t="s">
        <v>118</v>
      </c>
    </row>
    <row r="416" spans="1:15" x14ac:dyDescent="0.2">
      <c r="A416" s="3" t="s">
        <v>17089</v>
      </c>
      <c r="B416" s="3" t="s">
        <v>17091</v>
      </c>
      <c r="C416" s="54" t="str">
        <f>VLOOKUP(B416,Sheet1!$B$2:$C$7,2,FALSE)</f>
        <v>October</v>
      </c>
      <c r="D416" s="56">
        <f t="shared" si="12"/>
        <v>10</v>
      </c>
      <c r="E416" s="3">
        <v>26</v>
      </c>
      <c r="F416">
        <v>2019</v>
      </c>
      <c r="G416" s="55">
        <f t="shared" si="13"/>
        <v>43764</v>
      </c>
      <c r="H416" t="s">
        <v>293</v>
      </c>
      <c r="I416" s="3" t="s">
        <v>362</v>
      </c>
      <c r="J416" t="s">
        <v>1729</v>
      </c>
      <c r="K416" s="3" t="s">
        <v>1730</v>
      </c>
      <c r="L416" t="s">
        <v>1731</v>
      </c>
      <c r="M416" t="s">
        <v>1732</v>
      </c>
      <c r="N416" t="s">
        <v>1733</v>
      </c>
      <c r="O416" s="7" t="s">
        <v>118</v>
      </c>
    </row>
    <row r="417" spans="1:15" x14ac:dyDescent="0.2">
      <c r="A417" s="3" t="s">
        <v>17089</v>
      </c>
      <c r="B417" s="3" t="s">
        <v>17092</v>
      </c>
      <c r="C417" s="54" t="str">
        <f>VLOOKUP(B417,Sheet1!$B$2:$C$7,2,FALSE)</f>
        <v>November</v>
      </c>
      <c r="D417" s="56">
        <f t="shared" si="12"/>
        <v>11</v>
      </c>
      <c r="E417" s="3">
        <v>2</v>
      </c>
      <c r="F417">
        <v>2019</v>
      </c>
      <c r="G417" s="55">
        <f t="shared" si="13"/>
        <v>43771</v>
      </c>
      <c r="H417" t="s">
        <v>290</v>
      </c>
      <c r="I417" s="2" t="s">
        <v>124</v>
      </c>
      <c r="J417" t="s">
        <v>1734</v>
      </c>
      <c r="K417" s="3" t="s">
        <v>1735</v>
      </c>
      <c r="L417" t="s">
        <v>1736</v>
      </c>
      <c r="M417" t="s">
        <v>1700</v>
      </c>
      <c r="N417" t="s">
        <v>1737</v>
      </c>
      <c r="O417" s="7" t="s">
        <v>118</v>
      </c>
    </row>
    <row r="418" spans="1:15" x14ac:dyDescent="0.2">
      <c r="A418" s="3" t="s">
        <v>17089</v>
      </c>
      <c r="B418" s="3" t="s">
        <v>17092</v>
      </c>
      <c r="C418" s="54" t="str">
        <f>VLOOKUP(B418,Sheet1!$B$2:$C$7,2,FALSE)</f>
        <v>November</v>
      </c>
      <c r="D418" s="56">
        <f t="shared" si="12"/>
        <v>11</v>
      </c>
      <c r="E418" s="3">
        <v>9</v>
      </c>
      <c r="F418">
        <v>2019</v>
      </c>
      <c r="G418" s="55">
        <f t="shared" si="13"/>
        <v>43778</v>
      </c>
      <c r="H418" t="s">
        <v>290</v>
      </c>
      <c r="I418" s="2" t="s">
        <v>68</v>
      </c>
      <c r="J418" t="s">
        <v>1738</v>
      </c>
      <c r="K418" s="3" t="s">
        <v>1739</v>
      </c>
      <c r="L418" t="s">
        <v>1740</v>
      </c>
      <c r="M418" t="s">
        <v>1741</v>
      </c>
      <c r="N418" t="s">
        <v>1742</v>
      </c>
      <c r="O418" s="7" t="s">
        <v>118</v>
      </c>
    </row>
    <row r="419" spans="1:15" x14ac:dyDescent="0.2">
      <c r="A419" s="3" t="s">
        <v>17089</v>
      </c>
      <c r="B419" s="3" t="s">
        <v>17092</v>
      </c>
      <c r="C419" s="54" t="str">
        <f>VLOOKUP(B419,Sheet1!$B$2:$C$7,2,FALSE)</f>
        <v>November</v>
      </c>
      <c r="D419" s="56">
        <f t="shared" si="12"/>
        <v>11</v>
      </c>
      <c r="E419" s="3">
        <v>23</v>
      </c>
      <c r="F419">
        <v>2019</v>
      </c>
      <c r="G419" s="55">
        <f t="shared" si="13"/>
        <v>43792</v>
      </c>
      <c r="H419" t="s">
        <v>293</v>
      </c>
      <c r="I419" s="3" t="s">
        <v>1234</v>
      </c>
      <c r="J419" t="s">
        <v>1743</v>
      </c>
      <c r="K419" s="3" t="s">
        <v>1744</v>
      </c>
      <c r="L419" t="s">
        <v>1745</v>
      </c>
      <c r="M419" t="s">
        <v>1746</v>
      </c>
      <c r="N419" t="s">
        <v>1747</v>
      </c>
      <c r="O419" s="7" t="s">
        <v>118</v>
      </c>
    </row>
    <row r="420" spans="1:15" x14ac:dyDescent="0.2">
      <c r="A420" s="3" t="s">
        <v>17093</v>
      </c>
      <c r="B420" s="3" t="s">
        <v>17092</v>
      </c>
      <c r="C420" s="54" t="str">
        <f>VLOOKUP(B420,Sheet1!$B$2:$C$7,2,FALSE)</f>
        <v>November</v>
      </c>
      <c r="D420" s="56">
        <f t="shared" si="12"/>
        <v>11</v>
      </c>
      <c r="E420" s="3">
        <v>29</v>
      </c>
      <c r="F420">
        <v>2019</v>
      </c>
      <c r="G420" s="55">
        <f t="shared" si="13"/>
        <v>43798</v>
      </c>
      <c r="H420" t="s">
        <v>290</v>
      </c>
      <c r="I420" s="2" t="s">
        <v>125</v>
      </c>
      <c r="J420" t="s">
        <v>1748</v>
      </c>
      <c r="K420" s="3" t="s">
        <v>1749</v>
      </c>
      <c r="L420" t="s">
        <v>1750</v>
      </c>
      <c r="M420" t="s">
        <v>1751</v>
      </c>
      <c r="N420" t="s">
        <v>1752</v>
      </c>
      <c r="O420" s="7" t="s">
        <v>118</v>
      </c>
    </row>
    <row r="421" spans="1:15" x14ac:dyDescent="0.2">
      <c r="A421" s="3" t="s">
        <v>17089</v>
      </c>
      <c r="B421" s="3" t="s">
        <v>17090</v>
      </c>
      <c r="C421" s="54" t="str">
        <f>VLOOKUP(B421,Sheet1!$B$2:$C$7,2,FALSE)</f>
        <v>September</v>
      </c>
      <c r="D421" s="56">
        <f t="shared" si="12"/>
        <v>9</v>
      </c>
      <c r="E421" s="3">
        <v>1</v>
      </c>
      <c r="F421">
        <v>2018</v>
      </c>
      <c r="G421" s="55">
        <f t="shared" si="13"/>
        <v>43344</v>
      </c>
      <c r="H421" t="s">
        <v>290</v>
      </c>
      <c r="I421" s="2" t="s">
        <v>230</v>
      </c>
      <c r="J421" t="s">
        <v>1753</v>
      </c>
      <c r="K421" s="3" t="s">
        <v>291</v>
      </c>
      <c r="L421" t="s">
        <v>1754</v>
      </c>
      <c r="M421" t="s">
        <v>1755</v>
      </c>
      <c r="N421" t="s">
        <v>1756</v>
      </c>
      <c r="O421" s="7" t="s">
        <v>118</v>
      </c>
    </row>
    <row r="422" spans="1:15" x14ac:dyDescent="0.2">
      <c r="A422" s="3" t="s">
        <v>17089</v>
      </c>
      <c r="B422" s="3" t="s">
        <v>17090</v>
      </c>
      <c r="C422" s="54" t="str">
        <f>VLOOKUP(B422,Sheet1!$B$2:$C$7,2,FALSE)</f>
        <v>September</v>
      </c>
      <c r="D422" s="56">
        <f t="shared" si="12"/>
        <v>9</v>
      </c>
      <c r="E422" s="3">
        <v>8</v>
      </c>
      <c r="F422">
        <v>2018</v>
      </c>
      <c r="G422" s="55">
        <f t="shared" si="13"/>
        <v>43351</v>
      </c>
      <c r="H422" t="s">
        <v>293</v>
      </c>
      <c r="I422" s="2" t="s">
        <v>93</v>
      </c>
      <c r="J422" t="s">
        <v>1757</v>
      </c>
      <c r="K422" s="3" t="s">
        <v>483</v>
      </c>
      <c r="L422" t="s">
        <v>1758</v>
      </c>
      <c r="M422" t="s">
        <v>1759</v>
      </c>
      <c r="N422" t="s">
        <v>1760</v>
      </c>
      <c r="O422" s="7" t="s">
        <v>118</v>
      </c>
    </row>
    <row r="423" spans="1:15" x14ac:dyDescent="0.2">
      <c r="A423" s="3" t="s">
        <v>17089</v>
      </c>
      <c r="B423" s="3" t="s">
        <v>17090</v>
      </c>
      <c r="C423" s="54" t="str">
        <f>VLOOKUP(B423,Sheet1!$B$2:$C$7,2,FALSE)</f>
        <v>September</v>
      </c>
      <c r="D423" s="56">
        <f t="shared" si="12"/>
        <v>9</v>
      </c>
      <c r="E423" s="3">
        <v>15</v>
      </c>
      <c r="F423">
        <v>2018</v>
      </c>
      <c r="G423" s="55">
        <f t="shared" si="13"/>
        <v>43358</v>
      </c>
      <c r="H423" t="s">
        <v>290</v>
      </c>
      <c r="I423" s="2" t="s">
        <v>61</v>
      </c>
      <c r="J423" t="s">
        <v>1761</v>
      </c>
      <c r="K423" s="3" t="s">
        <v>644</v>
      </c>
      <c r="L423" t="s">
        <v>1762</v>
      </c>
      <c r="M423" t="s">
        <v>1763</v>
      </c>
      <c r="N423" t="s">
        <v>1764</v>
      </c>
      <c r="O423" s="7" t="s">
        <v>118</v>
      </c>
    </row>
    <row r="424" spans="1:15" x14ac:dyDescent="0.2">
      <c r="A424" s="3" t="s">
        <v>17089</v>
      </c>
      <c r="B424" s="3" t="s">
        <v>17090</v>
      </c>
      <c r="C424" s="54" t="str">
        <f>VLOOKUP(B424,Sheet1!$B$2:$C$7,2,FALSE)</f>
        <v>September</v>
      </c>
      <c r="D424" s="56">
        <f t="shared" si="12"/>
        <v>9</v>
      </c>
      <c r="E424" s="3">
        <v>22</v>
      </c>
      <c r="F424">
        <v>2018</v>
      </c>
      <c r="G424" s="55">
        <f t="shared" si="13"/>
        <v>43365</v>
      </c>
      <c r="H424" t="s">
        <v>293</v>
      </c>
      <c r="I424" s="3" t="s">
        <v>1765</v>
      </c>
      <c r="J424" t="s">
        <v>1766</v>
      </c>
      <c r="K424" s="3" t="s">
        <v>649</v>
      </c>
      <c r="L424" t="s">
        <v>1767</v>
      </c>
      <c r="M424" t="s">
        <v>1768</v>
      </c>
      <c r="N424" t="s">
        <v>1727</v>
      </c>
      <c r="O424" s="7" t="s">
        <v>118</v>
      </c>
    </row>
    <row r="425" spans="1:15" x14ac:dyDescent="0.2">
      <c r="A425" s="3" t="s">
        <v>17089</v>
      </c>
      <c r="B425" s="3" t="s">
        <v>17090</v>
      </c>
      <c r="C425" s="54" t="str">
        <f>VLOOKUP(B425,Sheet1!$B$2:$C$7,2,FALSE)</f>
        <v>September</v>
      </c>
      <c r="D425" s="56">
        <f t="shared" si="12"/>
        <v>9</v>
      </c>
      <c r="E425" s="3">
        <v>29</v>
      </c>
      <c r="F425">
        <v>2018</v>
      </c>
      <c r="G425" s="55">
        <f t="shared" si="13"/>
        <v>43372</v>
      </c>
      <c r="H425" t="s">
        <v>290</v>
      </c>
      <c r="I425" s="2" t="s">
        <v>1769</v>
      </c>
      <c r="J425" t="s">
        <v>1770</v>
      </c>
      <c r="K425" s="3" t="s">
        <v>1771</v>
      </c>
      <c r="L425" t="s">
        <v>1772</v>
      </c>
      <c r="M425" t="s">
        <v>1773</v>
      </c>
      <c r="N425" t="s">
        <v>1774</v>
      </c>
      <c r="O425" s="7" t="s">
        <v>118</v>
      </c>
    </row>
    <row r="426" spans="1:15" x14ac:dyDescent="0.2">
      <c r="A426" s="3" t="s">
        <v>17089</v>
      </c>
      <c r="B426" s="3" t="s">
        <v>17091</v>
      </c>
      <c r="C426" s="54" t="str">
        <f>VLOOKUP(B426,Sheet1!$B$2:$C$7,2,FALSE)</f>
        <v>October</v>
      </c>
      <c r="D426" s="56">
        <f t="shared" si="12"/>
        <v>10</v>
      </c>
      <c r="E426" s="3">
        <v>6</v>
      </c>
      <c r="F426">
        <v>2018</v>
      </c>
      <c r="G426" s="55">
        <f t="shared" si="13"/>
        <v>43379</v>
      </c>
      <c r="H426" t="s">
        <v>290</v>
      </c>
      <c r="I426" s="3" t="s">
        <v>362</v>
      </c>
      <c r="J426" t="s">
        <v>1775</v>
      </c>
      <c r="K426" s="3" t="s">
        <v>1776</v>
      </c>
      <c r="L426" t="s">
        <v>1777</v>
      </c>
      <c r="M426" t="s">
        <v>1778</v>
      </c>
      <c r="N426" t="s">
        <v>1779</v>
      </c>
      <c r="O426" s="7" t="s">
        <v>118</v>
      </c>
    </row>
    <row r="427" spans="1:15" x14ac:dyDescent="0.2">
      <c r="A427" s="3" t="s">
        <v>17089</v>
      </c>
      <c r="B427" s="3" t="s">
        <v>17091</v>
      </c>
      <c r="C427" s="54" t="str">
        <f>VLOOKUP(B427,Sheet1!$B$2:$C$7,2,FALSE)</f>
        <v>October</v>
      </c>
      <c r="D427" s="56">
        <f t="shared" si="12"/>
        <v>10</v>
      </c>
      <c r="E427" s="3">
        <v>13</v>
      </c>
      <c r="F427">
        <v>2018</v>
      </c>
      <c r="G427" s="55">
        <f t="shared" si="13"/>
        <v>43386</v>
      </c>
      <c r="H427" t="s">
        <v>290</v>
      </c>
      <c r="I427" s="2" t="s">
        <v>126</v>
      </c>
      <c r="J427" t="s">
        <v>1780</v>
      </c>
      <c r="K427" s="3" t="s">
        <v>1781</v>
      </c>
      <c r="L427" t="s">
        <v>1782</v>
      </c>
      <c r="M427" t="s">
        <v>1783</v>
      </c>
      <c r="N427" t="s">
        <v>1784</v>
      </c>
      <c r="O427" s="7" t="s">
        <v>118</v>
      </c>
    </row>
    <row r="428" spans="1:15" x14ac:dyDescent="0.2">
      <c r="A428" s="3" t="s">
        <v>17089</v>
      </c>
      <c r="B428" s="3" t="s">
        <v>17091</v>
      </c>
      <c r="C428" s="54" t="str">
        <f>VLOOKUP(B428,Sheet1!$B$2:$C$7,2,FALSE)</f>
        <v>October</v>
      </c>
      <c r="D428" s="56">
        <f t="shared" si="12"/>
        <v>10</v>
      </c>
      <c r="E428" s="3">
        <v>20</v>
      </c>
      <c r="F428">
        <v>2018</v>
      </c>
      <c r="G428" s="55">
        <f t="shared" si="13"/>
        <v>43393</v>
      </c>
      <c r="H428" t="s">
        <v>290</v>
      </c>
      <c r="I428" s="2" t="s">
        <v>10</v>
      </c>
      <c r="J428" t="s">
        <v>1785</v>
      </c>
      <c r="K428" s="3" t="s">
        <v>1786</v>
      </c>
      <c r="L428" t="s">
        <v>1787</v>
      </c>
      <c r="M428" t="s">
        <v>1788</v>
      </c>
      <c r="N428" t="s">
        <v>1789</v>
      </c>
      <c r="O428" s="7" t="s">
        <v>118</v>
      </c>
    </row>
    <row r="429" spans="1:15" x14ac:dyDescent="0.2">
      <c r="A429" s="3" t="s">
        <v>17089</v>
      </c>
      <c r="B429" s="3" t="s">
        <v>17091</v>
      </c>
      <c r="C429" s="54" t="str">
        <f>VLOOKUP(B429,Sheet1!$B$2:$C$7,2,FALSE)</f>
        <v>October</v>
      </c>
      <c r="D429" s="56">
        <f t="shared" si="12"/>
        <v>10</v>
      </c>
      <c r="E429" s="3">
        <v>27</v>
      </c>
      <c r="F429">
        <v>2018</v>
      </c>
      <c r="G429" s="55">
        <f t="shared" si="13"/>
        <v>43400</v>
      </c>
      <c r="H429" t="s">
        <v>290</v>
      </c>
      <c r="I429" s="2" t="s">
        <v>130</v>
      </c>
      <c r="J429" t="s">
        <v>1146</v>
      </c>
      <c r="K429" s="3" t="s">
        <v>1790</v>
      </c>
      <c r="L429" t="s">
        <v>1791</v>
      </c>
      <c r="M429" t="s">
        <v>1792</v>
      </c>
      <c r="N429" t="s">
        <v>1793</v>
      </c>
      <c r="O429" s="7" t="s">
        <v>118</v>
      </c>
    </row>
    <row r="430" spans="1:15" x14ac:dyDescent="0.2">
      <c r="A430" s="3" t="s">
        <v>17089</v>
      </c>
      <c r="B430" s="3" t="s">
        <v>17092</v>
      </c>
      <c r="C430" s="54" t="str">
        <f>VLOOKUP(B430,Sheet1!$B$2:$C$7,2,FALSE)</f>
        <v>November</v>
      </c>
      <c r="D430" s="56">
        <f t="shared" si="12"/>
        <v>11</v>
      </c>
      <c r="E430" s="3">
        <v>10</v>
      </c>
      <c r="F430">
        <v>2018</v>
      </c>
      <c r="G430" s="55">
        <f t="shared" si="13"/>
        <v>43414</v>
      </c>
      <c r="H430" t="s">
        <v>290</v>
      </c>
      <c r="I430" s="3" t="s">
        <v>1794</v>
      </c>
      <c r="J430" t="s">
        <v>1770</v>
      </c>
      <c r="K430" s="3" t="s">
        <v>1739</v>
      </c>
      <c r="L430" t="s">
        <v>1795</v>
      </c>
      <c r="M430" t="s">
        <v>1796</v>
      </c>
      <c r="N430" t="s">
        <v>1797</v>
      </c>
      <c r="O430" s="7" t="s">
        <v>118</v>
      </c>
    </row>
    <row r="431" spans="1:15" x14ac:dyDescent="0.2">
      <c r="A431" s="3" t="s">
        <v>17089</v>
      </c>
      <c r="B431" s="3" t="s">
        <v>17092</v>
      </c>
      <c r="C431" s="54" t="str">
        <f>VLOOKUP(B431,Sheet1!$B$2:$C$7,2,FALSE)</f>
        <v>November</v>
      </c>
      <c r="D431" s="56">
        <f t="shared" si="12"/>
        <v>11</v>
      </c>
      <c r="E431" s="3">
        <v>17</v>
      </c>
      <c r="F431">
        <v>2018</v>
      </c>
      <c r="G431" s="55">
        <f t="shared" si="13"/>
        <v>43421</v>
      </c>
      <c r="H431" t="s">
        <v>293</v>
      </c>
      <c r="I431" s="3" t="s">
        <v>1798</v>
      </c>
      <c r="J431" t="s">
        <v>1799</v>
      </c>
      <c r="K431" s="3" t="s">
        <v>1744</v>
      </c>
      <c r="L431" t="s">
        <v>1800</v>
      </c>
      <c r="M431" t="s">
        <v>1801</v>
      </c>
      <c r="N431" t="s">
        <v>1802</v>
      </c>
      <c r="O431" s="7" t="s">
        <v>118</v>
      </c>
    </row>
    <row r="432" spans="1:15" x14ac:dyDescent="0.2">
      <c r="A432" s="3" t="s">
        <v>17093</v>
      </c>
      <c r="B432" s="3" t="s">
        <v>17092</v>
      </c>
      <c r="C432" s="54" t="str">
        <f>VLOOKUP(B432,Sheet1!$B$2:$C$7,2,FALSE)</f>
        <v>November</v>
      </c>
      <c r="D432" s="56">
        <f t="shared" si="12"/>
        <v>11</v>
      </c>
      <c r="E432" s="3">
        <v>23</v>
      </c>
      <c r="F432">
        <v>2018</v>
      </c>
      <c r="G432" s="55">
        <f t="shared" si="13"/>
        <v>43427</v>
      </c>
      <c r="H432" t="s">
        <v>293</v>
      </c>
      <c r="I432" s="2" t="s">
        <v>125</v>
      </c>
      <c r="J432" t="s">
        <v>1803</v>
      </c>
      <c r="K432" s="3" t="s">
        <v>1749</v>
      </c>
      <c r="L432" t="s">
        <v>1804</v>
      </c>
      <c r="M432" t="s">
        <v>1805</v>
      </c>
      <c r="N432" t="s">
        <v>1806</v>
      </c>
      <c r="O432" s="7" t="s">
        <v>118</v>
      </c>
    </row>
    <row r="433" spans="1:15" x14ac:dyDescent="0.2">
      <c r="A433" s="3" t="s">
        <v>17094</v>
      </c>
      <c r="B433" s="3" t="s">
        <v>17098</v>
      </c>
      <c r="C433" s="54" t="str">
        <f>VLOOKUP(B433,Sheet1!$B$2:$C$7,2,FALSE)</f>
        <v>August</v>
      </c>
      <c r="D433" s="56">
        <f t="shared" si="12"/>
        <v>8</v>
      </c>
      <c r="E433" s="3">
        <v>31</v>
      </c>
      <c r="F433">
        <v>2017</v>
      </c>
      <c r="G433" s="55">
        <f t="shared" si="13"/>
        <v>42978</v>
      </c>
      <c r="H433" t="s">
        <v>290</v>
      </c>
      <c r="I433" s="2" t="s">
        <v>1807</v>
      </c>
      <c r="J433" t="s">
        <v>739</v>
      </c>
      <c r="K433" s="3" t="s">
        <v>291</v>
      </c>
      <c r="L433" t="s">
        <v>1808</v>
      </c>
      <c r="M433" t="s">
        <v>1809</v>
      </c>
      <c r="N433" t="s">
        <v>1810</v>
      </c>
      <c r="O433" s="7" t="s">
        <v>118</v>
      </c>
    </row>
    <row r="434" spans="1:15" x14ac:dyDescent="0.2">
      <c r="A434" s="3" t="s">
        <v>17089</v>
      </c>
      <c r="B434" s="3" t="s">
        <v>17090</v>
      </c>
      <c r="C434" s="54" t="str">
        <f>VLOOKUP(B434,Sheet1!$B$2:$C$7,2,FALSE)</f>
        <v>September</v>
      </c>
      <c r="D434" s="56">
        <f t="shared" si="12"/>
        <v>9</v>
      </c>
      <c r="E434" s="3">
        <v>9</v>
      </c>
      <c r="F434">
        <v>2017</v>
      </c>
      <c r="G434" s="55">
        <f t="shared" si="13"/>
        <v>42987</v>
      </c>
      <c r="H434" t="s">
        <v>290</v>
      </c>
      <c r="I434" s="3" t="s">
        <v>1811</v>
      </c>
      <c r="J434" t="s">
        <v>1812</v>
      </c>
      <c r="K434" s="3" t="s">
        <v>483</v>
      </c>
      <c r="L434" t="s">
        <v>1813</v>
      </c>
      <c r="M434" t="s">
        <v>322</v>
      </c>
      <c r="N434" t="s">
        <v>1814</v>
      </c>
      <c r="O434" s="7" t="s">
        <v>118</v>
      </c>
    </row>
    <row r="435" spans="1:15" x14ac:dyDescent="0.2">
      <c r="A435" s="3" t="s">
        <v>17089</v>
      </c>
      <c r="B435" s="3" t="s">
        <v>17090</v>
      </c>
      <c r="C435" s="54" t="str">
        <f>VLOOKUP(B435,Sheet1!$B$2:$C$7,2,FALSE)</f>
        <v>September</v>
      </c>
      <c r="D435" s="56">
        <f t="shared" si="12"/>
        <v>9</v>
      </c>
      <c r="E435" s="3">
        <v>23</v>
      </c>
      <c r="F435">
        <v>2017</v>
      </c>
      <c r="G435" s="55">
        <f t="shared" si="13"/>
        <v>43001</v>
      </c>
      <c r="H435" t="s">
        <v>290</v>
      </c>
      <c r="I435" s="2" t="s">
        <v>1769</v>
      </c>
      <c r="J435" t="s">
        <v>1815</v>
      </c>
      <c r="K435" s="3" t="s">
        <v>1816</v>
      </c>
      <c r="L435" t="s">
        <v>1817</v>
      </c>
      <c r="M435" t="s">
        <v>1818</v>
      </c>
      <c r="N435" t="s">
        <v>1819</v>
      </c>
      <c r="O435" s="7" t="s">
        <v>118</v>
      </c>
    </row>
    <row r="436" spans="1:15" x14ac:dyDescent="0.2">
      <c r="A436" s="3" t="s">
        <v>17089</v>
      </c>
      <c r="B436" s="3" t="s">
        <v>17090</v>
      </c>
      <c r="C436" s="54" t="str">
        <f>VLOOKUP(B436,Sheet1!$B$2:$C$7,2,FALSE)</f>
        <v>September</v>
      </c>
      <c r="D436" s="56">
        <f t="shared" si="12"/>
        <v>9</v>
      </c>
      <c r="E436" s="3">
        <v>30</v>
      </c>
      <c r="F436">
        <v>2017</v>
      </c>
      <c r="G436" s="55">
        <f t="shared" si="13"/>
        <v>43008</v>
      </c>
      <c r="H436" t="s">
        <v>290</v>
      </c>
      <c r="I436" s="2" t="s">
        <v>72</v>
      </c>
      <c r="J436" t="s">
        <v>1820</v>
      </c>
      <c r="K436" s="3" t="s">
        <v>518</v>
      </c>
      <c r="L436" t="s">
        <v>1821</v>
      </c>
      <c r="M436" t="s">
        <v>1822</v>
      </c>
      <c r="N436" t="s">
        <v>1823</v>
      </c>
      <c r="O436" s="7" t="s">
        <v>118</v>
      </c>
    </row>
    <row r="437" spans="1:15" x14ac:dyDescent="0.2">
      <c r="A437" s="3" t="s">
        <v>17089</v>
      </c>
      <c r="B437" s="3" t="s">
        <v>17091</v>
      </c>
      <c r="C437" s="54" t="str">
        <f>VLOOKUP(B437,Sheet1!$B$2:$C$7,2,FALSE)</f>
        <v>October</v>
      </c>
      <c r="D437" s="56">
        <f t="shared" si="12"/>
        <v>10</v>
      </c>
      <c r="E437" s="3">
        <v>7</v>
      </c>
      <c r="F437">
        <v>2017</v>
      </c>
      <c r="G437" s="55">
        <f t="shared" si="13"/>
        <v>43015</v>
      </c>
      <c r="H437" t="s">
        <v>293</v>
      </c>
      <c r="I437" s="2" t="s">
        <v>127</v>
      </c>
      <c r="J437" t="s">
        <v>1824</v>
      </c>
      <c r="K437" s="3" t="s">
        <v>547</v>
      </c>
      <c r="L437" t="s">
        <v>1825</v>
      </c>
      <c r="M437" t="s">
        <v>1826</v>
      </c>
      <c r="N437" t="s">
        <v>1827</v>
      </c>
      <c r="O437" s="7" t="s">
        <v>118</v>
      </c>
    </row>
    <row r="438" spans="1:15" x14ac:dyDescent="0.2">
      <c r="A438" s="3" t="s">
        <v>17089</v>
      </c>
      <c r="B438" s="3" t="s">
        <v>17091</v>
      </c>
      <c r="C438" s="54" t="str">
        <f>VLOOKUP(B438,Sheet1!$B$2:$C$7,2,FALSE)</f>
        <v>October</v>
      </c>
      <c r="D438" s="56">
        <f t="shared" si="12"/>
        <v>10</v>
      </c>
      <c r="E438" s="3">
        <v>14</v>
      </c>
      <c r="F438">
        <v>2017</v>
      </c>
      <c r="G438" s="55">
        <f t="shared" si="13"/>
        <v>43022</v>
      </c>
      <c r="H438" t="s">
        <v>293</v>
      </c>
      <c r="I438" s="3" t="s">
        <v>362</v>
      </c>
      <c r="J438" t="s">
        <v>1828</v>
      </c>
      <c r="K438" s="3" t="s">
        <v>1720</v>
      </c>
      <c r="L438" t="s">
        <v>1829</v>
      </c>
      <c r="M438" t="s">
        <v>1830</v>
      </c>
      <c r="N438" t="s">
        <v>1831</v>
      </c>
      <c r="O438" s="7" t="s">
        <v>118</v>
      </c>
    </row>
    <row r="439" spans="1:15" x14ac:dyDescent="0.2">
      <c r="A439" s="3" t="s">
        <v>17089</v>
      </c>
      <c r="B439" s="3" t="s">
        <v>17091</v>
      </c>
      <c r="C439" s="54" t="str">
        <f>VLOOKUP(B439,Sheet1!$B$2:$C$7,2,FALSE)</f>
        <v>October</v>
      </c>
      <c r="D439" s="56">
        <f t="shared" si="12"/>
        <v>10</v>
      </c>
      <c r="E439" s="3">
        <v>21</v>
      </c>
      <c r="F439">
        <v>2017</v>
      </c>
      <c r="G439" s="55">
        <f t="shared" si="13"/>
        <v>43029</v>
      </c>
      <c r="H439" t="s">
        <v>290</v>
      </c>
      <c r="I439" s="3" t="s">
        <v>1832</v>
      </c>
      <c r="J439" t="s">
        <v>1833</v>
      </c>
      <c r="K439" s="3" t="s">
        <v>1725</v>
      </c>
      <c r="L439" t="s">
        <v>1834</v>
      </c>
      <c r="M439" t="s">
        <v>1835</v>
      </c>
      <c r="N439" t="s">
        <v>1836</v>
      </c>
      <c r="O439" s="7" t="s">
        <v>118</v>
      </c>
    </row>
    <row r="440" spans="1:15" x14ac:dyDescent="0.2">
      <c r="A440" s="3" t="s">
        <v>17089</v>
      </c>
      <c r="B440" s="3" t="s">
        <v>17091</v>
      </c>
      <c r="C440" s="54" t="str">
        <f>VLOOKUP(B440,Sheet1!$B$2:$C$7,2,FALSE)</f>
        <v>October</v>
      </c>
      <c r="D440" s="56">
        <f t="shared" si="12"/>
        <v>10</v>
      </c>
      <c r="E440" s="3">
        <v>28</v>
      </c>
      <c r="F440">
        <v>2017</v>
      </c>
      <c r="G440" s="55">
        <f t="shared" si="13"/>
        <v>43036</v>
      </c>
      <c r="H440" t="s">
        <v>293</v>
      </c>
      <c r="I440" s="2" t="s">
        <v>126</v>
      </c>
      <c r="J440" t="s">
        <v>1837</v>
      </c>
      <c r="K440" s="3" t="s">
        <v>1838</v>
      </c>
      <c r="L440" t="s">
        <v>1839</v>
      </c>
      <c r="M440" t="s">
        <v>1840</v>
      </c>
      <c r="N440" t="s">
        <v>1841</v>
      </c>
      <c r="O440" s="7" t="s">
        <v>118</v>
      </c>
    </row>
    <row r="441" spans="1:15" x14ac:dyDescent="0.2">
      <c r="A441" s="3" t="s">
        <v>17089</v>
      </c>
      <c r="B441" s="3" t="s">
        <v>17092</v>
      </c>
      <c r="C441" s="54" t="str">
        <f>VLOOKUP(B441,Sheet1!$B$2:$C$7,2,FALSE)</f>
        <v>November</v>
      </c>
      <c r="D441" s="56">
        <f t="shared" si="12"/>
        <v>11</v>
      </c>
      <c r="E441" s="3">
        <v>4</v>
      </c>
      <c r="F441">
        <v>2017</v>
      </c>
      <c r="G441" s="55">
        <f t="shared" si="13"/>
        <v>43043</v>
      </c>
      <c r="H441" t="s">
        <v>290</v>
      </c>
      <c r="I441" s="2" t="s">
        <v>134</v>
      </c>
      <c r="J441" t="s">
        <v>1842</v>
      </c>
      <c r="K441" s="3" t="s">
        <v>1843</v>
      </c>
      <c r="L441" t="s">
        <v>1844</v>
      </c>
      <c r="M441" t="s">
        <v>1845</v>
      </c>
      <c r="N441" t="s">
        <v>1846</v>
      </c>
      <c r="O441" s="7" t="s">
        <v>118</v>
      </c>
    </row>
    <row r="442" spans="1:15" x14ac:dyDescent="0.2">
      <c r="A442" s="3" t="s">
        <v>17089</v>
      </c>
      <c r="B442" s="3" t="s">
        <v>17092</v>
      </c>
      <c r="C442" s="54" t="str">
        <f>VLOOKUP(B442,Sheet1!$B$2:$C$7,2,FALSE)</f>
        <v>November</v>
      </c>
      <c r="D442" s="56">
        <f t="shared" si="12"/>
        <v>11</v>
      </c>
      <c r="E442" s="3">
        <v>11</v>
      </c>
      <c r="F442">
        <v>2017</v>
      </c>
      <c r="G442" s="55">
        <f t="shared" si="13"/>
        <v>43050</v>
      </c>
      <c r="H442" t="s">
        <v>293</v>
      </c>
      <c r="I442" s="3" t="s">
        <v>1847</v>
      </c>
      <c r="J442" t="s">
        <v>1848</v>
      </c>
      <c r="K442" s="3" t="s">
        <v>1849</v>
      </c>
      <c r="L442" t="s">
        <v>1850</v>
      </c>
      <c r="M442" t="s">
        <v>1851</v>
      </c>
      <c r="N442" t="s">
        <v>1852</v>
      </c>
      <c r="O442" s="7" t="s">
        <v>118</v>
      </c>
    </row>
    <row r="443" spans="1:15" x14ac:dyDescent="0.2">
      <c r="A443" s="3" t="s">
        <v>17089</v>
      </c>
      <c r="B443" s="3" t="s">
        <v>17092</v>
      </c>
      <c r="C443" s="54" t="str">
        <f>VLOOKUP(B443,Sheet1!$B$2:$C$7,2,FALSE)</f>
        <v>November</v>
      </c>
      <c r="D443" s="56">
        <f t="shared" si="12"/>
        <v>11</v>
      </c>
      <c r="E443" s="3">
        <v>18</v>
      </c>
      <c r="F443">
        <v>2017</v>
      </c>
      <c r="G443" s="55">
        <f t="shared" si="13"/>
        <v>43057</v>
      </c>
      <c r="H443" t="s">
        <v>290</v>
      </c>
      <c r="I443" s="3" t="s">
        <v>822</v>
      </c>
      <c r="J443" t="s">
        <v>1853</v>
      </c>
      <c r="K443" s="3" t="s">
        <v>1854</v>
      </c>
      <c r="L443" t="s">
        <v>1855</v>
      </c>
      <c r="M443" t="s">
        <v>1856</v>
      </c>
      <c r="N443" t="s">
        <v>993</v>
      </c>
      <c r="O443" s="7" t="s">
        <v>118</v>
      </c>
    </row>
    <row r="444" spans="1:15" x14ac:dyDescent="0.2">
      <c r="A444" s="3" t="s">
        <v>17093</v>
      </c>
      <c r="B444" s="3" t="s">
        <v>17092</v>
      </c>
      <c r="C444" s="54" t="str">
        <f>VLOOKUP(B444,Sheet1!$B$2:$C$7,2,FALSE)</f>
        <v>November</v>
      </c>
      <c r="D444" s="56">
        <f t="shared" si="12"/>
        <v>11</v>
      </c>
      <c r="E444" s="3">
        <v>24</v>
      </c>
      <c r="F444">
        <v>2017</v>
      </c>
      <c r="G444" s="55">
        <f t="shared" si="13"/>
        <v>43063</v>
      </c>
      <c r="H444" t="s">
        <v>290</v>
      </c>
      <c r="I444" s="2" t="s">
        <v>125</v>
      </c>
      <c r="J444" t="s">
        <v>777</v>
      </c>
      <c r="K444" s="3" t="s">
        <v>1857</v>
      </c>
      <c r="L444" t="s">
        <v>1858</v>
      </c>
      <c r="M444" t="s">
        <v>1856</v>
      </c>
      <c r="N444" t="s">
        <v>1859</v>
      </c>
      <c r="O444" s="7" t="s">
        <v>118</v>
      </c>
    </row>
    <row r="445" spans="1:15" x14ac:dyDescent="0.2">
      <c r="A445" s="3" t="s">
        <v>17089</v>
      </c>
      <c r="B445" s="3" t="s">
        <v>17090</v>
      </c>
      <c r="C445" s="54" t="str">
        <f>VLOOKUP(B445,Sheet1!$B$2:$C$7,2,FALSE)</f>
        <v>September</v>
      </c>
      <c r="D445" s="56">
        <f t="shared" si="12"/>
        <v>9</v>
      </c>
      <c r="E445" s="3">
        <v>3</v>
      </c>
      <c r="F445">
        <v>2016</v>
      </c>
      <c r="G445" s="55">
        <f t="shared" si="13"/>
        <v>42616</v>
      </c>
      <c r="H445" t="s">
        <v>290</v>
      </c>
      <c r="I445" s="2" t="s">
        <v>58</v>
      </c>
      <c r="J445" t="s">
        <v>1860</v>
      </c>
      <c r="K445" s="3" t="s">
        <v>291</v>
      </c>
      <c r="L445" t="s">
        <v>1861</v>
      </c>
      <c r="M445" t="s">
        <v>1862</v>
      </c>
      <c r="N445" t="s">
        <v>1863</v>
      </c>
      <c r="O445" s="7" t="s">
        <v>118</v>
      </c>
    </row>
    <row r="446" spans="1:15" x14ac:dyDescent="0.2">
      <c r="A446" s="3" t="s">
        <v>17089</v>
      </c>
      <c r="B446" s="3" t="s">
        <v>17090</v>
      </c>
      <c r="C446" s="54" t="str">
        <f>VLOOKUP(B446,Sheet1!$B$2:$C$7,2,FALSE)</f>
        <v>September</v>
      </c>
      <c r="D446" s="56">
        <f t="shared" si="12"/>
        <v>9</v>
      </c>
      <c r="E446" s="3">
        <v>10</v>
      </c>
      <c r="F446">
        <v>2016</v>
      </c>
      <c r="G446" s="55">
        <f t="shared" si="13"/>
        <v>42623</v>
      </c>
      <c r="H446" t="s">
        <v>293</v>
      </c>
      <c r="I446" s="3" t="s">
        <v>1864</v>
      </c>
      <c r="J446" t="s">
        <v>1865</v>
      </c>
      <c r="K446" s="3" t="s">
        <v>292</v>
      </c>
      <c r="L446" t="s">
        <v>1866</v>
      </c>
      <c r="M446" t="s">
        <v>1867</v>
      </c>
      <c r="N446" t="s">
        <v>1868</v>
      </c>
      <c r="O446" s="7" t="s">
        <v>118</v>
      </c>
    </row>
    <row r="447" spans="1:15" x14ac:dyDescent="0.2">
      <c r="A447" s="3" t="s">
        <v>17089</v>
      </c>
      <c r="B447" s="3" t="s">
        <v>17090</v>
      </c>
      <c r="C447" s="54" t="str">
        <f>VLOOKUP(B447,Sheet1!$B$2:$C$7,2,FALSE)</f>
        <v>September</v>
      </c>
      <c r="D447" s="56">
        <f t="shared" si="12"/>
        <v>9</v>
      </c>
      <c r="E447" s="3">
        <v>17</v>
      </c>
      <c r="F447">
        <v>2016</v>
      </c>
      <c r="G447" s="55">
        <f t="shared" si="13"/>
        <v>42630</v>
      </c>
      <c r="H447" t="s">
        <v>290</v>
      </c>
      <c r="I447" s="2" t="s">
        <v>139</v>
      </c>
      <c r="J447" t="s">
        <v>726</v>
      </c>
      <c r="K447" s="3" t="s">
        <v>294</v>
      </c>
      <c r="L447" t="s">
        <v>1869</v>
      </c>
      <c r="M447" t="s">
        <v>1870</v>
      </c>
      <c r="N447" t="s">
        <v>1871</v>
      </c>
      <c r="O447" s="7" t="s">
        <v>118</v>
      </c>
    </row>
    <row r="448" spans="1:15" x14ac:dyDescent="0.2">
      <c r="A448" s="3" t="s">
        <v>17089</v>
      </c>
      <c r="B448" s="3" t="s">
        <v>17090</v>
      </c>
      <c r="C448" s="54" t="str">
        <f>VLOOKUP(B448,Sheet1!$B$2:$C$7,2,FALSE)</f>
        <v>September</v>
      </c>
      <c r="D448" s="56">
        <f t="shared" si="12"/>
        <v>9</v>
      </c>
      <c r="E448" s="3">
        <v>24</v>
      </c>
      <c r="F448">
        <v>2016</v>
      </c>
      <c r="G448" s="55">
        <f t="shared" si="13"/>
        <v>42637</v>
      </c>
      <c r="H448" t="s">
        <v>290</v>
      </c>
      <c r="I448" s="3" t="s">
        <v>1872</v>
      </c>
      <c r="J448" t="s">
        <v>1873</v>
      </c>
      <c r="K448" s="3" t="s">
        <v>565</v>
      </c>
      <c r="L448" t="s">
        <v>1874</v>
      </c>
      <c r="M448" t="s">
        <v>1875</v>
      </c>
      <c r="N448" t="s">
        <v>1876</v>
      </c>
      <c r="O448" s="7" t="s">
        <v>118</v>
      </c>
    </row>
    <row r="449" spans="1:15" x14ac:dyDescent="0.2">
      <c r="A449" s="3" t="s">
        <v>17089</v>
      </c>
      <c r="B449" s="3" t="s">
        <v>17091</v>
      </c>
      <c r="C449" s="54" t="str">
        <f>VLOOKUP(B449,Sheet1!$B$2:$C$7,2,FALSE)</f>
        <v>October</v>
      </c>
      <c r="D449" s="56">
        <f t="shared" si="12"/>
        <v>10</v>
      </c>
      <c r="E449" s="3">
        <v>1</v>
      </c>
      <c r="F449">
        <v>2016</v>
      </c>
      <c r="G449" s="55">
        <f t="shared" si="13"/>
        <v>42644</v>
      </c>
      <c r="H449" t="s">
        <v>290</v>
      </c>
      <c r="I449" s="2" t="s">
        <v>276</v>
      </c>
      <c r="J449" t="s">
        <v>1877</v>
      </c>
      <c r="K449" s="3" t="s">
        <v>1878</v>
      </c>
      <c r="L449" t="s">
        <v>1879</v>
      </c>
      <c r="M449" t="s">
        <v>1880</v>
      </c>
      <c r="N449" t="s">
        <v>1881</v>
      </c>
      <c r="O449" s="7" t="s">
        <v>118</v>
      </c>
    </row>
    <row r="450" spans="1:15" x14ac:dyDescent="0.2">
      <c r="A450" s="3" t="s">
        <v>17089</v>
      </c>
      <c r="B450" s="3" t="s">
        <v>17091</v>
      </c>
      <c r="C450" s="54" t="str">
        <f>VLOOKUP(B450,Sheet1!$B$2:$C$7,2,FALSE)</f>
        <v>October</v>
      </c>
      <c r="D450" s="56">
        <f t="shared" si="12"/>
        <v>10</v>
      </c>
      <c r="E450" s="3">
        <v>8</v>
      </c>
      <c r="F450">
        <v>2016</v>
      </c>
      <c r="G450" s="55">
        <f t="shared" si="13"/>
        <v>42651</v>
      </c>
      <c r="H450" t="s">
        <v>290</v>
      </c>
      <c r="I450" s="3" t="s">
        <v>362</v>
      </c>
      <c r="J450" t="s">
        <v>1882</v>
      </c>
      <c r="K450" s="3" t="s">
        <v>1883</v>
      </c>
      <c r="L450" t="s">
        <v>1884</v>
      </c>
      <c r="M450" t="s">
        <v>1885</v>
      </c>
      <c r="N450" t="s">
        <v>1886</v>
      </c>
      <c r="O450" s="7" t="s">
        <v>118</v>
      </c>
    </row>
    <row r="451" spans="1:15" x14ac:dyDescent="0.2">
      <c r="A451" s="3" t="s">
        <v>17089</v>
      </c>
      <c r="B451" s="3" t="s">
        <v>17091</v>
      </c>
      <c r="C451" s="54" t="str">
        <f>VLOOKUP(B451,Sheet1!$B$2:$C$7,2,FALSE)</f>
        <v>October</v>
      </c>
      <c r="D451" s="56">
        <f t="shared" ref="D451:D514" si="14">MONTH(DATEVALUE(C451&amp;"1"))</f>
        <v>10</v>
      </c>
      <c r="E451" s="3">
        <v>15</v>
      </c>
      <c r="F451">
        <v>2016</v>
      </c>
      <c r="G451" s="55">
        <f t="shared" si="13"/>
        <v>42658</v>
      </c>
      <c r="H451" t="s">
        <v>290</v>
      </c>
      <c r="I451" s="3" t="s">
        <v>317</v>
      </c>
      <c r="J451" t="s">
        <v>1887</v>
      </c>
      <c r="K451" s="3" t="s">
        <v>1888</v>
      </c>
      <c r="L451" t="s">
        <v>1817</v>
      </c>
      <c r="M451" t="s">
        <v>1889</v>
      </c>
      <c r="N451" t="s">
        <v>1890</v>
      </c>
      <c r="O451" s="7" t="s">
        <v>118</v>
      </c>
    </row>
    <row r="452" spans="1:15" x14ac:dyDescent="0.2">
      <c r="A452" s="3" t="s">
        <v>17089</v>
      </c>
      <c r="B452" s="3" t="s">
        <v>17091</v>
      </c>
      <c r="C452" s="54" t="str">
        <f>VLOOKUP(B452,Sheet1!$B$2:$C$7,2,FALSE)</f>
        <v>October</v>
      </c>
      <c r="D452" s="56">
        <f t="shared" si="14"/>
        <v>10</v>
      </c>
      <c r="E452" s="3">
        <v>22</v>
      </c>
      <c r="F452">
        <v>2016</v>
      </c>
      <c r="G452" s="55">
        <f t="shared" ref="G452:G515" si="15">DATE(F452,D452,E452)</f>
        <v>42665</v>
      </c>
      <c r="H452" t="s">
        <v>293</v>
      </c>
      <c r="I452" s="3" t="s">
        <v>1832</v>
      </c>
      <c r="J452" t="s">
        <v>1891</v>
      </c>
      <c r="K452" s="3" t="s">
        <v>1892</v>
      </c>
      <c r="L452" t="s">
        <v>1893</v>
      </c>
      <c r="M452" t="s">
        <v>1894</v>
      </c>
      <c r="N452" t="s">
        <v>1895</v>
      </c>
      <c r="O452" s="7" t="s">
        <v>118</v>
      </c>
    </row>
    <row r="453" spans="1:15" x14ac:dyDescent="0.2">
      <c r="A453" s="3" t="s">
        <v>17089</v>
      </c>
      <c r="B453" s="3" t="s">
        <v>17092</v>
      </c>
      <c r="C453" s="54" t="str">
        <f>VLOOKUP(B453,Sheet1!$B$2:$C$7,2,FALSE)</f>
        <v>November</v>
      </c>
      <c r="D453" s="56">
        <f t="shared" si="14"/>
        <v>11</v>
      </c>
      <c r="E453" s="3">
        <v>5</v>
      </c>
      <c r="F453">
        <v>2016</v>
      </c>
      <c r="G453" s="55">
        <f t="shared" si="15"/>
        <v>42679</v>
      </c>
      <c r="H453" t="s">
        <v>290</v>
      </c>
      <c r="I453" s="3" t="s">
        <v>306</v>
      </c>
      <c r="J453" t="s">
        <v>1896</v>
      </c>
      <c r="K453" s="3" t="s">
        <v>1519</v>
      </c>
      <c r="L453" t="s">
        <v>1897</v>
      </c>
      <c r="M453" t="s">
        <v>1898</v>
      </c>
      <c r="N453" t="s">
        <v>1899</v>
      </c>
      <c r="O453" s="7" t="s">
        <v>118</v>
      </c>
    </row>
    <row r="454" spans="1:15" x14ac:dyDescent="0.2">
      <c r="A454" s="3" t="s">
        <v>17089</v>
      </c>
      <c r="B454" s="3" t="s">
        <v>17092</v>
      </c>
      <c r="C454" s="54" t="str">
        <f>VLOOKUP(B454,Sheet1!$B$2:$C$7,2,FALSE)</f>
        <v>November</v>
      </c>
      <c r="D454" s="56">
        <f t="shared" si="14"/>
        <v>11</v>
      </c>
      <c r="E454" s="3">
        <v>12</v>
      </c>
      <c r="F454">
        <v>2016</v>
      </c>
      <c r="G454" s="55">
        <f t="shared" si="15"/>
        <v>42686</v>
      </c>
      <c r="H454" t="s">
        <v>290</v>
      </c>
      <c r="I454" s="3" t="s">
        <v>1847</v>
      </c>
      <c r="J454" t="s">
        <v>1900</v>
      </c>
      <c r="K454" s="3" t="s">
        <v>1524</v>
      </c>
      <c r="L454" t="s">
        <v>1901</v>
      </c>
      <c r="M454" t="s">
        <v>1902</v>
      </c>
      <c r="N454" t="s">
        <v>1903</v>
      </c>
      <c r="O454" s="7" t="s">
        <v>118</v>
      </c>
    </row>
    <row r="455" spans="1:15" x14ac:dyDescent="0.2">
      <c r="A455" s="3" t="s">
        <v>17089</v>
      </c>
      <c r="B455" s="3" t="s">
        <v>17092</v>
      </c>
      <c r="C455" s="54" t="str">
        <f>VLOOKUP(B455,Sheet1!$B$2:$C$7,2,FALSE)</f>
        <v>November</v>
      </c>
      <c r="D455" s="56">
        <f t="shared" si="14"/>
        <v>11</v>
      </c>
      <c r="E455" s="3">
        <v>19</v>
      </c>
      <c r="F455">
        <v>2016</v>
      </c>
      <c r="G455" s="55">
        <f t="shared" si="15"/>
        <v>42693</v>
      </c>
      <c r="H455" t="s">
        <v>293</v>
      </c>
      <c r="I455" s="2" t="s">
        <v>124</v>
      </c>
      <c r="J455" t="s">
        <v>1904</v>
      </c>
      <c r="K455" s="3" t="s">
        <v>1905</v>
      </c>
      <c r="L455" t="s">
        <v>1906</v>
      </c>
      <c r="M455" t="s">
        <v>1907</v>
      </c>
      <c r="N455" t="s">
        <v>1908</v>
      </c>
      <c r="O455" s="7" t="s">
        <v>118</v>
      </c>
    </row>
    <row r="456" spans="1:15" x14ac:dyDescent="0.2">
      <c r="A456" s="3" t="s">
        <v>17093</v>
      </c>
      <c r="B456" s="3" t="s">
        <v>17092</v>
      </c>
      <c r="C456" s="54" t="str">
        <f>VLOOKUP(B456,Sheet1!$B$2:$C$7,2,FALSE)</f>
        <v>November</v>
      </c>
      <c r="D456" s="56">
        <f t="shared" si="14"/>
        <v>11</v>
      </c>
      <c r="E456" s="3">
        <v>25</v>
      </c>
      <c r="F456">
        <v>2016</v>
      </c>
      <c r="G456" s="55">
        <f t="shared" si="15"/>
        <v>42699</v>
      </c>
      <c r="H456" t="s">
        <v>293</v>
      </c>
      <c r="I456" s="2" t="s">
        <v>125</v>
      </c>
      <c r="J456" t="s">
        <v>1909</v>
      </c>
      <c r="K456" s="3" t="s">
        <v>1910</v>
      </c>
      <c r="L456" t="s">
        <v>1911</v>
      </c>
      <c r="M456" t="s">
        <v>1912</v>
      </c>
      <c r="N456" t="s">
        <v>1913</v>
      </c>
      <c r="O456" s="7" t="s">
        <v>118</v>
      </c>
    </row>
    <row r="457" spans="1:15" x14ac:dyDescent="0.2">
      <c r="A457" s="3" t="s">
        <v>17089</v>
      </c>
      <c r="B457" s="3" t="s">
        <v>17090</v>
      </c>
      <c r="C457" s="54" t="str">
        <f>VLOOKUP(B457,Sheet1!$B$2:$C$7,2,FALSE)</f>
        <v>September</v>
      </c>
      <c r="D457" s="56">
        <f t="shared" si="14"/>
        <v>9</v>
      </c>
      <c r="E457" s="3">
        <v>5</v>
      </c>
      <c r="F457">
        <v>2015</v>
      </c>
      <c r="G457" s="55">
        <f t="shared" si="15"/>
        <v>42252</v>
      </c>
      <c r="H457" t="s">
        <v>290</v>
      </c>
      <c r="I457" s="2" t="s">
        <v>66</v>
      </c>
      <c r="J457" t="s">
        <v>1914</v>
      </c>
      <c r="K457" s="3" t="s">
        <v>291</v>
      </c>
      <c r="L457" t="s">
        <v>1915</v>
      </c>
      <c r="M457" t="s">
        <v>1916</v>
      </c>
      <c r="N457" t="s">
        <v>1917</v>
      </c>
      <c r="O457" s="7" t="s">
        <v>118</v>
      </c>
    </row>
    <row r="458" spans="1:15" x14ac:dyDescent="0.2">
      <c r="A458" s="3" t="s">
        <v>17089</v>
      </c>
      <c r="B458" s="3" t="s">
        <v>17090</v>
      </c>
      <c r="C458" s="54" t="str">
        <f>VLOOKUP(B458,Sheet1!$B$2:$C$7,2,FALSE)</f>
        <v>September</v>
      </c>
      <c r="D458" s="56">
        <f t="shared" si="14"/>
        <v>9</v>
      </c>
      <c r="E458" s="3">
        <v>12</v>
      </c>
      <c r="F458">
        <v>2015</v>
      </c>
      <c r="G458" s="55">
        <f t="shared" si="15"/>
        <v>42259</v>
      </c>
      <c r="H458" t="s">
        <v>290</v>
      </c>
      <c r="I458" s="2" t="s">
        <v>88</v>
      </c>
      <c r="J458" t="s">
        <v>1918</v>
      </c>
      <c r="K458" s="3" t="s">
        <v>483</v>
      </c>
      <c r="L458" t="s">
        <v>1919</v>
      </c>
      <c r="M458" t="s">
        <v>1920</v>
      </c>
      <c r="N458" t="s">
        <v>1921</v>
      </c>
      <c r="O458" s="7" t="s">
        <v>118</v>
      </c>
    </row>
    <row r="459" spans="1:15" x14ac:dyDescent="0.2">
      <c r="A459" s="3" t="s">
        <v>17089</v>
      </c>
      <c r="B459" s="3" t="s">
        <v>17090</v>
      </c>
      <c r="C459" s="54" t="str">
        <f>VLOOKUP(B459,Sheet1!$B$2:$C$7,2,FALSE)</f>
        <v>September</v>
      </c>
      <c r="D459" s="56">
        <f t="shared" si="14"/>
        <v>9</v>
      </c>
      <c r="E459" s="3">
        <v>19</v>
      </c>
      <c r="F459">
        <v>2015</v>
      </c>
      <c r="G459" s="55">
        <f t="shared" si="15"/>
        <v>42266</v>
      </c>
      <c r="H459" t="s">
        <v>290</v>
      </c>
      <c r="I459" s="2" t="s">
        <v>36</v>
      </c>
      <c r="J459" t="s">
        <v>1922</v>
      </c>
      <c r="K459" s="3" t="s">
        <v>644</v>
      </c>
      <c r="L459" t="s">
        <v>1923</v>
      </c>
      <c r="M459" t="s">
        <v>1924</v>
      </c>
      <c r="N459" t="s">
        <v>1925</v>
      </c>
      <c r="O459" s="7" t="s">
        <v>118</v>
      </c>
    </row>
    <row r="460" spans="1:15" x14ac:dyDescent="0.2">
      <c r="A460" s="3" t="s">
        <v>17089</v>
      </c>
      <c r="B460" s="3" t="s">
        <v>17090</v>
      </c>
      <c r="C460" s="54" t="str">
        <f>VLOOKUP(B460,Sheet1!$B$2:$C$7,2,FALSE)</f>
        <v>September</v>
      </c>
      <c r="D460" s="56">
        <f t="shared" si="14"/>
        <v>9</v>
      </c>
      <c r="E460" s="3">
        <v>26</v>
      </c>
      <c r="F460">
        <v>2015</v>
      </c>
      <c r="G460" s="55">
        <f t="shared" si="15"/>
        <v>42273</v>
      </c>
      <c r="H460" t="s">
        <v>290</v>
      </c>
      <c r="I460" s="3" t="s">
        <v>1926</v>
      </c>
      <c r="J460" t="s">
        <v>1927</v>
      </c>
      <c r="K460" s="3" t="s">
        <v>649</v>
      </c>
      <c r="L460" t="s">
        <v>1928</v>
      </c>
      <c r="M460" t="s">
        <v>1929</v>
      </c>
      <c r="N460" t="s">
        <v>1930</v>
      </c>
      <c r="O460" s="7" t="s">
        <v>118</v>
      </c>
    </row>
    <row r="461" spans="1:15" x14ac:dyDescent="0.2">
      <c r="A461" s="3" t="s">
        <v>17089</v>
      </c>
      <c r="B461" s="3" t="s">
        <v>17091</v>
      </c>
      <c r="C461" s="54" t="str">
        <f>VLOOKUP(B461,Sheet1!$B$2:$C$7,2,FALSE)</f>
        <v>October</v>
      </c>
      <c r="D461" s="56">
        <f t="shared" si="14"/>
        <v>10</v>
      </c>
      <c r="E461" s="3">
        <v>3</v>
      </c>
      <c r="F461">
        <v>2015</v>
      </c>
      <c r="G461" s="55">
        <f t="shared" si="15"/>
        <v>42280</v>
      </c>
      <c r="H461" t="s">
        <v>293</v>
      </c>
      <c r="I461" s="2" t="s">
        <v>128</v>
      </c>
      <c r="J461" t="s">
        <v>1267</v>
      </c>
      <c r="K461" s="3" t="s">
        <v>1643</v>
      </c>
      <c r="L461" t="s">
        <v>1931</v>
      </c>
      <c r="M461" t="s">
        <v>1932</v>
      </c>
      <c r="N461" t="s">
        <v>1933</v>
      </c>
      <c r="O461" s="7" t="s">
        <v>118</v>
      </c>
    </row>
    <row r="462" spans="1:15" x14ac:dyDescent="0.2">
      <c r="A462" s="3" t="s">
        <v>17089</v>
      </c>
      <c r="B462" s="3" t="s">
        <v>17091</v>
      </c>
      <c r="C462" s="54" t="str">
        <f>VLOOKUP(B462,Sheet1!$B$2:$C$7,2,FALSE)</f>
        <v>October</v>
      </c>
      <c r="D462" s="56">
        <f t="shared" si="14"/>
        <v>10</v>
      </c>
      <c r="E462" s="3">
        <v>10</v>
      </c>
      <c r="F462">
        <v>2015</v>
      </c>
      <c r="G462" s="55">
        <f t="shared" si="15"/>
        <v>42287</v>
      </c>
      <c r="H462" t="s">
        <v>293</v>
      </c>
      <c r="I462" s="3" t="s">
        <v>1934</v>
      </c>
      <c r="J462" t="s">
        <v>1935</v>
      </c>
      <c r="K462" s="3" t="s">
        <v>1644</v>
      </c>
      <c r="L462" t="s">
        <v>1936</v>
      </c>
      <c r="M462" t="s">
        <v>1937</v>
      </c>
      <c r="N462" t="s">
        <v>1938</v>
      </c>
      <c r="O462" s="7" t="s">
        <v>118</v>
      </c>
    </row>
    <row r="463" spans="1:15" x14ac:dyDescent="0.2">
      <c r="A463" s="3" t="s">
        <v>17089</v>
      </c>
      <c r="B463" s="3" t="s">
        <v>17091</v>
      </c>
      <c r="C463" s="54" t="str">
        <f>VLOOKUP(B463,Sheet1!$B$2:$C$7,2,FALSE)</f>
        <v>October</v>
      </c>
      <c r="D463" s="56">
        <f t="shared" si="14"/>
        <v>10</v>
      </c>
      <c r="E463" s="3">
        <v>24</v>
      </c>
      <c r="F463">
        <v>2015</v>
      </c>
      <c r="G463" s="55">
        <f t="shared" si="15"/>
        <v>42301</v>
      </c>
      <c r="H463" t="s">
        <v>290</v>
      </c>
      <c r="I463" s="2" t="s">
        <v>119</v>
      </c>
      <c r="J463" t="s">
        <v>1939</v>
      </c>
      <c r="K463" s="3" t="s">
        <v>1940</v>
      </c>
      <c r="L463" t="s">
        <v>1941</v>
      </c>
      <c r="M463" t="s">
        <v>1942</v>
      </c>
      <c r="N463" t="s">
        <v>1943</v>
      </c>
      <c r="O463" s="7" t="s">
        <v>118</v>
      </c>
    </row>
    <row r="464" spans="1:15" x14ac:dyDescent="0.2">
      <c r="A464" s="3" t="s">
        <v>17089</v>
      </c>
      <c r="B464" s="3" t="s">
        <v>17091</v>
      </c>
      <c r="C464" s="54" t="str">
        <f>VLOOKUP(B464,Sheet1!$B$2:$C$7,2,FALSE)</f>
        <v>October</v>
      </c>
      <c r="D464" s="56">
        <f t="shared" si="14"/>
        <v>10</v>
      </c>
      <c r="E464" s="3">
        <v>31</v>
      </c>
      <c r="F464">
        <v>2015</v>
      </c>
      <c r="G464" s="55">
        <f t="shared" si="15"/>
        <v>42308</v>
      </c>
      <c r="H464" t="s">
        <v>290</v>
      </c>
      <c r="I464" s="2" t="s">
        <v>1944</v>
      </c>
      <c r="J464" t="s">
        <v>1945</v>
      </c>
      <c r="K464" s="3" t="s">
        <v>1946</v>
      </c>
      <c r="L464" t="s">
        <v>1947</v>
      </c>
      <c r="M464" t="s">
        <v>1948</v>
      </c>
      <c r="N464" t="s">
        <v>1949</v>
      </c>
      <c r="O464" s="7" t="s">
        <v>118</v>
      </c>
    </row>
    <row r="465" spans="1:15" x14ac:dyDescent="0.2">
      <c r="A465" s="3" t="s">
        <v>17089</v>
      </c>
      <c r="B465" s="3" t="s">
        <v>17092</v>
      </c>
      <c r="C465" s="54" t="str">
        <f>VLOOKUP(B465,Sheet1!$B$2:$C$7,2,FALSE)</f>
        <v>November</v>
      </c>
      <c r="D465" s="56">
        <f t="shared" si="14"/>
        <v>11</v>
      </c>
      <c r="E465" s="3">
        <v>7</v>
      </c>
      <c r="F465">
        <v>2015</v>
      </c>
      <c r="G465" s="55">
        <f t="shared" si="15"/>
        <v>42315</v>
      </c>
      <c r="H465" t="s">
        <v>293</v>
      </c>
      <c r="I465" s="3" t="s">
        <v>1950</v>
      </c>
      <c r="J465" t="s">
        <v>1951</v>
      </c>
      <c r="K465" s="3" t="s">
        <v>1952</v>
      </c>
      <c r="L465" t="s">
        <v>1953</v>
      </c>
      <c r="M465" t="s">
        <v>1954</v>
      </c>
      <c r="N465" t="s">
        <v>1955</v>
      </c>
      <c r="O465" s="7" t="s">
        <v>118</v>
      </c>
    </row>
    <row r="466" spans="1:15" x14ac:dyDescent="0.2">
      <c r="A466" s="3" t="s">
        <v>17089</v>
      </c>
      <c r="B466" s="3" t="s">
        <v>17092</v>
      </c>
      <c r="C466" s="54" t="str">
        <f>VLOOKUP(B466,Sheet1!$B$2:$C$7,2,FALSE)</f>
        <v>November</v>
      </c>
      <c r="D466" s="56">
        <f t="shared" si="14"/>
        <v>11</v>
      </c>
      <c r="E466" s="3">
        <v>14</v>
      </c>
      <c r="F466">
        <v>2015</v>
      </c>
      <c r="G466" s="55">
        <f t="shared" si="15"/>
        <v>42322</v>
      </c>
      <c r="H466" t="s">
        <v>293</v>
      </c>
      <c r="I466" s="3" t="s">
        <v>1350</v>
      </c>
      <c r="J466" t="s">
        <v>715</v>
      </c>
      <c r="K466" s="3" t="s">
        <v>1956</v>
      </c>
      <c r="L466" t="s">
        <v>1957</v>
      </c>
      <c r="M466" t="s">
        <v>1958</v>
      </c>
      <c r="N466" t="s">
        <v>1959</v>
      </c>
      <c r="O466" s="7" t="s">
        <v>118</v>
      </c>
    </row>
    <row r="467" spans="1:15" x14ac:dyDescent="0.2">
      <c r="A467" s="3" t="s">
        <v>17089</v>
      </c>
      <c r="B467" s="3" t="s">
        <v>17092</v>
      </c>
      <c r="C467" s="54" t="str">
        <f>VLOOKUP(B467,Sheet1!$B$2:$C$7,2,FALSE)</f>
        <v>November</v>
      </c>
      <c r="D467" s="56">
        <f t="shared" si="14"/>
        <v>11</v>
      </c>
      <c r="E467" s="3">
        <v>21</v>
      </c>
      <c r="F467">
        <v>2015</v>
      </c>
      <c r="G467" s="55">
        <f t="shared" si="15"/>
        <v>42329</v>
      </c>
      <c r="H467" t="s">
        <v>290</v>
      </c>
      <c r="I467" s="2" t="s">
        <v>124</v>
      </c>
      <c r="J467" t="s">
        <v>1960</v>
      </c>
      <c r="K467" s="3" t="s">
        <v>1472</v>
      </c>
      <c r="L467" t="s">
        <v>1961</v>
      </c>
      <c r="M467" t="s">
        <v>1962</v>
      </c>
      <c r="N467" t="s">
        <v>1963</v>
      </c>
      <c r="O467" s="7" t="s">
        <v>118</v>
      </c>
    </row>
    <row r="468" spans="1:15" x14ac:dyDescent="0.2">
      <c r="A468" s="3" t="s">
        <v>17093</v>
      </c>
      <c r="B468" s="3" t="s">
        <v>17092</v>
      </c>
      <c r="C468" s="54" t="str">
        <f>VLOOKUP(B468,Sheet1!$B$2:$C$7,2,FALSE)</f>
        <v>November</v>
      </c>
      <c r="D468" s="56">
        <f t="shared" si="14"/>
        <v>11</v>
      </c>
      <c r="E468" s="3">
        <v>27</v>
      </c>
      <c r="F468">
        <v>2015</v>
      </c>
      <c r="G468" s="55">
        <f t="shared" si="15"/>
        <v>42335</v>
      </c>
      <c r="H468" t="s">
        <v>290</v>
      </c>
      <c r="I468" s="2" t="s">
        <v>125</v>
      </c>
      <c r="J468" t="s">
        <v>1964</v>
      </c>
      <c r="K468" s="3" t="s">
        <v>1965</v>
      </c>
      <c r="L468" t="s">
        <v>1966</v>
      </c>
      <c r="M468" t="s">
        <v>1967</v>
      </c>
      <c r="N468" t="s">
        <v>1968</v>
      </c>
      <c r="O468" s="7" t="s">
        <v>118</v>
      </c>
    </row>
    <row r="469" spans="1:15" x14ac:dyDescent="0.2">
      <c r="A469" s="3" t="s">
        <v>17089</v>
      </c>
      <c r="B469" s="3" t="s">
        <v>17098</v>
      </c>
      <c r="C469" s="54" t="str">
        <f>VLOOKUP(B469,Sheet1!$B$2:$C$7,2,FALSE)</f>
        <v>August</v>
      </c>
      <c r="D469" s="56">
        <f t="shared" si="14"/>
        <v>8</v>
      </c>
      <c r="E469" s="3">
        <v>30</v>
      </c>
      <c r="F469">
        <v>2014</v>
      </c>
      <c r="G469" s="55">
        <f t="shared" si="15"/>
        <v>41881</v>
      </c>
      <c r="H469" t="s">
        <v>293</v>
      </c>
      <c r="I469" s="3" t="s">
        <v>892</v>
      </c>
      <c r="J469" t="s">
        <v>1969</v>
      </c>
      <c r="K469" s="3" t="s">
        <v>1650</v>
      </c>
      <c r="L469" t="s">
        <v>1970</v>
      </c>
      <c r="M469" t="s">
        <v>1971</v>
      </c>
      <c r="N469" t="s">
        <v>1972</v>
      </c>
      <c r="O469" s="7" t="s">
        <v>118</v>
      </c>
    </row>
    <row r="470" spans="1:15" x14ac:dyDescent="0.2">
      <c r="A470" s="3" t="s">
        <v>17089</v>
      </c>
      <c r="B470" s="3" t="s">
        <v>17090</v>
      </c>
      <c r="C470" s="54" t="str">
        <f>VLOOKUP(B470,Sheet1!$B$2:$C$7,2,FALSE)</f>
        <v>September</v>
      </c>
      <c r="D470" s="56">
        <f t="shared" si="14"/>
        <v>9</v>
      </c>
      <c r="E470" s="3">
        <v>6</v>
      </c>
      <c r="F470">
        <v>2014</v>
      </c>
      <c r="G470" s="55">
        <f t="shared" si="15"/>
        <v>41888</v>
      </c>
      <c r="H470" t="s">
        <v>290</v>
      </c>
      <c r="I470" s="2" t="s">
        <v>1973</v>
      </c>
      <c r="J470" t="s">
        <v>1974</v>
      </c>
      <c r="K470" s="3" t="s">
        <v>534</v>
      </c>
      <c r="L470" t="s">
        <v>1975</v>
      </c>
      <c r="M470" t="s">
        <v>1976</v>
      </c>
      <c r="N470" t="s">
        <v>1977</v>
      </c>
      <c r="O470" s="7" t="s">
        <v>118</v>
      </c>
    </row>
    <row r="471" spans="1:15" x14ac:dyDescent="0.2">
      <c r="A471" s="3" t="s">
        <v>17089</v>
      </c>
      <c r="B471" s="3" t="s">
        <v>17090</v>
      </c>
      <c r="C471" s="54" t="str">
        <f>VLOOKUP(B471,Sheet1!$B$2:$C$7,2,FALSE)</f>
        <v>September</v>
      </c>
      <c r="D471" s="56">
        <f t="shared" si="14"/>
        <v>9</v>
      </c>
      <c r="E471" s="3">
        <v>13</v>
      </c>
      <c r="F471">
        <v>2014</v>
      </c>
      <c r="G471" s="55">
        <f t="shared" si="15"/>
        <v>41895</v>
      </c>
      <c r="H471" t="s">
        <v>293</v>
      </c>
      <c r="I471" s="2" t="s">
        <v>36</v>
      </c>
      <c r="J471" t="s">
        <v>1978</v>
      </c>
      <c r="K471" s="3" t="s">
        <v>402</v>
      </c>
      <c r="L471" t="s">
        <v>1979</v>
      </c>
      <c r="M471" t="s">
        <v>1980</v>
      </c>
      <c r="N471" t="s">
        <v>1981</v>
      </c>
      <c r="O471" s="7" t="s">
        <v>118</v>
      </c>
    </row>
    <row r="472" spans="1:15" x14ac:dyDescent="0.2">
      <c r="A472" s="3" t="s">
        <v>17089</v>
      </c>
      <c r="B472" s="3" t="s">
        <v>17090</v>
      </c>
      <c r="C472" s="54" t="str">
        <f>VLOOKUP(B472,Sheet1!$B$2:$C$7,2,FALSE)</f>
        <v>September</v>
      </c>
      <c r="D472" s="56">
        <f t="shared" si="14"/>
        <v>9</v>
      </c>
      <c r="E472" s="3">
        <v>20</v>
      </c>
      <c r="F472">
        <v>2014</v>
      </c>
      <c r="G472" s="55">
        <f t="shared" si="15"/>
        <v>41902</v>
      </c>
      <c r="H472" t="s">
        <v>290</v>
      </c>
      <c r="I472" s="2" t="s">
        <v>86</v>
      </c>
      <c r="J472" t="s">
        <v>1982</v>
      </c>
      <c r="K472" s="3" t="s">
        <v>565</v>
      </c>
      <c r="L472" t="s">
        <v>1983</v>
      </c>
      <c r="M472" t="s">
        <v>1984</v>
      </c>
      <c r="N472" t="s">
        <v>1985</v>
      </c>
      <c r="O472" s="7" t="s">
        <v>118</v>
      </c>
    </row>
    <row r="473" spans="1:15" x14ac:dyDescent="0.2">
      <c r="A473" s="3" t="s">
        <v>17089</v>
      </c>
      <c r="B473" s="3" t="s">
        <v>17090</v>
      </c>
      <c r="C473" s="54" t="str">
        <f>VLOOKUP(B473,Sheet1!$B$2:$C$7,2,FALSE)</f>
        <v>September</v>
      </c>
      <c r="D473" s="56">
        <f t="shared" si="14"/>
        <v>9</v>
      </c>
      <c r="E473" s="3">
        <v>27</v>
      </c>
      <c r="F473">
        <v>2014</v>
      </c>
      <c r="G473" s="55">
        <f t="shared" si="15"/>
        <v>41909</v>
      </c>
      <c r="H473" t="s">
        <v>290</v>
      </c>
      <c r="I473" s="3" t="s">
        <v>1986</v>
      </c>
      <c r="J473" t="s">
        <v>1987</v>
      </c>
      <c r="K473" s="3" t="s">
        <v>588</v>
      </c>
      <c r="L473" t="s">
        <v>1983</v>
      </c>
      <c r="M473" t="s">
        <v>1988</v>
      </c>
      <c r="N473" t="s">
        <v>1989</v>
      </c>
      <c r="O473" s="7" t="s">
        <v>118</v>
      </c>
    </row>
    <row r="474" spans="1:15" x14ac:dyDescent="0.2">
      <c r="A474" s="3" t="s">
        <v>17089</v>
      </c>
      <c r="B474" s="3" t="s">
        <v>17091</v>
      </c>
      <c r="C474" s="54" t="str">
        <f>VLOOKUP(B474,Sheet1!$B$2:$C$7,2,FALSE)</f>
        <v>October</v>
      </c>
      <c r="D474" s="56">
        <f t="shared" si="14"/>
        <v>10</v>
      </c>
      <c r="E474" s="3">
        <v>11</v>
      </c>
      <c r="F474">
        <v>2014</v>
      </c>
      <c r="G474" s="55">
        <f t="shared" si="15"/>
        <v>41923</v>
      </c>
      <c r="H474" t="s">
        <v>290</v>
      </c>
      <c r="I474" s="3" t="s">
        <v>1990</v>
      </c>
      <c r="J474" t="s">
        <v>1991</v>
      </c>
      <c r="K474" s="3" t="s">
        <v>1992</v>
      </c>
      <c r="L474" t="s">
        <v>1993</v>
      </c>
      <c r="M474" t="s">
        <v>1994</v>
      </c>
      <c r="N474" t="s">
        <v>1995</v>
      </c>
      <c r="O474" s="7" t="s">
        <v>118</v>
      </c>
    </row>
    <row r="475" spans="1:15" x14ac:dyDescent="0.2">
      <c r="A475" s="3" t="s">
        <v>17089</v>
      </c>
      <c r="B475" s="3" t="s">
        <v>17091</v>
      </c>
      <c r="C475" s="54" t="str">
        <f>VLOOKUP(B475,Sheet1!$B$2:$C$7,2,FALSE)</f>
        <v>October</v>
      </c>
      <c r="D475" s="56">
        <f t="shared" si="14"/>
        <v>10</v>
      </c>
      <c r="E475" s="3">
        <v>18</v>
      </c>
      <c r="F475">
        <v>2014</v>
      </c>
      <c r="G475" s="55">
        <f t="shared" si="15"/>
        <v>41930</v>
      </c>
      <c r="H475" t="s">
        <v>290</v>
      </c>
      <c r="I475" s="3" t="s">
        <v>1996</v>
      </c>
      <c r="J475" t="s">
        <v>1997</v>
      </c>
      <c r="K475" s="3" t="s">
        <v>1998</v>
      </c>
      <c r="L475" t="s">
        <v>1999</v>
      </c>
      <c r="M475" t="s">
        <v>2000</v>
      </c>
      <c r="N475" t="s">
        <v>1086</v>
      </c>
      <c r="O475" s="7" t="s">
        <v>118</v>
      </c>
    </row>
    <row r="476" spans="1:15" x14ac:dyDescent="0.2">
      <c r="A476" s="3" t="s">
        <v>17089</v>
      </c>
      <c r="B476" s="3" t="s">
        <v>17091</v>
      </c>
      <c r="C476" s="54" t="str">
        <f>VLOOKUP(B476,Sheet1!$B$2:$C$7,2,FALSE)</f>
        <v>October</v>
      </c>
      <c r="D476" s="56">
        <f t="shared" si="14"/>
        <v>10</v>
      </c>
      <c r="E476" s="3">
        <v>25</v>
      </c>
      <c r="F476">
        <v>2014</v>
      </c>
      <c r="G476" s="55">
        <f t="shared" si="15"/>
        <v>41937</v>
      </c>
      <c r="H476" t="s">
        <v>290</v>
      </c>
      <c r="I476" s="2" t="s">
        <v>65</v>
      </c>
      <c r="J476" t="s">
        <v>1609</v>
      </c>
      <c r="K476" s="3" t="s">
        <v>2001</v>
      </c>
      <c r="L476" t="s">
        <v>2002</v>
      </c>
      <c r="M476" t="s">
        <v>2003</v>
      </c>
      <c r="N476" t="s">
        <v>2004</v>
      </c>
      <c r="O476" s="7" t="s">
        <v>118</v>
      </c>
    </row>
    <row r="477" spans="1:15" x14ac:dyDescent="0.2">
      <c r="A477" s="3" t="s">
        <v>17089</v>
      </c>
      <c r="B477" s="3" t="s">
        <v>17092</v>
      </c>
      <c r="C477" s="54" t="str">
        <f>VLOOKUP(B477,Sheet1!$B$2:$C$7,2,FALSE)</f>
        <v>November</v>
      </c>
      <c r="D477" s="56">
        <f t="shared" si="14"/>
        <v>11</v>
      </c>
      <c r="E477" s="3">
        <v>1</v>
      </c>
      <c r="F477">
        <v>2014</v>
      </c>
      <c r="G477" s="55">
        <f t="shared" si="15"/>
        <v>41944</v>
      </c>
      <c r="H477" t="s">
        <v>293</v>
      </c>
      <c r="I477" s="3" t="s">
        <v>1080</v>
      </c>
      <c r="J477" t="s">
        <v>1475</v>
      </c>
      <c r="K477" s="3" t="s">
        <v>2005</v>
      </c>
      <c r="L477" t="s">
        <v>2006</v>
      </c>
      <c r="M477" t="s">
        <v>2007</v>
      </c>
      <c r="N477" t="s">
        <v>2008</v>
      </c>
      <c r="O477" s="7" t="s">
        <v>118</v>
      </c>
    </row>
    <row r="478" spans="1:15" x14ac:dyDescent="0.2">
      <c r="A478" s="3" t="s">
        <v>17089</v>
      </c>
      <c r="B478" s="3" t="s">
        <v>17092</v>
      </c>
      <c r="C478" s="54" t="str">
        <f>VLOOKUP(B478,Sheet1!$B$2:$C$7,2,FALSE)</f>
        <v>November</v>
      </c>
      <c r="D478" s="56">
        <f t="shared" si="14"/>
        <v>11</v>
      </c>
      <c r="E478" s="3">
        <v>15</v>
      </c>
      <c r="F478">
        <v>2014</v>
      </c>
      <c r="G478" s="55">
        <f t="shared" si="15"/>
        <v>41958</v>
      </c>
      <c r="H478" t="s">
        <v>290</v>
      </c>
      <c r="I478" s="3" t="s">
        <v>1627</v>
      </c>
      <c r="J478" t="s">
        <v>1574</v>
      </c>
      <c r="K478" s="3" t="s">
        <v>2009</v>
      </c>
      <c r="L478" t="s">
        <v>2010</v>
      </c>
      <c r="M478" t="s">
        <v>2011</v>
      </c>
      <c r="N478" t="s">
        <v>2012</v>
      </c>
      <c r="O478" s="7" t="s">
        <v>118</v>
      </c>
    </row>
    <row r="479" spans="1:15" x14ac:dyDescent="0.2">
      <c r="A479" s="3" t="s">
        <v>17089</v>
      </c>
      <c r="B479" s="3" t="s">
        <v>17092</v>
      </c>
      <c r="C479" s="54" t="str">
        <f>VLOOKUP(B479,Sheet1!$B$2:$C$7,2,FALSE)</f>
        <v>November</v>
      </c>
      <c r="D479" s="56">
        <f t="shared" si="14"/>
        <v>11</v>
      </c>
      <c r="E479" s="3">
        <v>22</v>
      </c>
      <c r="F479">
        <v>2014</v>
      </c>
      <c r="G479" s="55">
        <f t="shared" si="15"/>
        <v>41965</v>
      </c>
      <c r="H479" t="s">
        <v>290</v>
      </c>
      <c r="I479" s="3" t="s">
        <v>2013</v>
      </c>
      <c r="J479" t="s">
        <v>2014</v>
      </c>
      <c r="K479" s="3" t="s">
        <v>1529</v>
      </c>
      <c r="L479" t="s">
        <v>2015</v>
      </c>
      <c r="M479" t="s">
        <v>1851</v>
      </c>
      <c r="N479" t="s">
        <v>2016</v>
      </c>
      <c r="O479" s="7" t="s">
        <v>118</v>
      </c>
    </row>
    <row r="480" spans="1:15" x14ac:dyDescent="0.2">
      <c r="A480" s="3" t="s">
        <v>17093</v>
      </c>
      <c r="B480" s="3" t="s">
        <v>17092</v>
      </c>
      <c r="C480" s="54" t="str">
        <f>VLOOKUP(B480,Sheet1!$B$2:$C$7,2,FALSE)</f>
        <v>November</v>
      </c>
      <c r="D480" s="56">
        <f t="shared" si="14"/>
        <v>11</v>
      </c>
      <c r="E480" s="3">
        <v>28</v>
      </c>
      <c r="F480">
        <v>2014</v>
      </c>
      <c r="G480" s="55">
        <f t="shared" si="15"/>
        <v>41971</v>
      </c>
      <c r="H480" t="s">
        <v>293</v>
      </c>
      <c r="I480" s="3" t="s">
        <v>2017</v>
      </c>
      <c r="J480" t="s">
        <v>1448</v>
      </c>
      <c r="K480" s="3" t="s">
        <v>1534</v>
      </c>
      <c r="L480" t="s">
        <v>2018</v>
      </c>
      <c r="M480" t="s">
        <v>2019</v>
      </c>
      <c r="N480" t="s">
        <v>2020</v>
      </c>
      <c r="O480" s="7" t="s">
        <v>118</v>
      </c>
    </row>
    <row r="481" spans="1:15" x14ac:dyDescent="0.2">
      <c r="A481" s="3" t="s">
        <v>17095</v>
      </c>
      <c r="B481" s="3" t="s">
        <v>17096</v>
      </c>
      <c r="C481" s="54" t="str">
        <f>VLOOKUP(B481,Sheet1!$B$2:$C$7,2,FALSE)</f>
        <v>December</v>
      </c>
      <c r="D481" s="56">
        <f t="shared" si="14"/>
        <v>12</v>
      </c>
      <c r="E481" s="3">
        <v>29</v>
      </c>
      <c r="F481">
        <v>2014</v>
      </c>
      <c r="G481" s="55">
        <f t="shared" si="15"/>
        <v>42002</v>
      </c>
      <c r="H481" t="s">
        <v>290</v>
      </c>
      <c r="I481" s="2" t="s">
        <v>2021</v>
      </c>
      <c r="J481" t="s">
        <v>2022</v>
      </c>
      <c r="K481" s="3" t="s">
        <v>2023</v>
      </c>
      <c r="L481" t="s">
        <v>2024</v>
      </c>
      <c r="M481" t="s">
        <v>2025</v>
      </c>
      <c r="N481" t="s">
        <v>2026</v>
      </c>
      <c r="O481" s="7" t="s">
        <v>118</v>
      </c>
    </row>
    <row r="482" spans="1:15" x14ac:dyDescent="0.2">
      <c r="A482" s="3" t="s">
        <v>17089</v>
      </c>
      <c r="B482" s="3" t="s">
        <v>17098</v>
      </c>
      <c r="C482" s="54" t="str">
        <f>VLOOKUP(B482,Sheet1!$B$2:$C$7,2,FALSE)</f>
        <v>August</v>
      </c>
      <c r="D482" s="56">
        <f t="shared" si="14"/>
        <v>8</v>
      </c>
      <c r="E482" s="3">
        <v>31</v>
      </c>
      <c r="F482">
        <v>2013</v>
      </c>
      <c r="G482" s="55">
        <f t="shared" si="15"/>
        <v>41517</v>
      </c>
      <c r="H482" t="s">
        <v>290</v>
      </c>
      <c r="I482" s="2" t="s">
        <v>137</v>
      </c>
      <c r="J482" t="s">
        <v>2027</v>
      </c>
      <c r="K482" s="3" t="s">
        <v>291</v>
      </c>
      <c r="L482" t="s">
        <v>2028</v>
      </c>
      <c r="M482" t="s">
        <v>2029</v>
      </c>
      <c r="N482" t="s">
        <v>1037</v>
      </c>
      <c r="O482" s="7" t="s">
        <v>118</v>
      </c>
    </row>
    <row r="483" spans="1:15" x14ac:dyDescent="0.2">
      <c r="A483" s="3" t="s">
        <v>17089</v>
      </c>
      <c r="B483" s="3" t="s">
        <v>17090</v>
      </c>
      <c r="C483" s="54" t="str">
        <f>VLOOKUP(B483,Sheet1!$B$2:$C$7,2,FALSE)</f>
        <v>September</v>
      </c>
      <c r="D483" s="56">
        <f t="shared" si="14"/>
        <v>9</v>
      </c>
      <c r="E483" s="3">
        <v>7</v>
      </c>
      <c r="F483">
        <v>2013</v>
      </c>
      <c r="G483" s="55">
        <f t="shared" si="15"/>
        <v>41524</v>
      </c>
      <c r="H483" t="s">
        <v>290</v>
      </c>
      <c r="I483" s="2" t="s">
        <v>261</v>
      </c>
      <c r="J483" t="s">
        <v>2030</v>
      </c>
      <c r="K483" s="3" t="s">
        <v>292</v>
      </c>
      <c r="L483" t="s">
        <v>2031</v>
      </c>
      <c r="M483" t="s">
        <v>2032</v>
      </c>
      <c r="N483" t="s">
        <v>2033</v>
      </c>
      <c r="O483" s="7" t="s">
        <v>118</v>
      </c>
    </row>
    <row r="484" spans="1:15" x14ac:dyDescent="0.2">
      <c r="A484" s="3" t="s">
        <v>17089</v>
      </c>
      <c r="B484" s="3" t="s">
        <v>17090</v>
      </c>
      <c r="C484" s="54" t="str">
        <f>VLOOKUP(B484,Sheet1!$B$2:$C$7,2,FALSE)</f>
        <v>September</v>
      </c>
      <c r="D484" s="56">
        <f t="shared" si="14"/>
        <v>9</v>
      </c>
      <c r="E484" s="3">
        <v>14</v>
      </c>
      <c r="F484">
        <v>2013</v>
      </c>
      <c r="G484" s="55">
        <f t="shared" si="15"/>
        <v>41531</v>
      </c>
      <c r="H484" t="s">
        <v>290</v>
      </c>
      <c r="I484" s="2" t="s">
        <v>738</v>
      </c>
      <c r="J484" t="s">
        <v>1258</v>
      </c>
      <c r="K484" s="3" t="s">
        <v>294</v>
      </c>
      <c r="L484" t="s">
        <v>2034</v>
      </c>
      <c r="M484" t="s">
        <v>2035</v>
      </c>
      <c r="N484" t="s">
        <v>2036</v>
      </c>
      <c r="O484" s="7" t="s">
        <v>118</v>
      </c>
    </row>
    <row r="485" spans="1:15" x14ac:dyDescent="0.2">
      <c r="A485" s="3" t="s">
        <v>17089</v>
      </c>
      <c r="B485" s="3" t="s">
        <v>17090</v>
      </c>
      <c r="C485" s="54" t="str">
        <f>VLOOKUP(B485,Sheet1!$B$2:$C$7,2,FALSE)</f>
        <v>September</v>
      </c>
      <c r="D485" s="56">
        <f t="shared" si="14"/>
        <v>9</v>
      </c>
      <c r="E485" s="3">
        <v>21</v>
      </c>
      <c r="F485">
        <v>2013</v>
      </c>
      <c r="G485" s="55">
        <f t="shared" si="15"/>
        <v>41538</v>
      </c>
      <c r="H485" t="s">
        <v>293</v>
      </c>
      <c r="I485" s="2" t="s">
        <v>51</v>
      </c>
      <c r="J485" t="s">
        <v>1909</v>
      </c>
      <c r="K485" s="3" t="s">
        <v>379</v>
      </c>
      <c r="L485" t="s">
        <v>2037</v>
      </c>
      <c r="M485" t="s">
        <v>2038</v>
      </c>
      <c r="N485" t="s">
        <v>2039</v>
      </c>
      <c r="O485" s="7" t="s">
        <v>118</v>
      </c>
    </row>
    <row r="486" spans="1:15" x14ac:dyDescent="0.2">
      <c r="A486" s="3" t="s">
        <v>17089</v>
      </c>
      <c r="B486" s="3" t="s">
        <v>17090</v>
      </c>
      <c r="C486" s="54" t="str">
        <f>VLOOKUP(B486,Sheet1!$B$2:$C$7,2,FALSE)</f>
        <v>September</v>
      </c>
      <c r="D486" s="56">
        <f t="shared" si="14"/>
        <v>9</v>
      </c>
      <c r="E486" s="3">
        <v>28</v>
      </c>
      <c r="F486">
        <v>2013</v>
      </c>
      <c r="G486" s="55">
        <f t="shared" si="15"/>
        <v>41545</v>
      </c>
      <c r="H486" t="s">
        <v>290</v>
      </c>
      <c r="I486" s="3" t="s">
        <v>2040</v>
      </c>
      <c r="J486" t="s">
        <v>2041</v>
      </c>
      <c r="K486" s="3" t="s">
        <v>2042</v>
      </c>
      <c r="L486" t="s">
        <v>2043</v>
      </c>
      <c r="M486" t="s">
        <v>2044</v>
      </c>
      <c r="N486" t="s">
        <v>2045</v>
      </c>
      <c r="O486" s="7" t="s">
        <v>118</v>
      </c>
    </row>
    <row r="487" spans="1:15" x14ac:dyDescent="0.2">
      <c r="A487" s="3" t="s">
        <v>17089</v>
      </c>
      <c r="B487" s="3" t="s">
        <v>17091</v>
      </c>
      <c r="C487" s="54" t="str">
        <f>VLOOKUP(B487,Sheet1!$B$2:$C$7,2,FALSE)</f>
        <v>October</v>
      </c>
      <c r="D487" s="56">
        <f t="shared" si="14"/>
        <v>10</v>
      </c>
      <c r="E487" s="3">
        <v>5</v>
      </c>
      <c r="F487">
        <v>2013</v>
      </c>
      <c r="G487" s="55">
        <f t="shared" si="15"/>
        <v>41552</v>
      </c>
      <c r="H487" t="s">
        <v>293</v>
      </c>
      <c r="I487" s="3" t="s">
        <v>2046</v>
      </c>
      <c r="J487" t="s">
        <v>2047</v>
      </c>
      <c r="K487" s="3" t="s">
        <v>2048</v>
      </c>
      <c r="L487" t="s">
        <v>2049</v>
      </c>
      <c r="M487" t="s">
        <v>1920</v>
      </c>
      <c r="N487" t="s">
        <v>2050</v>
      </c>
      <c r="O487" s="7" t="s">
        <v>118</v>
      </c>
    </row>
    <row r="488" spans="1:15" x14ac:dyDescent="0.2">
      <c r="A488" s="3" t="s">
        <v>17089</v>
      </c>
      <c r="B488" s="3" t="s">
        <v>17091</v>
      </c>
      <c r="C488" s="54" t="str">
        <f>VLOOKUP(B488,Sheet1!$B$2:$C$7,2,FALSE)</f>
        <v>October</v>
      </c>
      <c r="D488" s="56">
        <f t="shared" si="14"/>
        <v>10</v>
      </c>
      <c r="E488" s="3">
        <v>12</v>
      </c>
      <c r="F488">
        <v>2013</v>
      </c>
      <c r="G488" s="55">
        <f t="shared" si="15"/>
        <v>41559</v>
      </c>
      <c r="H488" t="s">
        <v>290</v>
      </c>
      <c r="I488" s="3" t="s">
        <v>2051</v>
      </c>
      <c r="J488" t="s">
        <v>2052</v>
      </c>
      <c r="K488" s="3" t="s">
        <v>2053</v>
      </c>
      <c r="L488" t="s">
        <v>2054</v>
      </c>
      <c r="M488" t="s">
        <v>2055</v>
      </c>
      <c r="N488" t="s">
        <v>2056</v>
      </c>
      <c r="O488" s="7" t="s">
        <v>118</v>
      </c>
    </row>
    <row r="489" spans="1:15" x14ac:dyDescent="0.2">
      <c r="A489" s="3" t="s">
        <v>17089</v>
      </c>
      <c r="B489" s="3" t="s">
        <v>17091</v>
      </c>
      <c r="C489" s="54" t="str">
        <f>VLOOKUP(B489,Sheet1!$B$2:$C$7,2,FALSE)</f>
        <v>October</v>
      </c>
      <c r="D489" s="56">
        <f t="shared" si="14"/>
        <v>10</v>
      </c>
      <c r="E489" s="3">
        <v>19</v>
      </c>
      <c r="F489">
        <v>2013</v>
      </c>
      <c r="G489" s="55">
        <f t="shared" si="15"/>
        <v>41566</v>
      </c>
      <c r="H489" t="s">
        <v>293</v>
      </c>
      <c r="I489" s="3" t="s">
        <v>362</v>
      </c>
      <c r="J489" t="s">
        <v>2057</v>
      </c>
      <c r="K489" s="3" t="s">
        <v>2058</v>
      </c>
      <c r="L489" t="s">
        <v>2059</v>
      </c>
      <c r="M489" t="s">
        <v>2060</v>
      </c>
      <c r="N489" t="s">
        <v>2061</v>
      </c>
      <c r="O489" s="7" t="s">
        <v>118</v>
      </c>
    </row>
    <row r="490" spans="1:15" x14ac:dyDescent="0.2">
      <c r="A490" s="3" t="s">
        <v>17089</v>
      </c>
      <c r="B490" s="3" t="s">
        <v>17092</v>
      </c>
      <c r="C490" s="54" t="str">
        <f>VLOOKUP(B490,Sheet1!$B$2:$C$7,2,FALSE)</f>
        <v>November</v>
      </c>
      <c r="D490" s="56">
        <f t="shared" si="14"/>
        <v>11</v>
      </c>
      <c r="E490" s="3">
        <v>2</v>
      </c>
      <c r="F490">
        <v>2013</v>
      </c>
      <c r="G490" s="55">
        <f t="shared" si="15"/>
        <v>41580</v>
      </c>
      <c r="H490" t="s">
        <v>290</v>
      </c>
      <c r="I490" s="3" t="s">
        <v>1582</v>
      </c>
      <c r="J490" t="s">
        <v>2062</v>
      </c>
      <c r="K490" s="3" t="s">
        <v>2063</v>
      </c>
      <c r="L490" t="s">
        <v>2064</v>
      </c>
      <c r="M490" t="s">
        <v>2065</v>
      </c>
      <c r="N490" t="s">
        <v>2066</v>
      </c>
      <c r="O490" s="7" t="s">
        <v>118</v>
      </c>
    </row>
    <row r="491" spans="1:15" x14ac:dyDescent="0.2">
      <c r="A491" s="3" t="s">
        <v>17089</v>
      </c>
      <c r="B491" s="3" t="s">
        <v>17092</v>
      </c>
      <c r="C491" s="54" t="str">
        <f>VLOOKUP(B491,Sheet1!$B$2:$C$7,2,FALSE)</f>
        <v>November</v>
      </c>
      <c r="D491" s="56">
        <f t="shared" si="14"/>
        <v>11</v>
      </c>
      <c r="E491" s="3">
        <v>9</v>
      </c>
      <c r="F491">
        <v>2013</v>
      </c>
      <c r="G491" s="55">
        <f t="shared" si="15"/>
        <v>41587</v>
      </c>
      <c r="H491" t="s">
        <v>293</v>
      </c>
      <c r="I491" s="2" t="s">
        <v>126</v>
      </c>
      <c r="J491" t="s">
        <v>2067</v>
      </c>
      <c r="K491" s="3" t="s">
        <v>2068</v>
      </c>
      <c r="L491" t="s">
        <v>2069</v>
      </c>
      <c r="M491" t="s">
        <v>2070</v>
      </c>
      <c r="N491" t="s">
        <v>2071</v>
      </c>
      <c r="O491" s="7" t="s">
        <v>118</v>
      </c>
    </row>
    <row r="492" spans="1:15" x14ac:dyDescent="0.2">
      <c r="A492" s="3" t="s">
        <v>17089</v>
      </c>
      <c r="B492" s="3" t="s">
        <v>17092</v>
      </c>
      <c r="C492" s="54" t="str">
        <f>VLOOKUP(B492,Sheet1!$B$2:$C$7,2,FALSE)</f>
        <v>November</v>
      </c>
      <c r="D492" s="56">
        <f t="shared" si="14"/>
        <v>11</v>
      </c>
      <c r="E492" s="3">
        <v>23</v>
      </c>
      <c r="F492">
        <v>2013</v>
      </c>
      <c r="G492" s="55">
        <f t="shared" si="15"/>
        <v>41601</v>
      </c>
      <c r="H492" t="s">
        <v>290</v>
      </c>
      <c r="I492" s="2" t="s">
        <v>124</v>
      </c>
      <c r="J492" t="s">
        <v>2072</v>
      </c>
      <c r="K492" s="3" t="s">
        <v>2073</v>
      </c>
      <c r="L492" t="s">
        <v>2074</v>
      </c>
      <c r="M492" t="s">
        <v>2075</v>
      </c>
      <c r="N492" t="s">
        <v>2076</v>
      </c>
      <c r="O492" s="7" t="s">
        <v>118</v>
      </c>
    </row>
    <row r="493" spans="1:15" x14ac:dyDescent="0.2">
      <c r="A493" s="3" t="s">
        <v>17093</v>
      </c>
      <c r="B493" s="3" t="s">
        <v>17092</v>
      </c>
      <c r="C493" s="54" t="str">
        <f>VLOOKUP(B493,Sheet1!$B$2:$C$7,2,FALSE)</f>
        <v>November</v>
      </c>
      <c r="D493" s="56">
        <f t="shared" si="14"/>
        <v>11</v>
      </c>
      <c r="E493" s="3">
        <v>29</v>
      </c>
      <c r="F493">
        <v>2013</v>
      </c>
      <c r="G493" s="55">
        <f t="shared" si="15"/>
        <v>41607</v>
      </c>
      <c r="H493" t="s">
        <v>293</v>
      </c>
      <c r="I493" s="3" t="s">
        <v>1627</v>
      </c>
      <c r="J493" t="s">
        <v>1715</v>
      </c>
      <c r="K493" s="3" t="s">
        <v>2077</v>
      </c>
      <c r="L493" t="s">
        <v>2078</v>
      </c>
      <c r="M493" t="s">
        <v>2079</v>
      </c>
      <c r="N493" t="s">
        <v>2080</v>
      </c>
      <c r="O493" s="7" t="s">
        <v>118</v>
      </c>
    </row>
    <row r="494" spans="1:15" x14ac:dyDescent="0.2">
      <c r="A494" s="3" t="s">
        <v>17089</v>
      </c>
      <c r="B494" s="3" t="s">
        <v>17090</v>
      </c>
      <c r="C494" s="54" t="str">
        <f>VLOOKUP(B494,Sheet1!$B$2:$C$7,2,FALSE)</f>
        <v>September</v>
      </c>
      <c r="D494" s="56">
        <f t="shared" si="14"/>
        <v>9</v>
      </c>
      <c r="E494" s="3">
        <v>1</v>
      </c>
      <c r="F494">
        <v>2012</v>
      </c>
      <c r="G494" s="55">
        <f t="shared" si="15"/>
        <v>41153</v>
      </c>
      <c r="H494" t="s">
        <v>290</v>
      </c>
      <c r="I494" s="2" t="s">
        <v>149</v>
      </c>
      <c r="J494" t="s">
        <v>2081</v>
      </c>
      <c r="K494" s="3" t="s">
        <v>291</v>
      </c>
      <c r="L494" t="s">
        <v>2082</v>
      </c>
      <c r="M494" t="s">
        <v>2083</v>
      </c>
      <c r="N494" t="s">
        <v>2084</v>
      </c>
      <c r="O494" s="7" t="s">
        <v>118</v>
      </c>
    </row>
    <row r="495" spans="1:15" x14ac:dyDescent="0.2">
      <c r="A495" s="3" t="s">
        <v>17089</v>
      </c>
      <c r="B495" s="3" t="s">
        <v>17090</v>
      </c>
      <c r="C495" s="54" t="str">
        <f>VLOOKUP(B495,Sheet1!$B$2:$C$7,2,FALSE)</f>
        <v>September</v>
      </c>
      <c r="D495" s="56">
        <f t="shared" si="14"/>
        <v>9</v>
      </c>
      <c r="E495" s="3">
        <v>8</v>
      </c>
      <c r="F495">
        <v>2012</v>
      </c>
      <c r="G495" s="55">
        <f t="shared" si="15"/>
        <v>41160</v>
      </c>
      <c r="H495" t="s">
        <v>290</v>
      </c>
      <c r="I495" s="2" t="s">
        <v>2085</v>
      </c>
      <c r="J495" t="s">
        <v>2086</v>
      </c>
      <c r="K495" s="3" t="s">
        <v>483</v>
      </c>
      <c r="L495" t="s">
        <v>2087</v>
      </c>
      <c r="M495" t="s">
        <v>2088</v>
      </c>
      <c r="N495" t="s">
        <v>2089</v>
      </c>
      <c r="O495" s="7" t="s">
        <v>118</v>
      </c>
    </row>
    <row r="496" spans="1:15" x14ac:dyDescent="0.2">
      <c r="A496" s="3" t="s">
        <v>17089</v>
      </c>
      <c r="B496" s="3" t="s">
        <v>17090</v>
      </c>
      <c r="C496" s="54" t="str">
        <f>VLOOKUP(B496,Sheet1!$B$2:$C$7,2,FALSE)</f>
        <v>September</v>
      </c>
      <c r="D496" s="56">
        <f t="shared" si="14"/>
        <v>9</v>
      </c>
      <c r="E496" s="3">
        <v>15</v>
      </c>
      <c r="F496">
        <v>2012</v>
      </c>
      <c r="G496" s="55">
        <f t="shared" si="15"/>
        <v>41167</v>
      </c>
      <c r="H496" t="s">
        <v>290</v>
      </c>
      <c r="I496" s="3" t="s">
        <v>362</v>
      </c>
      <c r="J496" t="s">
        <v>2057</v>
      </c>
      <c r="K496" s="3" t="s">
        <v>1816</v>
      </c>
      <c r="L496" t="s">
        <v>2090</v>
      </c>
      <c r="M496" t="s">
        <v>2091</v>
      </c>
      <c r="N496" t="s">
        <v>2092</v>
      </c>
      <c r="O496" s="7" t="s">
        <v>118</v>
      </c>
    </row>
    <row r="497" spans="1:15" x14ac:dyDescent="0.2">
      <c r="A497" s="3" t="s">
        <v>17089</v>
      </c>
      <c r="B497" s="3" t="s">
        <v>17090</v>
      </c>
      <c r="C497" s="54" t="str">
        <f>VLOOKUP(B497,Sheet1!$B$2:$C$7,2,FALSE)</f>
        <v>September</v>
      </c>
      <c r="D497" s="56">
        <f t="shared" si="14"/>
        <v>9</v>
      </c>
      <c r="E497" s="3">
        <v>22</v>
      </c>
      <c r="F497">
        <v>2012</v>
      </c>
      <c r="G497" s="55">
        <f t="shared" si="15"/>
        <v>41174</v>
      </c>
      <c r="H497" t="s">
        <v>290</v>
      </c>
      <c r="I497" s="2" t="s">
        <v>51</v>
      </c>
      <c r="J497" t="s">
        <v>2093</v>
      </c>
      <c r="K497" s="3" t="s">
        <v>649</v>
      </c>
      <c r="L497" t="s">
        <v>2094</v>
      </c>
      <c r="M497" t="s">
        <v>2095</v>
      </c>
      <c r="N497" t="s">
        <v>2096</v>
      </c>
      <c r="O497" s="7" t="s">
        <v>118</v>
      </c>
    </row>
    <row r="498" spans="1:15" x14ac:dyDescent="0.2">
      <c r="A498" s="3" t="s">
        <v>17089</v>
      </c>
      <c r="B498" s="3" t="s">
        <v>17090</v>
      </c>
      <c r="C498" s="54" t="str">
        <f>VLOOKUP(B498,Sheet1!$B$2:$C$7,2,FALSE)</f>
        <v>September</v>
      </c>
      <c r="D498" s="56">
        <f t="shared" si="14"/>
        <v>9</v>
      </c>
      <c r="E498" s="3">
        <v>29</v>
      </c>
      <c r="F498">
        <v>2012</v>
      </c>
      <c r="G498" s="55">
        <f t="shared" si="15"/>
        <v>41181</v>
      </c>
      <c r="H498" t="s">
        <v>293</v>
      </c>
      <c r="I498" s="2" t="s">
        <v>129</v>
      </c>
      <c r="J498" t="s">
        <v>2097</v>
      </c>
      <c r="K498" s="3" t="s">
        <v>1771</v>
      </c>
      <c r="L498" t="s">
        <v>2098</v>
      </c>
      <c r="M498" t="s">
        <v>2099</v>
      </c>
      <c r="N498" t="s">
        <v>2100</v>
      </c>
      <c r="O498" s="7" t="s">
        <v>118</v>
      </c>
    </row>
    <row r="499" spans="1:15" x14ac:dyDescent="0.2">
      <c r="A499" s="3" t="s">
        <v>17089</v>
      </c>
      <c r="B499" s="3" t="s">
        <v>17091</v>
      </c>
      <c r="C499" s="54" t="str">
        <f>VLOOKUP(B499,Sheet1!$B$2:$C$7,2,FALSE)</f>
        <v>October</v>
      </c>
      <c r="D499" s="56">
        <f t="shared" si="14"/>
        <v>10</v>
      </c>
      <c r="E499" s="3">
        <v>6</v>
      </c>
      <c r="F499">
        <v>2012</v>
      </c>
      <c r="G499" s="55">
        <f t="shared" si="15"/>
        <v>41188</v>
      </c>
      <c r="H499" t="s">
        <v>293</v>
      </c>
      <c r="I499" s="2" t="s">
        <v>119</v>
      </c>
      <c r="J499" t="s">
        <v>854</v>
      </c>
      <c r="K499" s="3" t="s">
        <v>1644</v>
      </c>
      <c r="L499" t="s">
        <v>2101</v>
      </c>
      <c r="M499" t="s">
        <v>2102</v>
      </c>
      <c r="N499" t="s">
        <v>2103</v>
      </c>
      <c r="O499" s="7" t="s">
        <v>118</v>
      </c>
    </row>
    <row r="500" spans="1:15" x14ac:dyDescent="0.2">
      <c r="A500" s="3" t="s">
        <v>17089</v>
      </c>
      <c r="B500" s="3" t="s">
        <v>17091</v>
      </c>
      <c r="C500" s="54" t="str">
        <f>VLOOKUP(B500,Sheet1!$B$2:$C$7,2,FALSE)</f>
        <v>October</v>
      </c>
      <c r="D500" s="56">
        <f t="shared" si="14"/>
        <v>10</v>
      </c>
      <c r="E500" s="3">
        <v>13</v>
      </c>
      <c r="F500">
        <v>2012</v>
      </c>
      <c r="G500" s="55">
        <f t="shared" si="15"/>
        <v>41195</v>
      </c>
      <c r="H500" t="s">
        <v>290</v>
      </c>
      <c r="I500" s="2" t="s">
        <v>122</v>
      </c>
      <c r="J500" t="s">
        <v>739</v>
      </c>
      <c r="K500" s="3" t="s">
        <v>1940</v>
      </c>
      <c r="L500" t="s">
        <v>2104</v>
      </c>
      <c r="M500" t="s">
        <v>2105</v>
      </c>
      <c r="N500" t="s">
        <v>2106</v>
      </c>
      <c r="O500" s="7" t="s">
        <v>118</v>
      </c>
    </row>
    <row r="501" spans="1:15" x14ac:dyDescent="0.2">
      <c r="A501" s="3" t="s">
        <v>17089</v>
      </c>
      <c r="B501" s="3" t="s">
        <v>17091</v>
      </c>
      <c r="C501" s="54" t="str">
        <f>VLOOKUP(B501,Sheet1!$B$2:$C$7,2,FALSE)</f>
        <v>October</v>
      </c>
      <c r="D501" s="56">
        <f t="shared" si="14"/>
        <v>10</v>
      </c>
      <c r="E501" s="3">
        <v>27</v>
      </c>
      <c r="F501">
        <v>2012</v>
      </c>
      <c r="G501" s="55">
        <f t="shared" si="15"/>
        <v>41209</v>
      </c>
      <c r="H501" t="s">
        <v>290</v>
      </c>
      <c r="I501" s="2" t="s">
        <v>126</v>
      </c>
      <c r="J501" t="s">
        <v>2107</v>
      </c>
      <c r="K501" s="3" t="s">
        <v>2108</v>
      </c>
      <c r="L501" t="s">
        <v>2109</v>
      </c>
      <c r="M501" t="s">
        <v>2110</v>
      </c>
      <c r="N501" t="s">
        <v>2111</v>
      </c>
      <c r="O501" s="7" t="s">
        <v>118</v>
      </c>
    </row>
    <row r="502" spans="1:15" x14ac:dyDescent="0.2">
      <c r="A502" s="3" t="s">
        <v>17089</v>
      </c>
      <c r="B502" s="3" t="s">
        <v>17092</v>
      </c>
      <c r="C502" s="54" t="str">
        <f>VLOOKUP(B502,Sheet1!$B$2:$C$7,2,FALSE)</f>
        <v>November</v>
      </c>
      <c r="D502" s="56">
        <f t="shared" si="14"/>
        <v>11</v>
      </c>
      <c r="E502" s="3">
        <v>3</v>
      </c>
      <c r="F502">
        <v>2012</v>
      </c>
      <c r="G502" s="55">
        <f t="shared" si="15"/>
        <v>41216</v>
      </c>
      <c r="H502" t="s">
        <v>290</v>
      </c>
      <c r="I502" s="2" t="s">
        <v>10</v>
      </c>
      <c r="J502" t="s">
        <v>2112</v>
      </c>
      <c r="K502" s="3" t="s">
        <v>2113</v>
      </c>
      <c r="L502" t="s">
        <v>2114</v>
      </c>
      <c r="M502" t="s">
        <v>2115</v>
      </c>
      <c r="N502" t="s">
        <v>2116</v>
      </c>
      <c r="O502" s="7" t="s">
        <v>118</v>
      </c>
    </row>
    <row r="503" spans="1:15" x14ac:dyDescent="0.2">
      <c r="A503" s="3" t="s">
        <v>17089</v>
      </c>
      <c r="B503" s="3" t="s">
        <v>17092</v>
      </c>
      <c r="C503" s="54" t="str">
        <f>VLOOKUP(B503,Sheet1!$B$2:$C$7,2,FALSE)</f>
        <v>November</v>
      </c>
      <c r="D503" s="56">
        <f t="shared" si="14"/>
        <v>11</v>
      </c>
      <c r="E503" s="3">
        <v>10</v>
      </c>
      <c r="F503">
        <v>2012</v>
      </c>
      <c r="G503" s="55">
        <f t="shared" si="15"/>
        <v>41223</v>
      </c>
      <c r="H503" t="s">
        <v>293</v>
      </c>
      <c r="I503" s="3" t="s">
        <v>2117</v>
      </c>
      <c r="J503" t="s">
        <v>2118</v>
      </c>
      <c r="K503" s="3" t="s">
        <v>1645</v>
      </c>
      <c r="L503" t="s">
        <v>2119</v>
      </c>
      <c r="M503" t="s">
        <v>311</v>
      </c>
      <c r="N503" t="s">
        <v>2120</v>
      </c>
      <c r="O503" s="7" t="s">
        <v>118</v>
      </c>
    </row>
    <row r="504" spans="1:15" x14ac:dyDescent="0.2">
      <c r="A504" s="3" t="s">
        <v>17089</v>
      </c>
      <c r="B504" s="3" t="s">
        <v>17092</v>
      </c>
      <c r="C504" s="54" t="str">
        <f>VLOOKUP(B504,Sheet1!$B$2:$C$7,2,FALSE)</f>
        <v>November</v>
      </c>
      <c r="D504" s="56">
        <f t="shared" si="14"/>
        <v>11</v>
      </c>
      <c r="E504" s="3">
        <v>17</v>
      </c>
      <c r="F504">
        <v>2012</v>
      </c>
      <c r="G504" s="55">
        <f t="shared" si="15"/>
        <v>41230</v>
      </c>
      <c r="H504" t="s">
        <v>293</v>
      </c>
      <c r="I504" s="2" t="s">
        <v>124</v>
      </c>
      <c r="J504" t="s">
        <v>2121</v>
      </c>
      <c r="K504" s="3" t="s">
        <v>1646</v>
      </c>
      <c r="L504" t="s">
        <v>2122</v>
      </c>
      <c r="M504" t="s">
        <v>2123</v>
      </c>
      <c r="N504" t="s">
        <v>2124</v>
      </c>
      <c r="O504" s="7" t="s">
        <v>118</v>
      </c>
    </row>
    <row r="505" spans="1:15" x14ac:dyDescent="0.2">
      <c r="A505" s="3" t="s">
        <v>17093</v>
      </c>
      <c r="B505" s="3" t="s">
        <v>17092</v>
      </c>
      <c r="C505" s="54" t="str">
        <f>VLOOKUP(B505,Sheet1!$B$2:$C$7,2,FALSE)</f>
        <v>November</v>
      </c>
      <c r="D505" s="56">
        <f t="shared" si="14"/>
        <v>11</v>
      </c>
      <c r="E505" s="3">
        <v>23</v>
      </c>
      <c r="F505">
        <v>2012</v>
      </c>
      <c r="G505" s="55">
        <f t="shared" si="15"/>
        <v>41236</v>
      </c>
      <c r="H505" t="s">
        <v>290</v>
      </c>
      <c r="I505" s="3" t="s">
        <v>1794</v>
      </c>
      <c r="J505" t="s">
        <v>411</v>
      </c>
      <c r="K505" s="3" t="s">
        <v>1647</v>
      </c>
      <c r="L505" t="s">
        <v>2125</v>
      </c>
      <c r="M505" t="s">
        <v>2126</v>
      </c>
      <c r="N505" t="s">
        <v>2127</v>
      </c>
      <c r="O505" s="7" t="s">
        <v>118</v>
      </c>
    </row>
    <row r="506" spans="1:15" x14ac:dyDescent="0.2">
      <c r="A506" s="3" t="s">
        <v>17089</v>
      </c>
      <c r="B506" s="3" t="s">
        <v>17090</v>
      </c>
      <c r="C506" s="54" t="str">
        <f>VLOOKUP(B506,Sheet1!$B$2:$C$7,2,FALSE)</f>
        <v>September</v>
      </c>
      <c r="D506" s="56">
        <f t="shared" si="14"/>
        <v>9</v>
      </c>
      <c r="E506" s="3">
        <v>3</v>
      </c>
      <c r="F506">
        <v>2011</v>
      </c>
      <c r="G506" s="55">
        <f t="shared" si="15"/>
        <v>40789</v>
      </c>
      <c r="H506" t="s">
        <v>290</v>
      </c>
      <c r="I506" s="2" t="s">
        <v>210</v>
      </c>
      <c r="J506" t="s">
        <v>2128</v>
      </c>
      <c r="K506" s="3" t="s">
        <v>291</v>
      </c>
      <c r="L506" t="s">
        <v>2129</v>
      </c>
      <c r="M506" t="s">
        <v>2130</v>
      </c>
      <c r="N506" t="s">
        <v>2131</v>
      </c>
      <c r="O506" s="7" t="s">
        <v>118</v>
      </c>
    </row>
    <row r="507" spans="1:15" x14ac:dyDescent="0.2">
      <c r="A507" s="3" t="s">
        <v>17089</v>
      </c>
      <c r="B507" s="3" t="s">
        <v>17090</v>
      </c>
      <c r="C507" s="54" t="str">
        <f>VLOOKUP(B507,Sheet1!$B$2:$C$7,2,FALSE)</f>
        <v>September</v>
      </c>
      <c r="D507" s="56">
        <f t="shared" si="14"/>
        <v>9</v>
      </c>
      <c r="E507" s="3">
        <v>10</v>
      </c>
      <c r="F507">
        <v>2011</v>
      </c>
      <c r="G507" s="55">
        <f t="shared" si="15"/>
        <v>40796</v>
      </c>
      <c r="H507" t="s">
        <v>290</v>
      </c>
      <c r="I507" s="2" t="s">
        <v>97</v>
      </c>
      <c r="J507" t="s">
        <v>703</v>
      </c>
      <c r="K507" s="3" t="s">
        <v>292</v>
      </c>
      <c r="L507" t="s">
        <v>2132</v>
      </c>
      <c r="M507" t="s">
        <v>2133</v>
      </c>
      <c r="N507" t="s">
        <v>2134</v>
      </c>
      <c r="O507" s="7" t="s">
        <v>118</v>
      </c>
    </row>
    <row r="508" spans="1:15" x14ac:dyDescent="0.2">
      <c r="A508" s="3" t="s">
        <v>17089</v>
      </c>
      <c r="B508" s="3" t="s">
        <v>17090</v>
      </c>
      <c r="C508" s="54" t="str">
        <f>VLOOKUP(B508,Sheet1!$B$2:$C$7,2,FALSE)</f>
        <v>September</v>
      </c>
      <c r="D508" s="56">
        <f t="shared" si="14"/>
        <v>9</v>
      </c>
      <c r="E508" s="3">
        <v>17</v>
      </c>
      <c r="F508">
        <v>2011</v>
      </c>
      <c r="G508" s="55">
        <f t="shared" si="15"/>
        <v>40803</v>
      </c>
      <c r="H508" t="s">
        <v>290</v>
      </c>
      <c r="I508" s="2" t="s">
        <v>140</v>
      </c>
      <c r="J508" t="s">
        <v>2135</v>
      </c>
      <c r="K508" s="3" t="s">
        <v>294</v>
      </c>
      <c r="L508" t="s">
        <v>2136</v>
      </c>
      <c r="M508" t="s">
        <v>2137</v>
      </c>
      <c r="N508" t="s">
        <v>2138</v>
      </c>
      <c r="O508" s="7" t="s">
        <v>118</v>
      </c>
    </row>
    <row r="509" spans="1:15" x14ac:dyDescent="0.2">
      <c r="A509" s="3" t="s">
        <v>17089</v>
      </c>
      <c r="B509" s="3" t="s">
        <v>17090</v>
      </c>
      <c r="C509" s="54" t="str">
        <f>VLOOKUP(B509,Sheet1!$B$2:$C$7,2,FALSE)</f>
        <v>September</v>
      </c>
      <c r="D509" s="56">
        <f t="shared" si="14"/>
        <v>9</v>
      </c>
      <c r="E509" s="3">
        <v>24</v>
      </c>
      <c r="F509">
        <v>2011</v>
      </c>
      <c r="G509" s="55">
        <f t="shared" si="15"/>
        <v>40810</v>
      </c>
      <c r="H509" t="s">
        <v>293</v>
      </c>
      <c r="I509" s="3" t="s">
        <v>2139</v>
      </c>
      <c r="J509" t="s">
        <v>605</v>
      </c>
      <c r="K509" s="3" t="s">
        <v>565</v>
      </c>
      <c r="L509" t="s">
        <v>1445</v>
      </c>
      <c r="M509" t="s">
        <v>2140</v>
      </c>
      <c r="N509" t="s">
        <v>2130</v>
      </c>
      <c r="O509" s="7" t="s">
        <v>118</v>
      </c>
    </row>
    <row r="510" spans="1:15" x14ac:dyDescent="0.2">
      <c r="A510" s="3" t="s">
        <v>17089</v>
      </c>
      <c r="B510" s="3" t="s">
        <v>17091</v>
      </c>
      <c r="C510" s="54" t="str">
        <f>VLOOKUP(B510,Sheet1!$B$2:$C$7,2,FALSE)</f>
        <v>October</v>
      </c>
      <c r="D510" s="56">
        <f t="shared" si="14"/>
        <v>10</v>
      </c>
      <c r="E510" s="3">
        <v>1</v>
      </c>
      <c r="F510">
        <v>2011</v>
      </c>
      <c r="G510" s="55">
        <f t="shared" si="15"/>
        <v>40817</v>
      </c>
      <c r="H510" t="s">
        <v>290</v>
      </c>
      <c r="I510" s="3" t="s">
        <v>1926</v>
      </c>
      <c r="J510" t="s">
        <v>2141</v>
      </c>
      <c r="K510" s="3" t="s">
        <v>1878</v>
      </c>
      <c r="L510" t="s">
        <v>2142</v>
      </c>
      <c r="M510" t="s">
        <v>2143</v>
      </c>
      <c r="N510" t="s">
        <v>2144</v>
      </c>
      <c r="O510" s="7" t="s">
        <v>118</v>
      </c>
    </row>
    <row r="511" spans="1:15" x14ac:dyDescent="0.2">
      <c r="A511" s="3" t="s">
        <v>17089</v>
      </c>
      <c r="B511" s="3" t="s">
        <v>17091</v>
      </c>
      <c r="C511" s="54" t="str">
        <f>VLOOKUP(B511,Sheet1!$B$2:$C$7,2,FALSE)</f>
        <v>October</v>
      </c>
      <c r="D511" s="56">
        <f t="shared" si="14"/>
        <v>10</v>
      </c>
      <c r="E511" s="3">
        <v>8</v>
      </c>
      <c r="F511">
        <v>2011</v>
      </c>
      <c r="G511" s="55">
        <f t="shared" si="15"/>
        <v>40824</v>
      </c>
      <c r="H511" t="s">
        <v>290</v>
      </c>
      <c r="I511" s="3" t="s">
        <v>776</v>
      </c>
      <c r="J511" t="s">
        <v>406</v>
      </c>
      <c r="K511" s="3" t="s">
        <v>2145</v>
      </c>
      <c r="L511" t="s">
        <v>2146</v>
      </c>
      <c r="M511" t="s">
        <v>2147</v>
      </c>
      <c r="N511" t="s">
        <v>2148</v>
      </c>
      <c r="O511" s="7" t="s">
        <v>118</v>
      </c>
    </row>
    <row r="512" spans="1:15" x14ac:dyDescent="0.2">
      <c r="A512" s="3" t="s">
        <v>17089</v>
      </c>
      <c r="B512" s="3" t="s">
        <v>17091</v>
      </c>
      <c r="C512" s="54" t="str">
        <f>VLOOKUP(B512,Sheet1!$B$2:$C$7,2,FALSE)</f>
        <v>October</v>
      </c>
      <c r="D512" s="56">
        <f t="shared" si="14"/>
        <v>10</v>
      </c>
      <c r="E512" s="3">
        <v>22</v>
      </c>
      <c r="F512">
        <v>2011</v>
      </c>
      <c r="G512" s="55">
        <f t="shared" si="15"/>
        <v>40838</v>
      </c>
      <c r="H512" t="s">
        <v>293</v>
      </c>
      <c r="I512" s="2" t="s">
        <v>126</v>
      </c>
      <c r="J512" t="s">
        <v>2149</v>
      </c>
      <c r="K512" s="3" t="s">
        <v>2150</v>
      </c>
      <c r="L512" t="s">
        <v>2151</v>
      </c>
      <c r="M512" t="s">
        <v>2152</v>
      </c>
      <c r="N512" t="s">
        <v>2153</v>
      </c>
      <c r="O512" s="7" t="s">
        <v>118</v>
      </c>
    </row>
    <row r="513" spans="1:15" x14ac:dyDescent="0.2">
      <c r="A513" s="3" t="s">
        <v>17089</v>
      </c>
      <c r="B513" s="3" t="s">
        <v>17091</v>
      </c>
      <c r="C513" s="54" t="str">
        <f>VLOOKUP(B513,Sheet1!$B$2:$C$7,2,FALSE)</f>
        <v>October</v>
      </c>
      <c r="D513" s="56">
        <f t="shared" si="14"/>
        <v>10</v>
      </c>
      <c r="E513" s="3">
        <v>29</v>
      </c>
      <c r="F513">
        <v>2011</v>
      </c>
      <c r="G513" s="55">
        <f t="shared" si="15"/>
        <v>40845</v>
      </c>
      <c r="H513" t="s">
        <v>293</v>
      </c>
      <c r="I513" s="2" t="s">
        <v>130</v>
      </c>
      <c r="J513" t="s">
        <v>2154</v>
      </c>
      <c r="K513" s="3" t="s">
        <v>2155</v>
      </c>
      <c r="L513" t="s">
        <v>2156</v>
      </c>
      <c r="M513" t="s">
        <v>2157</v>
      </c>
      <c r="N513" t="s">
        <v>2158</v>
      </c>
      <c r="O513" s="7" t="s">
        <v>118</v>
      </c>
    </row>
    <row r="514" spans="1:15" x14ac:dyDescent="0.2">
      <c r="A514" s="3" t="s">
        <v>17089</v>
      </c>
      <c r="B514" s="3" t="s">
        <v>17092</v>
      </c>
      <c r="C514" s="54" t="str">
        <f>VLOOKUP(B514,Sheet1!$B$2:$C$7,2,FALSE)</f>
        <v>November</v>
      </c>
      <c r="D514" s="56">
        <f t="shared" si="14"/>
        <v>11</v>
      </c>
      <c r="E514" s="3">
        <v>5</v>
      </c>
      <c r="F514">
        <v>2011</v>
      </c>
      <c r="G514" s="55">
        <f t="shared" si="15"/>
        <v>40852</v>
      </c>
      <c r="H514" t="s">
        <v>290</v>
      </c>
      <c r="I514" s="3" t="s">
        <v>2159</v>
      </c>
      <c r="J514" t="s">
        <v>2160</v>
      </c>
      <c r="K514" s="3" t="s">
        <v>2161</v>
      </c>
      <c r="L514" t="s">
        <v>2162</v>
      </c>
      <c r="M514" t="s">
        <v>2163</v>
      </c>
      <c r="N514" t="s">
        <v>2164</v>
      </c>
      <c r="O514" s="7" t="s">
        <v>118</v>
      </c>
    </row>
    <row r="515" spans="1:15" x14ac:dyDescent="0.2">
      <c r="A515" s="3" t="s">
        <v>17089</v>
      </c>
      <c r="B515" s="3" t="s">
        <v>17092</v>
      </c>
      <c r="C515" s="54" t="str">
        <f>VLOOKUP(B515,Sheet1!$B$2:$C$7,2,FALSE)</f>
        <v>November</v>
      </c>
      <c r="D515" s="56">
        <f t="shared" ref="D515:D578" si="16">MONTH(DATEVALUE(C515&amp;"1"))</f>
        <v>11</v>
      </c>
      <c r="E515" s="3">
        <v>12</v>
      </c>
      <c r="F515">
        <v>2011</v>
      </c>
      <c r="G515" s="55">
        <f t="shared" si="15"/>
        <v>40859</v>
      </c>
      <c r="H515" t="s">
        <v>290</v>
      </c>
      <c r="I515" s="2" t="s">
        <v>128</v>
      </c>
      <c r="J515" t="s">
        <v>739</v>
      </c>
      <c r="K515" s="3" t="s">
        <v>2165</v>
      </c>
      <c r="L515" t="s">
        <v>2166</v>
      </c>
      <c r="M515" t="s">
        <v>2167</v>
      </c>
      <c r="N515" t="s">
        <v>2168</v>
      </c>
      <c r="O515" s="7" t="s">
        <v>118</v>
      </c>
    </row>
    <row r="516" spans="1:15" x14ac:dyDescent="0.2">
      <c r="A516" s="3" t="s">
        <v>17089</v>
      </c>
      <c r="B516" s="3" t="s">
        <v>17092</v>
      </c>
      <c r="C516" s="54" t="str">
        <f>VLOOKUP(B516,Sheet1!$B$2:$C$7,2,FALSE)</f>
        <v>November</v>
      </c>
      <c r="D516" s="56">
        <f t="shared" si="16"/>
        <v>11</v>
      </c>
      <c r="E516" s="3">
        <v>19</v>
      </c>
      <c r="F516">
        <v>2011</v>
      </c>
      <c r="G516" s="55">
        <f t="shared" ref="G516:G579" si="17">DATE(F516,D516,E516)</f>
        <v>40866</v>
      </c>
      <c r="H516" t="s">
        <v>290</v>
      </c>
      <c r="I516" s="2" t="s">
        <v>124</v>
      </c>
      <c r="J516" t="s">
        <v>2169</v>
      </c>
      <c r="K516" s="3" t="s">
        <v>772</v>
      </c>
      <c r="L516" t="s">
        <v>2170</v>
      </c>
      <c r="M516" t="s">
        <v>2171</v>
      </c>
      <c r="N516" t="s">
        <v>2172</v>
      </c>
      <c r="O516" s="7" t="s">
        <v>118</v>
      </c>
    </row>
    <row r="517" spans="1:15" x14ac:dyDescent="0.2">
      <c r="A517" s="3" t="s">
        <v>17093</v>
      </c>
      <c r="B517" s="3" t="s">
        <v>17092</v>
      </c>
      <c r="C517" s="54" t="str">
        <f>VLOOKUP(B517,Sheet1!$B$2:$C$7,2,FALSE)</f>
        <v>November</v>
      </c>
      <c r="D517" s="56">
        <f t="shared" si="16"/>
        <v>11</v>
      </c>
      <c r="E517" s="3">
        <v>25</v>
      </c>
      <c r="F517">
        <v>2011</v>
      </c>
      <c r="G517" s="55">
        <f t="shared" si="17"/>
        <v>40872</v>
      </c>
      <c r="H517" t="s">
        <v>293</v>
      </c>
      <c r="I517" s="3" t="s">
        <v>1234</v>
      </c>
      <c r="J517" t="s">
        <v>2173</v>
      </c>
      <c r="K517" s="3" t="s">
        <v>778</v>
      </c>
      <c r="L517" t="s">
        <v>1489</v>
      </c>
      <c r="M517" t="s">
        <v>2174</v>
      </c>
      <c r="N517" t="s">
        <v>2175</v>
      </c>
      <c r="O517" s="7" t="s">
        <v>118</v>
      </c>
    </row>
    <row r="518" spans="1:15" x14ac:dyDescent="0.2">
      <c r="A518" s="3" t="s">
        <v>17093</v>
      </c>
      <c r="B518" s="3" t="s">
        <v>17097</v>
      </c>
      <c r="C518" s="54" t="str">
        <f>VLOOKUP(B518,Sheet1!$B$2:$C$7,2,FALSE)</f>
        <v>January</v>
      </c>
      <c r="D518" s="56">
        <f t="shared" si="16"/>
        <v>1</v>
      </c>
      <c r="E518" s="3">
        <v>6</v>
      </c>
      <c r="F518">
        <v>2011</v>
      </c>
      <c r="G518" s="55">
        <f t="shared" si="17"/>
        <v>40549</v>
      </c>
      <c r="H518" t="s">
        <v>290</v>
      </c>
      <c r="I518" s="3" t="s">
        <v>2176</v>
      </c>
      <c r="J518" t="s">
        <v>2177</v>
      </c>
      <c r="K518" s="3" t="s">
        <v>783</v>
      </c>
      <c r="L518" t="s">
        <v>2178</v>
      </c>
      <c r="M518" t="s">
        <v>2179</v>
      </c>
      <c r="N518" t="s">
        <v>2180</v>
      </c>
      <c r="O518" s="7" t="s">
        <v>118</v>
      </c>
    </row>
    <row r="519" spans="1:15" x14ac:dyDescent="0.2">
      <c r="A519" s="3" t="s">
        <v>17089</v>
      </c>
      <c r="B519" s="3" t="s">
        <v>17090</v>
      </c>
      <c r="C519" s="54" t="str">
        <f>VLOOKUP(B519,Sheet1!$B$2:$C$7,2,FALSE)</f>
        <v>September</v>
      </c>
      <c r="D519" s="56">
        <f t="shared" si="16"/>
        <v>9</v>
      </c>
      <c r="E519" s="3">
        <v>4</v>
      </c>
      <c r="F519">
        <v>2010</v>
      </c>
      <c r="G519" s="55">
        <f t="shared" si="17"/>
        <v>40425</v>
      </c>
      <c r="H519" t="s">
        <v>290</v>
      </c>
      <c r="I519" s="2" t="s">
        <v>234</v>
      </c>
      <c r="J519" t="s">
        <v>2181</v>
      </c>
      <c r="K519" s="3" t="s">
        <v>291</v>
      </c>
      <c r="L519" t="s">
        <v>2182</v>
      </c>
      <c r="M519" t="s">
        <v>2183</v>
      </c>
      <c r="N519" t="s">
        <v>2184</v>
      </c>
      <c r="O519" s="7" t="s">
        <v>118</v>
      </c>
    </row>
    <row r="520" spans="1:15" x14ac:dyDescent="0.2">
      <c r="A520" s="3" t="s">
        <v>17089</v>
      </c>
      <c r="B520" s="3" t="s">
        <v>17090</v>
      </c>
      <c r="C520" s="54" t="str">
        <f>VLOOKUP(B520,Sheet1!$B$2:$C$7,2,FALSE)</f>
        <v>September</v>
      </c>
      <c r="D520" s="56">
        <f t="shared" si="16"/>
        <v>9</v>
      </c>
      <c r="E520" s="3">
        <v>11</v>
      </c>
      <c r="F520">
        <v>2010</v>
      </c>
      <c r="G520" s="55">
        <f t="shared" si="17"/>
        <v>40432</v>
      </c>
      <c r="H520" t="s">
        <v>290</v>
      </c>
      <c r="I520" s="2" t="s">
        <v>2085</v>
      </c>
      <c r="J520" t="s">
        <v>2022</v>
      </c>
      <c r="K520" s="3" t="s">
        <v>292</v>
      </c>
      <c r="L520" t="s">
        <v>2185</v>
      </c>
      <c r="M520" t="s">
        <v>2186</v>
      </c>
      <c r="N520" t="s">
        <v>2187</v>
      </c>
      <c r="O520" s="7" t="s">
        <v>118</v>
      </c>
    </row>
    <row r="521" spans="1:15" x14ac:dyDescent="0.2">
      <c r="A521" s="3" t="s">
        <v>17089</v>
      </c>
      <c r="B521" s="3" t="s">
        <v>17090</v>
      </c>
      <c r="C521" s="54" t="str">
        <f>VLOOKUP(B521,Sheet1!$B$2:$C$7,2,FALSE)</f>
        <v>September</v>
      </c>
      <c r="D521" s="56">
        <f t="shared" si="16"/>
        <v>9</v>
      </c>
      <c r="E521" s="3">
        <v>18</v>
      </c>
      <c r="F521">
        <v>2010</v>
      </c>
      <c r="G521" s="55">
        <f t="shared" si="17"/>
        <v>40439</v>
      </c>
      <c r="H521" t="s">
        <v>293</v>
      </c>
      <c r="I521" s="2" t="s">
        <v>121</v>
      </c>
      <c r="J521" t="s">
        <v>885</v>
      </c>
      <c r="K521" s="3" t="s">
        <v>308</v>
      </c>
      <c r="L521" t="s">
        <v>2188</v>
      </c>
      <c r="M521" t="s">
        <v>2189</v>
      </c>
      <c r="N521" t="s">
        <v>2190</v>
      </c>
      <c r="O521" s="7" t="s">
        <v>118</v>
      </c>
    </row>
    <row r="522" spans="1:15" x14ac:dyDescent="0.2">
      <c r="A522" s="3" t="s">
        <v>17089</v>
      </c>
      <c r="B522" s="3" t="s">
        <v>17090</v>
      </c>
      <c r="C522" s="54" t="str">
        <f>VLOOKUP(B522,Sheet1!$B$2:$C$7,2,FALSE)</f>
        <v>September</v>
      </c>
      <c r="D522" s="56">
        <f t="shared" si="16"/>
        <v>9</v>
      </c>
      <c r="E522" s="3">
        <v>25</v>
      </c>
      <c r="F522">
        <v>2010</v>
      </c>
      <c r="G522" s="55">
        <f t="shared" si="17"/>
        <v>40446</v>
      </c>
      <c r="H522" t="s">
        <v>290</v>
      </c>
      <c r="I522" s="3" t="s">
        <v>362</v>
      </c>
      <c r="J522" t="s">
        <v>1719</v>
      </c>
      <c r="K522" s="3" t="s">
        <v>407</v>
      </c>
      <c r="L522" t="s">
        <v>2191</v>
      </c>
      <c r="M522" t="s">
        <v>2192</v>
      </c>
      <c r="N522" t="s">
        <v>2193</v>
      </c>
      <c r="O522" s="7" t="s">
        <v>118</v>
      </c>
    </row>
    <row r="523" spans="1:15" x14ac:dyDescent="0.2">
      <c r="A523" s="3" t="s">
        <v>17089</v>
      </c>
      <c r="B523" s="3" t="s">
        <v>17091</v>
      </c>
      <c r="C523" s="54" t="str">
        <f>VLOOKUP(B523,Sheet1!$B$2:$C$7,2,FALSE)</f>
        <v>October</v>
      </c>
      <c r="D523" s="56">
        <f t="shared" si="16"/>
        <v>10</v>
      </c>
      <c r="E523" s="3">
        <v>9</v>
      </c>
      <c r="F523">
        <v>2010</v>
      </c>
      <c r="G523" s="55">
        <f t="shared" si="17"/>
        <v>40460</v>
      </c>
      <c r="H523" t="s">
        <v>290</v>
      </c>
      <c r="I523" s="2" t="s">
        <v>1769</v>
      </c>
      <c r="J523" t="s">
        <v>2194</v>
      </c>
      <c r="K523" s="3" t="s">
        <v>352</v>
      </c>
      <c r="L523" t="s">
        <v>2195</v>
      </c>
      <c r="M523" t="s">
        <v>2196</v>
      </c>
      <c r="N523" t="s">
        <v>2197</v>
      </c>
      <c r="O523" s="7" t="s">
        <v>118</v>
      </c>
    </row>
    <row r="524" spans="1:15" x14ac:dyDescent="0.2">
      <c r="A524" s="3" t="s">
        <v>17089</v>
      </c>
      <c r="B524" s="3" t="s">
        <v>17091</v>
      </c>
      <c r="C524" s="54" t="str">
        <f>VLOOKUP(B524,Sheet1!$B$2:$C$7,2,FALSE)</f>
        <v>October</v>
      </c>
      <c r="D524" s="56">
        <f t="shared" si="16"/>
        <v>10</v>
      </c>
      <c r="E524" s="3">
        <v>16</v>
      </c>
      <c r="F524">
        <v>2010</v>
      </c>
      <c r="G524" s="55">
        <f t="shared" si="17"/>
        <v>40467</v>
      </c>
      <c r="H524" t="s">
        <v>293</v>
      </c>
      <c r="I524" s="3" t="s">
        <v>2198</v>
      </c>
      <c r="J524" t="s">
        <v>2199</v>
      </c>
      <c r="K524" s="3" t="s">
        <v>1504</v>
      </c>
      <c r="L524" t="s">
        <v>2200</v>
      </c>
      <c r="M524" t="s">
        <v>2201</v>
      </c>
      <c r="N524" t="s">
        <v>2202</v>
      </c>
      <c r="O524" s="7" t="s">
        <v>118</v>
      </c>
    </row>
    <row r="525" spans="1:15" x14ac:dyDescent="0.2">
      <c r="A525" s="3" t="s">
        <v>17089</v>
      </c>
      <c r="B525" s="3" t="s">
        <v>17091</v>
      </c>
      <c r="C525" s="54" t="str">
        <f>VLOOKUP(B525,Sheet1!$B$2:$C$7,2,FALSE)</f>
        <v>October</v>
      </c>
      <c r="D525" s="56">
        <f t="shared" si="16"/>
        <v>10</v>
      </c>
      <c r="E525" s="3">
        <v>23</v>
      </c>
      <c r="F525">
        <v>2010</v>
      </c>
      <c r="G525" s="55">
        <f t="shared" si="17"/>
        <v>40474</v>
      </c>
      <c r="H525" t="s">
        <v>290</v>
      </c>
      <c r="I525" s="2" t="s">
        <v>126</v>
      </c>
      <c r="J525" t="s">
        <v>2203</v>
      </c>
      <c r="K525" s="3" t="s">
        <v>1508</v>
      </c>
      <c r="L525" t="s">
        <v>2204</v>
      </c>
      <c r="M525" t="s">
        <v>2205</v>
      </c>
      <c r="N525" t="s">
        <v>2011</v>
      </c>
      <c r="O525" s="7" t="s">
        <v>118</v>
      </c>
    </row>
    <row r="526" spans="1:15" x14ac:dyDescent="0.2">
      <c r="A526" s="3" t="s">
        <v>17089</v>
      </c>
      <c r="B526" s="3" t="s">
        <v>17091</v>
      </c>
      <c r="C526" s="54" t="str">
        <f>VLOOKUP(B526,Sheet1!$B$2:$C$7,2,FALSE)</f>
        <v>October</v>
      </c>
      <c r="D526" s="56">
        <f t="shared" si="16"/>
        <v>10</v>
      </c>
      <c r="E526" s="3">
        <v>30</v>
      </c>
      <c r="F526">
        <v>2010</v>
      </c>
      <c r="G526" s="55">
        <f t="shared" si="17"/>
        <v>40481</v>
      </c>
      <c r="H526" t="s">
        <v>290</v>
      </c>
      <c r="I526" s="2" t="s">
        <v>130</v>
      </c>
      <c r="J526" t="s">
        <v>1386</v>
      </c>
      <c r="K526" s="3" t="s">
        <v>2206</v>
      </c>
      <c r="L526" t="s">
        <v>2207</v>
      </c>
      <c r="M526" t="s">
        <v>2196</v>
      </c>
      <c r="N526" t="s">
        <v>2208</v>
      </c>
      <c r="O526" s="7" t="s">
        <v>118</v>
      </c>
    </row>
    <row r="527" spans="1:15" x14ac:dyDescent="0.2">
      <c r="A527" s="3" t="s">
        <v>17089</v>
      </c>
      <c r="B527" s="3" t="s">
        <v>17092</v>
      </c>
      <c r="C527" s="54" t="str">
        <f>VLOOKUP(B527,Sheet1!$B$2:$C$7,2,FALSE)</f>
        <v>November</v>
      </c>
      <c r="D527" s="56">
        <f t="shared" si="16"/>
        <v>11</v>
      </c>
      <c r="E527" s="3">
        <v>6</v>
      </c>
      <c r="F527">
        <v>2010</v>
      </c>
      <c r="G527" s="55">
        <f t="shared" si="17"/>
        <v>40488</v>
      </c>
      <c r="H527" t="s">
        <v>293</v>
      </c>
      <c r="I527" s="3" t="s">
        <v>1275</v>
      </c>
      <c r="J527" t="s">
        <v>2209</v>
      </c>
      <c r="K527" s="3" t="s">
        <v>1289</v>
      </c>
      <c r="L527" t="s">
        <v>2210</v>
      </c>
      <c r="M527" t="s">
        <v>2211</v>
      </c>
      <c r="N527" t="s">
        <v>2212</v>
      </c>
      <c r="O527" s="7" t="s">
        <v>118</v>
      </c>
    </row>
    <row r="528" spans="1:15" x14ac:dyDescent="0.2">
      <c r="A528" s="3" t="s">
        <v>17089</v>
      </c>
      <c r="B528" s="3" t="s">
        <v>17092</v>
      </c>
      <c r="C528" s="54" t="str">
        <f>VLOOKUP(B528,Sheet1!$B$2:$C$7,2,FALSE)</f>
        <v>November</v>
      </c>
      <c r="D528" s="56">
        <f t="shared" si="16"/>
        <v>11</v>
      </c>
      <c r="E528" s="3">
        <v>13</v>
      </c>
      <c r="F528">
        <v>2010</v>
      </c>
      <c r="G528" s="55">
        <f t="shared" si="17"/>
        <v>40495</v>
      </c>
      <c r="H528" t="s">
        <v>290</v>
      </c>
      <c r="I528" s="2" t="s">
        <v>66</v>
      </c>
      <c r="J528" t="s">
        <v>813</v>
      </c>
      <c r="K528" s="3" t="s">
        <v>2213</v>
      </c>
      <c r="L528" t="s">
        <v>2214</v>
      </c>
      <c r="M528" t="s">
        <v>2215</v>
      </c>
      <c r="N528" t="s">
        <v>2079</v>
      </c>
      <c r="O528" s="7" t="s">
        <v>118</v>
      </c>
    </row>
    <row r="529" spans="1:15" x14ac:dyDescent="0.2">
      <c r="A529" s="3" t="s">
        <v>17089</v>
      </c>
      <c r="B529" s="3" t="s">
        <v>17092</v>
      </c>
      <c r="C529" s="54" t="str">
        <f>VLOOKUP(B529,Sheet1!$B$2:$C$7,2,FALSE)</f>
        <v>November</v>
      </c>
      <c r="D529" s="56">
        <f t="shared" si="16"/>
        <v>11</v>
      </c>
      <c r="E529" s="3">
        <v>20</v>
      </c>
      <c r="F529">
        <v>2010</v>
      </c>
      <c r="G529" s="55">
        <f t="shared" si="17"/>
        <v>40502</v>
      </c>
      <c r="H529" t="s">
        <v>293</v>
      </c>
      <c r="I529" s="3" t="s">
        <v>1798</v>
      </c>
      <c r="J529" t="s">
        <v>2216</v>
      </c>
      <c r="K529" s="3" t="s">
        <v>1300</v>
      </c>
      <c r="L529" t="s">
        <v>2217</v>
      </c>
      <c r="M529" t="s">
        <v>2218</v>
      </c>
      <c r="N529" t="s">
        <v>2219</v>
      </c>
      <c r="O529" s="7" t="s">
        <v>118</v>
      </c>
    </row>
    <row r="530" spans="1:15" x14ac:dyDescent="0.2">
      <c r="A530" s="3" t="s">
        <v>17089</v>
      </c>
      <c r="B530" s="3" t="s">
        <v>17092</v>
      </c>
      <c r="C530" s="54" t="str">
        <f>VLOOKUP(B530,Sheet1!$B$2:$C$7,2,FALSE)</f>
        <v>November</v>
      </c>
      <c r="D530" s="56">
        <f t="shared" si="16"/>
        <v>11</v>
      </c>
      <c r="E530" s="3">
        <v>27</v>
      </c>
      <c r="F530">
        <v>2010</v>
      </c>
      <c r="G530" s="55">
        <f t="shared" si="17"/>
        <v>40509</v>
      </c>
      <c r="H530" t="s">
        <v>290</v>
      </c>
      <c r="I530" s="3" t="s">
        <v>1179</v>
      </c>
      <c r="J530" t="s">
        <v>2220</v>
      </c>
      <c r="K530" s="3" t="s">
        <v>778</v>
      </c>
      <c r="L530" t="s">
        <v>2221</v>
      </c>
      <c r="M530" t="s">
        <v>2222</v>
      </c>
      <c r="N530" t="s">
        <v>2223</v>
      </c>
      <c r="O530" s="7" t="s">
        <v>118</v>
      </c>
    </row>
    <row r="531" spans="1:15" x14ac:dyDescent="0.2">
      <c r="A531" s="3" t="s">
        <v>17101</v>
      </c>
      <c r="B531" s="3" t="s">
        <v>17097</v>
      </c>
      <c r="C531" s="54" t="str">
        <f>VLOOKUP(B531,Sheet1!$B$2:$C$7,2,FALSE)</f>
        <v>January</v>
      </c>
      <c r="D531" s="56">
        <f t="shared" si="16"/>
        <v>1</v>
      </c>
      <c r="E531" s="3">
        <v>4</v>
      </c>
      <c r="F531">
        <v>2010</v>
      </c>
      <c r="G531" s="55">
        <f t="shared" si="17"/>
        <v>40182</v>
      </c>
      <c r="H531" t="s">
        <v>290</v>
      </c>
      <c r="I531" s="3" t="s">
        <v>2224</v>
      </c>
      <c r="J531" t="s">
        <v>2225</v>
      </c>
      <c r="K531" s="3" t="s">
        <v>2226</v>
      </c>
      <c r="L531" t="s">
        <v>2227</v>
      </c>
      <c r="M531" t="s">
        <v>2228</v>
      </c>
      <c r="N531" t="s">
        <v>2229</v>
      </c>
      <c r="O531" s="7" t="s">
        <v>118</v>
      </c>
    </row>
    <row r="532" spans="1:15" x14ac:dyDescent="0.2">
      <c r="A532" s="3" t="s">
        <v>17089</v>
      </c>
      <c r="B532" s="3" t="s">
        <v>17090</v>
      </c>
      <c r="C532" s="54" t="str">
        <f>VLOOKUP(B532,Sheet1!$B$2:$C$7,2,FALSE)</f>
        <v>September</v>
      </c>
      <c r="D532" s="56">
        <f t="shared" si="16"/>
        <v>9</v>
      </c>
      <c r="E532" s="3">
        <v>5</v>
      </c>
      <c r="F532">
        <v>2009</v>
      </c>
      <c r="G532" s="55">
        <f t="shared" si="17"/>
        <v>40061</v>
      </c>
      <c r="H532" t="s">
        <v>290</v>
      </c>
      <c r="I532" s="2" t="s">
        <v>210</v>
      </c>
      <c r="J532" t="s">
        <v>2230</v>
      </c>
      <c r="K532" s="3" t="s">
        <v>291</v>
      </c>
      <c r="L532" t="s">
        <v>2231</v>
      </c>
      <c r="M532" t="s">
        <v>2232</v>
      </c>
      <c r="N532" t="s">
        <v>2233</v>
      </c>
      <c r="O532" s="7" t="s">
        <v>118</v>
      </c>
    </row>
    <row r="533" spans="1:15" x14ac:dyDescent="0.2">
      <c r="A533" s="3" t="s">
        <v>17089</v>
      </c>
      <c r="B533" s="3" t="s">
        <v>17090</v>
      </c>
      <c r="C533" s="54" t="str">
        <f>VLOOKUP(B533,Sheet1!$B$2:$C$7,2,FALSE)</f>
        <v>September</v>
      </c>
      <c r="D533" s="56">
        <f t="shared" si="16"/>
        <v>9</v>
      </c>
      <c r="E533" s="3">
        <v>19</v>
      </c>
      <c r="F533">
        <v>2009</v>
      </c>
      <c r="G533" s="55">
        <f t="shared" si="17"/>
        <v>40075</v>
      </c>
      <c r="H533" t="s">
        <v>290</v>
      </c>
      <c r="I533" s="3" t="s">
        <v>2234</v>
      </c>
      <c r="J533" t="s">
        <v>2235</v>
      </c>
      <c r="K533" s="3" t="s">
        <v>534</v>
      </c>
      <c r="L533" t="s">
        <v>2236</v>
      </c>
      <c r="M533" t="s">
        <v>2237</v>
      </c>
      <c r="N533" t="s">
        <v>2238</v>
      </c>
      <c r="O533" s="7" t="s">
        <v>118</v>
      </c>
    </row>
    <row r="534" spans="1:15" x14ac:dyDescent="0.2">
      <c r="A534" s="3" t="s">
        <v>17089</v>
      </c>
      <c r="B534" s="3" t="s">
        <v>17090</v>
      </c>
      <c r="C534" s="54" t="str">
        <f>VLOOKUP(B534,Sheet1!$B$2:$C$7,2,FALSE)</f>
        <v>September</v>
      </c>
      <c r="D534" s="56">
        <f t="shared" si="16"/>
        <v>9</v>
      </c>
      <c r="E534" s="3">
        <v>26</v>
      </c>
      <c r="F534">
        <v>2009</v>
      </c>
      <c r="G534" s="55">
        <f t="shared" si="17"/>
        <v>40082</v>
      </c>
      <c r="H534" t="s">
        <v>293</v>
      </c>
      <c r="I534" s="3" t="s">
        <v>2139</v>
      </c>
      <c r="J534" t="s">
        <v>2239</v>
      </c>
      <c r="K534" s="3" t="s">
        <v>2240</v>
      </c>
      <c r="L534" t="s">
        <v>2241</v>
      </c>
      <c r="M534" t="s">
        <v>2242</v>
      </c>
      <c r="N534" t="s">
        <v>2243</v>
      </c>
      <c r="O534" s="7" t="s">
        <v>118</v>
      </c>
    </row>
    <row r="535" spans="1:15" x14ac:dyDescent="0.2">
      <c r="A535" s="3" t="s">
        <v>17089</v>
      </c>
      <c r="B535" s="3" t="s">
        <v>17091</v>
      </c>
      <c r="C535" s="54" t="str">
        <f>VLOOKUP(B535,Sheet1!$B$2:$C$7,2,FALSE)</f>
        <v>October</v>
      </c>
      <c r="D535" s="56">
        <f t="shared" si="16"/>
        <v>10</v>
      </c>
      <c r="E535" s="3">
        <v>3</v>
      </c>
      <c r="F535">
        <v>2009</v>
      </c>
      <c r="G535" s="55">
        <f t="shared" si="17"/>
        <v>40089</v>
      </c>
      <c r="H535" t="s">
        <v>290</v>
      </c>
      <c r="I535" s="2" t="s">
        <v>1769</v>
      </c>
      <c r="J535" t="s">
        <v>2244</v>
      </c>
      <c r="K535" s="3" t="s">
        <v>583</v>
      </c>
      <c r="L535" t="s">
        <v>2245</v>
      </c>
      <c r="M535" t="s">
        <v>2246</v>
      </c>
      <c r="N535" t="s">
        <v>2247</v>
      </c>
      <c r="O535" s="7" t="s">
        <v>118</v>
      </c>
    </row>
    <row r="536" spans="1:15" x14ac:dyDescent="0.2">
      <c r="A536" s="3" t="s">
        <v>17089</v>
      </c>
      <c r="B536" s="3" t="s">
        <v>17091</v>
      </c>
      <c r="C536" s="54" t="str">
        <f>VLOOKUP(B536,Sheet1!$B$2:$C$7,2,FALSE)</f>
        <v>October</v>
      </c>
      <c r="D536" s="56">
        <f t="shared" si="16"/>
        <v>10</v>
      </c>
      <c r="E536" s="3">
        <v>10</v>
      </c>
      <c r="F536">
        <v>2009</v>
      </c>
      <c r="G536" s="55">
        <f t="shared" si="17"/>
        <v>40096</v>
      </c>
      <c r="H536" t="s">
        <v>290</v>
      </c>
      <c r="I536" s="3" t="s">
        <v>2248</v>
      </c>
      <c r="J536" t="s">
        <v>2249</v>
      </c>
      <c r="K536" s="3" t="s">
        <v>412</v>
      </c>
      <c r="L536" t="s">
        <v>2250</v>
      </c>
      <c r="M536" t="s">
        <v>2251</v>
      </c>
      <c r="N536" t="s">
        <v>2252</v>
      </c>
      <c r="O536" s="7" t="s">
        <v>118</v>
      </c>
    </row>
    <row r="537" spans="1:15" x14ac:dyDescent="0.2">
      <c r="A537" s="3" t="s">
        <v>17089</v>
      </c>
      <c r="B537" s="3" t="s">
        <v>17091</v>
      </c>
      <c r="C537" s="54" t="str">
        <f>VLOOKUP(B537,Sheet1!$B$2:$C$7,2,FALSE)</f>
        <v>October</v>
      </c>
      <c r="D537" s="56">
        <f t="shared" si="16"/>
        <v>10</v>
      </c>
      <c r="E537" s="3">
        <v>17</v>
      </c>
      <c r="F537">
        <v>2009</v>
      </c>
      <c r="G537" s="55">
        <f t="shared" si="17"/>
        <v>40103</v>
      </c>
      <c r="H537" t="s">
        <v>293</v>
      </c>
      <c r="I537" s="3" t="s">
        <v>2253</v>
      </c>
      <c r="J537" t="s">
        <v>2254</v>
      </c>
      <c r="K537" s="3" t="s">
        <v>2255</v>
      </c>
      <c r="L537" t="s">
        <v>2256</v>
      </c>
      <c r="M537" t="s">
        <v>2257</v>
      </c>
      <c r="N537" t="s">
        <v>2258</v>
      </c>
      <c r="O537" s="7" t="s">
        <v>118</v>
      </c>
    </row>
    <row r="538" spans="1:15" x14ac:dyDescent="0.2">
      <c r="A538" s="3" t="s">
        <v>17089</v>
      </c>
      <c r="B538" s="3" t="s">
        <v>17091</v>
      </c>
      <c r="C538" s="54" t="str">
        <f>VLOOKUP(B538,Sheet1!$B$2:$C$7,2,FALSE)</f>
        <v>October</v>
      </c>
      <c r="D538" s="56">
        <f t="shared" si="16"/>
        <v>10</v>
      </c>
      <c r="E538" s="3">
        <v>24</v>
      </c>
      <c r="F538">
        <v>2009</v>
      </c>
      <c r="G538" s="55">
        <f t="shared" si="17"/>
        <v>40110</v>
      </c>
      <c r="H538" t="s">
        <v>293</v>
      </c>
      <c r="I538" s="2" t="s">
        <v>126</v>
      </c>
      <c r="J538" t="s">
        <v>2259</v>
      </c>
      <c r="K538" s="3" t="s">
        <v>2260</v>
      </c>
      <c r="L538" t="s">
        <v>2261</v>
      </c>
      <c r="M538" t="s">
        <v>630</v>
      </c>
      <c r="N538" t="s">
        <v>2262</v>
      </c>
      <c r="O538" s="7" t="s">
        <v>118</v>
      </c>
    </row>
    <row r="539" spans="1:15" x14ac:dyDescent="0.2">
      <c r="A539" s="3" t="s">
        <v>17089</v>
      </c>
      <c r="B539" s="3" t="s">
        <v>17091</v>
      </c>
      <c r="C539" s="54" t="str">
        <f>VLOOKUP(B539,Sheet1!$B$2:$C$7,2,FALSE)</f>
        <v>October</v>
      </c>
      <c r="D539" s="56">
        <f t="shared" si="16"/>
        <v>10</v>
      </c>
      <c r="E539" s="3">
        <v>31</v>
      </c>
      <c r="F539">
        <v>2009</v>
      </c>
      <c r="G539" s="55">
        <f t="shared" si="17"/>
        <v>40117</v>
      </c>
      <c r="H539" t="s">
        <v>290</v>
      </c>
      <c r="I539" s="2" t="s">
        <v>83</v>
      </c>
      <c r="J539" t="s">
        <v>2263</v>
      </c>
      <c r="K539" s="3" t="s">
        <v>2264</v>
      </c>
      <c r="L539" t="s">
        <v>2265</v>
      </c>
      <c r="M539" t="s">
        <v>2266</v>
      </c>
      <c r="N539" t="s">
        <v>2138</v>
      </c>
      <c r="O539" s="7" t="s">
        <v>118</v>
      </c>
    </row>
    <row r="540" spans="1:15" x14ac:dyDescent="0.2">
      <c r="A540" s="3" t="s">
        <v>17089</v>
      </c>
      <c r="B540" s="3" t="s">
        <v>17092</v>
      </c>
      <c r="C540" s="54" t="str">
        <f>VLOOKUP(B540,Sheet1!$B$2:$C$7,2,FALSE)</f>
        <v>November</v>
      </c>
      <c r="D540" s="56">
        <f t="shared" si="16"/>
        <v>11</v>
      </c>
      <c r="E540" s="3">
        <v>7</v>
      </c>
      <c r="F540">
        <v>2009</v>
      </c>
      <c r="G540" s="55">
        <f t="shared" si="17"/>
        <v>40124</v>
      </c>
      <c r="H540" t="s">
        <v>290</v>
      </c>
      <c r="I540" s="2" t="s">
        <v>127</v>
      </c>
      <c r="J540" t="s">
        <v>2267</v>
      </c>
      <c r="K540" s="3" t="s">
        <v>2268</v>
      </c>
      <c r="L540" t="s">
        <v>2269</v>
      </c>
      <c r="M540" t="s">
        <v>2270</v>
      </c>
      <c r="N540" t="s">
        <v>2271</v>
      </c>
      <c r="O540" s="7" t="s">
        <v>118</v>
      </c>
    </row>
    <row r="541" spans="1:15" x14ac:dyDescent="0.2">
      <c r="A541" s="3" t="s">
        <v>17089</v>
      </c>
      <c r="B541" s="3" t="s">
        <v>17092</v>
      </c>
      <c r="C541" s="54" t="str">
        <f>VLOOKUP(B541,Sheet1!$B$2:$C$7,2,FALSE)</f>
        <v>November</v>
      </c>
      <c r="D541" s="56">
        <f t="shared" si="16"/>
        <v>11</v>
      </c>
      <c r="E541" s="3">
        <v>14</v>
      </c>
      <c r="F541">
        <v>2009</v>
      </c>
      <c r="G541" s="55">
        <f t="shared" si="17"/>
        <v>40131</v>
      </c>
      <c r="H541" t="s">
        <v>290</v>
      </c>
      <c r="I541" s="2" t="s">
        <v>140</v>
      </c>
      <c r="J541" t="s">
        <v>2272</v>
      </c>
      <c r="K541" s="3" t="s">
        <v>1524</v>
      </c>
      <c r="L541" t="s">
        <v>2273</v>
      </c>
      <c r="M541" t="s">
        <v>2274</v>
      </c>
      <c r="N541" t="s">
        <v>2275</v>
      </c>
      <c r="O541" s="7" t="s">
        <v>118</v>
      </c>
    </row>
    <row r="542" spans="1:15" x14ac:dyDescent="0.2">
      <c r="A542" s="3" t="s">
        <v>17089</v>
      </c>
      <c r="B542" s="3" t="s">
        <v>17092</v>
      </c>
      <c r="C542" s="54" t="str">
        <f>VLOOKUP(B542,Sheet1!$B$2:$C$7,2,FALSE)</f>
        <v>November</v>
      </c>
      <c r="D542" s="56">
        <f t="shared" si="16"/>
        <v>11</v>
      </c>
      <c r="E542" s="3">
        <v>21</v>
      </c>
      <c r="F542">
        <v>2009</v>
      </c>
      <c r="G542" s="55">
        <f t="shared" si="17"/>
        <v>40138</v>
      </c>
      <c r="H542" t="s">
        <v>290</v>
      </c>
      <c r="I542" s="2" t="s">
        <v>124</v>
      </c>
      <c r="J542" t="s">
        <v>318</v>
      </c>
      <c r="K542" s="3" t="s">
        <v>1905</v>
      </c>
      <c r="L542" t="s">
        <v>2276</v>
      </c>
      <c r="M542" t="s">
        <v>2277</v>
      </c>
      <c r="N542" t="s">
        <v>2278</v>
      </c>
      <c r="O542" s="7" t="s">
        <v>118</v>
      </c>
    </row>
    <row r="543" spans="1:15" x14ac:dyDescent="0.2">
      <c r="A543" s="3" t="s">
        <v>17089</v>
      </c>
      <c r="B543" s="3" t="s">
        <v>17092</v>
      </c>
      <c r="C543" s="54" t="str">
        <f>VLOOKUP(B543,Sheet1!$B$2:$C$7,2,FALSE)</f>
        <v>November</v>
      </c>
      <c r="D543" s="56">
        <f t="shared" si="16"/>
        <v>11</v>
      </c>
      <c r="E543" s="3">
        <v>28</v>
      </c>
      <c r="F543">
        <v>2009</v>
      </c>
      <c r="G543" s="55">
        <f t="shared" si="17"/>
        <v>40145</v>
      </c>
      <c r="H543" t="s">
        <v>293</v>
      </c>
      <c r="I543" s="3" t="s">
        <v>2279</v>
      </c>
      <c r="J543" t="s">
        <v>2280</v>
      </c>
      <c r="K543" s="3" t="s">
        <v>1910</v>
      </c>
      <c r="L543" t="s">
        <v>2281</v>
      </c>
      <c r="M543" t="s">
        <v>2282</v>
      </c>
      <c r="N543" t="s">
        <v>2283</v>
      </c>
      <c r="O543" s="7" t="s">
        <v>118</v>
      </c>
    </row>
    <row r="544" spans="1:15" x14ac:dyDescent="0.2">
      <c r="A544" s="3" t="s">
        <v>17089</v>
      </c>
      <c r="B544" s="3" t="s">
        <v>17097</v>
      </c>
      <c r="C544" s="54" t="str">
        <f>VLOOKUP(B544,Sheet1!$B$2:$C$7,2,FALSE)</f>
        <v>January</v>
      </c>
      <c r="D544" s="56">
        <f t="shared" si="16"/>
        <v>1</v>
      </c>
      <c r="E544" s="3">
        <v>2</v>
      </c>
      <c r="F544">
        <v>2009</v>
      </c>
      <c r="G544" s="55">
        <f t="shared" si="17"/>
        <v>39815</v>
      </c>
      <c r="H544" t="s">
        <v>290</v>
      </c>
      <c r="I544" s="2" t="s">
        <v>2284</v>
      </c>
      <c r="J544" t="s">
        <v>2285</v>
      </c>
      <c r="K544" s="3" t="s">
        <v>2286</v>
      </c>
      <c r="L544" t="s">
        <v>2287</v>
      </c>
      <c r="M544" t="s">
        <v>2288</v>
      </c>
      <c r="N544" t="s">
        <v>2289</v>
      </c>
      <c r="O544" s="7" t="s">
        <v>118</v>
      </c>
    </row>
    <row r="545" spans="1:15" x14ac:dyDescent="0.2">
      <c r="A545" s="3" t="s">
        <v>17089</v>
      </c>
      <c r="B545" s="3" t="s">
        <v>17098</v>
      </c>
      <c r="C545" s="54" t="str">
        <f>VLOOKUP(B545,Sheet1!$B$2:$C$7,2,FALSE)</f>
        <v>August</v>
      </c>
      <c r="D545" s="56">
        <f t="shared" si="16"/>
        <v>8</v>
      </c>
      <c r="E545" s="3">
        <v>30</v>
      </c>
      <c r="F545">
        <v>2008</v>
      </c>
      <c r="G545" s="55">
        <f t="shared" si="17"/>
        <v>39690</v>
      </c>
      <c r="H545" t="s">
        <v>290</v>
      </c>
      <c r="I545" s="2" t="s">
        <v>217</v>
      </c>
      <c r="J545" t="s">
        <v>2290</v>
      </c>
      <c r="K545" s="3" t="s">
        <v>291</v>
      </c>
      <c r="L545" t="s">
        <v>2291</v>
      </c>
      <c r="M545" t="s">
        <v>2292</v>
      </c>
      <c r="N545" t="s">
        <v>2293</v>
      </c>
      <c r="O545" s="7" t="s">
        <v>118</v>
      </c>
    </row>
    <row r="546" spans="1:15" x14ac:dyDescent="0.2">
      <c r="A546" s="3" t="s">
        <v>17089</v>
      </c>
      <c r="B546" s="3" t="s">
        <v>17090</v>
      </c>
      <c r="C546" s="54" t="str">
        <f>VLOOKUP(B546,Sheet1!$B$2:$C$7,2,FALSE)</f>
        <v>September</v>
      </c>
      <c r="D546" s="56">
        <f t="shared" si="16"/>
        <v>9</v>
      </c>
      <c r="E546" s="3">
        <v>6</v>
      </c>
      <c r="F546">
        <v>2008</v>
      </c>
      <c r="G546" s="55">
        <f t="shared" si="17"/>
        <v>39697</v>
      </c>
      <c r="H546" t="s">
        <v>290</v>
      </c>
      <c r="I546" s="2" t="s">
        <v>2085</v>
      </c>
      <c r="J546" t="s">
        <v>2294</v>
      </c>
      <c r="K546" s="3" t="s">
        <v>292</v>
      </c>
      <c r="L546" t="s">
        <v>2295</v>
      </c>
      <c r="M546" t="s">
        <v>2296</v>
      </c>
      <c r="N546" t="s">
        <v>2297</v>
      </c>
      <c r="O546" s="7" t="s">
        <v>118</v>
      </c>
    </row>
    <row r="547" spans="1:15" x14ac:dyDescent="0.2">
      <c r="A547" s="3" t="s">
        <v>17089</v>
      </c>
      <c r="B547" s="3" t="s">
        <v>17090</v>
      </c>
      <c r="C547" s="54" t="str">
        <f>VLOOKUP(B547,Sheet1!$B$2:$C$7,2,FALSE)</f>
        <v>September</v>
      </c>
      <c r="D547" s="56">
        <f t="shared" si="16"/>
        <v>9</v>
      </c>
      <c r="E547" s="3">
        <v>20</v>
      </c>
      <c r="F547">
        <v>2008</v>
      </c>
      <c r="G547" s="55">
        <f t="shared" si="17"/>
        <v>39711</v>
      </c>
      <c r="H547" t="s">
        <v>290</v>
      </c>
      <c r="I547" s="3" t="s">
        <v>2298</v>
      </c>
      <c r="J547" t="s">
        <v>2299</v>
      </c>
      <c r="K547" s="3" t="s">
        <v>402</v>
      </c>
      <c r="L547" t="s">
        <v>2300</v>
      </c>
      <c r="M547" t="s">
        <v>2301</v>
      </c>
      <c r="N547" t="s">
        <v>2302</v>
      </c>
      <c r="O547" s="7" t="s">
        <v>118</v>
      </c>
    </row>
    <row r="548" spans="1:15" x14ac:dyDescent="0.2">
      <c r="A548" s="3" t="s">
        <v>17089</v>
      </c>
      <c r="B548" s="3" t="s">
        <v>17090</v>
      </c>
      <c r="C548" s="54" t="str">
        <f>VLOOKUP(B548,Sheet1!$B$2:$C$7,2,FALSE)</f>
        <v>September</v>
      </c>
      <c r="D548" s="56">
        <f t="shared" si="16"/>
        <v>9</v>
      </c>
      <c r="E548" s="3">
        <v>27</v>
      </c>
      <c r="F548">
        <v>2008</v>
      </c>
      <c r="G548" s="55">
        <f t="shared" si="17"/>
        <v>39718</v>
      </c>
      <c r="H548" t="s">
        <v>293</v>
      </c>
      <c r="I548" s="3" t="s">
        <v>2303</v>
      </c>
      <c r="J548" t="s">
        <v>2304</v>
      </c>
      <c r="K548" s="3" t="s">
        <v>518</v>
      </c>
      <c r="L548" t="s">
        <v>2305</v>
      </c>
      <c r="M548" t="s">
        <v>2306</v>
      </c>
      <c r="N548" t="s">
        <v>2307</v>
      </c>
      <c r="O548" s="7" t="s">
        <v>118</v>
      </c>
    </row>
    <row r="549" spans="1:15" x14ac:dyDescent="0.2">
      <c r="A549" s="3" t="s">
        <v>17089</v>
      </c>
      <c r="B549" s="3" t="s">
        <v>17091</v>
      </c>
      <c r="C549" s="54" t="str">
        <f>VLOOKUP(B549,Sheet1!$B$2:$C$7,2,FALSE)</f>
        <v>October</v>
      </c>
      <c r="D549" s="56">
        <f t="shared" si="16"/>
        <v>10</v>
      </c>
      <c r="E549" s="3">
        <v>4</v>
      </c>
      <c r="F549">
        <v>2008</v>
      </c>
      <c r="G549" s="55">
        <f t="shared" si="17"/>
        <v>39725</v>
      </c>
      <c r="H549" t="s">
        <v>290</v>
      </c>
      <c r="I549" s="3" t="s">
        <v>1219</v>
      </c>
      <c r="J549" t="s">
        <v>2308</v>
      </c>
      <c r="K549" s="3" t="s">
        <v>547</v>
      </c>
      <c r="L549" t="s">
        <v>2309</v>
      </c>
      <c r="M549" t="s">
        <v>2310</v>
      </c>
      <c r="N549" t="s">
        <v>2311</v>
      </c>
      <c r="O549" s="7" t="s">
        <v>118</v>
      </c>
    </row>
    <row r="550" spans="1:15" x14ac:dyDescent="0.2">
      <c r="A550" s="3" t="s">
        <v>17089</v>
      </c>
      <c r="B550" s="3" t="s">
        <v>17091</v>
      </c>
      <c r="C550" s="54" t="str">
        <f>VLOOKUP(B550,Sheet1!$B$2:$C$7,2,FALSE)</f>
        <v>October</v>
      </c>
      <c r="D550" s="56">
        <f t="shared" si="16"/>
        <v>10</v>
      </c>
      <c r="E550" s="3">
        <v>11</v>
      </c>
      <c r="F550">
        <v>2008</v>
      </c>
      <c r="G550" s="55">
        <f t="shared" si="17"/>
        <v>39732</v>
      </c>
      <c r="H550" t="s">
        <v>293</v>
      </c>
      <c r="I550" s="3" t="s">
        <v>2312</v>
      </c>
      <c r="J550" t="s">
        <v>2313</v>
      </c>
      <c r="K550" s="3" t="s">
        <v>2314</v>
      </c>
      <c r="L550" t="s">
        <v>2315</v>
      </c>
      <c r="M550" t="s">
        <v>2316</v>
      </c>
      <c r="N550" t="s">
        <v>2317</v>
      </c>
      <c r="O550" s="7" t="s">
        <v>118</v>
      </c>
    </row>
    <row r="551" spans="1:15" x14ac:dyDescent="0.2">
      <c r="A551" s="3" t="s">
        <v>17089</v>
      </c>
      <c r="B551" s="3" t="s">
        <v>17091</v>
      </c>
      <c r="C551" s="54" t="str">
        <f>VLOOKUP(B551,Sheet1!$B$2:$C$7,2,FALSE)</f>
        <v>October</v>
      </c>
      <c r="D551" s="56">
        <f t="shared" si="16"/>
        <v>10</v>
      </c>
      <c r="E551" s="3">
        <v>18</v>
      </c>
      <c r="F551">
        <v>2008</v>
      </c>
      <c r="G551" s="55">
        <f t="shared" si="17"/>
        <v>39739</v>
      </c>
      <c r="H551" t="s">
        <v>293</v>
      </c>
      <c r="I551" s="2" t="s">
        <v>122</v>
      </c>
      <c r="J551" t="s">
        <v>2318</v>
      </c>
      <c r="K551" s="3" t="s">
        <v>2319</v>
      </c>
      <c r="L551" t="s">
        <v>2320</v>
      </c>
      <c r="M551" t="s">
        <v>2321</v>
      </c>
      <c r="N551" t="s">
        <v>2322</v>
      </c>
      <c r="O551" s="7" t="s">
        <v>118</v>
      </c>
    </row>
    <row r="552" spans="1:15" x14ac:dyDescent="0.2">
      <c r="A552" s="3" t="s">
        <v>17089</v>
      </c>
      <c r="B552" s="3" t="s">
        <v>17091</v>
      </c>
      <c r="C552" s="54" t="str">
        <f>VLOOKUP(B552,Sheet1!$B$2:$C$7,2,FALSE)</f>
        <v>October</v>
      </c>
      <c r="D552" s="56">
        <f t="shared" si="16"/>
        <v>10</v>
      </c>
      <c r="E552" s="3">
        <v>25</v>
      </c>
      <c r="F552">
        <v>2008</v>
      </c>
      <c r="G552" s="55">
        <f t="shared" si="17"/>
        <v>39746</v>
      </c>
      <c r="H552" t="s">
        <v>290</v>
      </c>
      <c r="I552" s="2" t="s">
        <v>126</v>
      </c>
      <c r="J552" t="s">
        <v>2323</v>
      </c>
      <c r="K552" s="3" t="s">
        <v>1838</v>
      </c>
      <c r="L552" t="s">
        <v>2324</v>
      </c>
      <c r="M552" t="s">
        <v>2325</v>
      </c>
      <c r="N552" t="s">
        <v>2326</v>
      </c>
      <c r="O552" s="7" t="s">
        <v>118</v>
      </c>
    </row>
    <row r="553" spans="1:15" x14ac:dyDescent="0.2">
      <c r="A553" s="3" t="s">
        <v>17089</v>
      </c>
      <c r="B553" s="3" t="s">
        <v>17092</v>
      </c>
      <c r="C553" s="54" t="str">
        <f>VLOOKUP(B553,Sheet1!$B$2:$C$7,2,FALSE)</f>
        <v>November</v>
      </c>
      <c r="D553" s="56">
        <f t="shared" si="16"/>
        <v>11</v>
      </c>
      <c r="E553" s="3">
        <v>1</v>
      </c>
      <c r="F553">
        <v>2008</v>
      </c>
      <c r="G553" s="55">
        <f t="shared" si="17"/>
        <v>39753</v>
      </c>
      <c r="H553" t="s">
        <v>290</v>
      </c>
      <c r="I553" s="3" t="s">
        <v>2327</v>
      </c>
      <c r="J553" t="s">
        <v>2328</v>
      </c>
      <c r="K553" s="3" t="s">
        <v>1843</v>
      </c>
      <c r="L553" t="s">
        <v>2329</v>
      </c>
      <c r="M553" t="s">
        <v>2302</v>
      </c>
      <c r="N553" t="s">
        <v>2326</v>
      </c>
      <c r="O553" s="7" t="s">
        <v>118</v>
      </c>
    </row>
    <row r="554" spans="1:15" x14ac:dyDescent="0.2">
      <c r="A554" s="3" t="s">
        <v>17089</v>
      </c>
      <c r="B554" s="3" t="s">
        <v>17092</v>
      </c>
      <c r="C554" s="54" t="str">
        <f>VLOOKUP(B554,Sheet1!$B$2:$C$7,2,FALSE)</f>
        <v>November</v>
      </c>
      <c r="D554" s="56">
        <f t="shared" si="16"/>
        <v>11</v>
      </c>
      <c r="E554" s="3">
        <v>8</v>
      </c>
      <c r="F554">
        <v>2008</v>
      </c>
      <c r="G554" s="55">
        <f t="shared" si="17"/>
        <v>39760</v>
      </c>
      <c r="H554" t="s">
        <v>293</v>
      </c>
      <c r="I554" s="2" t="s">
        <v>127</v>
      </c>
      <c r="J554" t="s">
        <v>2330</v>
      </c>
      <c r="K554" s="3" t="s">
        <v>1849</v>
      </c>
      <c r="L554" t="s">
        <v>2331</v>
      </c>
      <c r="M554" t="s">
        <v>2332</v>
      </c>
      <c r="N554" t="s">
        <v>2333</v>
      </c>
      <c r="O554" s="7" t="s">
        <v>118</v>
      </c>
    </row>
    <row r="555" spans="1:15" x14ac:dyDescent="0.2">
      <c r="A555" s="3" t="s">
        <v>17089</v>
      </c>
      <c r="B555" s="3" t="s">
        <v>17092</v>
      </c>
      <c r="C555" s="54" t="str">
        <f>VLOOKUP(B555,Sheet1!$B$2:$C$7,2,FALSE)</f>
        <v>November</v>
      </c>
      <c r="D555" s="56">
        <f t="shared" si="16"/>
        <v>11</v>
      </c>
      <c r="E555" s="3">
        <v>22</v>
      </c>
      <c r="F555">
        <v>2008</v>
      </c>
      <c r="G555" s="55">
        <f t="shared" si="17"/>
        <v>39774</v>
      </c>
      <c r="H555" t="s">
        <v>293</v>
      </c>
      <c r="I555" s="2" t="s">
        <v>124</v>
      </c>
      <c r="J555" t="s">
        <v>2334</v>
      </c>
      <c r="K555" s="3" t="s">
        <v>1854</v>
      </c>
      <c r="L555" t="s">
        <v>2335</v>
      </c>
      <c r="M555" t="s">
        <v>2336</v>
      </c>
      <c r="N555" t="s">
        <v>2337</v>
      </c>
      <c r="O555" s="7" t="s">
        <v>118</v>
      </c>
    </row>
    <row r="556" spans="1:15" x14ac:dyDescent="0.2">
      <c r="A556" s="5" t="s">
        <v>17093</v>
      </c>
      <c r="B556" s="5" t="s">
        <v>17092</v>
      </c>
      <c r="C556" s="54" t="str">
        <f>VLOOKUP(B556,Sheet1!$B$2:$C$7,2,FALSE)</f>
        <v>November</v>
      </c>
      <c r="D556" s="56">
        <f t="shared" si="16"/>
        <v>11</v>
      </c>
      <c r="E556" s="5">
        <v>28</v>
      </c>
      <c r="F556">
        <v>2008</v>
      </c>
      <c r="G556" s="55">
        <f t="shared" si="17"/>
        <v>39780</v>
      </c>
      <c r="H556" s="7" t="s">
        <v>290</v>
      </c>
      <c r="I556" s="2" t="s">
        <v>123</v>
      </c>
      <c r="J556" s="7" t="s">
        <v>2338</v>
      </c>
      <c r="K556" s="5" t="s">
        <v>2339</v>
      </c>
      <c r="L556" s="7" t="s">
        <v>2340</v>
      </c>
      <c r="M556" s="7" t="s">
        <v>2341</v>
      </c>
      <c r="N556" s="7" t="s">
        <v>2342</v>
      </c>
      <c r="O556" s="7" t="s">
        <v>118</v>
      </c>
    </row>
    <row r="557" spans="1:15" x14ac:dyDescent="0.2">
      <c r="A557" s="3" t="s">
        <v>17089</v>
      </c>
      <c r="B557" s="3" t="s">
        <v>17090</v>
      </c>
      <c r="C557" s="54" t="str">
        <f>VLOOKUP(B557,Sheet1!$B$2:$C$7,2,FALSE)</f>
        <v>September</v>
      </c>
      <c r="D557" s="56">
        <f t="shared" si="16"/>
        <v>9</v>
      </c>
      <c r="E557" s="3">
        <v>1</v>
      </c>
      <c r="F557">
        <v>2007</v>
      </c>
      <c r="G557" s="55">
        <f t="shared" si="17"/>
        <v>39326</v>
      </c>
      <c r="H557" t="s">
        <v>290</v>
      </c>
      <c r="I557" s="2" t="s">
        <v>140</v>
      </c>
      <c r="J557" t="s">
        <v>2343</v>
      </c>
      <c r="K557" s="3" t="s">
        <v>291</v>
      </c>
      <c r="L557" t="s">
        <v>2344</v>
      </c>
      <c r="M557" t="s">
        <v>2345</v>
      </c>
      <c r="N557" t="s">
        <v>2346</v>
      </c>
      <c r="O557" s="7" t="s">
        <v>118</v>
      </c>
    </row>
    <row r="558" spans="1:15" x14ac:dyDescent="0.2">
      <c r="A558" s="3" t="s">
        <v>17089</v>
      </c>
      <c r="B558" s="3" t="s">
        <v>17090</v>
      </c>
      <c r="C558" s="54" t="str">
        <f>VLOOKUP(B558,Sheet1!$B$2:$C$7,2,FALSE)</f>
        <v>September</v>
      </c>
      <c r="D558" s="56">
        <f t="shared" si="16"/>
        <v>9</v>
      </c>
      <c r="E558" s="3">
        <v>15</v>
      </c>
      <c r="F558">
        <v>2007</v>
      </c>
      <c r="G558" s="55">
        <f t="shared" si="17"/>
        <v>39340</v>
      </c>
      <c r="H558" t="s">
        <v>293</v>
      </c>
      <c r="I558" s="2" t="s">
        <v>117</v>
      </c>
      <c r="J558" t="s">
        <v>2347</v>
      </c>
      <c r="K558" s="3" t="s">
        <v>534</v>
      </c>
      <c r="L558" t="s">
        <v>2348</v>
      </c>
      <c r="M558" t="s">
        <v>2349</v>
      </c>
      <c r="N558" t="s">
        <v>2350</v>
      </c>
      <c r="O558" s="7" t="s">
        <v>118</v>
      </c>
    </row>
    <row r="559" spans="1:15" x14ac:dyDescent="0.2">
      <c r="A559" s="3" t="s">
        <v>17089</v>
      </c>
      <c r="B559" s="3" t="s">
        <v>17090</v>
      </c>
      <c r="C559" s="54" t="str">
        <f>VLOOKUP(B559,Sheet1!$B$2:$C$7,2,FALSE)</f>
        <v>September</v>
      </c>
      <c r="D559" s="56">
        <f t="shared" si="16"/>
        <v>9</v>
      </c>
      <c r="E559" s="3">
        <v>22</v>
      </c>
      <c r="F559">
        <v>2007</v>
      </c>
      <c r="G559" s="55">
        <f t="shared" si="17"/>
        <v>39347</v>
      </c>
      <c r="H559" t="s">
        <v>290</v>
      </c>
      <c r="I559" s="3" t="s">
        <v>2351</v>
      </c>
      <c r="J559" t="s">
        <v>2352</v>
      </c>
      <c r="K559" s="3" t="s">
        <v>2240</v>
      </c>
      <c r="L559" t="s">
        <v>2353</v>
      </c>
      <c r="M559" t="s">
        <v>2354</v>
      </c>
      <c r="N559" t="s">
        <v>2355</v>
      </c>
      <c r="O559" s="7" t="s">
        <v>118</v>
      </c>
    </row>
    <row r="560" spans="1:15" x14ac:dyDescent="0.2">
      <c r="A560" s="3" t="s">
        <v>17089</v>
      </c>
      <c r="B560" s="3" t="s">
        <v>17090</v>
      </c>
      <c r="C560" s="54" t="str">
        <f>VLOOKUP(B560,Sheet1!$B$2:$C$7,2,FALSE)</f>
        <v>September</v>
      </c>
      <c r="D560" s="56">
        <f t="shared" si="16"/>
        <v>9</v>
      </c>
      <c r="E560" s="3">
        <v>29</v>
      </c>
      <c r="F560">
        <v>2007</v>
      </c>
      <c r="G560" s="55">
        <f t="shared" si="17"/>
        <v>39354</v>
      </c>
      <c r="H560" t="s">
        <v>290</v>
      </c>
      <c r="I560" s="2" t="s">
        <v>61</v>
      </c>
      <c r="J560" t="s">
        <v>2356</v>
      </c>
      <c r="K560" s="3" t="s">
        <v>583</v>
      </c>
      <c r="L560" t="s">
        <v>2357</v>
      </c>
      <c r="M560" t="s">
        <v>2358</v>
      </c>
      <c r="N560" t="s">
        <v>2359</v>
      </c>
      <c r="O560" s="7" t="s">
        <v>118</v>
      </c>
    </row>
    <row r="561" spans="1:15" x14ac:dyDescent="0.2">
      <c r="A561" s="3" t="s">
        <v>17089</v>
      </c>
      <c r="B561" s="3" t="s">
        <v>17091</v>
      </c>
      <c r="C561" s="54" t="str">
        <f>VLOOKUP(B561,Sheet1!$B$2:$C$7,2,FALSE)</f>
        <v>October</v>
      </c>
      <c r="D561" s="56">
        <f t="shared" si="16"/>
        <v>10</v>
      </c>
      <c r="E561" s="3">
        <v>6</v>
      </c>
      <c r="F561">
        <v>2007</v>
      </c>
      <c r="G561" s="55">
        <f t="shared" si="17"/>
        <v>39361</v>
      </c>
      <c r="H561" t="s">
        <v>290</v>
      </c>
      <c r="I561" s="2" t="s">
        <v>257</v>
      </c>
      <c r="J561" t="s">
        <v>2360</v>
      </c>
      <c r="K561" s="3" t="s">
        <v>588</v>
      </c>
      <c r="L561" t="s">
        <v>2361</v>
      </c>
      <c r="M561" t="s">
        <v>2362</v>
      </c>
      <c r="N561" t="s">
        <v>2363</v>
      </c>
      <c r="O561" s="7" t="s">
        <v>118</v>
      </c>
    </row>
    <row r="562" spans="1:15" x14ac:dyDescent="0.2">
      <c r="A562" s="3" t="s">
        <v>17089</v>
      </c>
      <c r="B562" s="3" t="s">
        <v>17091</v>
      </c>
      <c r="C562" s="54" t="str">
        <f>VLOOKUP(B562,Sheet1!$B$2:$C$7,2,FALSE)</f>
        <v>October</v>
      </c>
      <c r="D562" s="56">
        <f t="shared" si="16"/>
        <v>10</v>
      </c>
      <c r="E562" s="3">
        <v>13</v>
      </c>
      <c r="F562">
        <v>2007</v>
      </c>
      <c r="G562" s="55">
        <f t="shared" si="17"/>
        <v>39368</v>
      </c>
      <c r="H562" t="s">
        <v>290</v>
      </c>
      <c r="I562" s="3" t="s">
        <v>496</v>
      </c>
      <c r="J562" t="s">
        <v>2364</v>
      </c>
      <c r="K562" s="3" t="s">
        <v>1992</v>
      </c>
      <c r="L562" t="s">
        <v>2365</v>
      </c>
      <c r="M562" t="s">
        <v>2366</v>
      </c>
      <c r="N562" t="s">
        <v>2367</v>
      </c>
      <c r="O562" s="7" t="s">
        <v>118</v>
      </c>
    </row>
    <row r="563" spans="1:15" x14ac:dyDescent="0.2">
      <c r="A563" s="3" t="s">
        <v>17089</v>
      </c>
      <c r="B563" s="3" t="s">
        <v>17091</v>
      </c>
      <c r="C563" s="54" t="str">
        <f>VLOOKUP(B563,Sheet1!$B$2:$C$7,2,FALSE)</f>
        <v>October</v>
      </c>
      <c r="D563" s="56">
        <f t="shared" si="16"/>
        <v>10</v>
      </c>
      <c r="E563" s="3">
        <v>20</v>
      </c>
      <c r="F563">
        <v>2007</v>
      </c>
      <c r="G563" s="55">
        <f t="shared" si="17"/>
        <v>39375</v>
      </c>
      <c r="H563" t="s">
        <v>293</v>
      </c>
      <c r="I563" s="2" t="s">
        <v>126</v>
      </c>
      <c r="J563" t="s">
        <v>2368</v>
      </c>
      <c r="K563" s="3" t="s">
        <v>2369</v>
      </c>
      <c r="L563" t="s">
        <v>2370</v>
      </c>
      <c r="M563" t="s">
        <v>2371</v>
      </c>
      <c r="N563" t="s">
        <v>2372</v>
      </c>
      <c r="O563" s="7" t="s">
        <v>118</v>
      </c>
    </row>
    <row r="564" spans="1:15" x14ac:dyDescent="0.2">
      <c r="A564" s="3" t="s">
        <v>17089</v>
      </c>
      <c r="B564" s="3" t="s">
        <v>17091</v>
      </c>
      <c r="C564" s="54" t="str">
        <f>VLOOKUP(B564,Sheet1!$B$2:$C$7,2,FALSE)</f>
        <v>October</v>
      </c>
      <c r="D564" s="56">
        <f t="shared" si="16"/>
        <v>10</v>
      </c>
      <c r="E564" s="3">
        <v>27</v>
      </c>
      <c r="F564">
        <v>2007</v>
      </c>
      <c r="G564" s="55">
        <f t="shared" si="17"/>
        <v>39382</v>
      </c>
      <c r="H564" t="s">
        <v>290</v>
      </c>
      <c r="I564" s="2" t="s">
        <v>1319</v>
      </c>
      <c r="J564" t="s">
        <v>2373</v>
      </c>
      <c r="K564" s="3" t="s">
        <v>1892</v>
      </c>
      <c r="L564" t="s">
        <v>2374</v>
      </c>
      <c r="M564" t="s">
        <v>1292</v>
      </c>
      <c r="N564" t="s">
        <v>2375</v>
      </c>
      <c r="O564" s="7" t="s">
        <v>118</v>
      </c>
    </row>
    <row r="565" spans="1:15" x14ac:dyDescent="0.2">
      <c r="A565" s="3" t="s">
        <v>17089</v>
      </c>
      <c r="B565" s="3" t="s">
        <v>17092</v>
      </c>
      <c r="C565" s="54" t="str">
        <f>VLOOKUP(B565,Sheet1!$B$2:$C$7,2,FALSE)</f>
        <v>November</v>
      </c>
      <c r="D565" s="56">
        <f t="shared" si="16"/>
        <v>11</v>
      </c>
      <c r="E565" s="3">
        <v>3</v>
      </c>
      <c r="F565">
        <v>2007</v>
      </c>
      <c r="G565" s="55">
        <f t="shared" si="17"/>
        <v>39389</v>
      </c>
      <c r="H565" t="s">
        <v>290</v>
      </c>
      <c r="I565" s="2" t="s">
        <v>127</v>
      </c>
      <c r="J565" t="s">
        <v>2376</v>
      </c>
      <c r="K565" s="3" t="s">
        <v>1519</v>
      </c>
      <c r="L565" t="s">
        <v>2377</v>
      </c>
      <c r="M565" t="s">
        <v>2378</v>
      </c>
      <c r="N565" t="s">
        <v>2379</v>
      </c>
      <c r="O565" s="7" t="s">
        <v>118</v>
      </c>
    </row>
    <row r="566" spans="1:15" x14ac:dyDescent="0.2">
      <c r="A566" s="3" t="s">
        <v>17089</v>
      </c>
      <c r="B566" s="3" t="s">
        <v>17092</v>
      </c>
      <c r="C566" s="54" t="str">
        <f>VLOOKUP(B566,Sheet1!$B$2:$C$7,2,FALSE)</f>
        <v>November</v>
      </c>
      <c r="D566" s="56">
        <f t="shared" si="16"/>
        <v>11</v>
      </c>
      <c r="E566" s="3">
        <v>10</v>
      </c>
      <c r="F566">
        <v>2007</v>
      </c>
      <c r="G566" s="55">
        <f t="shared" si="17"/>
        <v>39396</v>
      </c>
      <c r="H566" t="s">
        <v>293</v>
      </c>
      <c r="I566" s="3" t="s">
        <v>2380</v>
      </c>
      <c r="J566" t="s">
        <v>2381</v>
      </c>
      <c r="K566" s="3" t="s">
        <v>1524</v>
      </c>
      <c r="L566" t="s">
        <v>2382</v>
      </c>
      <c r="M566" t="s">
        <v>2383</v>
      </c>
      <c r="N566" t="s">
        <v>2384</v>
      </c>
      <c r="O566" s="7" t="s">
        <v>118</v>
      </c>
    </row>
    <row r="567" spans="1:15" x14ac:dyDescent="0.2">
      <c r="A567" s="3" t="s">
        <v>17089</v>
      </c>
      <c r="B567" s="3" t="s">
        <v>17092</v>
      </c>
      <c r="C567" s="54" t="str">
        <f>VLOOKUP(B567,Sheet1!$B$2:$C$7,2,FALSE)</f>
        <v>November</v>
      </c>
      <c r="D567" s="56">
        <f t="shared" si="16"/>
        <v>11</v>
      </c>
      <c r="E567" s="3">
        <v>17</v>
      </c>
      <c r="F567">
        <v>2007</v>
      </c>
      <c r="G567" s="55">
        <f t="shared" si="17"/>
        <v>39403</v>
      </c>
      <c r="H567" t="s">
        <v>290</v>
      </c>
      <c r="I567" s="2" t="s">
        <v>124</v>
      </c>
      <c r="J567" t="s">
        <v>2385</v>
      </c>
      <c r="K567" s="3" t="s">
        <v>1905</v>
      </c>
      <c r="L567" t="s">
        <v>2386</v>
      </c>
      <c r="M567" t="s">
        <v>2387</v>
      </c>
      <c r="N567" t="s">
        <v>2359</v>
      </c>
      <c r="O567" s="7" t="s">
        <v>118</v>
      </c>
    </row>
    <row r="568" spans="1:15" x14ac:dyDescent="0.2">
      <c r="A568" s="3" t="s">
        <v>17093</v>
      </c>
      <c r="B568" s="3" t="s">
        <v>17092</v>
      </c>
      <c r="C568" s="54" t="str">
        <f>VLOOKUP(B568,Sheet1!$B$2:$C$7,2,FALSE)</f>
        <v>November</v>
      </c>
      <c r="D568" s="56">
        <f t="shared" si="16"/>
        <v>11</v>
      </c>
      <c r="E568" s="3">
        <v>23</v>
      </c>
      <c r="F568">
        <v>2007</v>
      </c>
      <c r="G568" s="55">
        <f t="shared" si="17"/>
        <v>39409</v>
      </c>
      <c r="H568" t="s">
        <v>293</v>
      </c>
      <c r="I568" s="3" t="s">
        <v>1234</v>
      </c>
      <c r="J568" t="s">
        <v>2388</v>
      </c>
      <c r="K568" s="3" t="s">
        <v>2389</v>
      </c>
      <c r="L568" t="s">
        <v>2320</v>
      </c>
      <c r="M568" t="s">
        <v>2390</v>
      </c>
      <c r="N568" t="s">
        <v>2391</v>
      </c>
      <c r="O568" s="7" t="s">
        <v>118</v>
      </c>
    </row>
    <row r="569" spans="1:15" x14ac:dyDescent="0.2">
      <c r="A569" s="3" t="s">
        <v>17101</v>
      </c>
      <c r="B569" s="3" t="s">
        <v>17097</v>
      </c>
      <c r="C569" s="54" t="str">
        <f>VLOOKUP(B569,Sheet1!$B$2:$C$7,2,FALSE)</f>
        <v>January</v>
      </c>
      <c r="D569" s="56">
        <f t="shared" si="16"/>
        <v>1</v>
      </c>
      <c r="E569" s="3">
        <v>1</v>
      </c>
      <c r="F569">
        <v>2007</v>
      </c>
      <c r="G569" s="55">
        <f t="shared" si="17"/>
        <v>39083</v>
      </c>
      <c r="H569" t="s">
        <v>290</v>
      </c>
      <c r="I569" s="3" t="s">
        <v>2392</v>
      </c>
      <c r="J569" t="s">
        <v>2308</v>
      </c>
      <c r="K569" s="3" t="s">
        <v>2393</v>
      </c>
      <c r="L569" t="s">
        <v>2340</v>
      </c>
      <c r="M569" t="s">
        <v>2394</v>
      </c>
      <c r="N569" t="s">
        <v>1361</v>
      </c>
      <c r="O569" s="7" t="s">
        <v>118</v>
      </c>
    </row>
    <row r="570" spans="1:15" x14ac:dyDescent="0.2">
      <c r="A570" s="3" t="s">
        <v>17089</v>
      </c>
      <c r="B570" s="3" t="s">
        <v>17090</v>
      </c>
      <c r="C570" s="54" t="str">
        <f>VLOOKUP(B570,Sheet1!$B$2:$C$7,2,FALSE)</f>
        <v>September</v>
      </c>
      <c r="D570" s="56">
        <f t="shared" si="16"/>
        <v>9</v>
      </c>
      <c r="E570" s="3">
        <v>2</v>
      </c>
      <c r="F570">
        <v>2006</v>
      </c>
      <c r="G570" s="55">
        <f t="shared" si="17"/>
        <v>38962</v>
      </c>
      <c r="H570" t="s">
        <v>290</v>
      </c>
      <c r="I570" s="3" t="s">
        <v>2395</v>
      </c>
      <c r="J570" t="s">
        <v>2396</v>
      </c>
      <c r="K570" s="3" t="s">
        <v>478</v>
      </c>
      <c r="L570" t="s">
        <v>2397</v>
      </c>
      <c r="M570" t="s">
        <v>2398</v>
      </c>
      <c r="N570" t="s">
        <v>311</v>
      </c>
      <c r="O570" s="7" t="s">
        <v>118</v>
      </c>
    </row>
    <row r="571" spans="1:15" x14ac:dyDescent="0.2">
      <c r="A571" s="3" t="s">
        <v>17089</v>
      </c>
      <c r="B571" s="3" t="s">
        <v>17090</v>
      </c>
      <c r="C571" s="54" t="str">
        <f>VLOOKUP(B571,Sheet1!$B$2:$C$7,2,FALSE)</f>
        <v>September</v>
      </c>
      <c r="D571" s="56">
        <f t="shared" si="16"/>
        <v>9</v>
      </c>
      <c r="E571" s="3">
        <v>9</v>
      </c>
      <c r="F571">
        <v>2006</v>
      </c>
      <c r="G571" s="55">
        <f t="shared" si="17"/>
        <v>38969</v>
      </c>
      <c r="H571" t="s">
        <v>290</v>
      </c>
      <c r="I571" s="2" t="s">
        <v>101</v>
      </c>
      <c r="J571" t="s">
        <v>2399</v>
      </c>
      <c r="K571" s="3" t="s">
        <v>483</v>
      </c>
      <c r="L571" t="s">
        <v>2400</v>
      </c>
      <c r="M571" t="s">
        <v>2401</v>
      </c>
      <c r="N571" t="s">
        <v>2402</v>
      </c>
      <c r="O571" s="7" t="s">
        <v>118</v>
      </c>
    </row>
    <row r="572" spans="1:15" x14ac:dyDescent="0.2">
      <c r="A572" s="3" t="s">
        <v>17089</v>
      </c>
      <c r="B572" s="3" t="s">
        <v>17090</v>
      </c>
      <c r="C572" s="54" t="str">
        <f>VLOOKUP(B572,Sheet1!$B$2:$C$7,2,FALSE)</f>
        <v>September</v>
      </c>
      <c r="D572" s="56">
        <f t="shared" si="16"/>
        <v>9</v>
      </c>
      <c r="E572" s="3">
        <v>16</v>
      </c>
      <c r="F572">
        <v>2006</v>
      </c>
      <c r="G572" s="55">
        <f t="shared" si="17"/>
        <v>38976</v>
      </c>
      <c r="H572" t="s">
        <v>293</v>
      </c>
      <c r="I572" s="2" t="s">
        <v>130</v>
      </c>
      <c r="J572" t="s">
        <v>2403</v>
      </c>
      <c r="K572" s="3" t="s">
        <v>1642</v>
      </c>
      <c r="L572" t="s">
        <v>2404</v>
      </c>
      <c r="M572" t="s">
        <v>2405</v>
      </c>
      <c r="N572" t="s">
        <v>2406</v>
      </c>
      <c r="O572" s="7" t="s">
        <v>118</v>
      </c>
    </row>
    <row r="573" spans="1:15" x14ac:dyDescent="0.2">
      <c r="A573" s="3" t="s">
        <v>17089</v>
      </c>
      <c r="B573" s="3" t="s">
        <v>17090</v>
      </c>
      <c r="C573" s="54" t="str">
        <f>VLOOKUP(B573,Sheet1!$B$2:$C$7,2,FALSE)</f>
        <v>September</v>
      </c>
      <c r="D573" s="56">
        <f t="shared" si="16"/>
        <v>9</v>
      </c>
      <c r="E573" s="3">
        <v>23</v>
      </c>
      <c r="F573">
        <v>2006</v>
      </c>
      <c r="G573" s="55">
        <f t="shared" si="17"/>
        <v>38983</v>
      </c>
      <c r="H573" t="s">
        <v>290</v>
      </c>
      <c r="I573" s="2" t="s">
        <v>117</v>
      </c>
      <c r="J573" t="s">
        <v>2407</v>
      </c>
      <c r="K573" s="3" t="s">
        <v>2408</v>
      </c>
      <c r="L573" t="s">
        <v>2409</v>
      </c>
      <c r="M573" t="s">
        <v>2410</v>
      </c>
      <c r="N573" t="s">
        <v>2411</v>
      </c>
      <c r="O573" s="7" t="s">
        <v>118</v>
      </c>
    </row>
    <row r="574" spans="1:15" x14ac:dyDescent="0.2">
      <c r="A574" s="3" t="s">
        <v>17089</v>
      </c>
      <c r="B574" s="3" t="s">
        <v>17091</v>
      </c>
      <c r="C574" s="54" t="str">
        <f>VLOOKUP(B574,Sheet1!$B$2:$C$7,2,FALSE)</f>
        <v>October</v>
      </c>
      <c r="D574" s="56">
        <f t="shared" si="16"/>
        <v>10</v>
      </c>
      <c r="E574" s="3">
        <v>7</v>
      </c>
      <c r="F574">
        <v>2006</v>
      </c>
      <c r="G574" s="55">
        <f t="shared" si="17"/>
        <v>38997</v>
      </c>
      <c r="H574" t="s">
        <v>293</v>
      </c>
      <c r="I574" s="3" t="s">
        <v>1304</v>
      </c>
      <c r="J574" t="s">
        <v>2412</v>
      </c>
      <c r="K574" s="3" t="s">
        <v>2413</v>
      </c>
      <c r="L574" t="s">
        <v>2414</v>
      </c>
      <c r="M574" t="s">
        <v>2415</v>
      </c>
      <c r="N574" t="s">
        <v>2416</v>
      </c>
      <c r="O574" s="7" t="s">
        <v>118</v>
      </c>
    </row>
    <row r="575" spans="1:15" x14ac:dyDescent="0.2">
      <c r="A575" s="3" t="s">
        <v>17089</v>
      </c>
      <c r="B575" s="3" t="s">
        <v>17091</v>
      </c>
      <c r="C575" s="54" t="str">
        <f>VLOOKUP(B575,Sheet1!$B$2:$C$7,2,FALSE)</f>
        <v>October</v>
      </c>
      <c r="D575" s="56">
        <f t="shared" si="16"/>
        <v>10</v>
      </c>
      <c r="E575" s="3">
        <v>14</v>
      </c>
      <c r="F575">
        <v>2006</v>
      </c>
      <c r="G575" s="55">
        <f t="shared" si="17"/>
        <v>39004</v>
      </c>
      <c r="H575" t="s">
        <v>290</v>
      </c>
      <c r="I575" s="2" t="s">
        <v>232</v>
      </c>
      <c r="J575" t="s">
        <v>1299</v>
      </c>
      <c r="K575" s="3" t="s">
        <v>2417</v>
      </c>
      <c r="L575" t="s">
        <v>2418</v>
      </c>
      <c r="M575" t="s">
        <v>2419</v>
      </c>
      <c r="N575" t="s">
        <v>2420</v>
      </c>
      <c r="O575" s="7" t="s">
        <v>118</v>
      </c>
    </row>
    <row r="576" spans="1:15" x14ac:dyDescent="0.2">
      <c r="A576" s="3" t="s">
        <v>17089</v>
      </c>
      <c r="B576" s="3" t="s">
        <v>17091</v>
      </c>
      <c r="C576" s="54" t="str">
        <f>VLOOKUP(B576,Sheet1!$B$2:$C$7,2,FALSE)</f>
        <v>October</v>
      </c>
      <c r="D576" s="56">
        <f t="shared" si="16"/>
        <v>10</v>
      </c>
      <c r="E576" s="3">
        <v>21</v>
      </c>
      <c r="F576">
        <v>2006</v>
      </c>
      <c r="G576" s="55">
        <f t="shared" si="17"/>
        <v>39011</v>
      </c>
      <c r="H576" t="s">
        <v>290</v>
      </c>
      <c r="I576" s="2" t="s">
        <v>126</v>
      </c>
      <c r="J576" t="s">
        <v>1518</v>
      </c>
      <c r="K576" s="3" t="s">
        <v>2421</v>
      </c>
      <c r="L576" t="s">
        <v>2422</v>
      </c>
      <c r="M576" t="s">
        <v>2423</v>
      </c>
      <c r="N576" t="s">
        <v>2424</v>
      </c>
      <c r="O576" s="7" t="s">
        <v>118</v>
      </c>
    </row>
    <row r="577" spans="1:15" x14ac:dyDescent="0.2">
      <c r="A577" s="3" t="s">
        <v>17089</v>
      </c>
      <c r="B577" s="3" t="s">
        <v>17091</v>
      </c>
      <c r="C577" s="54" t="str">
        <f>VLOOKUP(B577,Sheet1!$B$2:$C$7,2,FALSE)</f>
        <v>October</v>
      </c>
      <c r="D577" s="56">
        <f t="shared" si="16"/>
        <v>10</v>
      </c>
      <c r="E577" s="3">
        <v>28</v>
      </c>
      <c r="F577">
        <v>2006</v>
      </c>
      <c r="G577" s="55">
        <f t="shared" si="17"/>
        <v>39018</v>
      </c>
      <c r="H577" t="s">
        <v>293</v>
      </c>
      <c r="I577" s="2" t="s">
        <v>976</v>
      </c>
      <c r="J577" t="s">
        <v>2425</v>
      </c>
      <c r="K577" s="3" t="s">
        <v>2426</v>
      </c>
      <c r="L577" t="s">
        <v>2427</v>
      </c>
      <c r="M577" t="s">
        <v>2428</v>
      </c>
      <c r="N577" t="s">
        <v>2429</v>
      </c>
      <c r="O577" s="7" t="s">
        <v>118</v>
      </c>
    </row>
    <row r="578" spans="1:15" x14ac:dyDescent="0.2">
      <c r="A578" s="3" t="s">
        <v>17089</v>
      </c>
      <c r="B578" s="3" t="s">
        <v>17092</v>
      </c>
      <c r="C578" s="54" t="str">
        <f>VLOOKUP(B578,Sheet1!$B$2:$C$7,2,FALSE)</f>
        <v>November</v>
      </c>
      <c r="D578" s="56">
        <f t="shared" si="16"/>
        <v>11</v>
      </c>
      <c r="E578" s="3">
        <v>4</v>
      </c>
      <c r="F578">
        <v>2006</v>
      </c>
      <c r="G578" s="55">
        <f t="shared" si="17"/>
        <v>39025</v>
      </c>
      <c r="H578" t="s">
        <v>293</v>
      </c>
      <c r="I578" s="2" t="s">
        <v>127</v>
      </c>
      <c r="J578" t="s">
        <v>2430</v>
      </c>
      <c r="K578" s="3" t="s">
        <v>2431</v>
      </c>
      <c r="L578" t="s">
        <v>2432</v>
      </c>
      <c r="M578" t="s">
        <v>2433</v>
      </c>
      <c r="N578" t="s">
        <v>2434</v>
      </c>
      <c r="O578" s="7" t="s">
        <v>118</v>
      </c>
    </row>
    <row r="579" spans="1:15" x14ac:dyDescent="0.2">
      <c r="A579" s="3" t="s">
        <v>17089</v>
      </c>
      <c r="B579" s="3" t="s">
        <v>17092</v>
      </c>
      <c r="C579" s="54" t="str">
        <f>VLOOKUP(B579,Sheet1!$B$2:$C$7,2,FALSE)</f>
        <v>November</v>
      </c>
      <c r="D579" s="56">
        <f t="shared" ref="D579:D642" si="18">MONTH(DATEVALUE(C579&amp;"1"))</f>
        <v>11</v>
      </c>
      <c r="E579" s="3">
        <v>11</v>
      </c>
      <c r="F579">
        <v>2006</v>
      </c>
      <c r="G579" s="55">
        <f t="shared" si="17"/>
        <v>39032</v>
      </c>
      <c r="H579" t="s">
        <v>290</v>
      </c>
      <c r="I579" s="3" t="s">
        <v>2435</v>
      </c>
      <c r="J579" t="s">
        <v>715</v>
      </c>
      <c r="K579" s="3" t="s">
        <v>2436</v>
      </c>
      <c r="L579" t="s">
        <v>2437</v>
      </c>
      <c r="M579" t="s">
        <v>2438</v>
      </c>
      <c r="N579" t="s">
        <v>2439</v>
      </c>
      <c r="O579" s="7" t="s">
        <v>118</v>
      </c>
    </row>
    <row r="580" spans="1:15" x14ac:dyDescent="0.2">
      <c r="A580" s="3" t="s">
        <v>17089</v>
      </c>
      <c r="B580" s="3" t="s">
        <v>17092</v>
      </c>
      <c r="C580" s="54" t="str">
        <f>VLOOKUP(B580,Sheet1!$B$2:$C$7,2,FALSE)</f>
        <v>November</v>
      </c>
      <c r="D580" s="56">
        <f t="shared" si="18"/>
        <v>11</v>
      </c>
      <c r="E580" s="3">
        <v>18</v>
      </c>
      <c r="F580">
        <v>2006</v>
      </c>
      <c r="G580" s="55">
        <f t="shared" ref="G580:G643" si="19">DATE(F580,D580,E580)</f>
        <v>39039</v>
      </c>
      <c r="H580" t="s">
        <v>293</v>
      </c>
      <c r="I580" s="2" t="s">
        <v>124</v>
      </c>
      <c r="J580" t="s">
        <v>2440</v>
      </c>
      <c r="K580" s="3" t="s">
        <v>2441</v>
      </c>
      <c r="L580" t="s">
        <v>2442</v>
      </c>
      <c r="M580" t="s">
        <v>2443</v>
      </c>
      <c r="N580" t="s">
        <v>2444</v>
      </c>
      <c r="O580" s="7" t="s">
        <v>118</v>
      </c>
    </row>
    <row r="581" spans="1:15" x14ac:dyDescent="0.2">
      <c r="A581" s="3" t="s">
        <v>17093</v>
      </c>
      <c r="B581" s="3" t="s">
        <v>17092</v>
      </c>
      <c r="C581" s="54" t="str">
        <f>VLOOKUP(B581,Sheet1!$B$2:$C$7,2,FALSE)</f>
        <v>November</v>
      </c>
      <c r="D581" s="56">
        <f t="shared" si="18"/>
        <v>11</v>
      </c>
      <c r="E581" s="3">
        <v>24</v>
      </c>
      <c r="F581">
        <v>2006</v>
      </c>
      <c r="G581" s="55">
        <f t="shared" si="19"/>
        <v>39045</v>
      </c>
      <c r="H581" t="s">
        <v>290</v>
      </c>
      <c r="I581" s="3" t="s">
        <v>1350</v>
      </c>
      <c r="J581" t="s">
        <v>2225</v>
      </c>
      <c r="K581" s="3" t="s">
        <v>2445</v>
      </c>
      <c r="L581" t="s">
        <v>2446</v>
      </c>
      <c r="M581" t="s">
        <v>2447</v>
      </c>
      <c r="N581" t="s">
        <v>2448</v>
      </c>
      <c r="O581" s="7" t="s">
        <v>118</v>
      </c>
    </row>
    <row r="582" spans="1:15" x14ac:dyDescent="0.2">
      <c r="A582" s="5" t="s">
        <v>17089</v>
      </c>
      <c r="B582" s="5" t="s">
        <v>17096</v>
      </c>
      <c r="C582" s="54" t="str">
        <f>VLOOKUP(B582,Sheet1!$B$2:$C$7,2,FALSE)</f>
        <v>December</v>
      </c>
      <c r="D582" s="56">
        <f t="shared" si="18"/>
        <v>12</v>
      </c>
      <c r="E582" s="5">
        <v>2</v>
      </c>
      <c r="F582">
        <v>2006</v>
      </c>
      <c r="G582" s="55">
        <f t="shared" si="19"/>
        <v>39053</v>
      </c>
      <c r="H582" s="7" t="s">
        <v>293</v>
      </c>
      <c r="I582" s="3" t="s">
        <v>2449</v>
      </c>
      <c r="J582" s="9" t="s">
        <v>2450</v>
      </c>
      <c r="K582" s="5" t="s">
        <v>2451</v>
      </c>
      <c r="L582" s="9" t="s">
        <v>2452</v>
      </c>
      <c r="M582" s="9" t="s">
        <v>2453</v>
      </c>
      <c r="N582" s="9" t="s">
        <v>2454</v>
      </c>
      <c r="O582" s="7" t="s">
        <v>118</v>
      </c>
    </row>
    <row r="583" spans="1:15" x14ac:dyDescent="0.2">
      <c r="A583" s="5" t="s">
        <v>17095</v>
      </c>
      <c r="B583" s="5" t="s">
        <v>17097</v>
      </c>
      <c r="C583" s="54" t="str">
        <f>VLOOKUP(B583,Sheet1!$B$2:$C$7,2,FALSE)</f>
        <v>January</v>
      </c>
      <c r="D583" s="56">
        <f t="shared" si="18"/>
        <v>1</v>
      </c>
      <c r="E583" s="5">
        <v>1</v>
      </c>
      <c r="F583">
        <v>2006</v>
      </c>
      <c r="G583" s="55">
        <f t="shared" si="19"/>
        <v>38718</v>
      </c>
      <c r="H583" s="7" t="s">
        <v>293</v>
      </c>
      <c r="I583" s="3" t="s">
        <v>2455</v>
      </c>
      <c r="J583" s="9" t="s">
        <v>2456</v>
      </c>
      <c r="K583" s="5" t="s">
        <v>2457</v>
      </c>
      <c r="L583" s="9" t="s">
        <v>2418</v>
      </c>
      <c r="M583" s="9" t="s">
        <v>2458</v>
      </c>
      <c r="N583" s="9" t="s">
        <v>2459</v>
      </c>
      <c r="O583" s="7" t="s">
        <v>118</v>
      </c>
    </row>
    <row r="584" spans="1:15" x14ac:dyDescent="0.2">
      <c r="A584" s="3" t="s">
        <v>17089</v>
      </c>
      <c r="B584" s="3" t="s">
        <v>17090</v>
      </c>
      <c r="C584" s="54" t="str">
        <f>VLOOKUP(B584,Sheet1!$B$2:$C$7,2,FALSE)</f>
        <v>September</v>
      </c>
      <c r="D584" s="56">
        <f t="shared" si="18"/>
        <v>9</v>
      </c>
      <c r="E584" s="3">
        <v>3</v>
      </c>
      <c r="F584">
        <v>2005</v>
      </c>
      <c r="G584" s="55">
        <f t="shared" si="19"/>
        <v>38598</v>
      </c>
      <c r="H584" t="s">
        <v>290</v>
      </c>
      <c r="I584" s="2" t="s">
        <v>210</v>
      </c>
      <c r="J584" t="s">
        <v>2460</v>
      </c>
      <c r="K584" s="3" t="s">
        <v>291</v>
      </c>
      <c r="L584" t="s">
        <v>2123</v>
      </c>
      <c r="M584" t="s">
        <v>2461</v>
      </c>
      <c r="N584" t="s">
        <v>2462</v>
      </c>
      <c r="O584" s="7" t="s">
        <v>118</v>
      </c>
    </row>
    <row r="585" spans="1:15" x14ac:dyDescent="0.2">
      <c r="A585" s="3" t="s">
        <v>17089</v>
      </c>
      <c r="B585" s="3" t="s">
        <v>17090</v>
      </c>
      <c r="C585" s="54" t="str">
        <f>VLOOKUP(B585,Sheet1!$B$2:$C$7,2,FALSE)</f>
        <v>September</v>
      </c>
      <c r="D585" s="56">
        <f t="shared" si="18"/>
        <v>9</v>
      </c>
      <c r="E585" s="3">
        <v>10</v>
      </c>
      <c r="F585">
        <v>2005</v>
      </c>
      <c r="G585" s="55">
        <f t="shared" si="19"/>
        <v>38605</v>
      </c>
      <c r="H585" t="s">
        <v>290</v>
      </c>
      <c r="I585" s="2" t="s">
        <v>130</v>
      </c>
      <c r="J585" t="s">
        <v>1909</v>
      </c>
      <c r="K585" s="3" t="s">
        <v>534</v>
      </c>
      <c r="L585" t="s">
        <v>2463</v>
      </c>
      <c r="M585" t="s">
        <v>2464</v>
      </c>
      <c r="N585" t="s">
        <v>2372</v>
      </c>
      <c r="O585" s="7" t="s">
        <v>118</v>
      </c>
    </row>
    <row r="586" spans="1:15" x14ac:dyDescent="0.2">
      <c r="A586" s="3" t="s">
        <v>17089</v>
      </c>
      <c r="B586" s="3" t="s">
        <v>17090</v>
      </c>
      <c r="C586" s="54" t="str">
        <f>VLOOKUP(B586,Sheet1!$B$2:$C$7,2,FALSE)</f>
        <v>September</v>
      </c>
      <c r="D586" s="56">
        <f t="shared" si="18"/>
        <v>9</v>
      </c>
      <c r="E586" s="3">
        <v>17</v>
      </c>
      <c r="F586">
        <v>2005</v>
      </c>
      <c r="G586" s="55">
        <f t="shared" si="19"/>
        <v>38612</v>
      </c>
      <c r="H586" t="s">
        <v>293</v>
      </c>
      <c r="I586" s="3" t="s">
        <v>2465</v>
      </c>
      <c r="J586" t="s">
        <v>2466</v>
      </c>
      <c r="K586" s="3" t="s">
        <v>1816</v>
      </c>
      <c r="L586" t="s">
        <v>2467</v>
      </c>
      <c r="M586" t="s">
        <v>2387</v>
      </c>
      <c r="N586" t="s">
        <v>2468</v>
      </c>
      <c r="O586" s="7" t="s">
        <v>118</v>
      </c>
    </row>
    <row r="587" spans="1:15" x14ac:dyDescent="0.2">
      <c r="A587" s="3" t="s">
        <v>17089</v>
      </c>
      <c r="B587" s="3" t="s">
        <v>17090</v>
      </c>
      <c r="C587" s="54" t="str">
        <f>VLOOKUP(B587,Sheet1!$B$2:$C$7,2,FALSE)</f>
        <v>September</v>
      </c>
      <c r="D587" s="56">
        <f t="shared" si="18"/>
        <v>9</v>
      </c>
      <c r="E587" s="3">
        <v>24</v>
      </c>
      <c r="F587">
        <v>2005</v>
      </c>
      <c r="G587" s="55">
        <f t="shared" si="19"/>
        <v>38619</v>
      </c>
      <c r="H587" t="s">
        <v>293</v>
      </c>
      <c r="I587" s="3" t="s">
        <v>2469</v>
      </c>
      <c r="J587" t="s">
        <v>2470</v>
      </c>
      <c r="K587" s="3" t="s">
        <v>2471</v>
      </c>
      <c r="L587" t="s">
        <v>2472</v>
      </c>
      <c r="M587" t="s">
        <v>2473</v>
      </c>
      <c r="N587" t="s">
        <v>2474</v>
      </c>
      <c r="O587" s="7" t="s">
        <v>118</v>
      </c>
    </row>
    <row r="588" spans="1:15" x14ac:dyDescent="0.2">
      <c r="A588" s="3" t="s">
        <v>17089</v>
      </c>
      <c r="B588" s="3" t="s">
        <v>17091</v>
      </c>
      <c r="C588" s="54" t="str">
        <f>VLOOKUP(B588,Sheet1!$B$2:$C$7,2,FALSE)</f>
        <v>October</v>
      </c>
      <c r="D588" s="56">
        <f t="shared" si="18"/>
        <v>10</v>
      </c>
      <c r="E588" s="3">
        <v>8</v>
      </c>
      <c r="F588">
        <v>2005</v>
      </c>
      <c r="G588" s="55">
        <f t="shared" si="19"/>
        <v>38633</v>
      </c>
      <c r="H588" t="s">
        <v>290</v>
      </c>
      <c r="I588" s="2" t="s">
        <v>976</v>
      </c>
      <c r="J588" t="s">
        <v>2475</v>
      </c>
      <c r="K588" s="3" t="s">
        <v>547</v>
      </c>
      <c r="L588" t="s">
        <v>2476</v>
      </c>
      <c r="M588" t="s">
        <v>2477</v>
      </c>
      <c r="N588" t="s">
        <v>2478</v>
      </c>
      <c r="O588" s="7" t="s">
        <v>118</v>
      </c>
    </row>
    <row r="589" spans="1:15" x14ac:dyDescent="0.2">
      <c r="A589" s="3" t="s">
        <v>17089</v>
      </c>
      <c r="B589" s="3" t="s">
        <v>17091</v>
      </c>
      <c r="C589" s="54" t="str">
        <f>VLOOKUP(B589,Sheet1!$B$2:$C$7,2,FALSE)</f>
        <v>October</v>
      </c>
      <c r="D589" s="56">
        <f t="shared" si="18"/>
        <v>10</v>
      </c>
      <c r="E589" s="3">
        <v>15</v>
      </c>
      <c r="F589">
        <v>2005</v>
      </c>
      <c r="G589" s="55">
        <f t="shared" si="19"/>
        <v>38640</v>
      </c>
      <c r="H589" t="s">
        <v>290</v>
      </c>
      <c r="I589" s="3" t="s">
        <v>1832</v>
      </c>
      <c r="J589" t="s">
        <v>2479</v>
      </c>
      <c r="K589" s="3" t="s">
        <v>1720</v>
      </c>
      <c r="L589" t="s">
        <v>2480</v>
      </c>
      <c r="M589" t="s">
        <v>2481</v>
      </c>
      <c r="N589" t="s">
        <v>2482</v>
      </c>
      <c r="O589" s="7" t="s">
        <v>118</v>
      </c>
    </row>
    <row r="590" spans="1:15" x14ac:dyDescent="0.2">
      <c r="A590" s="3" t="s">
        <v>17089</v>
      </c>
      <c r="B590" s="3" t="s">
        <v>17091</v>
      </c>
      <c r="C590" s="54" t="str">
        <f>VLOOKUP(B590,Sheet1!$B$2:$C$7,2,FALSE)</f>
        <v>October</v>
      </c>
      <c r="D590" s="56">
        <f t="shared" si="18"/>
        <v>10</v>
      </c>
      <c r="E590" s="3">
        <v>22</v>
      </c>
      <c r="F590">
        <v>2005</v>
      </c>
      <c r="G590" s="55">
        <f t="shared" si="19"/>
        <v>38647</v>
      </c>
      <c r="H590" t="s">
        <v>293</v>
      </c>
      <c r="I590" s="3" t="s">
        <v>1648</v>
      </c>
      <c r="J590" t="s">
        <v>2254</v>
      </c>
      <c r="K590" s="3" t="s">
        <v>1725</v>
      </c>
      <c r="L590" t="s">
        <v>2483</v>
      </c>
      <c r="M590" t="s">
        <v>2484</v>
      </c>
      <c r="N590" t="s">
        <v>2485</v>
      </c>
      <c r="O590" s="7" t="s">
        <v>118</v>
      </c>
    </row>
    <row r="591" spans="1:15" x14ac:dyDescent="0.2">
      <c r="A591" s="3" t="s">
        <v>17089</v>
      </c>
      <c r="B591" s="3" t="s">
        <v>17092</v>
      </c>
      <c r="C591" s="54" t="str">
        <f>VLOOKUP(B591,Sheet1!$B$2:$C$7,2,FALSE)</f>
        <v>November</v>
      </c>
      <c r="D591" s="56">
        <f t="shared" si="18"/>
        <v>11</v>
      </c>
      <c r="E591" s="3">
        <v>5</v>
      </c>
      <c r="F591">
        <v>2005</v>
      </c>
      <c r="G591" s="55">
        <f t="shared" si="19"/>
        <v>38661</v>
      </c>
      <c r="H591" t="s">
        <v>290</v>
      </c>
      <c r="I591" s="2" t="s">
        <v>127</v>
      </c>
      <c r="J591" t="s">
        <v>2486</v>
      </c>
      <c r="K591" s="3" t="s">
        <v>1730</v>
      </c>
      <c r="L591" t="s">
        <v>2487</v>
      </c>
      <c r="M591" t="s">
        <v>2488</v>
      </c>
      <c r="N591" t="s">
        <v>2489</v>
      </c>
      <c r="O591" s="7" t="s">
        <v>118</v>
      </c>
    </row>
    <row r="592" spans="1:15" x14ac:dyDescent="0.2">
      <c r="A592" s="3" t="s">
        <v>17089</v>
      </c>
      <c r="B592" s="3" t="s">
        <v>17092</v>
      </c>
      <c r="C592" s="54" t="str">
        <f>VLOOKUP(B592,Sheet1!$B$2:$C$7,2,FALSE)</f>
        <v>November</v>
      </c>
      <c r="D592" s="56">
        <f t="shared" si="18"/>
        <v>11</v>
      </c>
      <c r="E592" s="3">
        <v>12</v>
      </c>
      <c r="F592">
        <v>2005</v>
      </c>
      <c r="G592" s="55">
        <f t="shared" si="19"/>
        <v>38668</v>
      </c>
      <c r="H592" t="s">
        <v>293</v>
      </c>
      <c r="I592" s="2" t="s">
        <v>126</v>
      </c>
      <c r="J592" t="s">
        <v>2490</v>
      </c>
      <c r="K592" s="3" t="s">
        <v>2491</v>
      </c>
      <c r="L592" t="s">
        <v>2492</v>
      </c>
      <c r="M592" t="s">
        <v>2493</v>
      </c>
      <c r="N592" t="s">
        <v>2494</v>
      </c>
      <c r="O592" s="7" t="s">
        <v>118</v>
      </c>
    </row>
    <row r="593" spans="1:15" x14ac:dyDescent="0.2">
      <c r="A593" s="3" t="s">
        <v>17089</v>
      </c>
      <c r="B593" s="3" t="s">
        <v>17092</v>
      </c>
      <c r="C593" s="54" t="str">
        <f>VLOOKUP(B593,Sheet1!$B$2:$C$7,2,FALSE)</f>
        <v>November</v>
      </c>
      <c r="D593" s="56">
        <f t="shared" si="18"/>
        <v>11</v>
      </c>
      <c r="E593" s="3">
        <v>19</v>
      </c>
      <c r="F593">
        <v>2005</v>
      </c>
      <c r="G593" s="55">
        <f t="shared" si="19"/>
        <v>38675</v>
      </c>
      <c r="H593" t="s">
        <v>290</v>
      </c>
      <c r="I593" s="2" t="s">
        <v>124</v>
      </c>
      <c r="J593" t="s">
        <v>2425</v>
      </c>
      <c r="K593" s="3" t="s">
        <v>2495</v>
      </c>
      <c r="L593" t="s">
        <v>2496</v>
      </c>
      <c r="M593" t="s">
        <v>2497</v>
      </c>
      <c r="N593" t="s">
        <v>2498</v>
      </c>
      <c r="O593" s="7" t="s">
        <v>118</v>
      </c>
    </row>
    <row r="594" spans="1:15" x14ac:dyDescent="0.2">
      <c r="A594" s="3" t="s">
        <v>17093</v>
      </c>
      <c r="B594" s="3" t="s">
        <v>17092</v>
      </c>
      <c r="C594" s="54" t="str">
        <f>VLOOKUP(B594,Sheet1!$B$2:$C$7,2,FALSE)</f>
        <v>November</v>
      </c>
      <c r="D594" s="56">
        <f t="shared" si="18"/>
        <v>11</v>
      </c>
      <c r="E594" s="3">
        <v>25</v>
      </c>
      <c r="F594">
        <v>2005</v>
      </c>
      <c r="G594" s="55">
        <f t="shared" si="19"/>
        <v>38681</v>
      </c>
      <c r="H594" t="s">
        <v>293</v>
      </c>
      <c r="I594" s="3" t="s">
        <v>817</v>
      </c>
      <c r="J594" t="s">
        <v>2499</v>
      </c>
      <c r="K594" s="3" t="s">
        <v>2500</v>
      </c>
      <c r="L594" t="s">
        <v>2452</v>
      </c>
      <c r="M594" t="s">
        <v>2501</v>
      </c>
      <c r="N594" t="s">
        <v>2502</v>
      </c>
      <c r="O594" s="7" t="s">
        <v>118</v>
      </c>
    </row>
    <row r="595" spans="1:15" x14ac:dyDescent="0.2">
      <c r="A595" s="3" t="s">
        <v>17089</v>
      </c>
      <c r="B595" s="3" t="s">
        <v>17090</v>
      </c>
      <c r="C595" s="54" t="str">
        <f>VLOOKUP(B595,Sheet1!$B$2:$C$7,2,FALSE)</f>
        <v>September</v>
      </c>
      <c r="D595" s="56">
        <f t="shared" si="18"/>
        <v>9</v>
      </c>
      <c r="E595" s="3">
        <v>4</v>
      </c>
      <c r="F595">
        <v>2004</v>
      </c>
      <c r="G595" s="55">
        <f t="shared" si="19"/>
        <v>38234</v>
      </c>
      <c r="H595" t="s">
        <v>290</v>
      </c>
      <c r="I595" s="2" t="s">
        <v>72</v>
      </c>
      <c r="J595" t="s">
        <v>2503</v>
      </c>
      <c r="K595" s="3" t="s">
        <v>291</v>
      </c>
      <c r="L595" t="s">
        <v>2504</v>
      </c>
      <c r="M595" t="s">
        <v>2505</v>
      </c>
      <c r="N595" t="s">
        <v>2506</v>
      </c>
      <c r="O595" s="7" t="s">
        <v>118</v>
      </c>
    </row>
    <row r="596" spans="1:15" x14ac:dyDescent="0.2">
      <c r="A596" s="3" t="s">
        <v>17089</v>
      </c>
      <c r="B596" s="3" t="s">
        <v>17090</v>
      </c>
      <c r="C596" s="54" t="str">
        <f>VLOOKUP(B596,Sheet1!$B$2:$C$7,2,FALSE)</f>
        <v>September</v>
      </c>
      <c r="D596" s="56">
        <f t="shared" si="18"/>
        <v>9</v>
      </c>
      <c r="E596" s="3">
        <v>11</v>
      </c>
      <c r="F596">
        <v>2004</v>
      </c>
      <c r="G596" s="55">
        <f t="shared" si="19"/>
        <v>38241</v>
      </c>
      <c r="H596" t="s">
        <v>290</v>
      </c>
      <c r="I596" s="3" t="s">
        <v>2303</v>
      </c>
      <c r="J596" t="s">
        <v>2507</v>
      </c>
      <c r="K596" s="3" t="s">
        <v>483</v>
      </c>
      <c r="L596" s="3"/>
      <c r="M596" t="s">
        <v>2508</v>
      </c>
      <c r="N596" t="s">
        <v>2509</v>
      </c>
      <c r="O596" s="7" t="s">
        <v>118</v>
      </c>
    </row>
    <row r="597" spans="1:15" x14ac:dyDescent="0.2">
      <c r="A597" s="3" t="s">
        <v>17089</v>
      </c>
      <c r="B597" s="3" t="s">
        <v>17090</v>
      </c>
      <c r="C597" s="54" t="str">
        <f>VLOOKUP(B597,Sheet1!$B$2:$C$7,2,FALSE)</f>
        <v>September</v>
      </c>
      <c r="D597" s="56">
        <f t="shared" si="18"/>
        <v>9</v>
      </c>
      <c r="E597" s="3">
        <v>18</v>
      </c>
      <c r="F597">
        <v>2004</v>
      </c>
      <c r="G597" s="55">
        <f t="shared" si="19"/>
        <v>38248</v>
      </c>
      <c r="H597" t="s">
        <v>293</v>
      </c>
      <c r="I597" s="2" t="s">
        <v>976</v>
      </c>
      <c r="J597" t="s">
        <v>2510</v>
      </c>
      <c r="K597" s="3" t="s">
        <v>374</v>
      </c>
      <c r="L597" t="s">
        <v>652</v>
      </c>
      <c r="M597" t="s">
        <v>2511</v>
      </c>
      <c r="N597" t="s">
        <v>2512</v>
      </c>
      <c r="O597" s="7" t="s">
        <v>118</v>
      </c>
    </row>
    <row r="598" spans="1:15" x14ac:dyDescent="0.2">
      <c r="A598" s="3" t="s">
        <v>17089</v>
      </c>
      <c r="B598" s="3" t="s">
        <v>17090</v>
      </c>
      <c r="C598" s="54" t="str">
        <f>VLOOKUP(B598,Sheet1!$B$2:$C$7,2,FALSE)</f>
        <v>September</v>
      </c>
      <c r="D598" s="56">
        <f t="shared" si="18"/>
        <v>9</v>
      </c>
      <c r="E598" s="3">
        <v>25</v>
      </c>
      <c r="F598">
        <v>2004</v>
      </c>
      <c r="G598" s="55">
        <f t="shared" si="19"/>
        <v>38255</v>
      </c>
      <c r="H598" t="s">
        <v>290</v>
      </c>
      <c r="I598" s="2" t="s">
        <v>117</v>
      </c>
      <c r="J598" t="s">
        <v>2412</v>
      </c>
      <c r="K598" s="3" t="s">
        <v>492</v>
      </c>
      <c r="L598" s="3"/>
      <c r="M598" t="s">
        <v>2513</v>
      </c>
      <c r="N598" t="s">
        <v>2514</v>
      </c>
      <c r="O598" s="7" t="s">
        <v>118</v>
      </c>
    </row>
    <row r="599" spans="1:15" x14ac:dyDescent="0.2">
      <c r="A599" s="3" t="s">
        <v>17089</v>
      </c>
      <c r="B599" s="3" t="s">
        <v>17091</v>
      </c>
      <c r="C599" s="54" t="str">
        <f>VLOOKUP(B599,Sheet1!$B$2:$C$7,2,FALSE)</f>
        <v>October</v>
      </c>
      <c r="D599" s="56">
        <f t="shared" si="18"/>
        <v>10</v>
      </c>
      <c r="E599" s="3">
        <v>2</v>
      </c>
      <c r="F599">
        <v>2004</v>
      </c>
      <c r="G599" s="55">
        <f t="shared" si="19"/>
        <v>38262</v>
      </c>
      <c r="H599" t="s">
        <v>293</v>
      </c>
      <c r="I599" s="3" t="s">
        <v>2515</v>
      </c>
      <c r="J599" t="s">
        <v>2516</v>
      </c>
      <c r="K599" s="3" t="s">
        <v>498</v>
      </c>
      <c r="L599" s="3"/>
      <c r="M599" t="s">
        <v>2517</v>
      </c>
      <c r="N599" t="s">
        <v>750</v>
      </c>
      <c r="O599" s="7" t="s">
        <v>118</v>
      </c>
    </row>
    <row r="600" spans="1:15" x14ac:dyDescent="0.2">
      <c r="A600" s="3" t="s">
        <v>17089</v>
      </c>
      <c r="B600" s="3" t="s">
        <v>17091</v>
      </c>
      <c r="C600" s="54" t="str">
        <f>VLOOKUP(B600,Sheet1!$B$2:$C$7,2,FALSE)</f>
        <v>October</v>
      </c>
      <c r="D600" s="56">
        <f t="shared" si="18"/>
        <v>10</v>
      </c>
      <c r="E600" s="3">
        <v>16</v>
      </c>
      <c r="F600">
        <v>2004</v>
      </c>
      <c r="G600" s="55">
        <f t="shared" si="19"/>
        <v>38276</v>
      </c>
      <c r="H600" t="s">
        <v>293</v>
      </c>
      <c r="I600" s="3" t="s">
        <v>1140</v>
      </c>
      <c r="J600" t="s">
        <v>2118</v>
      </c>
      <c r="K600" s="3" t="s">
        <v>2314</v>
      </c>
      <c r="L600" t="s">
        <v>2518</v>
      </c>
      <c r="M600" t="s">
        <v>2519</v>
      </c>
      <c r="N600" t="s">
        <v>2520</v>
      </c>
      <c r="O600" s="7" t="s">
        <v>118</v>
      </c>
    </row>
    <row r="601" spans="1:15" x14ac:dyDescent="0.2">
      <c r="A601" s="3" t="s">
        <v>17089</v>
      </c>
      <c r="B601" s="3" t="s">
        <v>17091</v>
      </c>
      <c r="C601" s="54" t="str">
        <f>VLOOKUP(B601,Sheet1!$B$2:$C$7,2,FALSE)</f>
        <v>October</v>
      </c>
      <c r="D601" s="56">
        <f t="shared" si="18"/>
        <v>10</v>
      </c>
      <c r="E601" s="3">
        <v>23</v>
      </c>
      <c r="F601">
        <v>2004</v>
      </c>
      <c r="G601" s="55">
        <f t="shared" si="19"/>
        <v>38283</v>
      </c>
      <c r="H601" t="s">
        <v>290</v>
      </c>
      <c r="I601" s="3" t="s">
        <v>1996</v>
      </c>
      <c r="J601" t="s">
        <v>2521</v>
      </c>
      <c r="K601" s="3" t="s">
        <v>2319</v>
      </c>
      <c r="L601" t="s">
        <v>2522</v>
      </c>
      <c r="M601" t="s">
        <v>2523</v>
      </c>
      <c r="N601" t="s">
        <v>2524</v>
      </c>
      <c r="O601" s="7" t="s">
        <v>118</v>
      </c>
    </row>
    <row r="602" spans="1:15" x14ac:dyDescent="0.2">
      <c r="A602" s="3" t="s">
        <v>17089</v>
      </c>
      <c r="B602" s="3" t="s">
        <v>17092</v>
      </c>
      <c r="C602" s="54" t="str">
        <f>VLOOKUP(B602,Sheet1!$B$2:$C$7,2,FALSE)</f>
        <v>November</v>
      </c>
      <c r="D602" s="56">
        <f t="shared" si="18"/>
        <v>11</v>
      </c>
      <c r="E602" s="3">
        <v>6</v>
      </c>
      <c r="F602">
        <v>2004</v>
      </c>
      <c r="G602" s="55">
        <f t="shared" si="19"/>
        <v>38297</v>
      </c>
      <c r="H602" t="s">
        <v>293</v>
      </c>
      <c r="I602" s="2" t="s">
        <v>127</v>
      </c>
      <c r="J602" t="s">
        <v>2525</v>
      </c>
      <c r="K602" s="3" t="s">
        <v>1838</v>
      </c>
      <c r="L602" s="3"/>
      <c r="M602" t="s">
        <v>2526</v>
      </c>
      <c r="N602" t="s">
        <v>2527</v>
      </c>
      <c r="O602" s="7" t="s">
        <v>118</v>
      </c>
    </row>
    <row r="603" spans="1:15" x14ac:dyDescent="0.2">
      <c r="A603" s="3" t="s">
        <v>17089</v>
      </c>
      <c r="B603" s="3" t="s">
        <v>17092</v>
      </c>
      <c r="C603" s="54" t="str">
        <f>VLOOKUP(B603,Sheet1!$B$2:$C$7,2,FALSE)</f>
        <v>November</v>
      </c>
      <c r="D603" s="56">
        <f t="shared" si="18"/>
        <v>11</v>
      </c>
      <c r="E603" s="3">
        <v>13</v>
      </c>
      <c r="F603">
        <v>2004</v>
      </c>
      <c r="G603" s="55">
        <f t="shared" si="19"/>
        <v>38304</v>
      </c>
      <c r="H603" t="s">
        <v>290</v>
      </c>
      <c r="I603" s="2" t="s">
        <v>126</v>
      </c>
      <c r="J603" t="s">
        <v>1570</v>
      </c>
      <c r="K603" s="3" t="s">
        <v>2528</v>
      </c>
      <c r="L603" t="s">
        <v>2095</v>
      </c>
      <c r="M603" t="s">
        <v>2529</v>
      </c>
      <c r="N603" t="s">
        <v>2524</v>
      </c>
      <c r="O603" s="7" t="s">
        <v>118</v>
      </c>
    </row>
    <row r="604" spans="1:15" x14ac:dyDescent="0.2">
      <c r="A604" s="3" t="s">
        <v>17089</v>
      </c>
      <c r="B604" s="3" t="s">
        <v>17092</v>
      </c>
      <c r="C604" s="54" t="str">
        <f>VLOOKUP(B604,Sheet1!$B$2:$C$7,2,FALSE)</f>
        <v>November</v>
      </c>
      <c r="D604" s="56">
        <f t="shared" si="18"/>
        <v>11</v>
      </c>
      <c r="E604" s="3">
        <v>20</v>
      </c>
      <c r="F604">
        <v>2004</v>
      </c>
      <c r="G604" s="55">
        <f t="shared" si="19"/>
        <v>38311</v>
      </c>
      <c r="H604" t="s">
        <v>293</v>
      </c>
      <c r="I604" s="2" t="s">
        <v>124</v>
      </c>
      <c r="J604" t="s">
        <v>639</v>
      </c>
      <c r="K604" s="3" t="s">
        <v>2530</v>
      </c>
      <c r="L604" s="3"/>
      <c r="M604" t="s">
        <v>2531</v>
      </c>
      <c r="N604" t="s">
        <v>2532</v>
      </c>
      <c r="O604" s="7" t="s">
        <v>118</v>
      </c>
    </row>
    <row r="605" spans="1:15" x14ac:dyDescent="0.2">
      <c r="A605" s="3" t="s">
        <v>17093</v>
      </c>
      <c r="B605" s="3" t="s">
        <v>17092</v>
      </c>
      <c r="C605" s="54" t="str">
        <f>VLOOKUP(B605,Sheet1!$B$2:$C$7,2,FALSE)</f>
        <v>November</v>
      </c>
      <c r="D605" s="56">
        <f t="shared" si="18"/>
        <v>11</v>
      </c>
      <c r="E605" s="3">
        <v>26</v>
      </c>
      <c r="F605">
        <v>2004</v>
      </c>
      <c r="G605" s="55">
        <f t="shared" si="19"/>
        <v>38317</v>
      </c>
      <c r="H605" t="s">
        <v>290</v>
      </c>
      <c r="I605" s="3" t="s">
        <v>2533</v>
      </c>
      <c r="J605" t="s">
        <v>2534</v>
      </c>
      <c r="K605" s="3" t="s">
        <v>2535</v>
      </c>
      <c r="L605" t="s">
        <v>2522</v>
      </c>
      <c r="M605" t="s">
        <v>2536</v>
      </c>
      <c r="N605" t="s">
        <v>2537</v>
      </c>
      <c r="O605" s="7" t="s">
        <v>118</v>
      </c>
    </row>
    <row r="606" spans="1:15" x14ac:dyDescent="0.2">
      <c r="A606" s="3" t="s">
        <v>17089</v>
      </c>
      <c r="B606" s="3" t="s">
        <v>17090</v>
      </c>
      <c r="C606" s="54" t="str">
        <f>VLOOKUP(B606,Sheet1!$B$2:$C$7,2,FALSE)</f>
        <v>September</v>
      </c>
      <c r="D606" s="56">
        <f t="shared" si="18"/>
        <v>9</v>
      </c>
      <c r="E606" s="3">
        <v>26</v>
      </c>
      <c r="F606">
        <v>2020</v>
      </c>
      <c r="G606" s="55">
        <f t="shared" si="19"/>
        <v>44100</v>
      </c>
      <c r="H606" s="12" t="s">
        <v>290</v>
      </c>
      <c r="I606" s="3" t="s">
        <v>2538</v>
      </c>
      <c r="J606" s="13" t="s">
        <v>1025</v>
      </c>
      <c r="K606" s="3" t="s">
        <v>660</v>
      </c>
      <c r="L606" s="13" t="s">
        <v>2539</v>
      </c>
      <c r="M606" s="13" t="s">
        <v>2540</v>
      </c>
      <c r="N606" s="13" t="s">
        <v>2541</v>
      </c>
      <c r="O606" s="14" t="s">
        <v>119</v>
      </c>
    </row>
    <row r="607" spans="1:15" x14ac:dyDescent="0.2">
      <c r="A607" s="3" t="s">
        <v>17089</v>
      </c>
      <c r="B607" s="3" t="s">
        <v>17091</v>
      </c>
      <c r="C607" s="54" t="str">
        <f>VLOOKUP(B607,Sheet1!$B$2:$C$7,2,FALSE)</f>
        <v>October</v>
      </c>
      <c r="D607" s="56">
        <f t="shared" si="18"/>
        <v>10</v>
      </c>
      <c r="E607" s="3">
        <v>3</v>
      </c>
      <c r="F607">
        <v>2020</v>
      </c>
      <c r="G607" s="55">
        <f t="shared" si="19"/>
        <v>44107</v>
      </c>
      <c r="H607" s="12" t="s">
        <v>293</v>
      </c>
      <c r="I607" s="3" t="s">
        <v>1648</v>
      </c>
      <c r="J607" s="13" t="s">
        <v>2542</v>
      </c>
      <c r="K607" s="3" t="s">
        <v>1655</v>
      </c>
      <c r="L607" s="13" t="s">
        <v>2543</v>
      </c>
      <c r="M607" s="13" t="s">
        <v>2544</v>
      </c>
      <c r="N607" s="13" t="s">
        <v>2545</v>
      </c>
      <c r="O607" s="14" t="s">
        <v>119</v>
      </c>
    </row>
    <row r="608" spans="1:15" x14ac:dyDescent="0.2">
      <c r="A608" s="3" t="s">
        <v>17089</v>
      </c>
      <c r="B608" s="3" t="s">
        <v>17091</v>
      </c>
      <c r="C608" s="54" t="str">
        <f>VLOOKUP(B608,Sheet1!$B$2:$C$7,2,FALSE)</f>
        <v>October</v>
      </c>
      <c r="D608" s="56">
        <f t="shared" si="18"/>
        <v>10</v>
      </c>
      <c r="E608" s="3">
        <v>10</v>
      </c>
      <c r="F608">
        <v>2020</v>
      </c>
      <c r="G608" s="55">
        <f t="shared" si="19"/>
        <v>44114</v>
      </c>
      <c r="H608" s="12" t="s">
        <v>290</v>
      </c>
      <c r="I608" s="2" t="s">
        <v>118</v>
      </c>
      <c r="J608" s="13" t="s">
        <v>653</v>
      </c>
      <c r="K608" s="3" t="s">
        <v>2546</v>
      </c>
      <c r="L608" s="13" t="s">
        <v>2547</v>
      </c>
      <c r="M608" s="13" t="s">
        <v>2548</v>
      </c>
      <c r="N608" s="13" t="s">
        <v>2549</v>
      </c>
      <c r="O608" s="14" t="s">
        <v>119</v>
      </c>
    </row>
    <row r="609" spans="1:15" x14ac:dyDescent="0.2">
      <c r="A609" s="3" t="s">
        <v>17089</v>
      </c>
      <c r="B609" s="3" t="s">
        <v>17091</v>
      </c>
      <c r="C609" s="54" t="str">
        <f>VLOOKUP(B609,Sheet1!$B$2:$C$7,2,FALSE)</f>
        <v>October</v>
      </c>
      <c r="D609" s="56">
        <f t="shared" si="18"/>
        <v>10</v>
      </c>
      <c r="E609" s="3">
        <v>17</v>
      </c>
      <c r="F609">
        <v>2020</v>
      </c>
      <c r="G609" s="55">
        <f t="shared" si="19"/>
        <v>44121</v>
      </c>
      <c r="H609" s="12" t="s">
        <v>293</v>
      </c>
      <c r="I609" s="2" t="s">
        <v>127</v>
      </c>
      <c r="J609" s="13" t="s">
        <v>2550</v>
      </c>
      <c r="K609" s="3" t="s">
        <v>1665</v>
      </c>
      <c r="L609" s="13" t="s">
        <v>2551</v>
      </c>
      <c r="M609" s="13" t="s">
        <v>2552</v>
      </c>
      <c r="N609" s="13" t="s">
        <v>1763</v>
      </c>
      <c r="O609" s="14" t="s">
        <v>119</v>
      </c>
    </row>
    <row r="610" spans="1:15" x14ac:dyDescent="0.2">
      <c r="A610" s="3" t="s">
        <v>17089</v>
      </c>
      <c r="B610" s="3" t="s">
        <v>17091</v>
      </c>
      <c r="C610" s="54" t="str">
        <f>VLOOKUP(B610,Sheet1!$B$2:$C$7,2,FALSE)</f>
        <v>October</v>
      </c>
      <c r="D610" s="56">
        <f t="shared" si="18"/>
        <v>10</v>
      </c>
      <c r="E610" s="3">
        <v>24</v>
      </c>
      <c r="F610">
        <v>2020</v>
      </c>
      <c r="G610" s="55">
        <f t="shared" si="19"/>
        <v>44128</v>
      </c>
      <c r="H610" s="12" t="s">
        <v>293</v>
      </c>
      <c r="I610" s="2" t="s">
        <v>126</v>
      </c>
      <c r="J610" s="13" t="s">
        <v>455</v>
      </c>
      <c r="K610" s="3" t="s">
        <v>2553</v>
      </c>
      <c r="L610" s="13" t="s">
        <v>2554</v>
      </c>
      <c r="M610" s="13" t="s">
        <v>2555</v>
      </c>
      <c r="N610" s="13" t="s">
        <v>2106</v>
      </c>
      <c r="O610" s="14" t="s">
        <v>119</v>
      </c>
    </row>
    <row r="611" spans="1:15" x14ac:dyDescent="0.2">
      <c r="A611" s="3" t="s">
        <v>17089</v>
      </c>
      <c r="B611" s="3" t="s">
        <v>17091</v>
      </c>
      <c r="C611" s="54" t="str">
        <f>VLOOKUP(B611,Sheet1!$B$2:$C$7,2,FALSE)</f>
        <v>October</v>
      </c>
      <c r="D611" s="56">
        <f t="shared" si="18"/>
        <v>10</v>
      </c>
      <c r="E611" s="3">
        <v>31</v>
      </c>
      <c r="F611">
        <v>2020</v>
      </c>
      <c r="G611" s="55">
        <f t="shared" si="19"/>
        <v>44135</v>
      </c>
      <c r="H611" s="12" t="s">
        <v>290</v>
      </c>
      <c r="I611" s="2" t="s">
        <v>123</v>
      </c>
      <c r="J611" s="13" t="s">
        <v>2556</v>
      </c>
      <c r="K611" s="3" t="s">
        <v>2557</v>
      </c>
      <c r="L611" s="13" t="s">
        <v>2558</v>
      </c>
      <c r="M611" s="13" t="s">
        <v>2559</v>
      </c>
      <c r="N611" s="13" t="s">
        <v>2560</v>
      </c>
      <c r="O611" s="14" t="s">
        <v>119</v>
      </c>
    </row>
    <row r="612" spans="1:15" x14ac:dyDescent="0.2">
      <c r="A612" s="3" t="s">
        <v>17089</v>
      </c>
      <c r="B612" s="3" t="s">
        <v>17092</v>
      </c>
      <c r="C612" s="54" t="str">
        <f>VLOOKUP(B612,Sheet1!$B$2:$C$7,2,FALSE)</f>
        <v>November</v>
      </c>
      <c r="D612" s="56">
        <f t="shared" si="18"/>
        <v>11</v>
      </c>
      <c r="E612" s="3">
        <v>21</v>
      </c>
      <c r="F612">
        <v>2020</v>
      </c>
      <c r="G612" s="55">
        <f t="shared" si="19"/>
        <v>44156</v>
      </c>
      <c r="H612" s="12" t="s">
        <v>290</v>
      </c>
      <c r="I612" s="2" t="s">
        <v>128</v>
      </c>
      <c r="J612" s="13" t="s">
        <v>2562</v>
      </c>
      <c r="K612" s="3" t="s">
        <v>2563</v>
      </c>
      <c r="L612" s="13" t="s">
        <v>2564</v>
      </c>
      <c r="M612" s="13" t="s">
        <v>2565</v>
      </c>
      <c r="N612" s="13" t="s">
        <v>2566</v>
      </c>
      <c r="O612" s="14" t="s">
        <v>119</v>
      </c>
    </row>
    <row r="613" spans="1:15" x14ac:dyDescent="0.2">
      <c r="A613" s="3" t="s">
        <v>17089</v>
      </c>
      <c r="B613" s="3" t="s">
        <v>17092</v>
      </c>
      <c r="C613" s="54" t="str">
        <f>VLOOKUP(B613,Sheet1!$B$2:$C$7,2,FALSE)</f>
        <v>November</v>
      </c>
      <c r="D613" s="56">
        <f t="shared" si="18"/>
        <v>11</v>
      </c>
      <c r="E613" s="3">
        <v>28</v>
      </c>
      <c r="F613">
        <v>2020</v>
      </c>
      <c r="G613" s="55">
        <f t="shared" si="19"/>
        <v>44163</v>
      </c>
      <c r="H613" s="12" t="s">
        <v>293</v>
      </c>
      <c r="I613" s="3" t="s">
        <v>362</v>
      </c>
      <c r="J613" s="13" t="s">
        <v>2567</v>
      </c>
      <c r="K613" s="3" t="s">
        <v>2568</v>
      </c>
      <c r="L613" s="13" t="s">
        <v>2569</v>
      </c>
      <c r="M613" s="13" t="s">
        <v>2570</v>
      </c>
      <c r="N613" s="13" t="s">
        <v>2571</v>
      </c>
      <c r="O613" s="14" t="s">
        <v>119</v>
      </c>
    </row>
    <row r="614" spans="1:15" x14ac:dyDescent="0.2">
      <c r="A614" s="3" t="s">
        <v>17089</v>
      </c>
      <c r="B614" s="3" t="s">
        <v>17096</v>
      </c>
      <c r="C614" s="54" t="str">
        <f>VLOOKUP(B614,Sheet1!$B$2:$C$7,2,FALSE)</f>
        <v>December</v>
      </c>
      <c r="D614" s="56">
        <f t="shared" si="18"/>
        <v>12</v>
      </c>
      <c r="E614" s="3">
        <v>5</v>
      </c>
      <c r="F614">
        <v>2020</v>
      </c>
      <c r="G614" s="55">
        <f t="shared" si="19"/>
        <v>44170</v>
      </c>
      <c r="H614" s="12" t="s">
        <v>290</v>
      </c>
      <c r="I614" s="3" t="s">
        <v>2572</v>
      </c>
      <c r="J614" s="13" t="s">
        <v>1421</v>
      </c>
      <c r="K614" s="3" t="s">
        <v>2573</v>
      </c>
      <c r="L614" s="13" t="s">
        <v>2574</v>
      </c>
      <c r="M614" s="13" t="s">
        <v>2575</v>
      </c>
      <c r="N614" s="13" t="s">
        <v>2576</v>
      </c>
      <c r="O614" s="14" t="s">
        <v>119</v>
      </c>
    </row>
    <row r="615" spans="1:15" x14ac:dyDescent="0.2">
      <c r="A615" s="3" t="s">
        <v>17089</v>
      </c>
      <c r="B615" s="3" t="s">
        <v>17096</v>
      </c>
      <c r="C615" s="54" t="str">
        <f>VLOOKUP(B615,Sheet1!$B$2:$C$7,2,FALSE)</f>
        <v>December</v>
      </c>
      <c r="D615" s="56">
        <f t="shared" si="18"/>
        <v>12</v>
      </c>
      <c r="E615" s="3">
        <v>12</v>
      </c>
      <c r="F615">
        <v>2020</v>
      </c>
      <c r="G615" s="55">
        <f t="shared" si="19"/>
        <v>44177</v>
      </c>
      <c r="H615" s="12" t="s">
        <v>293</v>
      </c>
      <c r="I615" s="2" t="s">
        <v>124</v>
      </c>
      <c r="J615" s="13" t="s">
        <v>510</v>
      </c>
      <c r="K615" s="3" t="s">
        <v>2577</v>
      </c>
      <c r="L615" s="13" t="s">
        <v>2578</v>
      </c>
      <c r="M615" s="13" t="s">
        <v>2579</v>
      </c>
      <c r="N615" s="13" t="s">
        <v>2580</v>
      </c>
      <c r="O615" s="14" t="s">
        <v>119</v>
      </c>
    </row>
    <row r="616" spans="1:15" x14ac:dyDescent="0.2">
      <c r="A616" s="3" t="s">
        <v>17093</v>
      </c>
      <c r="B616" s="3" t="s">
        <v>17097</v>
      </c>
      <c r="C616" s="54" t="str">
        <f>VLOOKUP(B616,Sheet1!$B$2:$C$7,2,FALSE)</f>
        <v>January</v>
      </c>
      <c r="D616" s="56">
        <f t="shared" si="18"/>
        <v>1</v>
      </c>
      <c r="E616" s="3">
        <v>1</v>
      </c>
      <c r="F616">
        <v>2020</v>
      </c>
      <c r="G616" s="55">
        <f t="shared" si="19"/>
        <v>43831</v>
      </c>
      <c r="H616" s="12" t="s">
        <v>290</v>
      </c>
      <c r="I616" s="3" t="s">
        <v>2581</v>
      </c>
      <c r="J616" s="13" t="s">
        <v>2582</v>
      </c>
      <c r="K616" s="3" t="s">
        <v>2583</v>
      </c>
      <c r="L616" s="13" t="s">
        <v>2584</v>
      </c>
      <c r="M616" s="13" t="s">
        <v>2585</v>
      </c>
      <c r="N616" s="13" t="s">
        <v>2586</v>
      </c>
      <c r="O616" s="14" t="s">
        <v>119</v>
      </c>
    </row>
    <row r="617" spans="1:15" x14ac:dyDescent="0.2">
      <c r="A617" s="3" t="s">
        <v>17089</v>
      </c>
      <c r="B617" s="3" t="s">
        <v>17098</v>
      </c>
      <c r="C617" s="54" t="str">
        <f>VLOOKUP(B617,Sheet1!$B$2:$C$7,2,FALSE)</f>
        <v>August</v>
      </c>
      <c r="D617" s="56">
        <f t="shared" si="18"/>
        <v>8</v>
      </c>
      <c r="E617" s="3">
        <v>31</v>
      </c>
      <c r="F617">
        <v>2019</v>
      </c>
      <c r="G617" s="55">
        <f t="shared" si="19"/>
        <v>43708</v>
      </c>
      <c r="H617" t="s">
        <v>290</v>
      </c>
      <c r="I617" s="3" t="s">
        <v>2587</v>
      </c>
      <c r="J617" t="s">
        <v>2588</v>
      </c>
      <c r="K617" s="3" t="s">
        <v>291</v>
      </c>
      <c r="L617" t="s">
        <v>2543</v>
      </c>
      <c r="M617" t="s">
        <v>2589</v>
      </c>
      <c r="N617" t="s">
        <v>2590</v>
      </c>
      <c r="O617" s="14" t="s">
        <v>119</v>
      </c>
    </row>
    <row r="618" spans="1:15" x14ac:dyDescent="0.2">
      <c r="A618" s="3" t="s">
        <v>17089</v>
      </c>
      <c r="B618" s="3" t="s">
        <v>17090</v>
      </c>
      <c r="C618" s="54" t="str">
        <f>VLOOKUP(B618,Sheet1!$B$2:$C$7,2,FALSE)</f>
        <v>September</v>
      </c>
      <c r="D618" s="56">
        <f t="shared" si="18"/>
        <v>9</v>
      </c>
      <c r="E618" s="3">
        <v>7</v>
      </c>
      <c r="F618">
        <v>2019</v>
      </c>
      <c r="G618" s="55">
        <f t="shared" si="19"/>
        <v>43715</v>
      </c>
      <c r="H618" t="s">
        <v>290</v>
      </c>
      <c r="I618" s="2" t="s">
        <v>9</v>
      </c>
      <c r="J618" t="s">
        <v>899</v>
      </c>
      <c r="K618" s="3" t="s">
        <v>292</v>
      </c>
      <c r="L618" t="s">
        <v>2591</v>
      </c>
      <c r="M618" t="s">
        <v>2592</v>
      </c>
      <c r="N618" t="s">
        <v>2593</v>
      </c>
      <c r="O618" s="14" t="s">
        <v>119</v>
      </c>
    </row>
    <row r="619" spans="1:15" x14ac:dyDescent="0.2">
      <c r="A619" s="3" t="s">
        <v>17089</v>
      </c>
      <c r="B619" s="3" t="s">
        <v>17090</v>
      </c>
      <c r="C619" s="54" t="str">
        <f>VLOOKUP(B619,Sheet1!$B$2:$C$7,2,FALSE)</f>
        <v>September</v>
      </c>
      <c r="D619" s="56">
        <f t="shared" si="18"/>
        <v>9</v>
      </c>
      <c r="E619" s="3">
        <v>14</v>
      </c>
      <c r="F619">
        <v>2019</v>
      </c>
      <c r="G619" s="55">
        <f t="shared" si="19"/>
        <v>43722</v>
      </c>
      <c r="H619" t="s">
        <v>290</v>
      </c>
      <c r="I619" s="2" t="s">
        <v>84</v>
      </c>
      <c r="J619" t="s">
        <v>2594</v>
      </c>
      <c r="K619" s="3" t="s">
        <v>294</v>
      </c>
      <c r="L619" t="s">
        <v>2595</v>
      </c>
      <c r="M619" t="s">
        <v>2596</v>
      </c>
      <c r="N619" t="s">
        <v>2597</v>
      </c>
      <c r="O619" s="14" t="s">
        <v>119</v>
      </c>
    </row>
    <row r="620" spans="1:15" x14ac:dyDescent="0.2">
      <c r="A620" s="3" t="s">
        <v>17089</v>
      </c>
      <c r="B620" s="3" t="s">
        <v>17090</v>
      </c>
      <c r="C620" s="54" t="str">
        <f>VLOOKUP(B620,Sheet1!$B$2:$C$7,2,FALSE)</f>
        <v>September</v>
      </c>
      <c r="D620" s="56">
        <f t="shared" si="18"/>
        <v>9</v>
      </c>
      <c r="E620" s="3">
        <v>21</v>
      </c>
      <c r="F620">
        <v>2019</v>
      </c>
      <c r="G620" s="55">
        <f t="shared" si="19"/>
        <v>43729</v>
      </c>
      <c r="H620" t="s">
        <v>293</v>
      </c>
      <c r="I620" s="3" t="s">
        <v>2598</v>
      </c>
      <c r="J620" t="s">
        <v>2599</v>
      </c>
      <c r="K620" s="3" t="s">
        <v>313</v>
      </c>
      <c r="L620" t="s">
        <v>2600</v>
      </c>
      <c r="M620" t="s">
        <v>2601</v>
      </c>
      <c r="N620" t="s">
        <v>2602</v>
      </c>
      <c r="O620" s="14" t="s">
        <v>119</v>
      </c>
    </row>
    <row r="621" spans="1:15" x14ac:dyDescent="0.2">
      <c r="A621" s="3" t="s">
        <v>17089</v>
      </c>
      <c r="B621" s="3" t="s">
        <v>17090</v>
      </c>
      <c r="C621" s="54" t="str">
        <f>VLOOKUP(B621,Sheet1!$B$2:$C$7,2,FALSE)</f>
        <v>September</v>
      </c>
      <c r="D621" s="56">
        <f t="shared" si="18"/>
        <v>9</v>
      </c>
      <c r="E621" s="3">
        <v>28</v>
      </c>
      <c r="F621">
        <v>2019</v>
      </c>
      <c r="G621" s="55">
        <f t="shared" si="19"/>
        <v>43736</v>
      </c>
      <c r="H621" t="s">
        <v>290</v>
      </c>
      <c r="I621" s="2" t="s">
        <v>124</v>
      </c>
      <c r="J621" t="s">
        <v>2603</v>
      </c>
      <c r="K621" s="3" t="s">
        <v>319</v>
      </c>
      <c r="L621" t="s">
        <v>2604</v>
      </c>
      <c r="M621" t="s">
        <v>2605</v>
      </c>
      <c r="N621" t="s">
        <v>2606</v>
      </c>
      <c r="O621" s="14" t="s">
        <v>119</v>
      </c>
    </row>
    <row r="622" spans="1:15" x14ac:dyDescent="0.2">
      <c r="A622" s="3" t="s">
        <v>17089</v>
      </c>
      <c r="B622" s="3" t="s">
        <v>17091</v>
      </c>
      <c r="C622" s="54" t="str">
        <f>VLOOKUP(B622,Sheet1!$B$2:$C$7,2,FALSE)</f>
        <v>October</v>
      </c>
      <c r="D622" s="56">
        <f t="shared" si="18"/>
        <v>10</v>
      </c>
      <c r="E622" s="3">
        <v>5</v>
      </c>
      <c r="F622">
        <v>2019</v>
      </c>
      <c r="G622" s="55">
        <f t="shared" si="19"/>
        <v>43743</v>
      </c>
      <c r="H622" t="s">
        <v>293</v>
      </c>
      <c r="I622" s="3" t="s">
        <v>468</v>
      </c>
      <c r="J622" t="s">
        <v>2470</v>
      </c>
      <c r="K622" s="3" t="s">
        <v>999</v>
      </c>
      <c r="L622" t="s">
        <v>2607</v>
      </c>
      <c r="M622" t="s">
        <v>2608</v>
      </c>
      <c r="N622" t="s">
        <v>2609</v>
      </c>
      <c r="O622" s="14" t="s">
        <v>119</v>
      </c>
    </row>
    <row r="623" spans="1:15" x14ac:dyDescent="0.2">
      <c r="A623" s="3" t="s">
        <v>17089</v>
      </c>
      <c r="B623" s="3" t="s">
        <v>17091</v>
      </c>
      <c r="C623" s="54" t="str">
        <f>VLOOKUP(B623,Sheet1!$B$2:$C$7,2,FALSE)</f>
        <v>October</v>
      </c>
      <c r="D623" s="56">
        <f t="shared" si="18"/>
        <v>10</v>
      </c>
      <c r="E623" s="3">
        <v>19</v>
      </c>
      <c r="F623">
        <v>2019</v>
      </c>
      <c r="G623" s="55">
        <f t="shared" si="19"/>
        <v>43757</v>
      </c>
      <c r="H623" t="s">
        <v>293</v>
      </c>
      <c r="I623" s="2" t="s">
        <v>118</v>
      </c>
      <c r="J623" t="s">
        <v>2610</v>
      </c>
      <c r="K623" s="3" t="s">
        <v>1004</v>
      </c>
      <c r="L623" t="s">
        <v>2611</v>
      </c>
      <c r="M623" t="s">
        <v>2612</v>
      </c>
      <c r="N623" t="s">
        <v>2613</v>
      </c>
      <c r="O623" s="14" t="s">
        <v>119</v>
      </c>
    </row>
    <row r="624" spans="1:15" x14ac:dyDescent="0.2">
      <c r="A624" s="3" t="s">
        <v>17089</v>
      </c>
      <c r="B624" s="3" t="s">
        <v>17091</v>
      </c>
      <c r="C624" s="54" t="str">
        <f>VLOOKUP(B624,Sheet1!$B$2:$C$7,2,FALSE)</f>
        <v>October</v>
      </c>
      <c r="D624" s="56">
        <f t="shared" si="18"/>
        <v>10</v>
      </c>
      <c r="E624" s="3">
        <v>26</v>
      </c>
      <c r="F624">
        <v>2019</v>
      </c>
      <c r="G624" s="55">
        <f t="shared" si="19"/>
        <v>43764</v>
      </c>
      <c r="H624" t="s">
        <v>293</v>
      </c>
      <c r="I624" s="3" t="s">
        <v>761</v>
      </c>
      <c r="J624" t="s">
        <v>2254</v>
      </c>
      <c r="K624" s="3" t="s">
        <v>2206</v>
      </c>
      <c r="L624" t="s">
        <v>2614</v>
      </c>
      <c r="M624" t="s">
        <v>2615</v>
      </c>
      <c r="N624" t="s">
        <v>322</v>
      </c>
      <c r="O624" s="14" t="s">
        <v>119</v>
      </c>
    </row>
    <row r="625" spans="1:15" x14ac:dyDescent="0.2">
      <c r="A625" s="3" t="s">
        <v>17089</v>
      </c>
      <c r="B625" s="3" t="s">
        <v>17092</v>
      </c>
      <c r="C625" s="54" t="str">
        <f>VLOOKUP(B625,Sheet1!$B$2:$C$7,2,FALSE)</f>
        <v>November</v>
      </c>
      <c r="D625" s="56">
        <f t="shared" si="18"/>
        <v>11</v>
      </c>
      <c r="E625" s="3">
        <v>2</v>
      </c>
      <c r="F625">
        <v>2019</v>
      </c>
      <c r="G625" s="55">
        <f t="shared" si="19"/>
        <v>43771</v>
      </c>
      <c r="H625" t="s">
        <v>290</v>
      </c>
      <c r="I625" s="2" t="s">
        <v>126</v>
      </c>
      <c r="J625" t="s">
        <v>2616</v>
      </c>
      <c r="K625" s="3" t="s">
        <v>1289</v>
      </c>
      <c r="L625" t="s">
        <v>2617</v>
      </c>
      <c r="M625" t="s">
        <v>2618</v>
      </c>
      <c r="N625" t="s">
        <v>2619</v>
      </c>
      <c r="O625" s="14" t="s">
        <v>119</v>
      </c>
    </row>
    <row r="626" spans="1:15" x14ac:dyDescent="0.2">
      <c r="A626" s="3" t="s">
        <v>17089</v>
      </c>
      <c r="B626" s="3" t="s">
        <v>17092</v>
      </c>
      <c r="C626" s="54" t="str">
        <f>VLOOKUP(B626,Sheet1!$B$2:$C$7,2,FALSE)</f>
        <v>November</v>
      </c>
      <c r="D626" s="56">
        <f t="shared" si="18"/>
        <v>11</v>
      </c>
      <c r="E626" s="3">
        <v>16</v>
      </c>
      <c r="F626">
        <v>2019</v>
      </c>
      <c r="G626" s="55">
        <f t="shared" si="19"/>
        <v>43785</v>
      </c>
      <c r="H626" t="s">
        <v>290</v>
      </c>
      <c r="I626" s="3" t="s">
        <v>1648</v>
      </c>
      <c r="J626" t="s">
        <v>1448</v>
      </c>
      <c r="K626" s="3" t="s">
        <v>2620</v>
      </c>
      <c r="L626" t="s">
        <v>2621</v>
      </c>
      <c r="M626" t="s">
        <v>2622</v>
      </c>
      <c r="N626" t="s">
        <v>2623</v>
      </c>
      <c r="O626" s="14" t="s">
        <v>119</v>
      </c>
    </row>
    <row r="627" spans="1:15" x14ac:dyDescent="0.2">
      <c r="A627" s="3" t="s">
        <v>17089</v>
      </c>
      <c r="B627" s="3" t="s">
        <v>17092</v>
      </c>
      <c r="C627" s="54" t="str">
        <f>VLOOKUP(B627,Sheet1!$B$2:$C$7,2,FALSE)</f>
        <v>November</v>
      </c>
      <c r="D627" s="56">
        <f t="shared" si="18"/>
        <v>11</v>
      </c>
      <c r="E627" s="3">
        <v>23</v>
      </c>
      <c r="F627">
        <v>2019</v>
      </c>
      <c r="G627" s="55">
        <f t="shared" si="19"/>
        <v>43792</v>
      </c>
      <c r="H627" t="s">
        <v>290</v>
      </c>
      <c r="I627" s="2" t="s">
        <v>261</v>
      </c>
      <c r="J627" t="s">
        <v>1124</v>
      </c>
      <c r="K627" s="3" t="s">
        <v>2624</v>
      </c>
      <c r="L627" t="s">
        <v>2625</v>
      </c>
      <c r="M627" t="s">
        <v>2626</v>
      </c>
      <c r="N627" t="s">
        <v>2627</v>
      </c>
      <c r="O627" s="14" t="s">
        <v>119</v>
      </c>
    </row>
    <row r="628" spans="1:15" x14ac:dyDescent="0.2">
      <c r="A628" s="3" t="s">
        <v>17089</v>
      </c>
      <c r="B628" s="3" t="s">
        <v>17092</v>
      </c>
      <c r="C628" s="54" t="str">
        <f>VLOOKUP(B628,Sheet1!$B$2:$C$7,2,FALSE)</f>
        <v>November</v>
      </c>
      <c r="D628" s="56">
        <f t="shared" si="18"/>
        <v>11</v>
      </c>
      <c r="E628" s="3">
        <v>30</v>
      </c>
      <c r="F628">
        <v>2019</v>
      </c>
      <c r="G628" s="55">
        <f t="shared" si="19"/>
        <v>43799</v>
      </c>
      <c r="H628" t="s">
        <v>290</v>
      </c>
      <c r="I628" s="3" t="s">
        <v>2628</v>
      </c>
      <c r="J628" t="s">
        <v>2629</v>
      </c>
      <c r="K628" s="3" t="s">
        <v>1306</v>
      </c>
      <c r="L628" t="s">
        <v>2630</v>
      </c>
      <c r="M628" t="s">
        <v>2631</v>
      </c>
      <c r="N628" t="s">
        <v>2565</v>
      </c>
      <c r="O628" s="14" t="s">
        <v>119</v>
      </c>
    </row>
    <row r="629" spans="1:15" x14ac:dyDescent="0.2">
      <c r="A629" s="3" t="s">
        <v>17099</v>
      </c>
      <c r="B629" s="3" t="s">
        <v>17097</v>
      </c>
      <c r="C629" s="54" t="str">
        <f>VLOOKUP(B629,Sheet1!$B$2:$C$7,2,FALSE)</f>
        <v>January</v>
      </c>
      <c r="D629" s="56">
        <f t="shared" si="18"/>
        <v>1</v>
      </c>
      <c r="E629" s="3">
        <v>1</v>
      </c>
      <c r="F629">
        <v>2019</v>
      </c>
      <c r="G629" s="55">
        <f t="shared" si="19"/>
        <v>43466</v>
      </c>
      <c r="H629" t="s">
        <v>290</v>
      </c>
      <c r="I629" s="3" t="s">
        <v>2632</v>
      </c>
      <c r="J629" t="s">
        <v>1710</v>
      </c>
      <c r="K629" s="3" t="s">
        <v>2633</v>
      </c>
      <c r="L629" t="s">
        <v>2611</v>
      </c>
      <c r="M629" t="s">
        <v>2634</v>
      </c>
      <c r="N629" t="s">
        <v>2635</v>
      </c>
      <c r="O629" s="14" t="s">
        <v>119</v>
      </c>
    </row>
    <row r="630" spans="1:15" x14ac:dyDescent="0.2">
      <c r="A630" s="3" t="s">
        <v>17089</v>
      </c>
      <c r="B630" s="3" t="s">
        <v>17090</v>
      </c>
      <c r="C630" s="54" t="str">
        <f>VLOOKUP(B630,Sheet1!$B$2:$C$7,2,FALSE)</f>
        <v>September</v>
      </c>
      <c r="D630" s="56">
        <f t="shared" si="18"/>
        <v>9</v>
      </c>
      <c r="E630" s="3">
        <v>1</v>
      </c>
      <c r="F630">
        <v>2018</v>
      </c>
      <c r="G630" s="55">
        <f t="shared" si="19"/>
        <v>43344</v>
      </c>
      <c r="H630" t="s">
        <v>290</v>
      </c>
      <c r="I630" s="3" t="s">
        <v>2636</v>
      </c>
      <c r="J630" t="s">
        <v>2637</v>
      </c>
      <c r="K630" s="3" t="s">
        <v>291</v>
      </c>
      <c r="L630" t="s">
        <v>2638</v>
      </c>
      <c r="M630" t="s">
        <v>2639</v>
      </c>
      <c r="N630" t="s">
        <v>2640</v>
      </c>
      <c r="O630" s="14" t="s">
        <v>119</v>
      </c>
    </row>
    <row r="631" spans="1:15" x14ac:dyDescent="0.2">
      <c r="A631" s="3" t="s">
        <v>17089</v>
      </c>
      <c r="B631" s="3" t="s">
        <v>17090</v>
      </c>
      <c r="C631" s="54" t="str">
        <f>VLOOKUP(B631,Sheet1!$B$2:$C$7,2,FALSE)</f>
        <v>September</v>
      </c>
      <c r="D631" s="56">
        <f t="shared" si="18"/>
        <v>9</v>
      </c>
      <c r="E631" s="3">
        <v>8</v>
      </c>
      <c r="F631">
        <v>2018</v>
      </c>
      <c r="G631" s="55">
        <f t="shared" si="19"/>
        <v>43351</v>
      </c>
      <c r="H631" t="s">
        <v>290</v>
      </c>
      <c r="I631" s="2" t="s">
        <v>275</v>
      </c>
      <c r="J631" t="s">
        <v>2641</v>
      </c>
      <c r="K631" s="3" t="s">
        <v>292</v>
      </c>
      <c r="L631" t="s">
        <v>2642</v>
      </c>
      <c r="M631" t="s">
        <v>2643</v>
      </c>
      <c r="N631" t="s">
        <v>2644</v>
      </c>
      <c r="O631" s="14" t="s">
        <v>119</v>
      </c>
    </row>
    <row r="632" spans="1:15" x14ac:dyDescent="0.2">
      <c r="A632" s="3" t="s">
        <v>17089</v>
      </c>
      <c r="B632" s="3" t="s">
        <v>17090</v>
      </c>
      <c r="C632" s="54" t="str">
        <f>VLOOKUP(B632,Sheet1!$B$2:$C$7,2,FALSE)</f>
        <v>September</v>
      </c>
      <c r="D632" s="56">
        <f t="shared" si="18"/>
        <v>9</v>
      </c>
      <c r="E632" s="3">
        <v>15</v>
      </c>
      <c r="F632">
        <v>2018</v>
      </c>
      <c r="G632" s="55">
        <f t="shared" si="19"/>
        <v>43358</v>
      </c>
      <c r="H632" t="s">
        <v>290</v>
      </c>
      <c r="I632" s="3" t="s">
        <v>1527</v>
      </c>
      <c r="J632" t="s">
        <v>2645</v>
      </c>
      <c r="K632" s="3" t="s">
        <v>402</v>
      </c>
      <c r="L632" t="s">
        <v>2646</v>
      </c>
      <c r="M632" t="s">
        <v>2647</v>
      </c>
      <c r="N632" t="s">
        <v>2648</v>
      </c>
      <c r="O632" s="14" t="s">
        <v>119</v>
      </c>
    </row>
    <row r="633" spans="1:15" x14ac:dyDescent="0.2">
      <c r="A633" s="3" t="s">
        <v>17089</v>
      </c>
      <c r="B633" s="3" t="s">
        <v>17090</v>
      </c>
      <c r="C633" s="54" t="str">
        <f>VLOOKUP(B633,Sheet1!$B$2:$C$7,2,FALSE)</f>
        <v>September</v>
      </c>
      <c r="D633" s="56">
        <f t="shared" si="18"/>
        <v>9</v>
      </c>
      <c r="E633" s="3">
        <v>22</v>
      </c>
      <c r="F633">
        <v>2018</v>
      </c>
      <c r="G633" s="55">
        <f t="shared" si="19"/>
        <v>43365</v>
      </c>
      <c r="H633" t="s">
        <v>290</v>
      </c>
      <c r="I633" s="2" t="s">
        <v>118</v>
      </c>
      <c r="J633" t="s">
        <v>2649</v>
      </c>
      <c r="K633" s="3" t="s">
        <v>407</v>
      </c>
      <c r="L633" t="s">
        <v>2650</v>
      </c>
      <c r="M633" t="s">
        <v>2651</v>
      </c>
      <c r="N633" t="s">
        <v>2652</v>
      </c>
      <c r="O633" s="14" t="s">
        <v>119</v>
      </c>
    </row>
    <row r="634" spans="1:15" x14ac:dyDescent="0.2">
      <c r="A634" s="3" t="s">
        <v>17089</v>
      </c>
      <c r="B634" s="3" t="s">
        <v>17090</v>
      </c>
      <c r="C634" s="54" t="str">
        <f>VLOOKUP(B634,Sheet1!$B$2:$C$7,2,FALSE)</f>
        <v>September</v>
      </c>
      <c r="D634" s="56">
        <f t="shared" si="18"/>
        <v>9</v>
      </c>
      <c r="E634" s="3">
        <v>29</v>
      </c>
      <c r="F634">
        <v>2018</v>
      </c>
      <c r="G634" s="55">
        <f t="shared" si="19"/>
        <v>43372</v>
      </c>
      <c r="H634" t="s">
        <v>290</v>
      </c>
      <c r="I634" s="2" t="s">
        <v>738</v>
      </c>
      <c r="J634" t="s">
        <v>1554</v>
      </c>
      <c r="K634" s="3" t="s">
        <v>352</v>
      </c>
      <c r="L634" t="s">
        <v>2653</v>
      </c>
      <c r="M634" t="s">
        <v>2654</v>
      </c>
      <c r="N634" t="s">
        <v>2655</v>
      </c>
      <c r="O634" s="14" t="s">
        <v>119</v>
      </c>
    </row>
    <row r="635" spans="1:15" x14ac:dyDescent="0.2">
      <c r="A635" s="3" t="s">
        <v>17089</v>
      </c>
      <c r="B635" s="3" t="s">
        <v>17091</v>
      </c>
      <c r="C635" s="54" t="str">
        <f>VLOOKUP(B635,Sheet1!$B$2:$C$7,2,FALSE)</f>
        <v>October</v>
      </c>
      <c r="D635" s="56">
        <f t="shared" si="18"/>
        <v>10</v>
      </c>
      <c r="E635" s="3">
        <v>6</v>
      </c>
      <c r="F635">
        <v>2018</v>
      </c>
      <c r="G635" s="55">
        <f t="shared" si="19"/>
        <v>43379</v>
      </c>
      <c r="H635" t="s">
        <v>293</v>
      </c>
      <c r="I635" s="2" t="s">
        <v>124</v>
      </c>
      <c r="J635" t="s">
        <v>2656</v>
      </c>
      <c r="K635" s="3" t="s">
        <v>1504</v>
      </c>
      <c r="L635" t="s">
        <v>2657</v>
      </c>
      <c r="M635" t="s">
        <v>2658</v>
      </c>
      <c r="N635" t="s">
        <v>2201</v>
      </c>
      <c r="O635" s="14" t="s">
        <v>119</v>
      </c>
    </row>
    <row r="636" spans="1:15" x14ac:dyDescent="0.2">
      <c r="A636" s="3" t="s">
        <v>17089</v>
      </c>
      <c r="B636" s="3" t="s">
        <v>17091</v>
      </c>
      <c r="C636" s="54" t="str">
        <f>VLOOKUP(B636,Sheet1!$B$2:$C$7,2,FALSE)</f>
        <v>October</v>
      </c>
      <c r="D636" s="56">
        <f t="shared" si="18"/>
        <v>10</v>
      </c>
      <c r="E636" s="3">
        <v>13</v>
      </c>
      <c r="F636">
        <v>2018</v>
      </c>
      <c r="G636" s="55">
        <f t="shared" si="19"/>
        <v>43386</v>
      </c>
      <c r="H636" t="s">
        <v>290</v>
      </c>
      <c r="I636" s="2" t="s">
        <v>128</v>
      </c>
      <c r="J636" t="s">
        <v>2659</v>
      </c>
      <c r="K636" s="3" t="s">
        <v>2369</v>
      </c>
      <c r="L636" t="s">
        <v>2660</v>
      </c>
      <c r="M636" t="s">
        <v>2661</v>
      </c>
      <c r="N636" t="s">
        <v>2662</v>
      </c>
      <c r="O636" s="14" t="s">
        <v>119</v>
      </c>
    </row>
    <row r="637" spans="1:15" x14ac:dyDescent="0.2">
      <c r="A637" s="3" t="s">
        <v>17089</v>
      </c>
      <c r="B637" s="3" t="s">
        <v>17091</v>
      </c>
      <c r="C637" s="54" t="str">
        <f>VLOOKUP(B637,Sheet1!$B$2:$C$7,2,FALSE)</f>
        <v>October</v>
      </c>
      <c r="D637" s="56">
        <f t="shared" si="18"/>
        <v>10</v>
      </c>
      <c r="E637" s="3">
        <v>20</v>
      </c>
      <c r="F637">
        <v>2018</v>
      </c>
      <c r="G637" s="55">
        <f t="shared" si="19"/>
        <v>43393</v>
      </c>
      <c r="H637" t="s">
        <v>293</v>
      </c>
      <c r="I637" s="2" t="s">
        <v>126</v>
      </c>
      <c r="J637" t="s">
        <v>2663</v>
      </c>
      <c r="K637" s="3" t="s">
        <v>1514</v>
      </c>
      <c r="L637" t="s">
        <v>2664</v>
      </c>
      <c r="M637" t="s">
        <v>2665</v>
      </c>
      <c r="N637" t="s">
        <v>1994</v>
      </c>
      <c r="O637" s="14" t="s">
        <v>119</v>
      </c>
    </row>
    <row r="638" spans="1:15" x14ac:dyDescent="0.2">
      <c r="A638" s="3" t="s">
        <v>17089</v>
      </c>
      <c r="B638" s="3" t="s">
        <v>17092</v>
      </c>
      <c r="C638" s="54" t="str">
        <f>VLOOKUP(B638,Sheet1!$B$2:$C$7,2,FALSE)</f>
        <v>November</v>
      </c>
      <c r="D638" s="56">
        <f t="shared" si="18"/>
        <v>11</v>
      </c>
      <c r="E638" s="3">
        <v>3</v>
      </c>
      <c r="F638">
        <v>2018</v>
      </c>
      <c r="G638" s="55">
        <f t="shared" si="19"/>
        <v>43407</v>
      </c>
      <c r="H638" t="s">
        <v>290</v>
      </c>
      <c r="I638" s="3" t="s">
        <v>2666</v>
      </c>
      <c r="J638" t="s">
        <v>2290</v>
      </c>
      <c r="K638" s="3" t="s">
        <v>1623</v>
      </c>
      <c r="L638" t="s">
        <v>2667</v>
      </c>
      <c r="M638" t="s">
        <v>2668</v>
      </c>
      <c r="N638" t="s">
        <v>2669</v>
      </c>
      <c r="O638" s="14" t="s">
        <v>119</v>
      </c>
    </row>
    <row r="639" spans="1:15" x14ac:dyDescent="0.2">
      <c r="A639" s="3" t="s">
        <v>17089</v>
      </c>
      <c r="B639" s="3" t="s">
        <v>17092</v>
      </c>
      <c r="C639" s="54" t="str">
        <f>VLOOKUP(B639,Sheet1!$B$2:$C$7,2,FALSE)</f>
        <v>November</v>
      </c>
      <c r="D639" s="56">
        <f t="shared" si="18"/>
        <v>11</v>
      </c>
      <c r="E639" s="3">
        <v>10</v>
      </c>
      <c r="F639">
        <v>2018</v>
      </c>
      <c r="G639" s="55">
        <f t="shared" si="19"/>
        <v>43414</v>
      </c>
      <c r="H639" t="s">
        <v>293</v>
      </c>
      <c r="I639" s="3" t="s">
        <v>2670</v>
      </c>
      <c r="J639" t="s">
        <v>1601</v>
      </c>
      <c r="K639" s="3" t="s">
        <v>1629</v>
      </c>
      <c r="L639" t="s">
        <v>2671</v>
      </c>
      <c r="M639" t="s">
        <v>2672</v>
      </c>
      <c r="N639" t="s">
        <v>2673</v>
      </c>
      <c r="O639" s="14" t="s">
        <v>119</v>
      </c>
    </row>
    <row r="640" spans="1:15" x14ac:dyDescent="0.2">
      <c r="A640" s="3" t="s">
        <v>17089</v>
      </c>
      <c r="B640" s="3" t="s">
        <v>17092</v>
      </c>
      <c r="C640" s="54" t="str">
        <f>VLOOKUP(B640,Sheet1!$B$2:$C$7,2,FALSE)</f>
        <v>November</v>
      </c>
      <c r="D640" s="56">
        <f t="shared" si="18"/>
        <v>11</v>
      </c>
      <c r="E640" s="3">
        <v>17</v>
      </c>
      <c r="F640">
        <v>2018</v>
      </c>
      <c r="G640" s="55">
        <f t="shared" si="19"/>
        <v>43421</v>
      </c>
      <c r="H640" t="s">
        <v>290</v>
      </c>
      <c r="I640" s="2" t="s">
        <v>71</v>
      </c>
      <c r="J640" t="s">
        <v>2674</v>
      </c>
      <c r="K640" s="3" t="s">
        <v>1905</v>
      </c>
      <c r="L640" t="s">
        <v>2675</v>
      </c>
      <c r="M640" t="s">
        <v>2676</v>
      </c>
      <c r="N640" t="s">
        <v>2677</v>
      </c>
      <c r="O640" s="14" t="s">
        <v>119</v>
      </c>
    </row>
    <row r="641" spans="1:15" x14ac:dyDescent="0.2">
      <c r="A641" s="3" t="s">
        <v>17089</v>
      </c>
      <c r="B641" s="3" t="s">
        <v>17092</v>
      </c>
      <c r="C641" s="54" t="str">
        <f>VLOOKUP(B641,Sheet1!$B$2:$C$7,2,FALSE)</f>
        <v>November</v>
      </c>
      <c r="D641" s="56">
        <f t="shared" si="18"/>
        <v>11</v>
      </c>
      <c r="E641" s="3">
        <v>24</v>
      </c>
      <c r="F641">
        <v>2018</v>
      </c>
      <c r="G641" s="55">
        <f t="shared" si="19"/>
        <v>43428</v>
      </c>
      <c r="H641" t="s">
        <v>293</v>
      </c>
      <c r="I641" s="3" t="s">
        <v>362</v>
      </c>
      <c r="J641" t="s">
        <v>2678</v>
      </c>
      <c r="K641" s="3" t="s">
        <v>1910</v>
      </c>
      <c r="L641" t="s">
        <v>2679</v>
      </c>
      <c r="M641" t="s">
        <v>2680</v>
      </c>
      <c r="N641" t="s">
        <v>2681</v>
      </c>
      <c r="O641" s="14" t="s">
        <v>119</v>
      </c>
    </row>
    <row r="642" spans="1:15" x14ac:dyDescent="0.2">
      <c r="A642" s="3" t="s">
        <v>17093</v>
      </c>
      <c r="B642" s="3" t="s">
        <v>17096</v>
      </c>
      <c r="C642" s="54" t="str">
        <f>VLOOKUP(B642,Sheet1!$B$2:$C$7,2,FALSE)</f>
        <v>December</v>
      </c>
      <c r="D642" s="56">
        <f t="shared" si="18"/>
        <v>12</v>
      </c>
      <c r="E642" s="3">
        <v>28</v>
      </c>
      <c r="F642">
        <v>2018</v>
      </c>
      <c r="G642" s="55">
        <f t="shared" si="19"/>
        <v>43462</v>
      </c>
      <c r="H642" t="s">
        <v>290</v>
      </c>
      <c r="I642" s="2" t="s">
        <v>2682</v>
      </c>
      <c r="J642" t="s">
        <v>312</v>
      </c>
      <c r="K642" s="3" t="s">
        <v>2286</v>
      </c>
      <c r="L642" t="s">
        <v>2683</v>
      </c>
      <c r="M642" t="s">
        <v>2684</v>
      </c>
      <c r="N642" t="s">
        <v>2685</v>
      </c>
      <c r="O642" s="14" t="s">
        <v>119</v>
      </c>
    </row>
    <row r="643" spans="1:15" x14ac:dyDescent="0.2">
      <c r="A643" s="3" t="s">
        <v>17089</v>
      </c>
      <c r="B643" s="3" t="s">
        <v>17090</v>
      </c>
      <c r="C643" s="54" t="str">
        <f>VLOOKUP(B643,Sheet1!$B$2:$C$7,2,FALSE)</f>
        <v>September</v>
      </c>
      <c r="D643" s="56">
        <f t="shared" ref="D643:D706" si="20">MONTH(DATEVALUE(C643&amp;"1"))</f>
        <v>9</v>
      </c>
      <c r="E643" s="3">
        <v>2</v>
      </c>
      <c r="F643">
        <v>2017</v>
      </c>
      <c r="G643" s="55">
        <f t="shared" si="19"/>
        <v>42980</v>
      </c>
      <c r="H643" t="s">
        <v>290</v>
      </c>
      <c r="I643" s="2" t="s">
        <v>135</v>
      </c>
      <c r="J643" t="s">
        <v>1383</v>
      </c>
      <c r="K643" s="3" t="s">
        <v>291</v>
      </c>
      <c r="L643" t="s">
        <v>2686</v>
      </c>
      <c r="M643" t="s">
        <v>2687</v>
      </c>
      <c r="N643" t="s">
        <v>2688</v>
      </c>
      <c r="O643" s="14" t="s">
        <v>119</v>
      </c>
    </row>
    <row r="644" spans="1:15" x14ac:dyDescent="0.2">
      <c r="A644" s="3" t="s">
        <v>17089</v>
      </c>
      <c r="B644" s="3" t="s">
        <v>17090</v>
      </c>
      <c r="C644" s="54" t="str">
        <f>VLOOKUP(B644,Sheet1!$B$2:$C$7,2,FALSE)</f>
        <v>September</v>
      </c>
      <c r="D644" s="56">
        <f t="shared" si="20"/>
        <v>9</v>
      </c>
      <c r="E644" s="3">
        <v>9</v>
      </c>
      <c r="F644">
        <v>2017</v>
      </c>
      <c r="G644" s="55">
        <f t="shared" ref="G644:G707" si="21">DATE(F644,D644,E644)</f>
        <v>42987</v>
      </c>
      <c r="H644" t="s">
        <v>293</v>
      </c>
      <c r="I644" s="3" t="s">
        <v>2689</v>
      </c>
      <c r="J644" t="s">
        <v>2690</v>
      </c>
      <c r="K644" s="3" t="s">
        <v>483</v>
      </c>
      <c r="L644" t="s">
        <v>2691</v>
      </c>
      <c r="M644" t="s">
        <v>2692</v>
      </c>
      <c r="N644" t="s">
        <v>2693</v>
      </c>
      <c r="O644" s="14" t="s">
        <v>119</v>
      </c>
    </row>
    <row r="645" spans="1:15" x14ac:dyDescent="0.2">
      <c r="A645" s="3" t="s">
        <v>17089</v>
      </c>
      <c r="B645" s="3" t="s">
        <v>17090</v>
      </c>
      <c r="C645" s="54" t="str">
        <f>VLOOKUP(B645,Sheet1!$B$2:$C$7,2,FALSE)</f>
        <v>September</v>
      </c>
      <c r="D645" s="56">
        <f t="shared" si="20"/>
        <v>9</v>
      </c>
      <c r="E645" s="3">
        <v>16</v>
      </c>
      <c r="F645">
        <v>2017</v>
      </c>
      <c r="G645" s="55">
        <f t="shared" si="21"/>
        <v>42994</v>
      </c>
      <c r="H645" t="s">
        <v>290</v>
      </c>
      <c r="I645" s="2" t="s">
        <v>260</v>
      </c>
      <c r="J645" t="s">
        <v>510</v>
      </c>
      <c r="K645" s="3" t="s">
        <v>374</v>
      </c>
      <c r="L645" t="s">
        <v>2694</v>
      </c>
      <c r="M645" t="s">
        <v>2695</v>
      </c>
      <c r="N645" t="s">
        <v>2696</v>
      </c>
      <c r="O645" s="14" t="s">
        <v>119</v>
      </c>
    </row>
    <row r="646" spans="1:15" x14ac:dyDescent="0.2">
      <c r="A646" s="3" t="s">
        <v>17089</v>
      </c>
      <c r="B646" s="3" t="s">
        <v>17090</v>
      </c>
      <c r="C646" s="54" t="str">
        <f>VLOOKUP(B646,Sheet1!$B$2:$C$7,2,FALSE)</f>
        <v>September</v>
      </c>
      <c r="D646" s="56">
        <f t="shared" si="20"/>
        <v>9</v>
      </c>
      <c r="E646" s="3">
        <v>23</v>
      </c>
      <c r="F646">
        <v>2017</v>
      </c>
      <c r="G646" s="55">
        <f t="shared" si="21"/>
        <v>43001</v>
      </c>
      <c r="H646" t="s">
        <v>293</v>
      </c>
      <c r="I646" s="2" t="s">
        <v>125</v>
      </c>
      <c r="J646" t="s">
        <v>787</v>
      </c>
      <c r="K646" s="3" t="s">
        <v>492</v>
      </c>
      <c r="L646" t="s">
        <v>2697</v>
      </c>
      <c r="M646" t="s">
        <v>2698</v>
      </c>
      <c r="N646" t="s">
        <v>2699</v>
      </c>
      <c r="O646" s="14" t="s">
        <v>119</v>
      </c>
    </row>
    <row r="647" spans="1:15" x14ac:dyDescent="0.2">
      <c r="A647" s="3" t="s">
        <v>17089</v>
      </c>
      <c r="B647" s="3" t="s">
        <v>17090</v>
      </c>
      <c r="C647" s="54" t="str">
        <f>VLOOKUP(B647,Sheet1!$B$2:$C$7,2,FALSE)</f>
        <v>September</v>
      </c>
      <c r="D647" s="56">
        <f t="shared" si="20"/>
        <v>9</v>
      </c>
      <c r="E647" s="3">
        <v>30</v>
      </c>
      <c r="F647">
        <v>2017</v>
      </c>
      <c r="G647" s="55">
        <f t="shared" si="21"/>
        <v>43008</v>
      </c>
      <c r="H647" t="s">
        <v>290</v>
      </c>
      <c r="I647" s="3" t="s">
        <v>2700</v>
      </c>
      <c r="J647" t="s">
        <v>937</v>
      </c>
      <c r="K647" s="3" t="s">
        <v>2701</v>
      </c>
      <c r="L647" t="s">
        <v>2702</v>
      </c>
      <c r="M647" t="s">
        <v>2483</v>
      </c>
      <c r="N647" t="s">
        <v>2703</v>
      </c>
      <c r="O647" s="14" t="s">
        <v>119</v>
      </c>
    </row>
    <row r="648" spans="1:15" x14ac:dyDescent="0.2">
      <c r="A648" s="3" t="s">
        <v>17089</v>
      </c>
      <c r="B648" s="3" t="s">
        <v>17091</v>
      </c>
      <c r="C648" s="54" t="str">
        <f>VLOOKUP(B648,Sheet1!$B$2:$C$7,2,FALSE)</f>
        <v>October</v>
      </c>
      <c r="D648" s="56">
        <f t="shared" si="20"/>
        <v>10</v>
      </c>
      <c r="E648" s="3">
        <v>7</v>
      </c>
      <c r="F648">
        <v>2017</v>
      </c>
      <c r="G648" s="55">
        <f t="shared" si="21"/>
        <v>43015</v>
      </c>
      <c r="H648" t="s">
        <v>290</v>
      </c>
      <c r="I648" s="2" t="s">
        <v>126</v>
      </c>
      <c r="J648" t="s">
        <v>2249</v>
      </c>
      <c r="K648" s="3" t="s">
        <v>2417</v>
      </c>
      <c r="L648" t="s">
        <v>2704</v>
      </c>
      <c r="M648" t="s">
        <v>2463</v>
      </c>
      <c r="N648" t="s">
        <v>2705</v>
      </c>
      <c r="O648" s="14" t="s">
        <v>119</v>
      </c>
    </row>
    <row r="649" spans="1:15" x14ac:dyDescent="0.2">
      <c r="A649" s="3" t="s">
        <v>17089</v>
      </c>
      <c r="B649" s="3" t="s">
        <v>17091</v>
      </c>
      <c r="C649" s="54" t="str">
        <f>VLOOKUP(B649,Sheet1!$B$2:$C$7,2,FALSE)</f>
        <v>October</v>
      </c>
      <c r="D649" s="56">
        <f t="shared" si="20"/>
        <v>10</v>
      </c>
      <c r="E649" s="3">
        <v>14</v>
      </c>
      <c r="F649">
        <v>2017</v>
      </c>
      <c r="G649" s="55">
        <f t="shared" si="21"/>
        <v>43022</v>
      </c>
      <c r="H649" t="s">
        <v>293</v>
      </c>
      <c r="I649" s="2" t="s">
        <v>123</v>
      </c>
      <c r="J649" t="s">
        <v>2706</v>
      </c>
      <c r="K649" s="3" t="s">
        <v>1459</v>
      </c>
      <c r="L649" t="s">
        <v>2707</v>
      </c>
      <c r="M649" t="s">
        <v>2708</v>
      </c>
      <c r="N649" t="s">
        <v>2183</v>
      </c>
      <c r="O649" s="14" t="s">
        <v>119</v>
      </c>
    </row>
    <row r="650" spans="1:15" x14ac:dyDescent="0.2">
      <c r="A650" s="3" t="s">
        <v>17089</v>
      </c>
      <c r="B650" s="3" t="s">
        <v>17091</v>
      </c>
      <c r="C650" s="54" t="str">
        <f>VLOOKUP(B650,Sheet1!$B$2:$C$7,2,FALSE)</f>
        <v>October</v>
      </c>
      <c r="D650" s="56">
        <f t="shared" si="20"/>
        <v>10</v>
      </c>
      <c r="E650" s="3">
        <v>21</v>
      </c>
      <c r="F650">
        <v>2017</v>
      </c>
      <c r="G650" s="55">
        <f t="shared" si="21"/>
        <v>43029</v>
      </c>
      <c r="H650" t="s">
        <v>293</v>
      </c>
      <c r="I650" s="2" t="s">
        <v>118</v>
      </c>
      <c r="J650" t="s">
        <v>2709</v>
      </c>
      <c r="K650" s="3" t="s">
        <v>2710</v>
      </c>
      <c r="L650" t="s">
        <v>2697</v>
      </c>
      <c r="M650" t="s">
        <v>2711</v>
      </c>
      <c r="N650" t="s">
        <v>2712</v>
      </c>
      <c r="O650" s="14" t="s">
        <v>119</v>
      </c>
    </row>
    <row r="651" spans="1:15" x14ac:dyDescent="0.2">
      <c r="A651" s="3" t="s">
        <v>17089</v>
      </c>
      <c r="B651" s="3" t="s">
        <v>17092</v>
      </c>
      <c r="C651" s="54" t="str">
        <f>VLOOKUP(B651,Sheet1!$B$2:$C$7,2,FALSE)</f>
        <v>November</v>
      </c>
      <c r="D651" s="56">
        <f t="shared" si="20"/>
        <v>11</v>
      </c>
      <c r="E651" s="3">
        <v>4</v>
      </c>
      <c r="F651">
        <v>2017</v>
      </c>
      <c r="G651" s="55">
        <f t="shared" si="21"/>
        <v>43043</v>
      </c>
      <c r="H651" t="s">
        <v>293</v>
      </c>
      <c r="I651" s="2" t="s">
        <v>129</v>
      </c>
      <c r="J651" t="s">
        <v>2713</v>
      </c>
      <c r="K651" s="3" t="s">
        <v>2714</v>
      </c>
      <c r="L651" t="s">
        <v>2715</v>
      </c>
      <c r="M651" t="s">
        <v>2716</v>
      </c>
      <c r="N651" t="s">
        <v>2717</v>
      </c>
      <c r="O651" s="14" t="s">
        <v>119</v>
      </c>
    </row>
    <row r="652" spans="1:15" x14ac:dyDescent="0.2">
      <c r="A652" s="3" t="s">
        <v>17089</v>
      </c>
      <c r="B652" s="3" t="s">
        <v>17092</v>
      </c>
      <c r="C652" s="54" t="str">
        <f>VLOOKUP(B652,Sheet1!$B$2:$C$7,2,FALSE)</f>
        <v>November</v>
      </c>
      <c r="D652" s="56">
        <f t="shared" si="20"/>
        <v>11</v>
      </c>
      <c r="E652" s="3">
        <v>11</v>
      </c>
      <c r="F652">
        <v>2017</v>
      </c>
      <c r="G652" s="55">
        <f t="shared" si="21"/>
        <v>43050</v>
      </c>
      <c r="H652" t="s">
        <v>290</v>
      </c>
      <c r="I652" s="3" t="s">
        <v>2718</v>
      </c>
      <c r="J652" t="s">
        <v>2719</v>
      </c>
      <c r="K652" s="3" t="s">
        <v>2720</v>
      </c>
      <c r="L652" t="s">
        <v>2657</v>
      </c>
      <c r="M652" t="s">
        <v>2721</v>
      </c>
      <c r="N652" t="s">
        <v>2722</v>
      </c>
      <c r="O652" s="14" t="s">
        <v>119</v>
      </c>
    </row>
    <row r="653" spans="1:15" x14ac:dyDescent="0.2">
      <c r="A653" s="3" t="s">
        <v>17089</v>
      </c>
      <c r="B653" s="3" t="s">
        <v>17092</v>
      </c>
      <c r="C653" s="54" t="str">
        <f>VLOOKUP(B653,Sheet1!$B$2:$C$7,2,FALSE)</f>
        <v>November</v>
      </c>
      <c r="D653" s="56">
        <f t="shared" si="20"/>
        <v>11</v>
      </c>
      <c r="E653" s="3">
        <v>18</v>
      </c>
      <c r="F653">
        <v>2017</v>
      </c>
      <c r="G653" s="55">
        <f t="shared" si="21"/>
        <v>43057</v>
      </c>
      <c r="H653" t="s">
        <v>290</v>
      </c>
      <c r="I653" s="2" t="s">
        <v>976</v>
      </c>
      <c r="J653" t="s">
        <v>1198</v>
      </c>
      <c r="K653" s="3" t="s">
        <v>2723</v>
      </c>
      <c r="L653" t="s">
        <v>2704</v>
      </c>
      <c r="M653" t="s">
        <v>2724</v>
      </c>
      <c r="N653" t="s">
        <v>2725</v>
      </c>
      <c r="O653" s="14" t="s">
        <v>119</v>
      </c>
    </row>
    <row r="654" spans="1:15" x14ac:dyDescent="0.2">
      <c r="A654" s="3" t="s">
        <v>17089</v>
      </c>
      <c r="B654" s="3" t="s">
        <v>17092</v>
      </c>
      <c r="C654" s="54" t="str">
        <f>VLOOKUP(B654,Sheet1!$B$2:$C$7,2,FALSE)</f>
        <v>November</v>
      </c>
      <c r="D654" s="56">
        <f t="shared" si="20"/>
        <v>11</v>
      </c>
      <c r="E654" s="3">
        <v>25</v>
      </c>
      <c r="F654">
        <v>2017</v>
      </c>
      <c r="G654" s="55">
        <f t="shared" si="21"/>
        <v>43064</v>
      </c>
      <c r="H654" t="s">
        <v>290</v>
      </c>
      <c r="I654" s="3" t="s">
        <v>362</v>
      </c>
      <c r="J654" t="s">
        <v>2726</v>
      </c>
      <c r="K654" s="3" t="s">
        <v>2445</v>
      </c>
      <c r="L654" t="s">
        <v>2727</v>
      </c>
      <c r="M654" t="s">
        <v>2728</v>
      </c>
      <c r="N654" t="s">
        <v>2228</v>
      </c>
      <c r="O654" s="14" t="s">
        <v>119</v>
      </c>
    </row>
    <row r="655" spans="1:15" x14ac:dyDescent="0.2">
      <c r="A655" s="5" t="s">
        <v>17089</v>
      </c>
      <c r="B655" s="5" t="s">
        <v>17096</v>
      </c>
      <c r="C655" s="54" t="str">
        <f>VLOOKUP(B655,Sheet1!$B$2:$C$7,2,FALSE)</f>
        <v>December</v>
      </c>
      <c r="D655" s="56">
        <f t="shared" si="20"/>
        <v>12</v>
      </c>
      <c r="E655" s="5">
        <v>2</v>
      </c>
      <c r="F655">
        <v>2017</v>
      </c>
      <c r="G655" s="55">
        <f t="shared" si="21"/>
        <v>43071</v>
      </c>
      <c r="H655" s="7" t="s">
        <v>290</v>
      </c>
      <c r="I655" s="3" t="s">
        <v>2729</v>
      </c>
      <c r="J655" s="7" t="s">
        <v>1812</v>
      </c>
      <c r="K655" s="5" t="s">
        <v>2451</v>
      </c>
      <c r="L655" s="7" t="s">
        <v>2730</v>
      </c>
      <c r="M655" s="7" t="s">
        <v>2731</v>
      </c>
      <c r="N655" s="7" t="s">
        <v>2099</v>
      </c>
      <c r="O655" s="14" t="s">
        <v>119</v>
      </c>
    </row>
    <row r="656" spans="1:15" x14ac:dyDescent="0.2">
      <c r="A656" s="5" t="s">
        <v>17095</v>
      </c>
      <c r="B656" s="5" t="s">
        <v>17097</v>
      </c>
      <c r="C656" s="54" t="str">
        <f>VLOOKUP(B656,Sheet1!$B$2:$C$7,2,FALSE)</f>
        <v>January</v>
      </c>
      <c r="D656" s="56">
        <f t="shared" si="20"/>
        <v>1</v>
      </c>
      <c r="E656" s="5">
        <v>1</v>
      </c>
      <c r="F656">
        <v>2017</v>
      </c>
      <c r="G656" s="55">
        <f t="shared" si="21"/>
        <v>42736</v>
      </c>
      <c r="H656" s="7" t="s">
        <v>290</v>
      </c>
      <c r="I656" s="3" t="s">
        <v>2732</v>
      </c>
      <c r="J656" s="7" t="s">
        <v>1757</v>
      </c>
      <c r="K656" s="5" t="s">
        <v>2457</v>
      </c>
      <c r="L656" s="7" t="s">
        <v>2733</v>
      </c>
      <c r="M656" s="7" t="s">
        <v>2359</v>
      </c>
      <c r="N656" s="7" t="s">
        <v>2734</v>
      </c>
      <c r="O656" s="14" t="s">
        <v>119</v>
      </c>
    </row>
    <row r="657" spans="1:15" x14ac:dyDescent="0.2">
      <c r="A657" s="3" t="s">
        <v>17089</v>
      </c>
      <c r="B657" s="3" t="s">
        <v>17090</v>
      </c>
      <c r="C657" s="54" t="str">
        <f>VLOOKUP(B657,Sheet1!$B$2:$C$7,2,FALSE)</f>
        <v>September</v>
      </c>
      <c r="D657" s="56">
        <f t="shared" si="20"/>
        <v>9</v>
      </c>
      <c r="E657" s="3">
        <v>3</v>
      </c>
      <c r="F657">
        <v>2016</v>
      </c>
      <c r="G657" s="55">
        <f t="shared" si="21"/>
        <v>42616</v>
      </c>
      <c r="H657" t="s">
        <v>290</v>
      </c>
      <c r="I657" s="3" t="s">
        <v>2735</v>
      </c>
      <c r="J657" t="s">
        <v>2736</v>
      </c>
      <c r="K657" s="3" t="s">
        <v>478</v>
      </c>
      <c r="L657" t="s">
        <v>2737</v>
      </c>
      <c r="M657" t="s">
        <v>2738</v>
      </c>
      <c r="N657" t="s">
        <v>2739</v>
      </c>
      <c r="O657" s="14" t="s">
        <v>119</v>
      </c>
    </row>
    <row r="658" spans="1:15" x14ac:dyDescent="0.2">
      <c r="A658" s="3" t="s">
        <v>17089</v>
      </c>
      <c r="B658" s="3" t="s">
        <v>17090</v>
      </c>
      <c r="C658" s="54" t="str">
        <f>VLOOKUP(B658,Sheet1!$B$2:$C$7,2,FALSE)</f>
        <v>September</v>
      </c>
      <c r="D658" s="56">
        <f t="shared" si="20"/>
        <v>9</v>
      </c>
      <c r="E658" s="3">
        <v>10</v>
      </c>
      <c r="F658">
        <v>2016</v>
      </c>
      <c r="G658" s="55">
        <f t="shared" si="21"/>
        <v>42623</v>
      </c>
      <c r="H658" t="s">
        <v>290</v>
      </c>
      <c r="I658" s="2" t="s">
        <v>133</v>
      </c>
      <c r="J658" t="s">
        <v>787</v>
      </c>
      <c r="K658" s="3" t="s">
        <v>483</v>
      </c>
      <c r="L658" t="s">
        <v>2740</v>
      </c>
      <c r="M658" t="s">
        <v>2741</v>
      </c>
      <c r="N658" t="s">
        <v>2742</v>
      </c>
      <c r="O658" s="14" t="s">
        <v>119</v>
      </c>
    </row>
    <row r="659" spans="1:15" x14ac:dyDescent="0.2">
      <c r="A659" s="3" t="s">
        <v>17089</v>
      </c>
      <c r="B659" s="3" t="s">
        <v>17090</v>
      </c>
      <c r="C659" s="54" t="str">
        <f>VLOOKUP(B659,Sheet1!$B$2:$C$7,2,FALSE)</f>
        <v>September</v>
      </c>
      <c r="D659" s="56">
        <f t="shared" si="20"/>
        <v>9</v>
      </c>
      <c r="E659" s="3">
        <v>17</v>
      </c>
      <c r="F659">
        <v>2016</v>
      </c>
      <c r="G659" s="55">
        <f t="shared" si="21"/>
        <v>42630</v>
      </c>
      <c r="H659" t="s">
        <v>290</v>
      </c>
      <c r="I659" s="3" t="s">
        <v>2598</v>
      </c>
      <c r="J659" t="s">
        <v>2743</v>
      </c>
      <c r="K659" s="3" t="s">
        <v>1816</v>
      </c>
      <c r="L659" t="s">
        <v>2744</v>
      </c>
      <c r="M659" t="s">
        <v>2745</v>
      </c>
      <c r="N659" t="s">
        <v>2746</v>
      </c>
      <c r="O659" s="14" t="s">
        <v>119</v>
      </c>
    </row>
    <row r="660" spans="1:15" x14ac:dyDescent="0.2">
      <c r="A660" s="3" t="s">
        <v>17089</v>
      </c>
      <c r="B660" s="3" t="s">
        <v>17090</v>
      </c>
      <c r="C660" s="54" t="str">
        <f>VLOOKUP(B660,Sheet1!$B$2:$C$7,2,FALSE)</f>
        <v>September</v>
      </c>
      <c r="D660" s="56">
        <f t="shared" si="20"/>
        <v>9</v>
      </c>
      <c r="E660" s="3">
        <v>24</v>
      </c>
      <c r="F660">
        <v>2016</v>
      </c>
      <c r="G660" s="55">
        <f t="shared" si="21"/>
        <v>42637</v>
      </c>
      <c r="H660" t="s">
        <v>290</v>
      </c>
      <c r="I660" s="3" t="s">
        <v>2747</v>
      </c>
      <c r="J660" t="s">
        <v>2748</v>
      </c>
      <c r="K660" s="3" t="s">
        <v>2749</v>
      </c>
      <c r="L660" t="s">
        <v>2750</v>
      </c>
      <c r="M660" t="s">
        <v>2751</v>
      </c>
      <c r="N660" t="s">
        <v>2752</v>
      </c>
      <c r="O660" s="14" t="s">
        <v>119</v>
      </c>
    </row>
    <row r="661" spans="1:15" x14ac:dyDescent="0.2">
      <c r="A661" s="3" t="s">
        <v>17089</v>
      </c>
      <c r="B661" s="3" t="s">
        <v>17091</v>
      </c>
      <c r="C661" s="54" t="str">
        <f>VLOOKUP(B661,Sheet1!$B$2:$C$7,2,FALSE)</f>
        <v>October</v>
      </c>
      <c r="D661" s="56">
        <f t="shared" si="20"/>
        <v>10</v>
      </c>
      <c r="E661" s="3">
        <v>1</v>
      </c>
      <c r="F661">
        <v>2016</v>
      </c>
      <c r="G661" s="55">
        <f t="shared" si="21"/>
        <v>42644</v>
      </c>
      <c r="H661" t="s">
        <v>290</v>
      </c>
      <c r="I661" s="2" t="s">
        <v>976</v>
      </c>
      <c r="J661" t="s">
        <v>2753</v>
      </c>
      <c r="K661" s="3" t="s">
        <v>498</v>
      </c>
      <c r="L661" t="s">
        <v>2754</v>
      </c>
      <c r="M661" t="s">
        <v>2755</v>
      </c>
      <c r="N661" t="s">
        <v>2756</v>
      </c>
      <c r="O661" s="14" t="s">
        <v>119</v>
      </c>
    </row>
    <row r="662" spans="1:15" x14ac:dyDescent="0.2">
      <c r="A662" s="3" t="s">
        <v>17089</v>
      </c>
      <c r="B662" s="3" t="s">
        <v>17091</v>
      </c>
      <c r="C662" s="54" t="str">
        <f>VLOOKUP(B662,Sheet1!$B$2:$C$7,2,FALSE)</f>
        <v>October</v>
      </c>
      <c r="D662" s="56">
        <f t="shared" si="20"/>
        <v>10</v>
      </c>
      <c r="E662" s="3">
        <v>8</v>
      </c>
      <c r="F662">
        <v>2016</v>
      </c>
      <c r="G662" s="55">
        <f t="shared" si="21"/>
        <v>42651</v>
      </c>
      <c r="H662" t="s">
        <v>293</v>
      </c>
      <c r="I662" s="2" t="s">
        <v>124</v>
      </c>
      <c r="J662" t="s">
        <v>406</v>
      </c>
      <c r="K662" s="3" t="s">
        <v>1454</v>
      </c>
      <c r="L662" t="s">
        <v>2757</v>
      </c>
      <c r="M662" t="s">
        <v>2758</v>
      </c>
      <c r="N662" t="s">
        <v>2759</v>
      </c>
      <c r="O662" s="14" t="s">
        <v>119</v>
      </c>
    </row>
    <row r="663" spans="1:15" x14ac:dyDescent="0.2">
      <c r="A663" s="3" t="s">
        <v>17089</v>
      </c>
      <c r="B663" s="3" t="s">
        <v>17091</v>
      </c>
      <c r="C663" s="54" t="str">
        <f>VLOOKUP(B663,Sheet1!$B$2:$C$7,2,FALSE)</f>
        <v>October</v>
      </c>
      <c r="D663" s="56">
        <f t="shared" si="20"/>
        <v>10</v>
      </c>
      <c r="E663" s="3">
        <v>22</v>
      </c>
      <c r="F663">
        <v>2016</v>
      </c>
      <c r="G663" s="55">
        <f t="shared" si="21"/>
        <v>42665</v>
      </c>
      <c r="H663" t="s">
        <v>290</v>
      </c>
      <c r="I663" s="3" t="s">
        <v>2760</v>
      </c>
      <c r="J663" t="s">
        <v>2761</v>
      </c>
      <c r="K663" s="3" t="s">
        <v>1459</v>
      </c>
      <c r="L663" t="s">
        <v>2762</v>
      </c>
      <c r="M663" t="s">
        <v>2763</v>
      </c>
      <c r="N663" t="s">
        <v>2764</v>
      </c>
      <c r="O663" s="14" t="s">
        <v>119</v>
      </c>
    </row>
    <row r="664" spans="1:15" x14ac:dyDescent="0.2">
      <c r="A664" s="3" t="s">
        <v>17089</v>
      </c>
      <c r="B664" s="3" t="s">
        <v>17091</v>
      </c>
      <c r="C664" s="54" t="str">
        <f>VLOOKUP(B664,Sheet1!$B$2:$C$7,2,FALSE)</f>
        <v>October</v>
      </c>
      <c r="D664" s="56">
        <f t="shared" si="20"/>
        <v>10</v>
      </c>
      <c r="E664" s="3">
        <v>29</v>
      </c>
      <c r="F664">
        <v>2016</v>
      </c>
      <c r="G664" s="55">
        <f t="shared" si="21"/>
        <v>42672</v>
      </c>
      <c r="H664" t="s">
        <v>293</v>
      </c>
      <c r="I664" s="2" t="s">
        <v>126</v>
      </c>
      <c r="J664" t="s">
        <v>2765</v>
      </c>
      <c r="K664" s="3" t="s">
        <v>2710</v>
      </c>
      <c r="L664" t="s">
        <v>2766</v>
      </c>
      <c r="M664" t="s">
        <v>2767</v>
      </c>
      <c r="N664" t="s">
        <v>2768</v>
      </c>
      <c r="O664" s="14" t="s">
        <v>119</v>
      </c>
    </row>
    <row r="665" spans="1:15" x14ac:dyDescent="0.2">
      <c r="A665" s="3" t="s">
        <v>17089</v>
      </c>
      <c r="B665" s="3" t="s">
        <v>17092</v>
      </c>
      <c r="C665" s="54" t="str">
        <f>VLOOKUP(B665,Sheet1!$B$2:$C$7,2,FALSE)</f>
        <v>November</v>
      </c>
      <c r="D665" s="56">
        <f t="shared" si="20"/>
        <v>11</v>
      </c>
      <c r="E665" s="3">
        <v>5</v>
      </c>
      <c r="F665">
        <v>2016</v>
      </c>
      <c r="G665" s="55">
        <f t="shared" si="21"/>
        <v>42679</v>
      </c>
      <c r="H665" t="s">
        <v>290</v>
      </c>
      <c r="I665" s="2" t="s">
        <v>130</v>
      </c>
      <c r="J665" t="s">
        <v>2769</v>
      </c>
      <c r="K665" s="3" t="s">
        <v>2714</v>
      </c>
      <c r="L665" t="s">
        <v>2770</v>
      </c>
      <c r="M665" t="s">
        <v>2771</v>
      </c>
      <c r="N665" t="s">
        <v>2772</v>
      </c>
      <c r="O665" s="14" t="s">
        <v>119</v>
      </c>
    </row>
    <row r="666" spans="1:15" x14ac:dyDescent="0.2">
      <c r="A666" s="3" t="s">
        <v>17089</v>
      </c>
      <c r="B666" s="3" t="s">
        <v>17092</v>
      </c>
      <c r="C666" s="54" t="str">
        <f>VLOOKUP(B666,Sheet1!$B$2:$C$7,2,FALSE)</f>
        <v>November</v>
      </c>
      <c r="D666" s="56">
        <f t="shared" si="20"/>
        <v>11</v>
      </c>
      <c r="E666" s="3">
        <v>12</v>
      </c>
      <c r="F666">
        <v>2016</v>
      </c>
      <c r="G666" s="55">
        <f t="shared" si="21"/>
        <v>42686</v>
      </c>
      <c r="H666" t="s">
        <v>293</v>
      </c>
      <c r="I666" s="2" t="s">
        <v>121</v>
      </c>
      <c r="J666" t="s">
        <v>2773</v>
      </c>
      <c r="K666" s="3" t="s">
        <v>2774</v>
      </c>
      <c r="L666" t="s">
        <v>2775</v>
      </c>
      <c r="M666" t="s">
        <v>2776</v>
      </c>
      <c r="N666" t="s">
        <v>2777</v>
      </c>
      <c r="O666" s="14" t="s">
        <v>119</v>
      </c>
    </row>
    <row r="667" spans="1:15" x14ac:dyDescent="0.2">
      <c r="A667" s="3" t="s">
        <v>17089</v>
      </c>
      <c r="B667" s="3" t="s">
        <v>17092</v>
      </c>
      <c r="C667" s="54" t="str">
        <f>VLOOKUP(B667,Sheet1!$B$2:$C$7,2,FALSE)</f>
        <v>November</v>
      </c>
      <c r="D667" s="56">
        <f t="shared" si="20"/>
        <v>11</v>
      </c>
      <c r="E667" s="3">
        <v>19</v>
      </c>
      <c r="F667">
        <v>2016</v>
      </c>
      <c r="G667" s="55">
        <f t="shared" si="21"/>
        <v>42693</v>
      </c>
      <c r="H667" t="s">
        <v>290</v>
      </c>
      <c r="I667" s="2" t="s">
        <v>274</v>
      </c>
      <c r="J667" t="s">
        <v>2778</v>
      </c>
      <c r="K667" s="3" t="s">
        <v>2779</v>
      </c>
      <c r="L667" t="s">
        <v>2780</v>
      </c>
      <c r="M667" t="s">
        <v>2781</v>
      </c>
      <c r="N667" t="s">
        <v>2782</v>
      </c>
      <c r="O667" s="14" t="s">
        <v>119</v>
      </c>
    </row>
    <row r="668" spans="1:15" x14ac:dyDescent="0.2">
      <c r="A668" s="3" t="s">
        <v>17089</v>
      </c>
      <c r="B668" s="3" t="s">
        <v>17092</v>
      </c>
      <c r="C668" s="54" t="str">
        <f>VLOOKUP(B668,Sheet1!$B$2:$C$7,2,FALSE)</f>
        <v>November</v>
      </c>
      <c r="D668" s="56">
        <f t="shared" si="20"/>
        <v>11</v>
      </c>
      <c r="E668" s="3">
        <v>26</v>
      </c>
      <c r="F668">
        <v>2016</v>
      </c>
      <c r="G668" s="55">
        <f t="shared" si="21"/>
        <v>42700</v>
      </c>
      <c r="H668" t="s">
        <v>293</v>
      </c>
      <c r="I668" s="3" t="s">
        <v>362</v>
      </c>
      <c r="J668" t="s">
        <v>2783</v>
      </c>
      <c r="K668" s="3" t="s">
        <v>2784</v>
      </c>
      <c r="L668" t="s">
        <v>2785</v>
      </c>
      <c r="M668" t="s">
        <v>2786</v>
      </c>
      <c r="N668" t="s">
        <v>2787</v>
      </c>
      <c r="O668" s="14" t="s">
        <v>119</v>
      </c>
    </row>
    <row r="669" spans="1:15" x14ac:dyDescent="0.2">
      <c r="A669" s="5" t="s">
        <v>17095</v>
      </c>
      <c r="B669" s="5" t="s">
        <v>17097</v>
      </c>
      <c r="C669" s="54" t="str">
        <f>VLOOKUP(B669,Sheet1!$B$2:$C$7,2,FALSE)</f>
        <v>January</v>
      </c>
      <c r="D669" s="56">
        <f t="shared" si="20"/>
        <v>1</v>
      </c>
      <c r="E669" s="5">
        <v>2</v>
      </c>
      <c r="F669">
        <v>2016</v>
      </c>
      <c r="G669" s="55">
        <f t="shared" si="21"/>
        <v>42371</v>
      </c>
      <c r="H669" s="7" t="s">
        <v>290</v>
      </c>
      <c r="I669" s="3" t="s">
        <v>2788</v>
      </c>
      <c r="J669" s="9" t="s">
        <v>2582</v>
      </c>
      <c r="K669" s="5" t="s">
        <v>2789</v>
      </c>
      <c r="L669" s="9" t="s">
        <v>2751</v>
      </c>
      <c r="M669" s="9" t="s">
        <v>2790</v>
      </c>
      <c r="N669" s="9" t="s">
        <v>2791</v>
      </c>
      <c r="O669" s="14" t="s">
        <v>119</v>
      </c>
    </row>
    <row r="670" spans="1:15" x14ac:dyDescent="0.2">
      <c r="A670" s="5" t="s">
        <v>17089</v>
      </c>
      <c r="B670" s="5" t="s">
        <v>17090</v>
      </c>
      <c r="C670" s="54" t="str">
        <f>VLOOKUP(B670,Sheet1!$B$2:$C$7,2,FALSE)</f>
        <v>September</v>
      </c>
      <c r="D670" s="56">
        <f t="shared" si="20"/>
        <v>9</v>
      </c>
      <c r="E670" s="5">
        <v>5</v>
      </c>
      <c r="F670">
        <v>2015</v>
      </c>
      <c r="G670" s="55">
        <f t="shared" si="21"/>
        <v>42252</v>
      </c>
      <c r="H670" s="7" t="s">
        <v>290</v>
      </c>
      <c r="I670" s="2" t="s">
        <v>551</v>
      </c>
      <c r="J670" s="9" t="s">
        <v>885</v>
      </c>
      <c r="K670" s="5" t="s">
        <v>291</v>
      </c>
      <c r="L670" s="9" t="s">
        <v>2724</v>
      </c>
      <c r="M670" s="9" t="s">
        <v>2792</v>
      </c>
      <c r="N670" s="9" t="s">
        <v>2793</v>
      </c>
      <c r="O670" s="14" t="s">
        <v>119</v>
      </c>
    </row>
    <row r="671" spans="1:15" x14ac:dyDescent="0.2">
      <c r="A671" s="5" t="s">
        <v>17089</v>
      </c>
      <c r="B671" s="5" t="s">
        <v>17090</v>
      </c>
      <c r="C671" s="54" t="str">
        <f>VLOOKUP(B671,Sheet1!$B$2:$C$7,2,FALSE)</f>
        <v>September</v>
      </c>
      <c r="D671" s="56">
        <f t="shared" si="20"/>
        <v>9</v>
      </c>
      <c r="E671" s="5">
        <v>12</v>
      </c>
      <c r="F671">
        <v>2015</v>
      </c>
      <c r="G671" s="55">
        <f t="shared" si="21"/>
        <v>42259</v>
      </c>
      <c r="H671" s="7" t="s">
        <v>290</v>
      </c>
      <c r="I671" s="2" t="s">
        <v>149</v>
      </c>
      <c r="J671" s="9" t="s">
        <v>2794</v>
      </c>
      <c r="K671" s="5" t="s">
        <v>292</v>
      </c>
      <c r="L671" s="9" t="s">
        <v>2795</v>
      </c>
      <c r="M671" s="9" t="s">
        <v>2796</v>
      </c>
      <c r="N671" s="9" t="s">
        <v>2797</v>
      </c>
      <c r="O671" s="14" t="s">
        <v>119</v>
      </c>
    </row>
    <row r="672" spans="1:15" x14ac:dyDescent="0.2">
      <c r="A672" s="5" t="s">
        <v>17089</v>
      </c>
      <c r="B672" s="5" t="s">
        <v>17090</v>
      </c>
      <c r="C672" s="54" t="str">
        <f>VLOOKUP(B672,Sheet1!$B$2:$C$7,2,FALSE)</f>
        <v>September</v>
      </c>
      <c r="D672" s="56">
        <f t="shared" si="20"/>
        <v>9</v>
      </c>
      <c r="E672" s="5">
        <v>19</v>
      </c>
      <c r="F672">
        <v>2015</v>
      </c>
      <c r="G672" s="55">
        <f t="shared" si="21"/>
        <v>42266</v>
      </c>
      <c r="H672" s="7" t="s">
        <v>293</v>
      </c>
      <c r="I672" s="3" t="s">
        <v>945</v>
      </c>
      <c r="J672" s="9" t="s">
        <v>1969</v>
      </c>
      <c r="K672" s="5" t="s">
        <v>402</v>
      </c>
      <c r="L672" s="9" t="s">
        <v>2798</v>
      </c>
      <c r="M672" s="9" t="s">
        <v>2799</v>
      </c>
      <c r="N672" s="9" t="s">
        <v>2800</v>
      </c>
      <c r="O672" s="14" t="s">
        <v>119</v>
      </c>
    </row>
    <row r="673" spans="1:15" x14ac:dyDescent="0.2">
      <c r="A673" s="5" t="s">
        <v>17089</v>
      </c>
      <c r="B673" s="5" t="s">
        <v>17090</v>
      </c>
      <c r="C673" s="54" t="str">
        <f>VLOOKUP(B673,Sheet1!$B$2:$C$7,2,FALSE)</f>
        <v>September</v>
      </c>
      <c r="D673" s="56">
        <f t="shared" si="20"/>
        <v>9</v>
      </c>
      <c r="E673" s="5">
        <v>26</v>
      </c>
      <c r="F673">
        <v>2015</v>
      </c>
      <c r="G673" s="55">
        <f t="shared" si="21"/>
        <v>42273</v>
      </c>
      <c r="H673" s="7" t="s">
        <v>290</v>
      </c>
      <c r="I673" s="2" t="s">
        <v>124</v>
      </c>
      <c r="J673" s="9" t="s">
        <v>2801</v>
      </c>
      <c r="K673" s="5" t="s">
        <v>583</v>
      </c>
      <c r="L673" s="9" t="s">
        <v>2802</v>
      </c>
      <c r="M673" s="9" t="s">
        <v>2803</v>
      </c>
      <c r="N673" s="9" t="s">
        <v>2804</v>
      </c>
      <c r="O673" s="14" t="s">
        <v>119</v>
      </c>
    </row>
    <row r="674" spans="1:15" x14ac:dyDescent="0.2">
      <c r="A674" s="5" t="s">
        <v>17089</v>
      </c>
      <c r="B674" s="5" t="s">
        <v>17091</v>
      </c>
      <c r="C674" s="54" t="str">
        <f>VLOOKUP(B674,Sheet1!$B$2:$C$7,2,FALSE)</f>
        <v>October</v>
      </c>
      <c r="D674" s="56">
        <f t="shared" si="20"/>
        <v>10</v>
      </c>
      <c r="E674" s="5">
        <v>3</v>
      </c>
      <c r="F674">
        <v>2015</v>
      </c>
      <c r="G674" s="55">
        <f t="shared" si="21"/>
        <v>42280</v>
      </c>
      <c r="H674" s="7" t="s">
        <v>290</v>
      </c>
      <c r="I674" s="2" t="s">
        <v>1252</v>
      </c>
      <c r="J674" s="9" t="s">
        <v>2805</v>
      </c>
      <c r="K674" s="5" t="s">
        <v>588</v>
      </c>
      <c r="L674" s="9" t="s">
        <v>2806</v>
      </c>
      <c r="M674" s="9" t="s">
        <v>2807</v>
      </c>
      <c r="N674" s="9" t="s">
        <v>2808</v>
      </c>
      <c r="O674" s="14" t="s">
        <v>119</v>
      </c>
    </row>
    <row r="675" spans="1:15" x14ac:dyDescent="0.2">
      <c r="A675" s="5" t="s">
        <v>17094</v>
      </c>
      <c r="B675" s="5" t="s">
        <v>17091</v>
      </c>
      <c r="C675" s="54" t="str">
        <f>VLOOKUP(B675,Sheet1!$B$2:$C$7,2,FALSE)</f>
        <v>October</v>
      </c>
      <c r="D675" s="56">
        <f t="shared" si="20"/>
        <v>10</v>
      </c>
      <c r="E675" s="5">
        <v>15</v>
      </c>
      <c r="F675">
        <v>2015</v>
      </c>
      <c r="G675" s="55">
        <f t="shared" si="21"/>
        <v>42292</v>
      </c>
      <c r="H675" s="7" t="s">
        <v>293</v>
      </c>
      <c r="I675" s="2" t="s">
        <v>122</v>
      </c>
      <c r="J675" s="9" t="s">
        <v>2809</v>
      </c>
      <c r="K675" s="5" t="s">
        <v>1504</v>
      </c>
      <c r="L675" s="9" t="s">
        <v>2810</v>
      </c>
      <c r="M675" s="9" t="s">
        <v>2811</v>
      </c>
      <c r="N675" s="9" t="s">
        <v>2812</v>
      </c>
      <c r="O675" s="14" t="s">
        <v>119</v>
      </c>
    </row>
    <row r="676" spans="1:15" x14ac:dyDescent="0.2">
      <c r="A676" s="5" t="s">
        <v>17089</v>
      </c>
      <c r="B676" s="5" t="s">
        <v>17091</v>
      </c>
      <c r="C676" s="54" t="str">
        <f>VLOOKUP(B676,Sheet1!$B$2:$C$7,2,FALSE)</f>
        <v>October</v>
      </c>
      <c r="D676" s="56">
        <f t="shared" si="20"/>
        <v>10</v>
      </c>
      <c r="E676" s="5">
        <v>24</v>
      </c>
      <c r="F676">
        <v>2015</v>
      </c>
      <c r="G676" s="55">
        <f t="shared" si="21"/>
        <v>42301</v>
      </c>
      <c r="H676" s="7" t="s">
        <v>293</v>
      </c>
      <c r="I676" s="2" t="s">
        <v>118</v>
      </c>
      <c r="J676" s="9" t="s">
        <v>2813</v>
      </c>
      <c r="K676" s="5" t="s">
        <v>2369</v>
      </c>
      <c r="L676" s="9" t="s">
        <v>2814</v>
      </c>
      <c r="M676" s="9" t="s">
        <v>2815</v>
      </c>
      <c r="N676" s="9" t="s">
        <v>2816</v>
      </c>
      <c r="O676" s="14" t="s">
        <v>119</v>
      </c>
    </row>
    <row r="677" spans="1:15" x14ac:dyDescent="0.2">
      <c r="A677" s="5" t="s">
        <v>17089</v>
      </c>
      <c r="B677" s="5" t="s">
        <v>17091</v>
      </c>
      <c r="C677" s="54" t="str">
        <f>VLOOKUP(B677,Sheet1!$B$2:$C$7,2,FALSE)</f>
        <v>October</v>
      </c>
      <c r="D677" s="56">
        <f t="shared" si="20"/>
        <v>10</v>
      </c>
      <c r="E677" s="5">
        <v>31</v>
      </c>
      <c r="F677">
        <v>2015</v>
      </c>
      <c r="G677" s="55">
        <f t="shared" si="21"/>
        <v>42308</v>
      </c>
      <c r="H677" s="7" t="s">
        <v>290</v>
      </c>
      <c r="I677" s="3" t="s">
        <v>919</v>
      </c>
      <c r="J677" s="9" t="s">
        <v>2817</v>
      </c>
      <c r="K677" s="5" t="s">
        <v>2264</v>
      </c>
      <c r="L677" s="9" t="s">
        <v>2818</v>
      </c>
      <c r="M677" s="9" t="s">
        <v>2819</v>
      </c>
      <c r="N677" s="9" t="s">
        <v>2820</v>
      </c>
      <c r="O677" s="14" t="s">
        <v>119</v>
      </c>
    </row>
    <row r="678" spans="1:15" x14ac:dyDescent="0.2">
      <c r="A678" s="5" t="s">
        <v>17089</v>
      </c>
      <c r="B678" s="5" t="s">
        <v>17092</v>
      </c>
      <c r="C678" s="54" t="str">
        <f>VLOOKUP(B678,Sheet1!$B$2:$C$7,2,FALSE)</f>
        <v>November</v>
      </c>
      <c r="D678" s="56">
        <f t="shared" si="20"/>
        <v>11</v>
      </c>
      <c r="E678" s="5">
        <v>7</v>
      </c>
      <c r="F678">
        <v>2015</v>
      </c>
      <c r="G678" s="55">
        <f t="shared" si="21"/>
        <v>42315</v>
      </c>
      <c r="H678" s="7" t="s">
        <v>293</v>
      </c>
      <c r="I678" s="3" t="s">
        <v>2821</v>
      </c>
      <c r="J678" s="9" t="s">
        <v>2822</v>
      </c>
      <c r="K678" s="5" t="s">
        <v>2268</v>
      </c>
      <c r="L678" s="9" t="s">
        <v>2504</v>
      </c>
      <c r="M678" s="9" t="s">
        <v>2823</v>
      </c>
      <c r="N678" s="9" t="s">
        <v>2824</v>
      </c>
      <c r="O678" s="14" t="s">
        <v>119</v>
      </c>
    </row>
    <row r="679" spans="1:15" x14ac:dyDescent="0.2">
      <c r="A679" s="5" t="s">
        <v>17089</v>
      </c>
      <c r="B679" s="5" t="s">
        <v>17092</v>
      </c>
      <c r="C679" s="54" t="str">
        <f>VLOOKUP(B679,Sheet1!$B$2:$C$7,2,FALSE)</f>
        <v>November</v>
      </c>
      <c r="D679" s="56">
        <f t="shared" si="20"/>
        <v>11</v>
      </c>
      <c r="E679" s="5">
        <v>14</v>
      </c>
      <c r="F679">
        <v>2015</v>
      </c>
      <c r="G679" s="55">
        <f t="shared" si="21"/>
        <v>42322</v>
      </c>
      <c r="H679" s="7" t="s">
        <v>290</v>
      </c>
      <c r="I679" s="2" t="s">
        <v>121</v>
      </c>
      <c r="J679" s="9" t="s">
        <v>411</v>
      </c>
      <c r="K679" s="5" t="s">
        <v>2825</v>
      </c>
      <c r="L679" s="9" t="s">
        <v>2826</v>
      </c>
      <c r="M679" s="9" t="s">
        <v>2827</v>
      </c>
      <c r="N679" s="9" t="s">
        <v>2828</v>
      </c>
      <c r="O679" s="14" t="s">
        <v>119</v>
      </c>
    </row>
    <row r="680" spans="1:15" x14ac:dyDescent="0.2">
      <c r="A680" s="5" t="s">
        <v>17089</v>
      </c>
      <c r="B680" s="5" t="s">
        <v>17092</v>
      </c>
      <c r="C680" s="54" t="str">
        <f>VLOOKUP(B680,Sheet1!$B$2:$C$7,2,FALSE)</f>
        <v>November</v>
      </c>
      <c r="D680" s="56">
        <f t="shared" si="20"/>
        <v>11</v>
      </c>
      <c r="E680" s="5">
        <v>21</v>
      </c>
      <c r="F680">
        <v>2015</v>
      </c>
      <c r="G680" s="55">
        <f t="shared" si="21"/>
        <v>42329</v>
      </c>
      <c r="H680" s="7" t="s">
        <v>290</v>
      </c>
      <c r="I680" s="2" t="s">
        <v>157</v>
      </c>
      <c r="J680" s="9" t="s">
        <v>2829</v>
      </c>
      <c r="K680" s="5" t="s">
        <v>1529</v>
      </c>
      <c r="L680" s="9" t="s">
        <v>2830</v>
      </c>
      <c r="M680" s="9" t="s">
        <v>2831</v>
      </c>
      <c r="N680" s="9" t="s">
        <v>2832</v>
      </c>
      <c r="O680" s="14" t="s">
        <v>119</v>
      </c>
    </row>
    <row r="681" spans="1:15" x14ac:dyDescent="0.2">
      <c r="A681" s="5" t="s">
        <v>17089</v>
      </c>
      <c r="B681" s="5" t="s">
        <v>17092</v>
      </c>
      <c r="C681" s="54" t="str">
        <f>VLOOKUP(B681,Sheet1!$B$2:$C$7,2,FALSE)</f>
        <v>November</v>
      </c>
      <c r="D681" s="56">
        <f t="shared" si="20"/>
        <v>11</v>
      </c>
      <c r="E681" s="5">
        <v>28</v>
      </c>
      <c r="F681">
        <v>2015</v>
      </c>
      <c r="G681" s="55">
        <f t="shared" si="21"/>
        <v>42336</v>
      </c>
      <c r="H681" s="7" t="s">
        <v>290</v>
      </c>
      <c r="I681" s="3" t="s">
        <v>2833</v>
      </c>
      <c r="J681" s="9" t="s">
        <v>2834</v>
      </c>
      <c r="K681" s="5" t="s">
        <v>1534</v>
      </c>
      <c r="L681" s="9" t="s">
        <v>2835</v>
      </c>
      <c r="M681" s="9" t="s">
        <v>2836</v>
      </c>
      <c r="N681" s="9" t="s">
        <v>348</v>
      </c>
      <c r="O681" s="14" t="s">
        <v>119</v>
      </c>
    </row>
    <row r="682" spans="1:15" x14ac:dyDescent="0.2">
      <c r="A682" s="5" t="s">
        <v>17099</v>
      </c>
      <c r="B682" s="5" t="s">
        <v>17096</v>
      </c>
      <c r="C682" s="54" t="str">
        <f>VLOOKUP(B682,Sheet1!$B$2:$C$7,2,FALSE)</f>
        <v>December</v>
      </c>
      <c r="D682" s="56">
        <f t="shared" si="20"/>
        <v>12</v>
      </c>
      <c r="E682" s="5">
        <v>30</v>
      </c>
      <c r="F682">
        <v>2015</v>
      </c>
      <c r="G682" s="55">
        <f t="shared" si="21"/>
        <v>42368</v>
      </c>
      <c r="H682" s="7" t="s">
        <v>290</v>
      </c>
      <c r="I682" s="2" t="s">
        <v>2837</v>
      </c>
      <c r="J682" s="9" t="s">
        <v>1896</v>
      </c>
      <c r="K682" s="5" t="s">
        <v>2023</v>
      </c>
      <c r="L682" s="9" t="s">
        <v>2838</v>
      </c>
      <c r="M682" s="9" t="s">
        <v>2839</v>
      </c>
      <c r="N682" s="9" t="s">
        <v>2840</v>
      </c>
      <c r="O682" s="14" t="s">
        <v>119</v>
      </c>
    </row>
    <row r="683" spans="1:15" x14ac:dyDescent="0.2">
      <c r="A683" s="5" t="s">
        <v>17089</v>
      </c>
      <c r="B683" s="5" t="s">
        <v>17098</v>
      </c>
      <c r="C683" s="54" t="str">
        <f>VLOOKUP(B683,Sheet1!$B$2:$C$7,2,FALSE)</f>
        <v>August</v>
      </c>
      <c r="D683" s="56">
        <f t="shared" si="20"/>
        <v>8</v>
      </c>
      <c r="E683" s="5">
        <v>30</v>
      </c>
      <c r="F683">
        <v>2014</v>
      </c>
      <c r="G683" s="55">
        <f t="shared" si="21"/>
        <v>41881</v>
      </c>
      <c r="H683" s="8" t="s">
        <v>290</v>
      </c>
      <c r="I683" s="6" t="s">
        <v>118</v>
      </c>
      <c r="J683" s="8" t="s">
        <v>1240</v>
      </c>
      <c r="K683" s="5" t="s">
        <v>660</v>
      </c>
      <c r="L683" s="8" t="s">
        <v>2841</v>
      </c>
      <c r="M683" s="8" t="s">
        <v>2842</v>
      </c>
      <c r="N683" s="8" t="s">
        <v>2843</v>
      </c>
      <c r="O683" s="14" t="s">
        <v>119</v>
      </c>
    </row>
    <row r="684" spans="1:15" x14ac:dyDescent="0.2">
      <c r="A684" s="5" t="s">
        <v>17089</v>
      </c>
      <c r="B684" s="5" t="s">
        <v>17090</v>
      </c>
      <c r="C684" s="54" t="str">
        <f>VLOOKUP(B684,Sheet1!$B$2:$C$7,2,FALSE)</f>
        <v>September</v>
      </c>
      <c r="D684" s="56">
        <f t="shared" si="20"/>
        <v>9</v>
      </c>
      <c r="E684" s="5">
        <v>6</v>
      </c>
      <c r="F684">
        <v>2014</v>
      </c>
      <c r="G684" s="55">
        <f t="shared" si="21"/>
        <v>41888</v>
      </c>
      <c r="H684" s="8" t="s">
        <v>290</v>
      </c>
      <c r="I684" s="6" t="s">
        <v>1252</v>
      </c>
      <c r="J684" s="8" t="s">
        <v>2844</v>
      </c>
      <c r="K684" s="5" t="s">
        <v>456</v>
      </c>
      <c r="L684" s="8" t="s">
        <v>2845</v>
      </c>
      <c r="M684" s="8" t="s">
        <v>2846</v>
      </c>
      <c r="N684" s="8" t="s">
        <v>2847</v>
      </c>
      <c r="O684" s="14" t="s">
        <v>119</v>
      </c>
    </row>
    <row r="685" spans="1:15" x14ac:dyDescent="0.2">
      <c r="A685" s="5" t="s">
        <v>17094</v>
      </c>
      <c r="B685" s="5" t="s">
        <v>17090</v>
      </c>
      <c r="C685" s="54" t="str">
        <f>VLOOKUP(B685,Sheet1!$B$2:$C$7,2,FALSE)</f>
        <v>September</v>
      </c>
      <c r="D685" s="56">
        <f t="shared" si="20"/>
        <v>9</v>
      </c>
      <c r="E685" s="5">
        <v>18</v>
      </c>
      <c r="F685">
        <v>2014</v>
      </c>
      <c r="G685" s="55">
        <f t="shared" si="21"/>
        <v>41900</v>
      </c>
      <c r="H685" s="8" t="s">
        <v>293</v>
      </c>
      <c r="I685" s="5" t="s">
        <v>2848</v>
      </c>
      <c r="J685" s="8" t="s">
        <v>2616</v>
      </c>
      <c r="K685" s="5" t="s">
        <v>308</v>
      </c>
      <c r="L685" s="8" t="s">
        <v>2849</v>
      </c>
      <c r="M685" s="8" t="s">
        <v>2850</v>
      </c>
      <c r="N685" s="8" t="s">
        <v>315</v>
      </c>
      <c r="O685" s="14" t="s">
        <v>119</v>
      </c>
    </row>
    <row r="686" spans="1:15" x14ac:dyDescent="0.2">
      <c r="A686" s="5" t="s">
        <v>17089</v>
      </c>
      <c r="B686" s="5" t="s">
        <v>17090</v>
      </c>
      <c r="C686" s="54" t="str">
        <f>VLOOKUP(B686,Sheet1!$B$2:$C$7,2,FALSE)</f>
        <v>September</v>
      </c>
      <c r="D686" s="56">
        <f t="shared" si="20"/>
        <v>9</v>
      </c>
      <c r="E686" s="5">
        <v>27</v>
      </c>
      <c r="F686">
        <v>2014</v>
      </c>
      <c r="G686" s="55">
        <f t="shared" si="21"/>
        <v>41909</v>
      </c>
      <c r="H686" s="8" t="s">
        <v>290</v>
      </c>
      <c r="I686" s="6" t="s">
        <v>58</v>
      </c>
      <c r="J686" s="8" t="s">
        <v>1609</v>
      </c>
      <c r="K686" s="5" t="s">
        <v>313</v>
      </c>
      <c r="L686" s="8" t="s">
        <v>2851</v>
      </c>
      <c r="M686" s="8" t="s">
        <v>2852</v>
      </c>
      <c r="N686" s="8" t="s">
        <v>2853</v>
      </c>
      <c r="O686" s="14" t="s">
        <v>119</v>
      </c>
    </row>
    <row r="687" spans="1:15" x14ac:dyDescent="0.2">
      <c r="A687" s="5" t="s">
        <v>17089</v>
      </c>
      <c r="B687" s="5" t="s">
        <v>17091</v>
      </c>
      <c r="C687" s="54" t="str">
        <f>VLOOKUP(B687,Sheet1!$B$2:$C$7,2,FALSE)</f>
        <v>October</v>
      </c>
      <c r="D687" s="56">
        <f t="shared" si="20"/>
        <v>10</v>
      </c>
      <c r="E687" s="5">
        <v>4</v>
      </c>
      <c r="F687">
        <v>2014</v>
      </c>
      <c r="G687" s="55">
        <f t="shared" si="21"/>
        <v>41916</v>
      </c>
      <c r="H687" s="8" t="s">
        <v>290</v>
      </c>
      <c r="I687" s="5" t="s">
        <v>2279</v>
      </c>
      <c r="J687" s="8" t="s">
        <v>1383</v>
      </c>
      <c r="K687" s="5" t="s">
        <v>319</v>
      </c>
      <c r="L687" s="8" t="s">
        <v>2854</v>
      </c>
      <c r="M687" s="8" t="s">
        <v>2855</v>
      </c>
      <c r="N687" s="8" t="s">
        <v>2856</v>
      </c>
      <c r="O687" s="14" t="s">
        <v>119</v>
      </c>
    </row>
    <row r="688" spans="1:15" x14ac:dyDescent="0.2">
      <c r="A688" s="5" t="s">
        <v>17089</v>
      </c>
      <c r="B688" s="5" t="s">
        <v>17091</v>
      </c>
      <c r="C688" s="54" t="str">
        <f>VLOOKUP(B688,Sheet1!$B$2:$C$7,2,FALSE)</f>
        <v>October</v>
      </c>
      <c r="D688" s="56">
        <f t="shared" si="20"/>
        <v>10</v>
      </c>
      <c r="E688" s="5">
        <v>11</v>
      </c>
      <c r="F688">
        <v>2014</v>
      </c>
      <c r="G688" s="55">
        <f t="shared" si="21"/>
        <v>41923</v>
      </c>
      <c r="H688" s="8" t="s">
        <v>293</v>
      </c>
      <c r="I688" s="5" t="s">
        <v>2857</v>
      </c>
      <c r="J688" s="8" t="s">
        <v>2858</v>
      </c>
      <c r="K688" s="5" t="s">
        <v>999</v>
      </c>
      <c r="L688" s="8" t="s">
        <v>2859</v>
      </c>
      <c r="M688" s="8" t="s">
        <v>2860</v>
      </c>
      <c r="N688" s="8" t="s">
        <v>2000</v>
      </c>
      <c r="O688" s="14" t="s">
        <v>119</v>
      </c>
    </row>
    <row r="689" spans="1:15" x14ac:dyDescent="0.2">
      <c r="A689" s="5" t="s">
        <v>17089</v>
      </c>
      <c r="B689" s="5" t="s">
        <v>17091</v>
      </c>
      <c r="C689" s="54" t="str">
        <f>VLOOKUP(B689,Sheet1!$B$2:$C$7,2,FALSE)</f>
        <v>October</v>
      </c>
      <c r="D689" s="56">
        <f t="shared" si="20"/>
        <v>10</v>
      </c>
      <c r="E689" s="5">
        <v>25</v>
      </c>
      <c r="F689">
        <v>2014</v>
      </c>
      <c r="G689" s="55">
        <f t="shared" si="21"/>
        <v>41937</v>
      </c>
      <c r="H689" s="8" t="s">
        <v>290</v>
      </c>
      <c r="I689" s="6" t="s">
        <v>127</v>
      </c>
      <c r="J689" s="8" t="s">
        <v>2861</v>
      </c>
      <c r="K689" s="5" t="s">
        <v>1004</v>
      </c>
      <c r="L689" s="8" t="s">
        <v>2862</v>
      </c>
      <c r="M689" s="8" t="s">
        <v>2863</v>
      </c>
      <c r="N689" s="8" t="s">
        <v>2864</v>
      </c>
      <c r="O689" s="14" t="s">
        <v>119</v>
      </c>
    </row>
    <row r="690" spans="1:15" x14ac:dyDescent="0.2">
      <c r="A690" s="5" t="s">
        <v>17089</v>
      </c>
      <c r="B690" s="5" t="s">
        <v>17092</v>
      </c>
      <c r="C690" s="54" t="str">
        <f>VLOOKUP(B690,Sheet1!$B$2:$C$7,2,FALSE)</f>
        <v>November</v>
      </c>
      <c r="D690" s="56">
        <f t="shared" si="20"/>
        <v>11</v>
      </c>
      <c r="E690" s="5">
        <v>1</v>
      </c>
      <c r="F690">
        <v>2014</v>
      </c>
      <c r="G690" s="55">
        <f t="shared" si="21"/>
        <v>41944</v>
      </c>
      <c r="H690" s="8" t="s">
        <v>293</v>
      </c>
      <c r="I690" s="5" t="s">
        <v>2865</v>
      </c>
      <c r="J690" s="8" t="s">
        <v>2866</v>
      </c>
      <c r="K690" s="5" t="s">
        <v>1009</v>
      </c>
      <c r="L690" s="8" t="s">
        <v>2867</v>
      </c>
      <c r="M690" s="8" t="s">
        <v>2868</v>
      </c>
      <c r="N690" s="8" t="s">
        <v>2869</v>
      </c>
      <c r="O690" s="14" t="s">
        <v>119</v>
      </c>
    </row>
    <row r="691" spans="1:15" x14ac:dyDescent="0.2">
      <c r="A691" s="5" t="s">
        <v>17089</v>
      </c>
      <c r="B691" s="5" t="s">
        <v>17092</v>
      </c>
      <c r="C691" s="54" t="str">
        <f>VLOOKUP(B691,Sheet1!$B$2:$C$7,2,FALSE)</f>
        <v>November</v>
      </c>
      <c r="D691" s="56">
        <f t="shared" si="20"/>
        <v>11</v>
      </c>
      <c r="E691" s="5">
        <v>8</v>
      </c>
      <c r="F691">
        <v>2014</v>
      </c>
      <c r="G691" s="55">
        <f t="shared" si="21"/>
        <v>41951</v>
      </c>
      <c r="H691" s="8" t="s">
        <v>290</v>
      </c>
      <c r="I691" s="6" t="s">
        <v>129</v>
      </c>
      <c r="J691" s="8" t="s">
        <v>2347</v>
      </c>
      <c r="K691" s="5" t="s">
        <v>1289</v>
      </c>
      <c r="L691" s="8" t="s">
        <v>2870</v>
      </c>
      <c r="M691" s="8" t="s">
        <v>2871</v>
      </c>
      <c r="N691" s="8" t="s">
        <v>2872</v>
      </c>
      <c r="O691" s="14" t="s">
        <v>119</v>
      </c>
    </row>
    <row r="692" spans="1:15" x14ac:dyDescent="0.2">
      <c r="A692" s="5" t="s">
        <v>17089</v>
      </c>
      <c r="B692" s="5" t="s">
        <v>17092</v>
      </c>
      <c r="C692" s="54" t="str">
        <f>VLOOKUP(B692,Sheet1!$B$2:$C$7,2,FALSE)</f>
        <v>November</v>
      </c>
      <c r="D692" s="56">
        <f t="shared" si="20"/>
        <v>11</v>
      </c>
      <c r="E692" s="5">
        <v>15</v>
      </c>
      <c r="F692">
        <v>2014</v>
      </c>
      <c r="G692" s="55">
        <f t="shared" si="21"/>
        <v>41958</v>
      </c>
      <c r="H692" s="8" t="s">
        <v>293</v>
      </c>
      <c r="I692" s="5" t="s">
        <v>2873</v>
      </c>
      <c r="J692" s="8" t="s">
        <v>2874</v>
      </c>
      <c r="K692" s="5" t="s">
        <v>2620</v>
      </c>
      <c r="L692" s="8" t="s">
        <v>2875</v>
      </c>
      <c r="M692" s="8" t="s">
        <v>2876</v>
      </c>
      <c r="N692" s="8" t="s">
        <v>2877</v>
      </c>
      <c r="O692" s="14" t="s">
        <v>119</v>
      </c>
    </row>
    <row r="693" spans="1:15" x14ac:dyDescent="0.2">
      <c r="A693" s="5" t="s">
        <v>17089</v>
      </c>
      <c r="B693" s="5" t="s">
        <v>17092</v>
      </c>
      <c r="C693" s="54" t="str">
        <f>VLOOKUP(B693,Sheet1!$B$2:$C$7,2,FALSE)</f>
        <v>November</v>
      </c>
      <c r="D693" s="56">
        <f t="shared" si="20"/>
        <v>11</v>
      </c>
      <c r="E693" s="5">
        <v>22</v>
      </c>
      <c r="F693">
        <v>2014</v>
      </c>
      <c r="G693" s="55">
        <f t="shared" si="21"/>
        <v>41965</v>
      </c>
      <c r="H693" s="8" t="s">
        <v>290</v>
      </c>
      <c r="I693" s="6" t="s">
        <v>261</v>
      </c>
      <c r="J693" s="8" t="s">
        <v>2022</v>
      </c>
      <c r="K693" s="5" t="s">
        <v>2624</v>
      </c>
      <c r="L693" s="8" t="s">
        <v>2878</v>
      </c>
      <c r="M693" s="8" t="s">
        <v>2879</v>
      </c>
      <c r="N693" s="8" t="s">
        <v>2880</v>
      </c>
      <c r="O693" s="14" t="s">
        <v>119</v>
      </c>
    </row>
    <row r="694" spans="1:15" x14ac:dyDescent="0.2">
      <c r="A694" s="5" t="s">
        <v>17089</v>
      </c>
      <c r="B694" s="5" t="s">
        <v>17092</v>
      </c>
      <c r="C694" s="54" t="str">
        <f>VLOOKUP(B694,Sheet1!$B$2:$C$7,2,FALSE)</f>
        <v>November</v>
      </c>
      <c r="D694" s="56">
        <f t="shared" si="20"/>
        <v>11</v>
      </c>
      <c r="E694" s="5">
        <v>29</v>
      </c>
      <c r="F694">
        <v>2014</v>
      </c>
      <c r="G694" s="55">
        <f t="shared" si="21"/>
        <v>41972</v>
      </c>
      <c r="H694" s="8" t="s">
        <v>293</v>
      </c>
      <c r="I694" s="5" t="s">
        <v>362</v>
      </c>
      <c r="J694" s="8" t="s">
        <v>2881</v>
      </c>
      <c r="K694" s="5" t="s">
        <v>2389</v>
      </c>
      <c r="L694" s="8" t="s">
        <v>2882</v>
      </c>
      <c r="M694" s="8" t="s">
        <v>2883</v>
      </c>
      <c r="N694" s="8" t="s">
        <v>2884</v>
      </c>
      <c r="O694" s="14" t="s">
        <v>119</v>
      </c>
    </row>
    <row r="695" spans="1:15" x14ac:dyDescent="0.2">
      <c r="A695" s="5" t="s">
        <v>17094</v>
      </c>
      <c r="B695" s="5" t="s">
        <v>17097</v>
      </c>
      <c r="C695" s="54" t="str">
        <f>VLOOKUP(B695,Sheet1!$B$2:$C$7,2,FALSE)</f>
        <v>January</v>
      </c>
      <c r="D695" s="56">
        <f t="shared" si="20"/>
        <v>1</v>
      </c>
      <c r="E695" s="5">
        <v>1</v>
      </c>
      <c r="F695">
        <v>2014</v>
      </c>
      <c r="G695" s="55">
        <f t="shared" si="21"/>
        <v>41640</v>
      </c>
      <c r="H695" s="8" t="s">
        <v>290</v>
      </c>
      <c r="I695" s="5" t="s">
        <v>2885</v>
      </c>
      <c r="J695" s="8" t="s">
        <v>2086</v>
      </c>
      <c r="K695" s="5" t="s">
        <v>2393</v>
      </c>
      <c r="L695" s="8" t="s">
        <v>2886</v>
      </c>
      <c r="M695" s="8" t="s">
        <v>2855</v>
      </c>
      <c r="N695" s="8" t="s">
        <v>2887</v>
      </c>
      <c r="O695" s="14" t="s">
        <v>119</v>
      </c>
    </row>
    <row r="696" spans="1:15" x14ac:dyDescent="0.2">
      <c r="A696" s="5" t="s">
        <v>17089</v>
      </c>
      <c r="B696" s="5" t="s">
        <v>17098</v>
      </c>
      <c r="C696" s="54" t="str">
        <f>VLOOKUP(B696,Sheet1!$B$2:$C$7,2,FALSE)</f>
        <v>August</v>
      </c>
      <c r="D696" s="56">
        <f t="shared" si="20"/>
        <v>8</v>
      </c>
      <c r="E696" s="5">
        <v>31</v>
      </c>
      <c r="F696">
        <v>2013</v>
      </c>
      <c r="G696" s="55">
        <f t="shared" si="21"/>
        <v>41517</v>
      </c>
      <c r="H696" s="8" t="s">
        <v>290</v>
      </c>
      <c r="I696" s="6" t="s">
        <v>115</v>
      </c>
      <c r="J696" s="8" t="s">
        <v>885</v>
      </c>
      <c r="K696" s="5" t="s">
        <v>291</v>
      </c>
      <c r="L696" s="8" t="s">
        <v>2888</v>
      </c>
      <c r="M696" s="8" t="s">
        <v>2889</v>
      </c>
      <c r="N696" s="8" t="s">
        <v>2890</v>
      </c>
      <c r="O696" s="14" t="s">
        <v>119</v>
      </c>
    </row>
    <row r="697" spans="1:15" x14ac:dyDescent="0.2">
      <c r="A697" s="5" t="s">
        <v>17089</v>
      </c>
      <c r="B697" s="5" t="s">
        <v>17090</v>
      </c>
      <c r="C697" s="54" t="str">
        <f>VLOOKUP(B697,Sheet1!$B$2:$C$7,2,FALSE)</f>
        <v>September</v>
      </c>
      <c r="D697" s="56">
        <f t="shared" si="20"/>
        <v>9</v>
      </c>
      <c r="E697" s="5">
        <v>7</v>
      </c>
      <c r="F697">
        <v>2013</v>
      </c>
      <c r="G697" s="55">
        <f t="shared" si="21"/>
        <v>41524</v>
      </c>
      <c r="H697" s="8" t="s">
        <v>290</v>
      </c>
      <c r="I697" s="6" t="s">
        <v>133</v>
      </c>
      <c r="J697" s="8" t="s">
        <v>2891</v>
      </c>
      <c r="K697" s="5" t="s">
        <v>292</v>
      </c>
      <c r="L697" s="8" t="s">
        <v>2892</v>
      </c>
      <c r="M697" s="8" t="s">
        <v>2893</v>
      </c>
      <c r="N697" s="8" t="s">
        <v>2894</v>
      </c>
      <c r="O697" s="14" t="s">
        <v>119</v>
      </c>
    </row>
    <row r="698" spans="1:15" x14ac:dyDescent="0.2">
      <c r="A698" s="5" t="s">
        <v>17089</v>
      </c>
      <c r="B698" s="5" t="s">
        <v>17090</v>
      </c>
      <c r="C698" s="54" t="str">
        <f>VLOOKUP(B698,Sheet1!$B$2:$C$7,2,FALSE)</f>
        <v>September</v>
      </c>
      <c r="D698" s="56">
        <f t="shared" si="20"/>
        <v>9</v>
      </c>
      <c r="E698" s="5">
        <v>14</v>
      </c>
      <c r="F698">
        <v>2013</v>
      </c>
      <c r="G698" s="55">
        <f t="shared" si="21"/>
        <v>41531</v>
      </c>
      <c r="H698" s="8" t="s">
        <v>290</v>
      </c>
      <c r="I698" s="6" t="s">
        <v>124</v>
      </c>
      <c r="J698" s="8" t="s">
        <v>1267</v>
      </c>
      <c r="K698" s="5" t="s">
        <v>308</v>
      </c>
      <c r="L698" s="8" t="s">
        <v>2895</v>
      </c>
      <c r="M698" s="8" t="s">
        <v>2896</v>
      </c>
      <c r="N698" s="8" t="s">
        <v>2897</v>
      </c>
      <c r="O698" s="14" t="s">
        <v>119</v>
      </c>
    </row>
    <row r="699" spans="1:15" x14ac:dyDescent="0.2">
      <c r="A699" s="5" t="s">
        <v>17089</v>
      </c>
      <c r="B699" s="5" t="s">
        <v>17090</v>
      </c>
      <c r="C699" s="54" t="str">
        <f>VLOOKUP(B699,Sheet1!$B$2:$C$7,2,FALSE)</f>
        <v>September</v>
      </c>
      <c r="D699" s="56">
        <f t="shared" si="20"/>
        <v>9</v>
      </c>
      <c r="E699" s="5">
        <v>21</v>
      </c>
      <c r="F699">
        <v>2013</v>
      </c>
      <c r="G699" s="55">
        <f t="shared" si="21"/>
        <v>41538</v>
      </c>
      <c r="H699" s="8" t="s">
        <v>293</v>
      </c>
      <c r="I699" s="5" t="s">
        <v>2898</v>
      </c>
      <c r="J699" s="8" t="s">
        <v>1276</v>
      </c>
      <c r="K699" s="5" t="s">
        <v>407</v>
      </c>
      <c r="L699" s="8" t="s">
        <v>2899</v>
      </c>
      <c r="M699" s="8" t="s">
        <v>2900</v>
      </c>
      <c r="N699" s="8" t="s">
        <v>2901</v>
      </c>
      <c r="O699" s="14" t="s">
        <v>119</v>
      </c>
    </row>
    <row r="700" spans="1:15" x14ac:dyDescent="0.2">
      <c r="A700" s="5" t="s">
        <v>17089</v>
      </c>
      <c r="B700" s="5" t="s">
        <v>17091</v>
      </c>
      <c r="C700" s="54" t="str">
        <f>VLOOKUP(B700,Sheet1!$B$2:$C$7,2,FALSE)</f>
        <v>October</v>
      </c>
      <c r="D700" s="56">
        <f t="shared" si="20"/>
        <v>10</v>
      </c>
      <c r="E700" s="5">
        <v>5</v>
      </c>
      <c r="F700">
        <v>2013</v>
      </c>
      <c r="G700" s="55">
        <f t="shared" si="21"/>
        <v>41552</v>
      </c>
      <c r="H700" s="8" t="s">
        <v>290</v>
      </c>
      <c r="I700" s="5" t="s">
        <v>2902</v>
      </c>
      <c r="J700" s="8" t="s">
        <v>2903</v>
      </c>
      <c r="K700" s="5" t="s">
        <v>2904</v>
      </c>
      <c r="L700" s="8" t="s">
        <v>2905</v>
      </c>
      <c r="M700" s="8" t="s">
        <v>2906</v>
      </c>
      <c r="N700" s="8" t="s">
        <v>2907</v>
      </c>
      <c r="O700" s="14" t="s">
        <v>119</v>
      </c>
    </row>
    <row r="701" spans="1:15" x14ac:dyDescent="0.2">
      <c r="A701" s="5" t="s">
        <v>17089</v>
      </c>
      <c r="B701" s="5" t="s">
        <v>17091</v>
      </c>
      <c r="C701" s="54" t="str">
        <f>VLOOKUP(B701,Sheet1!$B$2:$C$7,2,FALSE)</f>
        <v>October</v>
      </c>
      <c r="D701" s="56">
        <f t="shared" si="20"/>
        <v>10</v>
      </c>
      <c r="E701" s="5">
        <v>12</v>
      </c>
      <c r="F701">
        <v>2013</v>
      </c>
      <c r="G701" s="55">
        <f t="shared" si="21"/>
        <v>41559</v>
      </c>
      <c r="H701" s="8" t="s">
        <v>290</v>
      </c>
      <c r="I701" s="6" t="s">
        <v>264</v>
      </c>
      <c r="J701" s="8" t="s">
        <v>2908</v>
      </c>
      <c r="K701" s="5" t="s">
        <v>999</v>
      </c>
      <c r="L701" s="8" t="s">
        <v>2909</v>
      </c>
      <c r="M701" s="8" t="s">
        <v>2910</v>
      </c>
      <c r="N701" s="8" t="s">
        <v>2911</v>
      </c>
      <c r="O701" s="14" t="s">
        <v>119</v>
      </c>
    </row>
    <row r="702" spans="1:15" x14ac:dyDescent="0.2">
      <c r="A702" s="5" t="s">
        <v>17089</v>
      </c>
      <c r="B702" s="5" t="s">
        <v>17091</v>
      </c>
      <c r="C702" s="54" t="str">
        <f>VLOOKUP(B702,Sheet1!$B$2:$C$7,2,FALSE)</f>
        <v>October</v>
      </c>
      <c r="D702" s="56">
        <f t="shared" si="20"/>
        <v>10</v>
      </c>
      <c r="E702" s="5">
        <v>19</v>
      </c>
      <c r="F702">
        <v>2013</v>
      </c>
      <c r="G702" s="55">
        <f t="shared" si="21"/>
        <v>41566</v>
      </c>
      <c r="H702" s="8" t="s">
        <v>293</v>
      </c>
      <c r="I702" s="5" t="s">
        <v>2912</v>
      </c>
      <c r="J702" s="8" t="s">
        <v>2913</v>
      </c>
      <c r="K702" s="5" t="s">
        <v>1004</v>
      </c>
      <c r="L702" s="8" t="s">
        <v>2914</v>
      </c>
      <c r="M702" s="8" t="s">
        <v>2915</v>
      </c>
      <c r="N702" s="8" t="s">
        <v>2916</v>
      </c>
      <c r="O702" s="14" t="s">
        <v>119</v>
      </c>
    </row>
    <row r="703" spans="1:15" x14ac:dyDescent="0.2">
      <c r="A703" s="5" t="s">
        <v>17089</v>
      </c>
      <c r="B703" s="5" t="s">
        <v>17091</v>
      </c>
      <c r="C703" s="54" t="str">
        <f>VLOOKUP(B703,Sheet1!$B$2:$C$7,2,FALSE)</f>
        <v>October</v>
      </c>
      <c r="D703" s="56">
        <f t="shared" si="20"/>
        <v>10</v>
      </c>
      <c r="E703" s="5">
        <v>26</v>
      </c>
      <c r="F703">
        <v>2013</v>
      </c>
      <c r="G703" s="55">
        <f t="shared" si="21"/>
        <v>41573</v>
      </c>
      <c r="H703" s="8" t="s">
        <v>290</v>
      </c>
      <c r="I703" s="6" t="s">
        <v>56</v>
      </c>
      <c r="J703" s="8" t="s">
        <v>341</v>
      </c>
      <c r="K703" s="5" t="s">
        <v>2155</v>
      </c>
      <c r="L703" s="8" t="s">
        <v>2917</v>
      </c>
      <c r="M703" s="8" t="s">
        <v>2918</v>
      </c>
      <c r="N703" s="8" t="s">
        <v>2919</v>
      </c>
      <c r="O703" s="14" t="s">
        <v>119</v>
      </c>
    </row>
    <row r="704" spans="1:15" x14ac:dyDescent="0.2">
      <c r="A704" s="5" t="s">
        <v>17089</v>
      </c>
      <c r="B704" s="5" t="s">
        <v>17092</v>
      </c>
      <c r="C704" s="54" t="str">
        <f>VLOOKUP(B704,Sheet1!$B$2:$C$7,2,FALSE)</f>
        <v>November</v>
      </c>
      <c r="D704" s="56">
        <f t="shared" si="20"/>
        <v>11</v>
      </c>
      <c r="E704" s="5">
        <v>2</v>
      </c>
      <c r="F704">
        <v>2013</v>
      </c>
      <c r="G704" s="55">
        <f t="shared" si="21"/>
        <v>41580</v>
      </c>
      <c r="H704" s="8" t="s">
        <v>293</v>
      </c>
      <c r="I704" s="6" t="s">
        <v>118</v>
      </c>
      <c r="J704" s="8" t="s">
        <v>978</v>
      </c>
      <c r="K704" s="5" t="s">
        <v>2161</v>
      </c>
      <c r="L704" s="8" t="s">
        <v>2920</v>
      </c>
      <c r="M704" s="8" t="s">
        <v>2921</v>
      </c>
      <c r="N704" s="8" t="s">
        <v>2922</v>
      </c>
      <c r="O704" s="14" t="s">
        <v>119</v>
      </c>
    </row>
    <row r="705" spans="1:15" x14ac:dyDescent="0.2">
      <c r="A705" s="5" t="s">
        <v>17089</v>
      </c>
      <c r="B705" s="5" t="s">
        <v>17092</v>
      </c>
      <c r="C705" s="54" t="str">
        <f>VLOOKUP(B705,Sheet1!$B$2:$C$7,2,FALSE)</f>
        <v>November</v>
      </c>
      <c r="D705" s="56">
        <f t="shared" si="20"/>
        <v>11</v>
      </c>
      <c r="E705" s="5">
        <v>9</v>
      </c>
      <c r="F705">
        <v>2013</v>
      </c>
      <c r="G705" s="55">
        <f t="shared" si="21"/>
        <v>41587</v>
      </c>
      <c r="H705" s="8" t="s">
        <v>293</v>
      </c>
      <c r="I705" s="6" t="s">
        <v>128</v>
      </c>
      <c r="J705" s="8" t="s">
        <v>2923</v>
      </c>
      <c r="K705" s="5" t="s">
        <v>2165</v>
      </c>
      <c r="L705" s="8" t="s">
        <v>2924</v>
      </c>
      <c r="M705" s="8" t="s">
        <v>2925</v>
      </c>
      <c r="N705" s="8" t="s">
        <v>2926</v>
      </c>
      <c r="O705" s="14" t="s">
        <v>119</v>
      </c>
    </row>
    <row r="706" spans="1:15" x14ac:dyDescent="0.2">
      <c r="A706" s="5" t="s">
        <v>17089</v>
      </c>
      <c r="B706" s="5" t="s">
        <v>17092</v>
      </c>
      <c r="C706" s="54" t="str">
        <f>VLOOKUP(B706,Sheet1!$B$2:$C$7,2,FALSE)</f>
        <v>November</v>
      </c>
      <c r="D706" s="56">
        <f t="shared" si="20"/>
        <v>11</v>
      </c>
      <c r="E706" s="5">
        <v>16</v>
      </c>
      <c r="F706">
        <v>2013</v>
      </c>
      <c r="G706" s="55">
        <f t="shared" si="21"/>
        <v>41594</v>
      </c>
      <c r="H706" s="8" t="s">
        <v>290</v>
      </c>
      <c r="I706" s="5" t="s">
        <v>2927</v>
      </c>
      <c r="J706" s="8" t="s">
        <v>2928</v>
      </c>
      <c r="K706" s="5" t="s">
        <v>772</v>
      </c>
      <c r="L706" s="8" t="s">
        <v>2929</v>
      </c>
      <c r="M706" s="8" t="s">
        <v>2930</v>
      </c>
      <c r="N706" s="8" t="s">
        <v>2931</v>
      </c>
      <c r="O706" s="14" t="s">
        <v>119</v>
      </c>
    </row>
    <row r="707" spans="1:15" x14ac:dyDescent="0.2">
      <c r="A707" s="5" t="s">
        <v>17089</v>
      </c>
      <c r="B707" s="5" t="s">
        <v>17092</v>
      </c>
      <c r="C707" s="54" t="str">
        <f>VLOOKUP(B707,Sheet1!$B$2:$C$7,2,FALSE)</f>
        <v>November</v>
      </c>
      <c r="D707" s="56">
        <f t="shared" ref="D707:D770" si="22">MONTH(DATEVALUE(C707&amp;"1"))</f>
        <v>11</v>
      </c>
      <c r="E707" s="5">
        <v>30</v>
      </c>
      <c r="F707">
        <v>2013</v>
      </c>
      <c r="G707" s="55">
        <f t="shared" si="21"/>
        <v>41608</v>
      </c>
      <c r="H707" s="8" t="s">
        <v>290</v>
      </c>
      <c r="I707" s="5" t="s">
        <v>362</v>
      </c>
      <c r="J707" s="8" t="s">
        <v>2932</v>
      </c>
      <c r="K707" s="5" t="s">
        <v>894</v>
      </c>
      <c r="L707" s="8" t="s">
        <v>2933</v>
      </c>
      <c r="M707" s="8" t="s">
        <v>2934</v>
      </c>
      <c r="N707" s="8" t="s">
        <v>2935</v>
      </c>
      <c r="O707" s="14" t="s">
        <v>119</v>
      </c>
    </row>
    <row r="708" spans="1:15" x14ac:dyDescent="0.2">
      <c r="A708" s="5" t="s">
        <v>17089</v>
      </c>
      <c r="B708" s="5" t="s">
        <v>17096</v>
      </c>
      <c r="C708" s="54" t="str">
        <f>VLOOKUP(B708,Sheet1!$B$2:$C$7,2,FALSE)</f>
        <v>December</v>
      </c>
      <c r="D708" s="56">
        <f t="shared" si="22"/>
        <v>12</v>
      </c>
      <c r="E708" s="5">
        <v>7</v>
      </c>
      <c r="F708">
        <v>2013</v>
      </c>
      <c r="G708" s="55">
        <f t="shared" ref="G708:G771" si="23">DATE(F708,D708,E708)</f>
        <v>41615</v>
      </c>
      <c r="H708" s="7" t="s">
        <v>290</v>
      </c>
      <c r="I708" s="3" t="s">
        <v>2936</v>
      </c>
      <c r="J708" s="7" t="s">
        <v>2937</v>
      </c>
      <c r="K708" s="5" t="s">
        <v>900</v>
      </c>
      <c r="L708" s="7" t="s">
        <v>2938</v>
      </c>
      <c r="M708" s="7" t="s">
        <v>2939</v>
      </c>
      <c r="N708" s="7" t="s">
        <v>2940</v>
      </c>
      <c r="O708" s="14" t="s">
        <v>119</v>
      </c>
    </row>
    <row r="709" spans="1:15" x14ac:dyDescent="0.2">
      <c r="A709" s="5" t="s">
        <v>17095</v>
      </c>
      <c r="B709" s="5" t="s">
        <v>17097</v>
      </c>
      <c r="C709" s="54" t="str">
        <f>VLOOKUP(B709,Sheet1!$B$2:$C$7,2,FALSE)</f>
        <v>January</v>
      </c>
      <c r="D709" s="56">
        <f t="shared" si="22"/>
        <v>1</v>
      </c>
      <c r="E709" s="5">
        <v>6</v>
      </c>
      <c r="F709">
        <v>2013</v>
      </c>
      <c r="G709" s="55">
        <f t="shared" si="23"/>
        <v>41280</v>
      </c>
      <c r="H709" s="8" t="s">
        <v>290</v>
      </c>
      <c r="I709" s="5" t="s">
        <v>2941</v>
      </c>
      <c r="J709" s="8" t="s">
        <v>1538</v>
      </c>
      <c r="K709" s="5" t="s">
        <v>1097</v>
      </c>
      <c r="L709" s="8" t="s">
        <v>2886</v>
      </c>
      <c r="M709" s="8" t="s">
        <v>2942</v>
      </c>
      <c r="N709" s="8" t="s">
        <v>2943</v>
      </c>
      <c r="O709" s="14" t="s">
        <v>119</v>
      </c>
    </row>
    <row r="710" spans="1:15" x14ac:dyDescent="0.2">
      <c r="A710" s="5" t="s">
        <v>17089</v>
      </c>
      <c r="B710" s="5" t="s">
        <v>17090</v>
      </c>
      <c r="C710" s="54" t="str">
        <f>VLOOKUP(B710,Sheet1!$B$2:$C$7,2,FALSE)</f>
        <v>September</v>
      </c>
      <c r="D710" s="56">
        <f t="shared" si="22"/>
        <v>9</v>
      </c>
      <c r="E710" s="5">
        <v>1</v>
      </c>
      <c r="F710">
        <v>2012</v>
      </c>
      <c r="G710" s="55">
        <f t="shared" si="23"/>
        <v>41153</v>
      </c>
      <c r="H710" s="8" t="s">
        <v>290</v>
      </c>
      <c r="I710" s="5" t="s">
        <v>2944</v>
      </c>
      <c r="J710" s="8" t="s">
        <v>2945</v>
      </c>
      <c r="K710" s="5" t="s">
        <v>478</v>
      </c>
      <c r="L710" s="8" t="s">
        <v>2946</v>
      </c>
      <c r="M710" s="8" t="s">
        <v>2947</v>
      </c>
      <c r="N710" s="8" t="s">
        <v>2948</v>
      </c>
      <c r="O710" s="14" t="s">
        <v>119</v>
      </c>
    </row>
    <row r="711" spans="1:15" x14ac:dyDescent="0.2">
      <c r="A711" s="5" t="s">
        <v>17089</v>
      </c>
      <c r="B711" s="5" t="s">
        <v>17090</v>
      </c>
      <c r="C711" s="54" t="str">
        <f>VLOOKUP(B711,Sheet1!$B$2:$C$7,2,FALSE)</f>
        <v>September</v>
      </c>
      <c r="D711" s="56">
        <f t="shared" si="22"/>
        <v>9</v>
      </c>
      <c r="E711" s="5">
        <v>8</v>
      </c>
      <c r="F711">
        <v>2012</v>
      </c>
      <c r="G711" s="55">
        <f t="shared" si="23"/>
        <v>41160</v>
      </c>
      <c r="H711" s="8" t="s">
        <v>293</v>
      </c>
      <c r="I711" s="6" t="s">
        <v>124</v>
      </c>
      <c r="J711" s="8" t="s">
        <v>2949</v>
      </c>
      <c r="K711" s="5" t="s">
        <v>2950</v>
      </c>
      <c r="L711" s="8" t="s">
        <v>2951</v>
      </c>
      <c r="M711" s="8" t="s">
        <v>2952</v>
      </c>
      <c r="N711" s="8" t="s">
        <v>2953</v>
      </c>
      <c r="O711" s="14" t="s">
        <v>119</v>
      </c>
    </row>
    <row r="712" spans="1:15" x14ac:dyDescent="0.2">
      <c r="A712" s="5" t="s">
        <v>17089</v>
      </c>
      <c r="B712" s="5" t="s">
        <v>17090</v>
      </c>
      <c r="C712" s="54" t="str">
        <f>VLOOKUP(B712,Sheet1!$B$2:$C$7,2,FALSE)</f>
        <v>September</v>
      </c>
      <c r="D712" s="56">
        <f t="shared" si="22"/>
        <v>9</v>
      </c>
      <c r="E712" s="5">
        <v>15</v>
      </c>
      <c r="F712">
        <v>2012</v>
      </c>
      <c r="G712" s="55">
        <f t="shared" si="23"/>
        <v>41167</v>
      </c>
      <c r="H712" s="8" t="s">
        <v>290</v>
      </c>
      <c r="I712" s="6" t="s">
        <v>976</v>
      </c>
      <c r="J712" s="8" t="s">
        <v>2954</v>
      </c>
      <c r="K712" s="5" t="s">
        <v>1816</v>
      </c>
      <c r="L712" s="8" t="s">
        <v>2955</v>
      </c>
      <c r="M712" s="8" t="s">
        <v>2956</v>
      </c>
      <c r="N712" s="8" t="s">
        <v>2957</v>
      </c>
      <c r="O712" s="14" t="s">
        <v>119</v>
      </c>
    </row>
    <row r="713" spans="1:15" x14ac:dyDescent="0.2">
      <c r="A713" s="5" t="s">
        <v>17089</v>
      </c>
      <c r="B713" s="5" t="s">
        <v>17090</v>
      </c>
      <c r="C713" s="54" t="str">
        <f>VLOOKUP(B713,Sheet1!$B$2:$C$7,2,FALSE)</f>
        <v>September</v>
      </c>
      <c r="D713" s="56">
        <f t="shared" si="22"/>
        <v>9</v>
      </c>
      <c r="E713" s="5">
        <v>22</v>
      </c>
      <c r="F713">
        <v>2012</v>
      </c>
      <c r="G713" s="55">
        <f t="shared" si="23"/>
        <v>41174</v>
      </c>
      <c r="H713" s="8" t="s">
        <v>290</v>
      </c>
      <c r="I713" s="5" t="s">
        <v>761</v>
      </c>
      <c r="J713" s="8" t="s">
        <v>2958</v>
      </c>
      <c r="K713" s="5" t="s">
        <v>2471</v>
      </c>
      <c r="L713" s="8" t="s">
        <v>2959</v>
      </c>
      <c r="M713" s="8" t="s">
        <v>2960</v>
      </c>
      <c r="N713" s="8" t="s">
        <v>2961</v>
      </c>
      <c r="O713" s="14" t="s">
        <v>119</v>
      </c>
    </row>
    <row r="714" spans="1:15" x14ac:dyDescent="0.2">
      <c r="A714" s="5" t="s">
        <v>17089</v>
      </c>
      <c r="B714" s="5" t="s">
        <v>17091</v>
      </c>
      <c r="C714" s="54" t="str">
        <f>VLOOKUP(B714,Sheet1!$B$2:$C$7,2,FALSE)</f>
        <v>October</v>
      </c>
      <c r="D714" s="56">
        <f t="shared" si="22"/>
        <v>10</v>
      </c>
      <c r="E714" s="5">
        <v>6</v>
      </c>
      <c r="F714">
        <v>2012</v>
      </c>
      <c r="G714" s="55">
        <f t="shared" si="23"/>
        <v>41188</v>
      </c>
      <c r="H714" s="8" t="s">
        <v>290</v>
      </c>
      <c r="I714" s="6" t="s">
        <v>118</v>
      </c>
      <c r="J714" s="8" t="s">
        <v>2962</v>
      </c>
      <c r="K714" s="5" t="s">
        <v>2963</v>
      </c>
      <c r="L714" s="8" t="s">
        <v>2964</v>
      </c>
      <c r="M714" s="8" t="s">
        <v>2965</v>
      </c>
      <c r="N714" s="8" t="s">
        <v>2966</v>
      </c>
      <c r="O714" s="14" t="s">
        <v>119</v>
      </c>
    </row>
    <row r="715" spans="1:15" x14ac:dyDescent="0.2">
      <c r="A715" s="5" t="s">
        <v>17089</v>
      </c>
      <c r="B715" s="5" t="s">
        <v>17091</v>
      </c>
      <c r="C715" s="54" t="str">
        <f>VLOOKUP(B715,Sheet1!$B$2:$C$7,2,FALSE)</f>
        <v>October</v>
      </c>
      <c r="D715" s="56">
        <f t="shared" si="22"/>
        <v>10</v>
      </c>
      <c r="E715" s="5">
        <v>13</v>
      </c>
      <c r="F715">
        <v>2012</v>
      </c>
      <c r="G715" s="55">
        <f t="shared" si="23"/>
        <v>41195</v>
      </c>
      <c r="H715" s="8" t="s">
        <v>293</v>
      </c>
      <c r="I715" s="6" t="s">
        <v>126</v>
      </c>
      <c r="J715" s="8" t="s">
        <v>2967</v>
      </c>
      <c r="K715" s="5" t="s">
        <v>2968</v>
      </c>
      <c r="L715" s="8" t="s">
        <v>2969</v>
      </c>
      <c r="M715" s="8" t="s">
        <v>2970</v>
      </c>
      <c r="N715" s="8" t="s">
        <v>2971</v>
      </c>
      <c r="O715" s="14" t="s">
        <v>119</v>
      </c>
    </row>
    <row r="716" spans="1:15" x14ac:dyDescent="0.2">
      <c r="A716" s="5" t="s">
        <v>17089</v>
      </c>
      <c r="B716" s="5" t="s">
        <v>17091</v>
      </c>
      <c r="C716" s="54" t="str">
        <f>VLOOKUP(B716,Sheet1!$B$2:$C$7,2,FALSE)</f>
        <v>October</v>
      </c>
      <c r="D716" s="56">
        <f t="shared" si="22"/>
        <v>10</v>
      </c>
      <c r="E716" s="5">
        <v>20</v>
      </c>
      <c r="F716">
        <v>2012</v>
      </c>
      <c r="G716" s="55">
        <f t="shared" si="23"/>
        <v>41202</v>
      </c>
      <c r="H716" s="8" t="s">
        <v>293</v>
      </c>
      <c r="I716" s="6" t="s">
        <v>130</v>
      </c>
      <c r="J716" s="8" t="s">
        <v>1620</v>
      </c>
      <c r="K716" s="5" t="s">
        <v>2972</v>
      </c>
      <c r="L716" s="8" t="s">
        <v>2973</v>
      </c>
      <c r="M716" s="8" t="s">
        <v>2974</v>
      </c>
      <c r="N716" s="8" t="s">
        <v>2975</v>
      </c>
      <c r="O716" s="14" t="s">
        <v>119</v>
      </c>
    </row>
    <row r="717" spans="1:15" x14ac:dyDescent="0.2">
      <c r="A717" s="5" t="s">
        <v>17089</v>
      </c>
      <c r="B717" s="5" t="s">
        <v>17091</v>
      </c>
      <c r="C717" s="54" t="str">
        <f>VLOOKUP(B717,Sheet1!$B$2:$C$7,2,FALSE)</f>
        <v>October</v>
      </c>
      <c r="D717" s="56">
        <f t="shared" si="22"/>
        <v>10</v>
      </c>
      <c r="E717" s="5">
        <v>27</v>
      </c>
      <c r="F717">
        <v>2012</v>
      </c>
      <c r="G717" s="55">
        <f t="shared" si="23"/>
        <v>41209</v>
      </c>
      <c r="H717" s="8" t="s">
        <v>290</v>
      </c>
      <c r="I717" s="5" t="s">
        <v>2666</v>
      </c>
      <c r="J717" s="8" t="s">
        <v>2976</v>
      </c>
      <c r="K717" s="5" t="s">
        <v>2977</v>
      </c>
      <c r="L717" s="8" t="s">
        <v>2978</v>
      </c>
      <c r="M717" s="8" t="s">
        <v>2979</v>
      </c>
      <c r="N717" s="8" t="s">
        <v>2980</v>
      </c>
      <c r="O717" s="14" t="s">
        <v>119</v>
      </c>
    </row>
    <row r="718" spans="1:15" x14ac:dyDescent="0.2">
      <c r="A718" s="5" t="s">
        <v>17089</v>
      </c>
      <c r="B718" s="5" t="s">
        <v>17092</v>
      </c>
      <c r="C718" s="54" t="str">
        <f>VLOOKUP(B718,Sheet1!$B$2:$C$7,2,FALSE)</f>
        <v>November</v>
      </c>
      <c r="D718" s="56">
        <f t="shared" si="22"/>
        <v>11</v>
      </c>
      <c r="E718" s="5">
        <v>3</v>
      </c>
      <c r="F718">
        <v>2012</v>
      </c>
      <c r="G718" s="55">
        <f t="shared" si="23"/>
        <v>41216</v>
      </c>
      <c r="H718" s="8" t="s">
        <v>290</v>
      </c>
      <c r="I718" s="6" t="s">
        <v>72</v>
      </c>
      <c r="J718" s="8" t="s">
        <v>2981</v>
      </c>
      <c r="K718" s="5" t="s">
        <v>1735</v>
      </c>
      <c r="L718" s="8" t="s">
        <v>2982</v>
      </c>
      <c r="M718" s="8" t="s">
        <v>2983</v>
      </c>
      <c r="N718" s="8" t="s">
        <v>2984</v>
      </c>
      <c r="O718" s="14" t="s">
        <v>119</v>
      </c>
    </row>
    <row r="719" spans="1:15" x14ac:dyDescent="0.2">
      <c r="A719" s="5" t="s">
        <v>17089</v>
      </c>
      <c r="B719" s="5" t="s">
        <v>17092</v>
      </c>
      <c r="C719" s="54" t="str">
        <f>VLOOKUP(B719,Sheet1!$B$2:$C$7,2,FALSE)</f>
        <v>November</v>
      </c>
      <c r="D719" s="56">
        <f t="shared" si="22"/>
        <v>11</v>
      </c>
      <c r="E719" s="5">
        <v>10</v>
      </c>
      <c r="F719">
        <v>2012</v>
      </c>
      <c r="G719" s="55">
        <f t="shared" si="23"/>
        <v>41223</v>
      </c>
      <c r="H719" s="8" t="s">
        <v>290</v>
      </c>
      <c r="I719" s="5" t="s">
        <v>2670</v>
      </c>
      <c r="J719" s="8" t="s">
        <v>1803</v>
      </c>
      <c r="K719" s="5" t="s">
        <v>2985</v>
      </c>
      <c r="L719" s="8" t="s">
        <v>2986</v>
      </c>
      <c r="M719" s="8" t="s">
        <v>2987</v>
      </c>
      <c r="N719" s="8" t="s">
        <v>2988</v>
      </c>
      <c r="O719" s="14" t="s">
        <v>119</v>
      </c>
    </row>
    <row r="720" spans="1:15" x14ac:dyDescent="0.2">
      <c r="A720" s="5" t="s">
        <v>17089</v>
      </c>
      <c r="B720" s="5" t="s">
        <v>17092</v>
      </c>
      <c r="C720" s="54" t="str">
        <f>VLOOKUP(B720,Sheet1!$B$2:$C$7,2,FALSE)</f>
        <v>November</v>
      </c>
      <c r="D720" s="56">
        <f t="shared" si="22"/>
        <v>11</v>
      </c>
      <c r="E720" s="5">
        <v>17</v>
      </c>
      <c r="F720">
        <v>2012</v>
      </c>
      <c r="G720" s="55">
        <f t="shared" si="23"/>
        <v>41230</v>
      </c>
      <c r="H720" s="8" t="s">
        <v>290</v>
      </c>
      <c r="I720" s="6" t="s">
        <v>274</v>
      </c>
      <c r="J720" s="8" t="s">
        <v>2128</v>
      </c>
      <c r="K720" s="5" t="s">
        <v>2073</v>
      </c>
      <c r="L720" s="8" t="s">
        <v>2989</v>
      </c>
      <c r="M720" s="8" t="s">
        <v>2990</v>
      </c>
      <c r="N720" s="8" t="s">
        <v>2991</v>
      </c>
      <c r="O720" s="14" t="s">
        <v>119</v>
      </c>
    </row>
    <row r="721" spans="1:15" x14ac:dyDescent="0.2">
      <c r="A721" s="5" t="s">
        <v>17089</v>
      </c>
      <c r="B721" s="5" t="s">
        <v>17092</v>
      </c>
      <c r="C721" s="54" t="str">
        <f>VLOOKUP(B721,Sheet1!$B$2:$C$7,2,FALSE)</f>
        <v>November</v>
      </c>
      <c r="D721" s="56">
        <f t="shared" si="22"/>
        <v>11</v>
      </c>
      <c r="E721" s="5">
        <v>24</v>
      </c>
      <c r="F721">
        <v>2012</v>
      </c>
      <c r="G721" s="55">
        <f t="shared" si="23"/>
        <v>41237</v>
      </c>
      <c r="H721" s="8" t="s">
        <v>293</v>
      </c>
      <c r="I721" s="5" t="s">
        <v>2833</v>
      </c>
      <c r="J721" s="8" t="s">
        <v>2992</v>
      </c>
      <c r="K721" s="5" t="s">
        <v>2077</v>
      </c>
      <c r="L721" s="8" t="s">
        <v>2993</v>
      </c>
      <c r="M721" s="8" t="s">
        <v>2970</v>
      </c>
      <c r="N721" s="8" t="s">
        <v>2961</v>
      </c>
      <c r="O721" s="14" t="s">
        <v>119</v>
      </c>
    </row>
    <row r="722" spans="1:15" x14ac:dyDescent="0.2">
      <c r="A722" s="3" t="s">
        <v>17089</v>
      </c>
      <c r="B722" s="3" t="s">
        <v>17090</v>
      </c>
      <c r="C722" s="54" t="str">
        <f>VLOOKUP(B722,Sheet1!$B$2:$C$7,2,FALSE)</f>
        <v>September</v>
      </c>
      <c r="D722" s="56">
        <f t="shared" si="22"/>
        <v>9</v>
      </c>
      <c r="E722" s="3">
        <v>3</v>
      </c>
      <c r="F722">
        <v>2011</v>
      </c>
      <c r="G722" s="55">
        <f t="shared" si="23"/>
        <v>40789</v>
      </c>
      <c r="H722" t="s">
        <v>290</v>
      </c>
      <c r="I722" s="2" t="s">
        <v>101</v>
      </c>
      <c r="J722" t="s">
        <v>2141</v>
      </c>
      <c r="K722" s="3" t="s">
        <v>291</v>
      </c>
      <c r="L722" t="s">
        <v>2994</v>
      </c>
      <c r="M722" t="s">
        <v>2995</v>
      </c>
      <c r="N722" t="s">
        <v>2996</v>
      </c>
      <c r="O722" s="14" t="s">
        <v>119</v>
      </c>
    </row>
    <row r="723" spans="1:15" x14ac:dyDescent="0.2">
      <c r="A723" s="3" t="s">
        <v>17089</v>
      </c>
      <c r="B723" s="3" t="s">
        <v>17090</v>
      </c>
      <c r="C723" s="54" t="str">
        <f>VLOOKUP(B723,Sheet1!$B$2:$C$7,2,FALSE)</f>
        <v>September</v>
      </c>
      <c r="D723" s="56">
        <f t="shared" si="22"/>
        <v>9</v>
      </c>
      <c r="E723" s="3">
        <v>10</v>
      </c>
      <c r="F723">
        <v>2011</v>
      </c>
      <c r="G723" s="55">
        <f t="shared" si="23"/>
        <v>40796</v>
      </c>
      <c r="H723" t="s">
        <v>290</v>
      </c>
      <c r="I723" s="3" t="s">
        <v>822</v>
      </c>
      <c r="J723" t="s">
        <v>2997</v>
      </c>
      <c r="K723" s="3" t="s">
        <v>456</v>
      </c>
      <c r="L723" t="s">
        <v>2998</v>
      </c>
      <c r="M723" t="s">
        <v>2999</v>
      </c>
      <c r="N723" t="s">
        <v>3000</v>
      </c>
      <c r="O723" s="14" t="s">
        <v>119</v>
      </c>
    </row>
    <row r="724" spans="1:15" x14ac:dyDescent="0.2">
      <c r="A724" s="3" t="s">
        <v>17089</v>
      </c>
      <c r="B724" s="3" t="s">
        <v>17090</v>
      </c>
      <c r="C724" s="54" t="str">
        <f>VLOOKUP(B724,Sheet1!$B$2:$C$7,2,FALSE)</f>
        <v>September</v>
      </c>
      <c r="D724" s="56">
        <f t="shared" si="22"/>
        <v>9</v>
      </c>
      <c r="E724" s="3">
        <v>17</v>
      </c>
      <c r="F724">
        <v>2011</v>
      </c>
      <c r="G724" s="55">
        <f t="shared" si="23"/>
        <v>40803</v>
      </c>
      <c r="H724" t="s">
        <v>293</v>
      </c>
      <c r="I724" s="2" t="s">
        <v>14</v>
      </c>
      <c r="J724" t="s">
        <v>3001</v>
      </c>
      <c r="K724" s="3" t="s">
        <v>1642</v>
      </c>
      <c r="L724" t="s">
        <v>3002</v>
      </c>
      <c r="M724" t="s">
        <v>3003</v>
      </c>
      <c r="N724" t="s">
        <v>3004</v>
      </c>
      <c r="O724" s="14" t="s">
        <v>119</v>
      </c>
    </row>
    <row r="725" spans="1:15" x14ac:dyDescent="0.2">
      <c r="A725" s="3" t="s">
        <v>17089</v>
      </c>
      <c r="B725" s="3" t="s">
        <v>17090</v>
      </c>
      <c r="C725" s="54" t="str">
        <f>VLOOKUP(B725,Sheet1!$B$2:$C$7,2,FALSE)</f>
        <v>September</v>
      </c>
      <c r="D725" s="56">
        <f t="shared" si="22"/>
        <v>9</v>
      </c>
      <c r="E725" s="3">
        <v>24</v>
      </c>
      <c r="F725">
        <v>2011</v>
      </c>
      <c r="G725" s="55">
        <f t="shared" si="23"/>
        <v>40810</v>
      </c>
      <c r="H725" t="s">
        <v>290</v>
      </c>
      <c r="I725" s="2" t="s">
        <v>56</v>
      </c>
      <c r="J725" t="s">
        <v>1503</v>
      </c>
      <c r="K725" s="3" t="s">
        <v>492</v>
      </c>
      <c r="L725" t="s">
        <v>3005</v>
      </c>
      <c r="M725" t="s">
        <v>3006</v>
      </c>
      <c r="N725" t="s">
        <v>2984</v>
      </c>
      <c r="O725" s="14" t="s">
        <v>119</v>
      </c>
    </row>
    <row r="726" spans="1:15" x14ac:dyDescent="0.2">
      <c r="A726" s="3" t="s">
        <v>17089</v>
      </c>
      <c r="B726" s="3" t="s">
        <v>17091</v>
      </c>
      <c r="C726" s="54" t="str">
        <f>VLOOKUP(B726,Sheet1!$B$2:$C$7,2,FALSE)</f>
        <v>October</v>
      </c>
      <c r="D726" s="56">
        <f t="shared" si="22"/>
        <v>10</v>
      </c>
      <c r="E726" s="3">
        <v>1</v>
      </c>
      <c r="F726">
        <v>2011</v>
      </c>
      <c r="G726" s="55">
        <f t="shared" si="23"/>
        <v>40817</v>
      </c>
      <c r="H726" t="s">
        <v>293</v>
      </c>
      <c r="I726" s="3" t="s">
        <v>3007</v>
      </c>
      <c r="J726" t="s">
        <v>3008</v>
      </c>
      <c r="K726" s="3" t="s">
        <v>2701</v>
      </c>
      <c r="L726" t="s">
        <v>3009</v>
      </c>
      <c r="M726" t="s">
        <v>3010</v>
      </c>
      <c r="N726" t="s">
        <v>3011</v>
      </c>
      <c r="O726" s="14" t="s">
        <v>119</v>
      </c>
    </row>
    <row r="727" spans="1:15" x14ac:dyDescent="0.2">
      <c r="A727" s="3" t="s">
        <v>17089</v>
      </c>
      <c r="B727" s="3" t="s">
        <v>17091</v>
      </c>
      <c r="C727" s="54" t="str">
        <f>VLOOKUP(B727,Sheet1!$B$2:$C$7,2,FALSE)</f>
        <v>October</v>
      </c>
      <c r="D727" s="56">
        <f t="shared" si="22"/>
        <v>10</v>
      </c>
      <c r="E727" s="3">
        <v>8</v>
      </c>
      <c r="F727">
        <v>2011</v>
      </c>
      <c r="G727" s="55">
        <f t="shared" si="23"/>
        <v>40824</v>
      </c>
      <c r="H727" t="s">
        <v>293</v>
      </c>
      <c r="I727" s="3" t="s">
        <v>1266</v>
      </c>
      <c r="J727" t="s">
        <v>605</v>
      </c>
      <c r="K727" s="3" t="s">
        <v>1454</v>
      </c>
      <c r="L727" t="s">
        <v>3012</v>
      </c>
      <c r="M727" t="s">
        <v>3013</v>
      </c>
      <c r="N727" t="s">
        <v>3014</v>
      </c>
      <c r="O727" s="14" t="s">
        <v>119</v>
      </c>
    </row>
    <row r="728" spans="1:15" x14ac:dyDescent="0.2">
      <c r="A728" s="3" t="s">
        <v>17089</v>
      </c>
      <c r="B728" s="3" t="s">
        <v>17091</v>
      </c>
      <c r="C728" s="54" t="str">
        <f>VLOOKUP(B728,Sheet1!$B$2:$C$7,2,FALSE)</f>
        <v>October</v>
      </c>
      <c r="D728" s="56">
        <f t="shared" si="22"/>
        <v>10</v>
      </c>
      <c r="E728" s="3">
        <v>15</v>
      </c>
      <c r="F728">
        <v>2011</v>
      </c>
      <c r="G728" s="55">
        <f t="shared" si="23"/>
        <v>40831</v>
      </c>
      <c r="H728" t="s">
        <v>290</v>
      </c>
      <c r="I728" s="2" t="s">
        <v>120</v>
      </c>
      <c r="J728" t="s">
        <v>3015</v>
      </c>
      <c r="K728" s="3" t="s">
        <v>1459</v>
      </c>
      <c r="L728" t="s">
        <v>3016</v>
      </c>
      <c r="M728" t="s">
        <v>3017</v>
      </c>
      <c r="N728" t="s">
        <v>3018</v>
      </c>
      <c r="O728" s="14" t="s">
        <v>119</v>
      </c>
    </row>
    <row r="729" spans="1:15" x14ac:dyDescent="0.2">
      <c r="A729" s="3" t="s">
        <v>17089</v>
      </c>
      <c r="B729" s="3" t="s">
        <v>17091</v>
      </c>
      <c r="C729" s="54" t="str">
        <f>VLOOKUP(B729,Sheet1!$B$2:$C$7,2,FALSE)</f>
        <v>October</v>
      </c>
      <c r="D729" s="56">
        <f t="shared" si="22"/>
        <v>10</v>
      </c>
      <c r="E729" s="3">
        <v>22</v>
      </c>
      <c r="F729">
        <v>2011</v>
      </c>
      <c r="G729" s="55">
        <f t="shared" si="23"/>
        <v>40838</v>
      </c>
      <c r="H729" t="s">
        <v>293</v>
      </c>
      <c r="I729" s="3" t="s">
        <v>1234</v>
      </c>
      <c r="J729" t="s">
        <v>3019</v>
      </c>
      <c r="K729" s="3" t="s">
        <v>3020</v>
      </c>
      <c r="L729" t="s">
        <v>3021</v>
      </c>
      <c r="M729" t="s">
        <v>3022</v>
      </c>
      <c r="N729" t="s">
        <v>3023</v>
      </c>
      <c r="O729" s="14" t="s">
        <v>119</v>
      </c>
    </row>
    <row r="730" spans="1:15" x14ac:dyDescent="0.2">
      <c r="A730" s="3" t="s">
        <v>17089</v>
      </c>
      <c r="B730" s="3" t="s">
        <v>17091</v>
      </c>
      <c r="C730" s="54" t="str">
        <f>VLOOKUP(B730,Sheet1!$B$2:$C$7,2,FALSE)</f>
        <v>October</v>
      </c>
      <c r="D730" s="56">
        <f t="shared" si="22"/>
        <v>10</v>
      </c>
      <c r="E730" s="3">
        <v>29</v>
      </c>
      <c r="F730">
        <v>2011</v>
      </c>
      <c r="G730" s="55">
        <f t="shared" si="23"/>
        <v>40845</v>
      </c>
      <c r="H730" t="s">
        <v>290</v>
      </c>
      <c r="I730" s="2" t="s">
        <v>126</v>
      </c>
      <c r="J730" t="s">
        <v>860</v>
      </c>
      <c r="K730" s="3" t="s">
        <v>1463</v>
      </c>
      <c r="L730" t="s">
        <v>3024</v>
      </c>
      <c r="M730" t="s">
        <v>3025</v>
      </c>
      <c r="N730" t="s">
        <v>3026</v>
      </c>
      <c r="O730" s="14" t="s">
        <v>119</v>
      </c>
    </row>
    <row r="731" spans="1:15" x14ac:dyDescent="0.2">
      <c r="A731" s="3" t="s">
        <v>17089</v>
      </c>
      <c r="B731" s="3" t="s">
        <v>17092</v>
      </c>
      <c r="C731" s="54" t="str">
        <f>VLOOKUP(B731,Sheet1!$B$2:$C$7,2,FALSE)</f>
        <v>November</v>
      </c>
      <c r="D731" s="56">
        <f t="shared" si="22"/>
        <v>11</v>
      </c>
      <c r="E731" s="3">
        <v>12</v>
      </c>
      <c r="F731">
        <v>2011</v>
      </c>
      <c r="G731" s="55">
        <f t="shared" si="23"/>
        <v>40859</v>
      </c>
      <c r="H731" t="s">
        <v>293</v>
      </c>
      <c r="I731" s="3" t="s">
        <v>2873</v>
      </c>
      <c r="J731" t="s">
        <v>3027</v>
      </c>
      <c r="K731" s="3" t="s">
        <v>1468</v>
      </c>
      <c r="L731" t="s">
        <v>3028</v>
      </c>
      <c r="M731" t="s">
        <v>3029</v>
      </c>
      <c r="N731" t="s">
        <v>3030</v>
      </c>
      <c r="O731" s="14" t="s">
        <v>119</v>
      </c>
    </row>
    <row r="732" spans="1:15" x14ac:dyDescent="0.2">
      <c r="A732" s="3" t="s">
        <v>17089</v>
      </c>
      <c r="B732" s="3" t="s">
        <v>17092</v>
      </c>
      <c r="C732" s="54" t="str">
        <f>VLOOKUP(B732,Sheet1!$B$2:$C$7,2,FALSE)</f>
        <v>November</v>
      </c>
      <c r="D732" s="56">
        <f t="shared" si="22"/>
        <v>11</v>
      </c>
      <c r="E732" s="3">
        <v>19</v>
      </c>
      <c r="F732">
        <v>2011</v>
      </c>
      <c r="G732" s="55">
        <f t="shared" si="23"/>
        <v>40866</v>
      </c>
      <c r="H732" t="s">
        <v>290</v>
      </c>
      <c r="I732" s="2" t="s">
        <v>261</v>
      </c>
      <c r="J732" t="s">
        <v>782</v>
      </c>
      <c r="K732" s="3" t="s">
        <v>3031</v>
      </c>
      <c r="L732" t="s">
        <v>3032</v>
      </c>
      <c r="M732" t="s">
        <v>3033</v>
      </c>
      <c r="N732" t="s">
        <v>3034</v>
      </c>
      <c r="O732" s="14" t="s">
        <v>119</v>
      </c>
    </row>
    <row r="733" spans="1:15" x14ac:dyDescent="0.2">
      <c r="A733" s="3" t="s">
        <v>17089</v>
      </c>
      <c r="B733" s="3" t="s">
        <v>17092</v>
      </c>
      <c r="C733" s="54" t="str">
        <f>VLOOKUP(B733,Sheet1!$B$2:$C$7,2,FALSE)</f>
        <v>November</v>
      </c>
      <c r="D733" s="56">
        <f t="shared" si="22"/>
        <v>11</v>
      </c>
      <c r="E733" s="3">
        <v>26</v>
      </c>
      <c r="F733">
        <v>2011</v>
      </c>
      <c r="G733" s="55">
        <f t="shared" si="23"/>
        <v>40873</v>
      </c>
      <c r="H733" t="s">
        <v>290</v>
      </c>
      <c r="I733" s="3" t="s">
        <v>2833</v>
      </c>
      <c r="J733" t="s">
        <v>3035</v>
      </c>
      <c r="K733" s="3" t="s">
        <v>3036</v>
      </c>
      <c r="L733" t="s">
        <v>3037</v>
      </c>
      <c r="M733" t="s">
        <v>3029</v>
      </c>
      <c r="N733" t="s">
        <v>3038</v>
      </c>
      <c r="O733" s="14" t="s">
        <v>119</v>
      </c>
    </row>
    <row r="734" spans="1:15" x14ac:dyDescent="0.2">
      <c r="A734" s="3" t="s">
        <v>17089</v>
      </c>
      <c r="B734" s="3" t="s">
        <v>17096</v>
      </c>
      <c r="C734" s="54" t="str">
        <f>VLOOKUP(B734,Sheet1!$B$2:$C$7,2,FALSE)</f>
        <v>December</v>
      </c>
      <c r="D734" s="56">
        <f t="shared" si="22"/>
        <v>12</v>
      </c>
      <c r="E734" s="3">
        <v>31</v>
      </c>
      <c r="F734">
        <v>2011</v>
      </c>
      <c r="G734" s="55">
        <f t="shared" si="23"/>
        <v>40908</v>
      </c>
      <c r="H734" t="s">
        <v>290</v>
      </c>
      <c r="I734" s="2" t="s">
        <v>3039</v>
      </c>
      <c r="J734" t="s">
        <v>552</v>
      </c>
      <c r="K734" s="3" t="s">
        <v>2393</v>
      </c>
      <c r="L734" t="s">
        <v>3040</v>
      </c>
      <c r="M734" t="s">
        <v>3041</v>
      </c>
      <c r="N734" t="s">
        <v>3000</v>
      </c>
      <c r="O734" s="14" t="s">
        <v>119</v>
      </c>
    </row>
    <row r="735" spans="1:15" x14ac:dyDescent="0.2">
      <c r="A735" s="5" t="s">
        <v>17089</v>
      </c>
      <c r="B735" s="5" t="s">
        <v>17090</v>
      </c>
      <c r="C735" s="54" t="str">
        <f>VLOOKUP(B735,Sheet1!$B$2:$C$7,2,FALSE)</f>
        <v>September</v>
      </c>
      <c r="D735" s="56">
        <f t="shared" si="22"/>
        <v>9</v>
      </c>
      <c r="E735" s="5">
        <v>4</v>
      </c>
      <c r="F735">
        <v>2010</v>
      </c>
      <c r="G735" s="55">
        <f t="shared" si="23"/>
        <v>40425</v>
      </c>
      <c r="H735" s="7" t="s">
        <v>290</v>
      </c>
      <c r="I735" s="2" t="s">
        <v>133</v>
      </c>
      <c r="J735" s="9" t="s">
        <v>3042</v>
      </c>
      <c r="K735" s="5" t="s">
        <v>291</v>
      </c>
      <c r="L735" s="9" t="s">
        <v>3043</v>
      </c>
      <c r="M735" s="9" t="s">
        <v>3044</v>
      </c>
      <c r="N735" s="9" t="s">
        <v>3045</v>
      </c>
      <c r="O735" s="14" t="s">
        <v>119</v>
      </c>
    </row>
    <row r="736" spans="1:15" x14ac:dyDescent="0.2">
      <c r="A736" s="5" t="s">
        <v>17094</v>
      </c>
      <c r="B736" s="5" t="s">
        <v>17090</v>
      </c>
      <c r="C736" s="54" t="str">
        <f>VLOOKUP(B736,Sheet1!$B$2:$C$7,2,FALSE)</f>
        <v>September</v>
      </c>
      <c r="D736" s="56">
        <f t="shared" si="22"/>
        <v>9</v>
      </c>
      <c r="E736" s="5">
        <v>9</v>
      </c>
      <c r="F736">
        <v>2010</v>
      </c>
      <c r="G736" s="55">
        <f t="shared" si="23"/>
        <v>40430</v>
      </c>
      <c r="H736" s="7" t="s">
        <v>293</v>
      </c>
      <c r="I736" s="2" t="s">
        <v>124</v>
      </c>
      <c r="J736" s="9" t="s">
        <v>1394</v>
      </c>
      <c r="K736" s="5" t="s">
        <v>456</v>
      </c>
      <c r="L736" s="9" t="s">
        <v>3046</v>
      </c>
      <c r="M736" s="9" t="s">
        <v>3047</v>
      </c>
      <c r="N736" s="9" t="s">
        <v>3048</v>
      </c>
      <c r="O736" s="14" t="s">
        <v>119</v>
      </c>
    </row>
    <row r="737" spans="1:15" x14ac:dyDescent="0.2">
      <c r="A737" s="5" t="s">
        <v>17089</v>
      </c>
      <c r="B737" s="5" t="s">
        <v>17090</v>
      </c>
      <c r="C737" s="54" t="str">
        <f>VLOOKUP(B737,Sheet1!$B$2:$C$7,2,FALSE)</f>
        <v>September</v>
      </c>
      <c r="D737" s="56">
        <f t="shared" si="22"/>
        <v>9</v>
      </c>
      <c r="E737" s="5">
        <v>18</v>
      </c>
      <c r="F737">
        <v>2010</v>
      </c>
      <c r="G737" s="55">
        <f t="shared" si="23"/>
        <v>40439</v>
      </c>
      <c r="H737" s="7" t="s">
        <v>290</v>
      </c>
      <c r="I737" s="2" t="s">
        <v>14</v>
      </c>
      <c r="J737" s="9" t="s">
        <v>3049</v>
      </c>
      <c r="K737" s="5" t="s">
        <v>308</v>
      </c>
      <c r="L737" s="9" t="s">
        <v>3050</v>
      </c>
      <c r="M737" s="9" t="s">
        <v>3051</v>
      </c>
      <c r="N737" s="9" t="s">
        <v>3052</v>
      </c>
      <c r="O737" s="14" t="s">
        <v>119</v>
      </c>
    </row>
    <row r="738" spans="1:15" x14ac:dyDescent="0.2">
      <c r="A738" s="5" t="s">
        <v>17089</v>
      </c>
      <c r="B738" s="5" t="s">
        <v>17090</v>
      </c>
      <c r="C738" s="54" t="str">
        <f>VLOOKUP(B738,Sheet1!$B$2:$C$7,2,FALSE)</f>
        <v>September</v>
      </c>
      <c r="D738" s="56">
        <f t="shared" si="22"/>
        <v>9</v>
      </c>
      <c r="E738" s="5">
        <v>25</v>
      </c>
      <c r="F738">
        <v>2010</v>
      </c>
      <c r="G738" s="55">
        <f t="shared" si="23"/>
        <v>40446</v>
      </c>
      <c r="H738" s="7" t="s">
        <v>290</v>
      </c>
      <c r="I738" s="3" t="s">
        <v>3053</v>
      </c>
      <c r="J738" s="9" t="s">
        <v>3054</v>
      </c>
      <c r="K738" s="5" t="s">
        <v>435</v>
      </c>
      <c r="L738" s="9" t="s">
        <v>3055</v>
      </c>
      <c r="M738" s="9" t="s">
        <v>3056</v>
      </c>
      <c r="N738" s="9" t="s">
        <v>3057</v>
      </c>
      <c r="O738" s="14" t="s">
        <v>119</v>
      </c>
    </row>
    <row r="739" spans="1:15" x14ac:dyDescent="0.2">
      <c r="A739" s="5" t="s">
        <v>17089</v>
      </c>
      <c r="B739" s="5" t="s">
        <v>17091</v>
      </c>
      <c r="C739" s="54" t="str">
        <f>VLOOKUP(B739,Sheet1!$B$2:$C$7,2,FALSE)</f>
        <v>October</v>
      </c>
      <c r="D739" s="56">
        <f t="shared" si="22"/>
        <v>10</v>
      </c>
      <c r="E739" s="5">
        <v>2</v>
      </c>
      <c r="F739">
        <v>2010</v>
      </c>
      <c r="G739" s="55">
        <f t="shared" si="23"/>
        <v>40453</v>
      </c>
      <c r="H739" s="7" t="s">
        <v>290</v>
      </c>
      <c r="I739" s="2" t="s">
        <v>976</v>
      </c>
      <c r="J739" s="9" t="s">
        <v>703</v>
      </c>
      <c r="K739" s="5" t="s">
        <v>319</v>
      </c>
      <c r="L739" s="9" t="s">
        <v>3058</v>
      </c>
      <c r="M739" s="9" t="s">
        <v>3059</v>
      </c>
      <c r="N739" s="9" t="s">
        <v>3030</v>
      </c>
      <c r="O739" s="14" t="s">
        <v>119</v>
      </c>
    </row>
    <row r="740" spans="1:15" x14ac:dyDescent="0.2">
      <c r="A740" s="5" t="s">
        <v>17089</v>
      </c>
      <c r="B740" s="5" t="s">
        <v>17091</v>
      </c>
      <c r="C740" s="54" t="str">
        <f>VLOOKUP(B740,Sheet1!$B$2:$C$7,2,FALSE)</f>
        <v>October</v>
      </c>
      <c r="D740" s="56">
        <f t="shared" si="22"/>
        <v>10</v>
      </c>
      <c r="E740" s="5">
        <v>9</v>
      </c>
      <c r="F740">
        <v>2010</v>
      </c>
      <c r="G740" s="55">
        <f t="shared" si="23"/>
        <v>40460</v>
      </c>
      <c r="H740" s="7" t="s">
        <v>293</v>
      </c>
      <c r="I740" s="2" t="s">
        <v>122</v>
      </c>
      <c r="J740" s="9" t="s">
        <v>3060</v>
      </c>
      <c r="K740" s="5" t="s">
        <v>749</v>
      </c>
      <c r="L740" s="9" t="s">
        <v>3061</v>
      </c>
      <c r="M740" s="9" t="s">
        <v>3062</v>
      </c>
      <c r="N740" s="9" t="s">
        <v>3063</v>
      </c>
      <c r="O740" s="14" t="s">
        <v>119</v>
      </c>
    </row>
    <row r="741" spans="1:15" x14ac:dyDescent="0.2">
      <c r="A741" s="5" t="s">
        <v>17089</v>
      </c>
      <c r="B741" s="5" t="s">
        <v>17091</v>
      </c>
      <c r="C741" s="54" t="str">
        <f>VLOOKUP(B741,Sheet1!$B$2:$C$7,2,FALSE)</f>
        <v>October</v>
      </c>
      <c r="D741" s="56">
        <f t="shared" si="22"/>
        <v>10</v>
      </c>
      <c r="E741" s="5">
        <v>16</v>
      </c>
      <c r="F741">
        <v>2010</v>
      </c>
      <c r="G741" s="55">
        <f t="shared" si="23"/>
        <v>40467</v>
      </c>
      <c r="H741" s="7" t="s">
        <v>290</v>
      </c>
      <c r="I741" s="3" t="s">
        <v>3064</v>
      </c>
      <c r="J741" s="9" t="s">
        <v>3065</v>
      </c>
      <c r="K741" s="5" t="s">
        <v>753</v>
      </c>
      <c r="L741" s="9" t="s">
        <v>3066</v>
      </c>
      <c r="M741" s="9" t="s">
        <v>3067</v>
      </c>
      <c r="N741" s="9" t="s">
        <v>3068</v>
      </c>
      <c r="O741" s="14" t="s">
        <v>119</v>
      </c>
    </row>
    <row r="742" spans="1:15" x14ac:dyDescent="0.2">
      <c r="A742" s="5" t="s">
        <v>17089</v>
      </c>
      <c r="B742" s="5" t="s">
        <v>17091</v>
      </c>
      <c r="C742" s="54" t="str">
        <f>VLOOKUP(B742,Sheet1!$B$2:$C$7,2,FALSE)</f>
        <v>October</v>
      </c>
      <c r="D742" s="56">
        <f t="shared" si="22"/>
        <v>10</v>
      </c>
      <c r="E742" s="5">
        <v>23</v>
      </c>
      <c r="F742">
        <v>2010</v>
      </c>
      <c r="G742" s="55">
        <f t="shared" si="23"/>
        <v>40474</v>
      </c>
      <c r="H742" s="7" t="s">
        <v>290</v>
      </c>
      <c r="I742" s="3" t="s">
        <v>2898</v>
      </c>
      <c r="J742" s="9" t="s">
        <v>2194</v>
      </c>
      <c r="K742" s="5" t="s">
        <v>758</v>
      </c>
      <c r="L742" s="9" t="s">
        <v>3069</v>
      </c>
      <c r="M742" s="9" t="s">
        <v>3070</v>
      </c>
      <c r="N742" s="9" t="s">
        <v>3071</v>
      </c>
      <c r="O742" s="14" t="s">
        <v>119</v>
      </c>
    </row>
    <row r="743" spans="1:15" x14ac:dyDescent="0.2">
      <c r="A743" s="5" t="s">
        <v>17089</v>
      </c>
      <c r="B743" s="5" t="s">
        <v>17091</v>
      </c>
      <c r="C743" s="54" t="str">
        <f>VLOOKUP(B743,Sheet1!$B$2:$C$7,2,FALSE)</f>
        <v>October</v>
      </c>
      <c r="D743" s="56">
        <f t="shared" si="22"/>
        <v>10</v>
      </c>
      <c r="E743" s="5">
        <v>30</v>
      </c>
      <c r="F743">
        <v>2010</v>
      </c>
      <c r="G743" s="55">
        <f t="shared" si="23"/>
        <v>40481</v>
      </c>
      <c r="H743" s="7" t="s">
        <v>293</v>
      </c>
      <c r="I743" s="2" t="s">
        <v>126</v>
      </c>
      <c r="J743" s="9" t="s">
        <v>3072</v>
      </c>
      <c r="K743" s="5" t="s">
        <v>819</v>
      </c>
      <c r="L743" s="9" t="s">
        <v>3073</v>
      </c>
      <c r="M743" s="9" t="s">
        <v>3074</v>
      </c>
      <c r="N743" s="9" t="s">
        <v>3075</v>
      </c>
      <c r="O743" s="14" t="s">
        <v>119</v>
      </c>
    </row>
    <row r="744" spans="1:15" x14ac:dyDescent="0.2">
      <c r="A744" s="5" t="s">
        <v>17089</v>
      </c>
      <c r="B744" s="5" t="s">
        <v>17092</v>
      </c>
      <c r="C744" s="54" t="str">
        <f>VLOOKUP(B744,Sheet1!$B$2:$C$7,2,FALSE)</f>
        <v>November</v>
      </c>
      <c r="D744" s="56">
        <f t="shared" si="22"/>
        <v>11</v>
      </c>
      <c r="E744" s="5">
        <v>6</v>
      </c>
      <c r="F744">
        <v>2010</v>
      </c>
      <c r="G744" s="55">
        <f t="shared" si="23"/>
        <v>40488</v>
      </c>
      <c r="H744" s="7" t="s">
        <v>290</v>
      </c>
      <c r="I744" s="2" t="s">
        <v>257</v>
      </c>
      <c r="J744" s="9" t="s">
        <v>609</v>
      </c>
      <c r="K744" s="5" t="s">
        <v>1409</v>
      </c>
      <c r="L744" s="9" t="s">
        <v>3076</v>
      </c>
      <c r="M744" s="9" t="s">
        <v>3077</v>
      </c>
      <c r="N744" s="9" t="s">
        <v>3078</v>
      </c>
      <c r="O744" s="14" t="s">
        <v>119</v>
      </c>
    </row>
    <row r="745" spans="1:15" x14ac:dyDescent="0.2">
      <c r="A745" s="5" t="s">
        <v>17089</v>
      </c>
      <c r="B745" s="5" t="s">
        <v>17092</v>
      </c>
      <c r="C745" s="54" t="str">
        <f>VLOOKUP(B745,Sheet1!$B$2:$C$7,2,FALSE)</f>
        <v>November</v>
      </c>
      <c r="D745" s="56">
        <f t="shared" si="22"/>
        <v>11</v>
      </c>
      <c r="E745" s="5">
        <v>13</v>
      </c>
      <c r="F745">
        <v>2010</v>
      </c>
      <c r="G745" s="55">
        <f t="shared" si="23"/>
        <v>40495</v>
      </c>
      <c r="H745" s="7" t="s">
        <v>290</v>
      </c>
      <c r="I745" s="2" t="s">
        <v>121</v>
      </c>
      <c r="J745" s="9" t="s">
        <v>3079</v>
      </c>
      <c r="K745" s="5" t="s">
        <v>829</v>
      </c>
      <c r="L745" s="9" t="s">
        <v>3080</v>
      </c>
      <c r="M745" s="9" t="s">
        <v>3081</v>
      </c>
      <c r="N745" s="9" t="s">
        <v>3082</v>
      </c>
      <c r="O745" s="14" t="s">
        <v>119</v>
      </c>
    </row>
    <row r="746" spans="1:15" x14ac:dyDescent="0.2">
      <c r="A746" s="5" t="s">
        <v>17093</v>
      </c>
      <c r="B746" s="5" t="s">
        <v>17092</v>
      </c>
      <c r="C746" s="54" t="str">
        <f>VLOOKUP(B746,Sheet1!$B$2:$C$7,2,FALSE)</f>
        <v>November</v>
      </c>
      <c r="D746" s="56">
        <f t="shared" si="22"/>
        <v>11</v>
      </c>
      <c r="E746" s="5">
        <v>26</v>
      </c>
      <c r="F746">
        <v>2010</v>
      </c>
      <c r="G746" s="55">
        <f t="shared" si="23"/>
        <v>40508</v>
      </c>
      <c r="H746" s="7" t="s">
        <v>293</v>
      </c>
      <c r="I746" s="3" t="s">
        <v>3083</v>
      </c>
      <c r="J746" s="9" t="s">
        <v>2294</v>
      </c>
      <c r="K746" s="5" t="s">
        <v>834</v>
      </c>
      <c r="L746" s="9" t="s">
        <v>3084</v>
      </c>
      <c r="M746" s="9" t="s">
        <v>3085</v>
      </c>
      <c r="N746" s="9" t="s">
        <v>3086</v>
      </c>
      <c r="O746" s="14" t="s">
        <v>119</v>
      </c>
    </row>
    <row r="747" spans="1:15" x14ac:dyDescent="0.2">
      <c r="A747" s="5" t="s">
        <v>17089</v>
      </c>
      <c r="B747" s="5" t="s">
        <v>17096</v>
      </c>
      <c r="C747" s="54" t="str">
        <f>VLOOKUP(B747,Sheet1!$B$2:$C$7,2,FALSE)</f>
        <v>December</v>
      </c>
      <c r="D747" s="56">
        <f t="shared" si="22"/>
        <v>12</v>
      </c>
      <c r="E747" s="5">
        <v>4</v>
      </c>
      <c r="F747">
        <v>2010</v>
      </c>
      <c r="G747" s="55">
        <f t="shared" si="23"/>
        <v>40516</v>
      </c>
      <c r="H747" s="7" t="s">
        <v>290</v>
      </c>
      <c r="I747" s="3" t="s">
        <v>3087</v>
      </c>
      <c r="J747" s="9" t="s">
        <v>3088</v>
      </c>
      <c r="K747" s="5" t="s">
        <v>839</v>
      </c>
      <c r="L747" s="9" t="s">
        <v>3089</v>
      </c>
      <c r="M747" s="9" t="s">
        <v>3090</v>
      </c>
      <c r="N747" s="9" t="s">
        <v>3091</v>
      </c>
      <c r="O747" s="14" t="s">
        <v>119</v>
      </c>
    </row>
    <row r="748" spans="1:15" x14ac:dyDescent="0.2">
      <c r="A748" s="5" t="s">
        <v>17095</v>
      </c>
      <c r="B748" s="5" t="s">
        <v>17097</v>
      </c>
      <c r="C748" s="54" t="str">
        <f>VLOOKUP(B748,Sheet1!$B$2:$C$7,2,FALSE)</f>
        <v>January</v>
      </c>
      <c r="D748" s="56">
        <f t="shared" si="22"/>
        <v>1</v>
      </c>
      <c r="E748" s="5">
        <v>10</v>
      </c>
      <c r="F748">
        <v>2010</v>
      </c>
      <c r="G748" s="55">
        <f t="shared" si="23"/>
        <v>40188</v>
      </c>
      <c r="H748" s="7" t="s">
        <v>290</v>
      </c>
      <c r="I748" s="3" t="s">
        <v>3092</v>
      </c>
      <c r="J748" s="9" t="s">
        <v>3093</v>
      </c>
      <c r="K748" s="5" t="s">
        <v>844</v>
      </c>
      <c r="L748" s="9" t="s">
        <v>3094</v>
      </c>
      <c r="M748" s="9" t="s">
        <v>3095</v>
      </c>
      <c r="N748" s="9" t="s">
        <v>3096</v>
      </c>
      <c r="O748" s="14" t="s">
        <v>119</v>
      </c>
    </row>
    <row r="749" spans="1:15" x14ac:dyDescent="0.2">
      <c r="A749" s="3" t="s">
        <v>17089</v>
      </c>
      <c r="B749" s="3" t="s">
        <v>17090</v>
      </c>
      <c r="C749" s="54" t="str">
        <f>VLOOKUP(B749,Sheet1!$B$2:$C$7,2,FALSE)</f>
        <v>September</v>
      </c>
      <c r="D749" s="56">
        <f t="shared" si="22"/>
        <v>9</v>
      </c>
      <c r="E749" s="3">
        <v>5</v>
      </c>
      <c r="F749">
        <v>2009</v>
      </c>
      <c r="G749" s="55">
        <f t="shared" si="23"/>
        <v>40061</v>
      </c>
      <c r="H749" t="s">
        <v>290</v>
      </c>
      <c r="I749" s="2" t="s">
        <v>58</v>
      </c>
      <c r="J749" t="s">
        <v>3097</v>
      </c>
      <c r="K749" s="3" t="s">
        <v>291</v>
      </c>
      <c r="L749" t="s">
        <v>3098</v>
      </c>
      <c r="M749" t="s">
        <v>3099</v>
      </c>
      <c r="N749" t="s">
        <v>3100</v>
      </c>
      <c r="O749" s="14" t="s">
        <v>119</v>
      </c>
    </row>
    <row r="750" spans="1:15" x14ac:dyDescent="0.2">
      <c r="A750" s="3" t="s">
        <v>17089</v>
      </c>
      <c r="B750" s="3" t="s">
        <v>17090</v>
      </c>
      <c r="C750" s="54" t="str">
        <f>VLOOKUP(B750,Sheet1!$B$2:$C$7,2,FALSE)</f>
        <v>September</v>
      </c>
      <c r="D750" s="56">
        <f t="shared" si="22"/>
        <v>9</v>
      </c>
      <c r="E750" s="3">
        <v>12</v>
      </c>
      <c r="F750">
        <v>2009</v>
      </c>
      <c r="G750" s="55">
        <f t="shared" si="23"/>
        <v>40068</v>
      </c>
      <c r="H750" t="s">
        <v>290</v>
      </c>
      <c r="I750" s="2" t="s">
        <v>124</v>
      </c>
      <c r="J750" t="s">
        <v>2081</v>
      </c>
      <c r="K750" s="3" t="s">
        <v>456</v>
      </c>
      <c r="L750" t="s">
        <v>3101</v>
      </c>
      <c r="M750" t="s">
        <v>3102</v>
      </c>
      <c r="N750" t="s">
        <v>3103</v>
      </c>
      <c r="O750" s="14" t="s">
        <v>119</v>
      </c>
    </row>
    <row r="751" spans="1:15" x14ac:dyDescent="0.2">
      <c r="A751" s="3" t="s">
        <v>17089</v>
      </c>
      <c r="B751" s="3" t="s">
        <v>17090</v>
      </c>
      <c r="C751" s="54" t="str">
        <f>VLOOKUP(B751,Sheet1!$B$2:$C$7,2,FALSE)</f>
        <v>September</v>
      </c>
      <c r="D751" s="56">
        <f t="shared" si="22"/>
        <v>9</v>
      </c>
      <c r="E751" s="3">
        <v>19</v>
      </c>
      <c r="F751">
        <v>2009</v>
      </c>
      <c r="G751" s="55">
        <f t="shared" si="23"/>
        <v>40075</v>
      </c>
      <c r="H751" t="s">
        <v>290</v>
      </c>
      <c r="I751" s="2" t="s">
        <v>37</v>
      </c>
      <c r="J751" t="s">
        <v>1390</v>
      </c>
      <c r="K751" s="3" t="s">
        <v>308</v>
      </c>
      <c r="L751" t="s">
        <v>3104</v>
      </c>
      <c r="M751" t="s">
        <v>3105</v>
      </c>
      <c r="N751" t="s">
        <v>3106</v>
      </c>
      <c r="O751" s="14" t="s">
        <v>119</v>
      </c>
    </row>
    <row r="752" spans="1:15" x14ac:dyDescent="0.2">
      <c r="A752" s="3" t="s">
        <v>17089</v>
      </c>
      <c r="B752" s="3" t="s">
        <v>17090</v>
      </c>
      <c r="C752" s="54" t="str">
        <f>VLOOKUP(B752,Sheet1!$B$2:$C$7,2,FALSE)</f>
        <v>September</v>
      </c>
      <c r="D752" s="56">
        <f t="shared" si="22"/>
        <v>9</v>
      </c>
      <c r="E752" s="3">
        <v>26</v>
      </c>
      <c r="F752">
        <v>2009</v>
      </c>
      <c r="G752" s="55">
        <f t="shared" si="23"/>
        <v>40082</v>
      </c>
      <c r="H752" t="s">
        <v>290</v>
      </c>
      <c r="I752" s="2" t="s">
        <v>79</v>
      </c>
      <c r="J752" t="s">
        <v>3107</v>
      </c>
      <c r="K752" s="3" t="s">
        <v>313</v>
      </c>
      <c r="L752" t="s">
        <v>3108</v>
      </c>
      <c r="M752" t="s">
        <v>3109</v>
      </c>
      <c r="N752" t="s">
        <v>3110</v>
      </c>
      <c r="O752" s="14" t="s">
        <v>119</v>
      </c>
    </row>
    <row r="753" spans="1:15" x14ac:dyDescent="0.2">
      <c r="A753" s="3" t="s">
        <v>17089</v>
      </c>
      <c r="B753" s="3" t="s">
        <v>17091</v>
      </c>
      <c r="C753" s="54" t="str">
        <f>VLOOKUP(B753,Sheet1!$B$2:$C$7,2,FALSE)</f>
        <v>October</v>
      </c>
      <c r="D753" s="56">
        <f t="shared" si="22"/>
        <v>10</v>
      </c>
      <c r="E753" s="3">
        <v>3</v>
      </c>
      <c r="F753">
        <v>2009</v>
      </c>
      <c r="G753" s="55">
        <f t="shared" si="23"/>
        <v>40089</v>
      </c>
      <c r="H753" t="s">
        <v>293</v>
      </c>
      <c r="I753" s="2" t="s">
        <v>128</v>
      </c>
      <c r="J753" t="s">
        <v>523</v>
      </c>
      <c r="K753" s="3" t="s">
        <v>319</v>
      </c>
      <c r="L753" t="s">
        <v>3111</v>
      </c>
      <c r="M753" t="s">
        <v>3112</v>
      </c>
      <c r="N753" t="s">
        <v>3113</v>
      </c>
      <c r="O753" s="14" t="s">
        <v>119</v>
      </c>
    </row>
    <row r="754" spans="1:15" x14ac:dyDescent="0.2">
      <c r="A754" s="3" t="s">
        <v>17089</v>
      </c>
      <c r="B754" s="3" t="s">
        <v>17091</v>
      </c>
      <c r="C754" s="54" t="str">
        <f>VLOOKUP(B754,Sheet1!$B$2:$C$7,2,FALSE)</f>
        <v>October</v>
      </c>
      <c r="D754" s="56">
        <f t="shared" si="22"/>
        <v>10</v>
      </c>
      <c r="E754" s="3">
        <v>10</v>
      </c>
      <c r="F754">
        <v>2009</v>
      </c>
      <c r="G754" s="55">
        <f t="shared" si="23"/>
        <v>40096</v>
      </c>
      <c r="H754" t="s">
        <v>293</v>
      </c>
      <c r="I754" s="2" t="s">
        <v>118</v>
      </c>
      <c r="J754" t="s">
        <v>3114</v>
      </c>
      <c r="K754" s="3" t="s">
        <v>999</v>
      </c>
      <c r="L754" t="s">
        <v>3115</v>
      </c>
      <c r="M754" t="s">
        <v>3116</v>
      </c>
      <c r="N754" t="s">
        <v>3117</v>
      </c>
      <c r="O754" s="14" t="s">
        <v>119</v>
      </c>
    </row>
    <row r="755" spans="1:15" x14ac:dyDescent="0.2">
      <c r="A755" s="3" t="s">
        <v>17089</v>
      </c>
      <c r="B755" s="3" t="s">
        <v>17091</v>
      </c>
      <c r="C755" s="54" t="str">
        <f>VLOOKUP(B755,Sheet1!$B$2:$C$7,2,FALSE)</f>
        <v>October</v>
      </c>
      <c r="D755" s="56">
        <f t="shared" si="22"/>
        <v>10</v>
      </c>
      <c r="E755" s="3">
        <v>17</v>
      </c>
      <c r="F755">
        <v>2009</v>
      </c>
      <c r="G755" s="55">
        <f t="shared" si="23"/>
        <v>40103</v>
      </c>
      <c r="H755" t="s">
        <v>290</v>
      </c>
      <c r="I755" s="2" t="s">
        <v>122</v>
      </c>
      <c r="J755" t="s">
        <v>1448</v>
      </c>
      <c r="K755" s="3" t="s">
        <v>1508</v>
      </c>
      <c r="L755" t="s">
        <v>3118</v>
      </c>
      <c r="M755" t="s">
        <v>3119</v>
      </c>
      <c r="N755" t="s">
        <v>3120</v>
      </c>
      <c r="O755" s="14" t="s">
        <v>119</v>
      </c>
    </row>
    <row r="756" spans="1:15" x14ac:dyDescent="0.2">
      <c r="A756" s="3" t="s">
        <v>17089</v>
      </c>
      <c r="B756" s="3" t="s">
        <v>17091</v>
      </c>
      <c r="C756" s="54" t="str">
        <f>VLOOKUP(B756,Sheet1!$B$2:$C$7,2,FALSE)</f>
        <v>October</v>
      </c>
      <c r="D756" s="56">
        <f t="shared" si="22"/>
        <v>10</v>
      </c>
      <c r="E756" s="3">
        <v>24</v>
      </c>
      <c r="F756">
        <v>2009</v>
      </c>
      <c r="G756" s="55">
        <f t="shared" si="23"/>
        <v>40110</v>
      </c>
      <c r="H756" t="s">
        <v>293</v>
      </c>
      <c r="I756" s="3" t="s">
        <v>1350</v>
      </c>
      <c r="J756" t="s">
        <v>3121</v>
      </c>
      <c r="K756" s="3" t="s">
        <v>1514</v>
      </c>
      <c r="L756" t="s">
        <v>3122</v>
      </c>
      <c r="M756" t="s">
        <v>3123</v>
      </c>
      <c r="N756" t="s">
        <v>3124</v>
      </c>
      <c r="O756" s="14" t="s">
        <v>119</v>
      </c>
    </row>
    <row r="757" spans="1:15" x14ac:dyDescent="0.2">
      <c r="A757" s="3" t="s">
        <v>17089</v>
      </c>
      <c r="B757" s="3" t="s">
        <v>17091</v>
      </c>
      <c r="C757" s="54" t="str">
        <f>VLOOKUP(B757,Sheet1!$B$2:$C$7,2,FALSE)</f>
        <v>October</v>
      </c>
      <c r="D757" s="56">
        <f t="shared" si="22"/>
        <v>10</v>
      </c>
      <c r="E757" s="3">
        <v>31</v>
      </c>
      <c r="F757">
        <v>2009</v>
      </c>
      <c r="G757" s="55">
        <f t="shared" si="23"/>
        <v>40117</v>
      </c>
      <c r="H757" t="s">
        <v>290</v>
      </c>
      <c r="I757" s="3" t="s">
        <v>3125</v>
      </c>
      <c r="J757" t="s">
        <v>3126</v>
      </c>
      <c r="K757" s="3" t="s">
        <v>1623</v>
      </c>
      <c r="L757" t="s">
        <v>3127</v>
      </c>
      <c r="M757" t="s">
        <v>3128</v>
      </c>
      <c r="N757" t="s">
        <v>3129</v>
      </c>
      <c r="O757" s="14" t="s">
        <v>119</v>
      </c>
    </row>
    <row r="758" spans="1:15" x14ac:dyDescent="0.2">
      <c r="A758" s="3" t="s">
        <v>17089</v>
      </c>
      <c r="B758" s="3" t="s">
        <v>17092</v>
      </c>
      <c r="C758" s="54" t="str">
        <f>VLOOKUP(B758,Sheet1!$B$2:$C$7,2,FALSE)</f>
        <v>November</v>
      </c>
      <c r="D758" s="56">
        <f t="shared" si="22"/>
        <v>11</v>
      </c>
      <c r="E758" s="3">
        <v>7</v>
      </c>
      <c r="F758">
        <v>2009</v>
      </c>
      <c r="G758" s="55">
        <f t="shared" si="23"/>
        <v>40124</v>
      </c>
      <c r="H758" t="s">
        <v>290</v>
      </c>
      <c r="I758" s="2" t="s">
        <v>259</v>
      </c>
      <c r="J758" t="s">
        <v>3130</v>
      </c>
      <c r="K758" s="3" t="s">
        <v>3131</v>
      </c>
      <c r="L758" t="s">
        <v>3132</v>
      </c>
      <c r="M758" t="s">
        <v>3133</v>
      </c>
      <c r="N758" t="s">
        <v>3134</v>
      </c>
      <c r="O758" s="14" t="s">
        <v>119</v>
      </c>
    </row>
    <row r="759" spans="1:15" x14ac:dyDescent="0.2">
      <c r="A759" s="3" t="s">
        <v>17089</v>
      </c>
      <c r="B759" s="3" t="s">
        <v>17092</v>
      </c>
      <c r="C759" s="54" t="str">
        <f>VLOOKUP(B759,Sheet1!$B$2:$C$7,2,FALSE)</f>
        <v>November</v>
      </c>
      <c r="D759" s="56">
        <f t="shared" si="22"/>
        <v>11</v>
      </c>
      <c r="E759" s="3">
        <v>14</v>
      </c>
      <c r="F759">
        <v>2009</v>
      </c>
      <c r="G759" s="55">
        <f t="shared" si="23"/>
        <v>40131</v>
      </c>
      <c r="H759" t="s">
        <v>293</v>
      </c>
      <c r="I759" s="2" t="s">
        <v>121</v>
      </c>
      <c r="J759" t="s">
        <v>1710</v>
      </c>
      <c r="K759" s="3" t="s">
        <v>1905</v>
      </c>
      <c r="L759" t="s">
        <v>3135</v>
      </c>
      <c r="M759" t="s">
        <v>3123</v>
      </c>
      <c r="N759" t="s">
        <v>3136</v>
      </c>
      <c r="O759" s="14" t="s">
        <v>119</v>
      </c>
    </row>
    <row r="760" spans="1:15" x14ac:dyDescent="0.2">
      <c r="A760" s="3" t="s">
        <v>17093</v>
      </c>
      <c r="B760" s="3" t="s">
        <v>17092</v>
      </c>
      <c r="C760" s="54" t="str">
        <f>VLOOKUP(B760,Sheet1!$B$2:$C$7,2,FALSE)</f>
        <v>November</v>
      </c>
      <c r="D760" s="56">
        <f t="shared" si="22"/>
        <v>11</v>
      </c>
      <c r="E760" s="3">
        <v>27</v>
      </c>
      <c r="F760">
        <v>2009</v>
      </c>
      <c r="G760" s="55">
        <f t="shared" si="23"/>
        <v>40144</v>
      </c>
      <c r="H760" t="s">
        <v>290</v>
      </c>
      <c r="I760" s="3" t="s">
        <v>2833</v>
      </c>
      <c r="J760" t="s">
        <v>3137</v>
      </c>
      <c r="K760" s="3" t="s">
        <v>1910</v>
      </c>
      <c r="L760" t="s">
        <v>3138</v>
      </c>
      <c r="M760" t="s">
        <v>3139</v>
      </c>
      <c r="N760" t="s">
        <v>2184</v>
      </c>
      <c r="O760" s="14" t="s">
        <v>119</v>
      </c>
    </row>
    <row r="761" spans="1:15" x14ac:dyDescent="0.2">
      <c r="A761" s="3" t="s">
        <v>17093</v>
      </c>
      <c r="B761" s="3" t="s">
        <v>17097</v>
      </c>
      <c r="C761" s="54" t="str">
        <f>VLOOKUP(B761,Sheet1!$B$2:$C$7,2,FALSE)</f>
        <v>January</v>
      </c>
      <c r="D761" s="56">
        <f t="shared" si="22"/>
        <v>1</v>
      </c>
      <c r="E761" s="3">
        <v>1</v>
      </c>
      <c r="F761">
        <v>2009</v>
      </c>
      <c r="G761" s="55">
        <f t="shared" si="23"/>
        <v>39814</v>
      </c>
      <c r="H761" t="s">
        <v>290</v>
      </c>
      <c r="I761" s="2" t="s">
        <v>3140</v>
      </c>
      <c r="J761" t="s">
        <v>3141</v>
      </c>
      <c r="K761" s="3" t="s">
        <v>2286</v>
      </c>
      <c r="L761" t="s">
        <v>3142</v>
      </c>
      <c r="M761" t="s">
        <v>3143</v>
      </c>
      <c r="N761" t="s">
        <v>3144</v>
      </c>
      <c r="O761" s="14" t="s">
        <v>119</v>
      </c>
    </row>
    <row r="762" spans="1:15" x14ac:dyDescent="0.2">
      <c r="A762" s="5" t="s">
        <v>17089</v>
      </c>
      <c r="B762" s="5" t="s">
        <v>17098</v>
      </c>
      <c r="C762" s="54" t="str">
        <f>VLOOKUP(B762,Sheet1!$B$2:$C$7,2,FALSE)</f>
        <v>August</v>
      </c>
      <c r="D762" s="56">
        <f t="shared" si="22"/>
        <v>8</v>
      </c>
      <c r="E762" s="5">
        <v>30</v>
      </c>
      <c r="F762">
        <v>2008</v>
      </c>
      <c r="G762" s="55">
        <f t="shared" si="23"/>
        <v>39690</v>
      </c>
      <c r="H762" s="8" t="s">
        <v>290</v>
      </c>
      <c r="I762" s="6" t="s">
        <v>976</v>
      </c>
      <c r="J762" s="8" t="s">
        <v>622</v>
      </c>
      <c r="K762" s="5" t="s">
        <v>291</v>
      </c>
      <c r="L762" s="8" t="s">
        <v>3145</v>
      </c>
      <c r="M762" s="8" t="s">
        <v>3146</v>
      </c>
      <c r="N762" s="8" t="s">
        <v>3147</v>
      </c>
      <c r="O762" s="14" t="s">
        <v>119</v>
      </c>
    </row>
    <row r="763" spans="1:15" x14ac:dyDescent="0.2">
      <c r="A763" s="5" t="s">
        <v>17089</v>
      </c>
      <c r="B763" s="5" t="s">
        <v>17090</v>
      </c>
      <c r="C763" s="54" t="str">
        <f>VLOOKUP(B763,Sheet1!$B$2:$C$7,2,FALSE)</f>
        <v>September</v>
      </c>
      <c r="D763" s="56">
        <f t="shared" si="22"/>
        <v>9</v>
      </c>
      <c r="E763" s="5">
        <v>6</v>
      </c>
      <c r="F763">
        <v>2008</v>
      </c>
      <c r="G763" s="55">
        <f t="shared" si="23"/>
        <v>39697</v>
      </c>
      <c r="H763" s="8" t="s">
        <v>290</v>
      </c>
      <c r="I763" s="6" t="s">
        <v>738</v>
      </c>
      <c r="J763" s="8" t="s">
        <v>3148</v>
      </c>
      <c r="K763" s="5" t="s">
        <v>292</v>
      </c>
      <c r="L763" s="8" t="s">
        <v>3149</v>
      </c>
      <c r="M763" s="8" t="s">
        <v>3150</v>
      </c>
      <c r="N763" s="8" t="s">
        <v>3151</v>
      </c>
      <c r="O763" s="14" t="s">
        <v>119</v>
      </c>
    </row>
    <row r="764" spans="1:15" x14ac:dyDescent="0.2">
      <c r="A764" s="5" t="s">
        <v>17089</v>
      </c>
      <c r="B764" s="5" t="s">
        <v>17090</v>
      </c>
      <c r="C764" s="54" t="str">
        <f>VLOOKUP(B764,Sheet1!$B$2:$C$7,2,FALSE)</f>
        <v>September</v>
      </c>
      <c r="D764" s="56">
        <f t="shared" si="22"/>
        <v>9</v>
      </c>
      <c r="E764" s="5">
        <v>13</v>
      </c>
      <c r="F764">
        <v>2008</v>
      </c>
      <c r="G764" s="55">
        <f t="shared" si="23"/>
        <v>39704</v>
      </c>
      <c r="H764" s="8" t="s">
        <v>293</v>
      </c>
      <c r="I764" s="6" t="s">
        <v>124</v>
      </c>
      <c r="J764" s="8" t="s">
        <v>3152</v>
      </c>
      <c r="K764" s="5" t="s">
        <v>308</v>
      </c>
      <c r="L764" s="8" t="s">
        <v>3153</v>
      </c>
      <c r="M764" s="8" t="s">
        <v>3154</v>
      </c>
      <c r="N764" s="8" t="s">
        <v>3155</v>
      </c>
      <c r="O764" s="14" t="s">
        <v>119</v>
      </c>
    </row>
    <row r="765" spans="1:15" x14ac:dyDescent="0.2">
      <c r="A765" s="5" t="s">
        <v>17089</v>
      </c>
      <c r="B765" s="5" t="s">
        <v>17090</v>
      </c>
      <c r="C765" s="54" t="str">
        <f>VLOOKUP(B765,Sheet1!$B$2:$C$7,2,FALSE)</f>
        <v>September</v>
      </c>
      <c r="D765" s="56">
        <f t="shared" si="22"/>
        <v>9</v>
      </c>
      <c r="E765" s="5">
        <v>20</v>
      </c>
      <c r="F765">
        <v>2008</v>
      </c>
      <c r="G765" s="55">
        <f t="shared" si="23"/>
        <v>39711</v>
      </c>
      <c r="H765" s="8" t="s">
        <v>290</v>
      </c>
      <c r="I765" s="5" t="s">
        <v>2898</v>
      </c>
      <c r="J765" s="8" t="s">
        <v>3137</v>
      </c>
      <c r="K765" s="5" t="s">
        <v>407</v>
      </c>
      <c r="L765" s="8" t="s">
        <v>3156</v>
      </c>
      <c r="M765" s="8" t="s">
        <v>3157</v>
      </c>
      <c r="N765" s="8" t="s">
        <v>3158</v>
      </c>
      <c r="O765" s="14" t="s">
        <v>119</v>
      </c>
    </row>
    <row r="766" spans="1:15" x14ac:dyDescent="0.2">
      <c r="A766" s="5" t="s">
        <v>17089</v>
      </c>
      <c r="B766" s="5" t="s">
        <v>17090</v>
      </c>
      <c r="C766" s="54" t="str">
        <f>VLOOKUP(B766,Sheet1!$B$2:$C$7,2,FALSE)</f>
        <v>September</v>
      </c>
      <c r="D766" s="56">
        <f t="shared" si="22"/>
        <v>9</v>
      </c>
      <c r="E766" s="5">
        <v>27</v>
      </c>
      <c r="F766">
        <v>2008</v>
      </c>
      <c r="G766" s="55">
        <f t="shared" si="23"/>
        <v>39718</v>
      </c>
      <c r="H766" s="8" t="s">
        <v>290</v>
      </c>
      <c r="I766" s="6" t="s">
        <v>128</v>
      </c>
      <c r="J766" s="8" t="s">
        <v>3159</v>
      </c>
      <c r="K766" s="5" t="s">
        <v>2904</v>
      </c>
      <c r="L766" s="8" t="s">
        <v>3160</v>
      </c>
      <c r="M766" s="8" t="s">
        <v>3161</v>
      </c>
      <c r="N766" s="8" t="s">
        <v>3162</v>
      </c>
      <c r="O766" s="14" t="s">
        <v>119</v>
      </c>
    </row>
    <row r="767" spans="1:15" x14ac:dyDescent="0.2">
      <c r="A767" s="5" t="s">
        <v>17089</v>
      </c>
      <c r="B767" s="5" t="s">
        <v>17091</v>
      </c>
      <c r="C767" s="54" t="str">
        <f>VLOOKUP(B767,Sheet1!$B$2:$C$7,2,FALSE)</f>
        <v>October</v>
      </c>
      <c r="D767" s="56">
        <f t="shared" si="22"/>
        <v>10</v>
      </c>
      <c r="E767" s="5">
        <v>4</v>
      </c>
      <c r="F767">
        <v>2008</v>
      </c>
      <c r="G767" s="55">
        <f t="shared" si="23"/>
        <v>39725</v>
      </c>
      <c r="H767" s="8" t="s">
        <v>293</v>
      </c>
      <c r="I767" s="5" t="s">
        <v>3163</v>
      </c>
      <c r="J767" s="8" t="s">
        <v>1991</v>
      </c>
      <c r="K767" s="5" t="s">
        <v>1610</v>
      </c>
      <c r="L767" s="8" t="s">
        <v>3145</v>
      </c>
      <c r="M767" s="8" t="s">
        <v>3143</v>
      </c>
      <c r="N767" s="8" t="s">
        <v>3164</v>
      </c>
      <c r="O767" s="14" t="s">
        <v>119</v>
      </c>
    </row>
    <row r="768" spans="1:15" x14ac:dyDescent="0.2">
      <c r="A768" s="5" t="s">
        <v>17089</v>
      </c>
      <c r="B768" s="5" t="s">
        <v>17091</v>
      </c>
      <c r="C768" s="54" t="str">
        <f>VLOOKUP(B768,Sheet1!$B$2:$C$7,2,FALSE)</f>
        <v>October</v>
      </c>
      <c r="D768" s="56">
        <f t="shared" si="22"/>
        <v>10</v>
      </c>
      <c r="E768" s="5">
        <v>11</v>
      </c>
      <c r="F768">
        <v>2008</v>
      </c>
      <c r="G768" s="55">
        <f t="shared" si="23"/>
        <v>39732</v>
      </c>
      <c r="H768" s="8" t="s">
        <v>290</v>
      </c>
      <c r="I768" s="6" t="s">
        <v>118</v>
      </c>
      <c r="J768" s="8" t="s">
        <v>3165</v>
      </c>
      <c r="K768" s="5" t="s">
        <v>3166</v>
      </c>
      <c r="L768" s="8" t="s">
        <v>3167</v>
      </c>
      <c r="M768" s="8" t="s">
        <v>3168</v>
      </c>
      <c r="N768" s="8" t="s">
        <v>3169</v>
      </c>
      <c r="O768" s="14" t="s">
        <v>119</v>
      </c>
    </row>
    <row r="769" spans="1:15" x14ac:dyDescent="0.2">
      <c r="A769" s="5" t="s">
        <v>17094</v>
      </c>
      <c r="B769" s="5" t="s">
        <v>17091</v>
      </c>
      <c r="C769" s="54" t="str">
        <f>VLOOKUP(B769,Sheet1!$B$2:$C$7,2,FALSE)</f>
        <v>October</v>
      </c>
      <c r="D769" s="56">
        <f t="shared" si="22"/>
        <v>10</v>
      </c>
      <c r="E769" s="5">
        <v>23</v>
      </c>
      <c r="F769">
        <v>2008</v>
      </c>
      <c r="G769" s="55">
        <f t="shared" si="23"/>
        <v>39744</v>
      </c>
      <c r="H769" s="8" t="s">
        <v>293</v>
      </c>
      <c r="I769" s="6" t="s">
        <v>37</v>
      </c>
      <c r="J769" s="8" t="s">
        <v>2479</v>
      </c>
      <c r="K769" s="5" t="s">
        <v>3170</v>
      </c>
      <c r="L769" s="8" t="s">
        <v>3171</v>
      </c>
      <c r="M769" s="8" t="s">
        <v>3172</v>
      </c>
      <c r="N769" s="8" t="s">
        <v>3173</v>
      </c>
      <c r="O769" s="14" t="s">
        <v>119</v>
      </c>
    </row>
    <row r="770" spans="1:15" x14ac:dyDescent="0.2">
      <c r="A770" s="5" t="s">
        <v>17089</v>
      </c>
      <c r="B770" s="5" t="s">
        <v>17092</v>
      </c>
      <c r="C770" s="54" t="str">
        <f>VLOOKUP(B770,Sheet1!$B$2:$C$7,2,FALSE)</f>
        <v>November</v>
      </c>
      <c r="D770" s="56">
        <f t="shared" si="22"/>
        <v>11</v>
      </c>
      <c r="E770" s="5">
        <v>1</v>
      </c>
      <c r="F770">
        <v>2008</v>
      </c>
      <c r="G770" s="55">
        <f t="shared" si="23"/>
        <v>39753</v>
      </c>
      <c r="H770" s="8" t="s">
        <v>293</v>
      </c>
      <c r="I770" s="6" t="s">
        <v>126</v>
      </c>
      <c r="J770" s="8" t="s">
        <v>3174</v>
      </c>
      <c r="K770" s="5" t="s">
        <v>2528</v>
      </c>
      <c r="L770" s="8" t="s">
        <v>3175</v>
      </c>
      <c r="M770" s="8" t="s">
        <v>3176</v>
      </c>
      <c r="N770" s="8" t="s">
        <v>3177</v>
      </c>
      <c r="O770" s="14" t="s">
        <v>119</v>
      </c>
    </row>
    <row r="771" spans="1:15" x14ac:dyDescent="0.2">
      <c r="A771" s="5" t="s">
        <v>17089</v>
      </c>
      <c r="B771" s="5" t="s">
        <v>17092</v>
      </c>
      <c r="C771" s="54" t="str">
        <f>VLOOKUP(B771,Sheet1!$B$2:$C$7,2,FALSE)</f>
        <v>November</v>
      </c>
      <c r="D771" s="56">
        <f t="shared" ref="D771:D834" si="24">MONTH(DATEVALUE(C771&amp;"1"))</f>
        <v>11</v>
      </c>
      <c r="E771" s="5">
        <v>8</v>
      </c>
      <c r="F771">
        <v>2008</v>
      </c>
      <c r="G771" s="55">
        <f t="shared" si="23"/>
        <v>39760</v>
      </c>
      <c r="H771" s="8" t="s">
        <v>290</v>
      </c>
      <c r="I771" s="6" t="s">
        <v>1944</v>
      </c>
      <c r="J771" s="8" t="s">
        <v>3178</v>
      </c>
      <c r="K771" s="5" t="s">
        <v>3179</v>
      </c>
      <c r="L771" s="8" t="s">
        <v>3180</v>
      </c>
      <c r="M771" s="8" t="s">
        <v>3181</v>
      </c>
      <c r="N771" s="8" t="s">
        <v>3182</v>
      </c>
      <c r="O771" s="14" t="s">
        <v>119</v>
      </c>
    </row>
    <row r="772" spans="1:15" x14ac:dyDescent="0.2">
      <c r="A772" s="5" t="s">
        <v>17089</v>
      </c>
      <c r="B772" s="5" t="s">
        <v>17092</v>
      </c>
      <c r="C772" s="54" t="str">
        <f>VLOOKUP(B772,Sheet1!$B$2:$C$7,2,FALSE)</f>
        <v>November</v>
      </c>
      <c r="D772" s="56">
        <f t="shared" si="24"/>
        <v>11</v>
      </c>
      <c r="E772" s="5">
        <v>15</v>
      </c>
      <c r="F772">
        <v>2008</v>
      </c>
      <c r="G772" s="55">
        <f t="shared" ref="G772:G835" si="25">DATE(F772,D772,E772)</f>
        <v>39767</v>
      </c>
      <c r="H772" s="8" t="s">
        <v>290</v>
      </c>
      <c r="I772" s="5" t="s">
        <v>1996</v>
      </c>
      <c r="J772" s="8" t="s">
        <v>1620</v>
      </c>
      <c r="K772" s="5" t="s">
        <v>3183</v>
      </c>
      <c r="L772" s="8" t="s">
        <v>3184</v>
      </c>
      <c r="M772" s="8" t="s">
        <v>3185</v>
      </c>
      <c r="N772" s="8" t="s">
        <v>3186</v>
      </c>
      <c r="O772" s="14" t="s">
        <v>119</v>
      </c>
    </row>
    <row r="773" spans="1:15" x14ac:dyDescent="0.2">
      <c r="A773" s="5" t="s">
        <v>17089</v>
      </c>
      <c r="B773" s="5" t="s">
        <v>17092</v>
      </c>
      <c r="C773" s="54" t="str">
        <f>VLOOKUP(B773,Sheet1!$B$2:$C$7,2,FALSE)</f>
        <v>November</v>
      </c>
      <c r="D773" s="56">
        <f t="shared" si="24"/>
        <v>11</v>
      </c>
      <c r="E773" s="5">
        <v>29</v>
      </c>
      <c r="F773">
        <v>2008</v>
      </c>
      <c r="G773" s="55">
        <f t="shared" si="25"/>
        <v>39781</v>
      </c>
      <c r="H773" s="8" t="s">
        <v>293</v>
      </c>
      <c r="I773" s="5" t="s">
        <v>362</v>
      </c>
      <c r="J773" s="8" t="s">
        <v>3187</v>
      </c>
      <c r="K773" s="5" t="s">
        <v>2339</v>
      </c>
      <c r="L773" s="8" t="s">
        <v>3188</v>
      </c>
      <c r="M773" s="8" t="s">
        <v>3189</v>
      </c>
      <c r="N773" s="8" t="s">
        <v>3190</v>
      </c>
      <c r="O773" s="14" t="s">
        <v>119</v>
      </c>
    </row>
    <row r="774" spans="1:15" x14ac:dyDescent="0.2">
      <c r="A774" s="3" t="s">
        <v>17089</v>
      </c>
      <c r="B774" s="3" t="s">
        <v>17090</v>
      </c>
      <c r="C774" s="54" t="str">
        <f>VLOOKUP(B774,Sheet1!$B$2:$C$7,2,FALSE)</f>
        <v>September</v>
      </c>
      <c r="D774" s="56">
        <f t="shared" si="24"/>
        <v>9</v>
      </c>
      <c r="E774" s="3">
        <v>1</v>
      </c>
      <c r="F774">
        <v>2007</v>
      </c>
      <c r="G774" s="55">
        <f t="shared" si="25"/>
        <v>39326</v>
      </c>
      <c r="H774" t="s">
        <v>290</v>
      </c>
      <c r="I774" s="2" t="s">
        <v>31</v>
      </c>
      <c r="J774" t="s">
        <v>3191</v>
      </c>
      <c r="K774" s="3" t="s">
        <v>291</v>
      </c>
      <c r="L774" t="s">
        <v>3192</v>
      </c>
      <c r="M774" t="s">
        <v>3193</v>
      </c>
      <c r="N774" t="s">
        <v>3194</v>
      </c>
      <c r="O774" s="14" t="s">
        <v>119</v>
      </c>
    </row>
    <row r="775" spans="1:15" x14ac:dyDescent="0.2">
      <c r="A775" s="3" t="s">
        <v>17089</v>
      </c>
      <c r="B775" s="3" t="s">
        <v>17090</v>
      </c>
      <c r="C775" s="54" t="str">
        <f>VLOOKUP(B775,Sheet1!$B$2:$C$7,2,FALSE)</f>
        <v>September</v>
      </c>
      <c r="D775" s="56">
        <f t="shared" si="24"/>
        <v>9</v>
      </c>
      <c r="E775" s="3">
        <v>8</v>
      </c>
      <c r="F775">
        <v>2007</v>
      </c>
      <c r="G775" s="55">
        <f t="shared" si="25"/>
        <v>39333</v>
      </c>
      <c r="H775" t="s">
        <v>290</v>
      </c>
      <c r="I775" s="2" t="s">
        <v>7</v>
      </c>
      <c r="J775" t="s">
        <v>1443</v>
      </c>
      <c r="K775" s="3" t="s">
        <v>483</v>
      </c>
      <c r="L775" t="s">
        <v>3195</v>
      </c>
      <c r="M775" t="s">
        <v>3196</v>
      </c>
      <c r="N775" t="s">
        <v>3197</v>
      </c>
      <c r="O775" s="14" t="s">
        <v>119</v>
      </c>
    </row>
    <row r="776" spans="1:15" x14ac:dyDescent="0.2">
      <c r="A776" s="3" t="s">
        <v>17089</v>
      </c>
      <c r="B776" s="3" t="s">
        <v>17090</v>
      </c>
      <c r="C776" s="54" t="str">
        <f>VLOOKUP(B776,Sheet1!$B$2:$C$7,2,FALSE)</f>
        <v>September</v>
      </c>
      <c r="D776" s="56">
        <f t="shared" si="24"/>
        <v>9</v>
      </c>
      <c r="E776" s="3">
        <v>15</v>
      </c>
      <c r="F776">
        <v>2007</v>
      </c>
      <c r="G776" s="55">
        <f t="shared" si="25"/>
        <v>39340</v>
      </c>
      <c r="H776" t="s">
        <v>290</v>
      </c>
      <c r="I776" s="2" t="s">
        <v>124</v>
      </c>
      <c r="J776" t="s">
        <v>3198</v>
      </c>
      <c r="K776" s="3" t="s">
        <v>1816</v>
      </c>
      <c r="L776" t="s">
        <v>3199</v>
      </c>
      <c r="M776" t="s">
        <v>3200</v>
      </c>
      <c r="N776" t="s">
        <v>3201</v>
      </c>
      <c r="O776" s="14" t="s">
        <v>119</v>
      </c>
    </row>
    <row r="777" spans="1:15" x14ac:dyDescent="0.2">
      <c r="A777" s="3" t="s">
        <v>17089</v>
      </c>
      <c r="B777" s="3" t="s">
        <v>17090</v>
      </c>
      <c r="C777" s="54" t="str">
        <f>VLOOKUP(B777,Sheet1!$B$2:$C$7,2,FALSE)</f>
        <v>September</v>
      </c>
      <c r="D777" s="56">
        <f t="shared" si="24"/>
        <v>9</v>
      </c>
      <c r="E777" s="3">
        <v>22</v>
      </c>
      <c r="F777">
        <v>2007</v>
      </c>
      <c r="G777" s="55">
        <f t="shared" si="25"/>
        <v>39347</v>
      </c>
      <c r="H777" t="s">
        <v>290</v>
      </c>
      <c r="I777" s="2" t="s">
        <v>72</v>
      </c>
      <c r="J777" t="s">
        <v>1753</v>
      </c>
      <c r="K777" s="3" t="s">
        <v>518</v>
      </c>
      <c r="L777" t="s">
        <v>3202</v>
      </c>
      <c r="M777" t="s">
        <v>3203</v>
      </c>
      <c r="N777" t="s">
        <v>3204</v>
      </c>
      <c r="O777" s="14" t="s">
        <v>119</v>
      </c>
    </row>
    <row r="778" spans="1:15" x14ac:dyDescent="0.2">
      <c r="A778" s="3" t="s">
        <v>17089</v>
      </c>
      <c r="B778" s="3" t="s">
        <v>17090</v>
      </c>
      <c r="C778" s="54" t="str">
        <f>VLOOKUP(B778,Sheet1!$B$2:$C$7,2,FALSE)</f>
        <v>September</v>
      </c>
      <c r="D778" s="56">
        <f t="shared" si="24"/>
        <v>9</v>
      </c>
      <c r="E778" s="3">
        <v>29</v>
      </c>
      <c r="F778">
        <v>2007</v>
      </c>
      <c r="G778" s="55">
        <f t="shared" si="25"/>
        <v>39354</v>
      </c>
      <c r="H778" t="s">
        <v>293</v>
      </c>
      <c r="I778" s="3" t="s">
        <v>2449</v>
      </c>
      <c r="J778" t="s">
        <v>574</v>
      </c>
      <c r="K778" s="3" t="s">
        <v>498</v>
      </c>
      <c r="L778" t="s">
        <v>3205</v>
      </c>
      <c r="M778" t="s">
        <v>3206</v>
      </c>
      <c r="N778" t="s">
        <v>334</v>
      </c>
      <c r="O778" s="14" t="s">
        <v>119</v>
      </c>
    </row>
    <row r="779" spans="1:15" x14ac:dyDescent="0.2">
      <c r="A779" s="3" t="s">
        <v>17089</v>
      </c>
      <c r="B779" s="3" t="s">
        <v>17091</v>
      </c>
      <c r="C779" s="54" t="str">
        <f>VLOOKUP(B779,Sheet1!$B$2:$C$7,2,FALSE)</f>
        <v>October</v>
      </c>
      <c r="D779" s="56">
        <f t="shared" si="24"/>
        <v>10</v>
      </c>
      <c r="E779" s="3">
        <v>6</v>
      </c>
      <c r="F779">
        <v>2007</v>
      </c>
      <c r="G779" s="55">
        <f t="shared" si="25"/>
        <v>39361</v>
      </c>
      <c r="H779" t="s">
        <v>290</v>
      </c>
      <c r="I779" s="2" t="s">
        <v>130</v>
      </c>
      <c r="J779" t="s">
        <v>1328</v>
      </c>
      <c r="K779" s="3" t="s">
        <v>1454</v>
      </c>
      <c r="L779" t="s">
        <v>3195</v>
      </c>
      <c r="M779" t="s">
        <v>3207</v>
      </c>
      <c r="N779" t="s">
        <v>3208</v>
      </c>
      <c r="O779" s="14" t="s">
        <v>119</v>
      </c>
    </row>
    <row r="780" spans="1:15" x14ac:dyDescent="0.2">
      <c r="A780" s="3" t="s">
        <v>17089</v>
      </c>
      <c r="B780" s="3" t="s">
        <v>17091</v>
      </c>
      <c r="C780" s="54" t="str">
        <f>VLOOKUP(B780,Sheet1!$B$2:$C$7,2,FALSE)</f>
        <v>October</v>
      </c>
      <c r="D780" s="56">
        <f t="shared" si="24"/>
        <v>10</v>
      </c>
      <c r="E780" s="3">
        <v>13</v>
      </c>
      <c r="F780">
        <v>2007</v>
      </c>
      <c r="G780" s="55">
        <f t="shared" si="25"/>
        <v>39368</v>
      </c>
      <c r="H780" t="s">
        <v>293</v>
      </c>
      <c r="I780" s="2" t="s">
        <v>118</v>
      </c>
      <c r="J780" t="s">
        <v>3209</v>
      </c>
      <c r="K780" s="3" t="s">
        <v>1459</v>
      </c>
      <c r="L780" t="s">
        <v>3210</v>
      </c>
      <c r="M780" t="s">
        <v>3200</v>
      </c>
      <c r="N780" t="s">
        <v>3211</v>
      </c>
      <c r="O780" s="14" t="s">
        <v>119</v>
      </c>
    </row>
    <row r="781" spans="1:15" x14ac:dyDescent="0.2">
      <c r="A781" s="3" t="s">
        <v>17089</v>
      </c>
      <c r="B781" s="3" t="s">
        <v>17091</v>
      </c>
      <c r="C781" s="54" t="str">
        <f>VLOOKUP(B781,Sheet1!$B$2:$C$7,2,FALSE)</f>
        <v>October</v>
      </c>
      <c r="D781" s="56">
        <f t="shared" si="24"/>
        <v>10</v>
      </c>
      <c r="E781" s="3">
        <v>20</v>
      </c>
      <c r="F781">
        <v>2007</v>
      </c>
      <c r="G781" s="55">
        <f t="shared" si="25"/>
        <v>39375</v>
      </c>
      <c r="H781" t="s">
        <v>293</v>
      </c>
      <c r="I781" s="3" t="s">
        <v>3212</v>
      </c>
      <c r="J781" t="s">
        <v>2659</v>
      </c>
      <c r="K781" s="3" t="s">
        <v>3020</v>
      </c>
      <c r="L781" t="s">
        <v>3213</v>
      </c>
      <c r="M781" t="s">
        <v>3214</v>
      </c>
      <c r="N781" t="s">
        <v>3215</v>
      </c>
      <c r="O781" s="14" t="s">
        <v>119</v>
      </c>
    </row>
    <row r="782" spans="1:15" x14ac:dyDescent="0.2">
      <c r="A782" s="3" t="s">
        <v>17089</v>
      </c>
      <c r="B782" s="3" t="s">
        <v>17091</v>
      </c>
      <c r="C782" s="54" t="str">
        <f>VLOOKUP(B782,Sheet1!$B$2:$C$7,2,FALSE)</f>
        <v>October</v>
      </c>
      <c r="D782" s="56">
        <f t="shared" si="24"/>
        <v>10</v>
      </c>
      <c r="E782" s="3">
        <v>27</v>
      </c>
      <c r="F782">
        <v>2007</v>
      </c>
      <c r="G782" s="55">
        <f t="shared" si="25"/>
        <v>39382</v>
      </c>
      <c r="H782" t="s">
        <v>290</v>
      </c>
      <c r="I782" s="2" t="s">
        <v>126</v>
      </c>
      <c r="J782" t="s">
        <v>3216</v>
      </c>
      <c r="K782" s="3" t="s">
        <v>1463</v>
      </c>
      <c r="L782" t="s">
        <v>3217</v>
      </c>
      <c r="M782" t="s">
        <v>3218</v>
      </c>
      <c r="N782" t="s">
        <v>3219</v>
      </c>
      <c r="O782" s="14" t="s">
        <v>119</v>
      </c>
    </row>
    <row r="783" spans="1:15" x14ac:dyDescent="0.2">
      <c r="A783" s="3" t="s">
        <v>17089</v>
      </c>
      <c r="B783" s="3" t="s">
        <v>17092</v>
      </c>
      <c r="C783" s="54" t="str">
        <f>VLOOKUP(B783,Sheet1!$B$2:$C$7,2,FALSE)</f>
        <v>November</v>
      </c>
      <c r="D783" s="56">
        <f t="shared" si="24"/>
        <v>11</v>
      </c>
      <c r="E783" s="3">
        <v>3</v>
      </c>
      <c r="F783">
        <v>2007</v>
      </c>
      <c r="G783" s="55">
        <f t="shared" si="25"/>
        <v>39389</v>
      </c>
      <c r="H783" t="s">
        <v>290</v>
      </c>
      <c r="I783" s="2" t="s">
        <v>234</v>
      </c>
      <c r="J783" t="s">
        <v>1570</v>
      </c>
      <c r="K783" s="3" t="s">
        <v>3220</v>
      </c>
      <c r="L783" t="s">
        <v>3221</v>
      </c>
      <c r="M783" t="s">
        <v>3222</v>
      </c>
      <c r="N783" t="s">
        <v>949</v>
      </c>
      <c r="O783" s="14" t="s">
        <v>119</v>
      </c>
    </row>
    <row r="784" spans="1:15" x14ac:dyDescent="0.2">
      <c r="A784" s="3" t="s">
        <v>17089</v>
      </c>
      <c r="B784" s="3" t="s">
        <v>17092</v>
      </c>
      <c r="C784" s="54" t="str">
        <f>VLOOKUP(B784,Sheet1!$B$2:$C$7,2,FALSE)</f>
        <v>November</v>
      </c>
      <c r="D784" s="56">
        <f t="shared" si="24"/>
        <v>11</v>
      </c>
      <c r="E784" s="3">
        <v>10</v>
      </c>
      <c r="F784">
        <v>2007</v>
      </c>
      <c r="G784" s="55">
        <f t="shared" si="25"/>
        <v>39396</v>
      </c>
      <c r="H784" t="s">
        <v>293</v>
      </c>
      <c r="I784" s="3" t="s">
        <v>1996</v>
      </c>
      <c r="J784" t="s">
        <v>3223</v>
      </c>
      <c r="K784" s="3" t="s">
        <v>3031</v>
      </c>
      <c r="L784" t="s">
        <v>3224</v>
      </c>
      <c r="M784" t="s">
        <v>3225</v>
      </c>
      <c r="N784" t="s">
        <v>3226</v>
      </c>
      <c r="O784" s="14" t="s">
        <v>119</v>
      </c>
    </row>
    <row r="785" spans="1:15" x14ac:dyDescent="0.2">
      <c r="A785" s="3" t="s">
        <v>17089</v>
      </c>
      <c r="B785" s="3" t="s">
        <v>17092</v>
      </c>
      <c r="C785" s="54" t="str">
        <f>VLOOKUP(B785,Sheet1!$B$2:$C$7,2,FALSE)</f>
        <v>November</v>
      </c>
      <c r="D785" s="56">
        <f t="shared" si="24"/>
        <v>11</v>
      </c>
      <c r="E785" s="3">
        <v>24</v>
      </c>
      <c r="F785">
        <v>2007</v>
      </c>
      <c r="G785" s="55">
        <f t="shared" si="25"/>
        <v>39410</v>
      </c>
      <c r="H785" t="s">
        <v>290</v>
      </c>
      <c r="I785" s="2" t="s">
        <v>117</v>
      </c>
      <c r="J785" t="s">
        <v>3227</v>
      </c>
      <c r="K785" s="3" t="s">
        <v>2784</v>
      </c>
      <c r="L785" t="s">
        <v>3228</v>
      </c>
      <c r="M785" t="s">
        <v>3229</v>
      </c>
      <c r="N785" t="s">
        <v>3230</v>
      </c>
      <c r="O785" s="14" t="s">
        <v>119</v>
      </c>
    </row>
    <row r="786" spans="1:15" x14ac:dyDescent="0.2">
      <c r="A786" s="3" t="s">
        <v>17095</v>
      </c>
      <c r="B786" s="3" t="s">
        <v>17096</v>
      </c>
      <c r="C786" s="54" t="str">
        <f>VLOOKUP(B786,Sheet1!$B$2:$C$7,2,FALSE)</f>
        <v>December</v>
      </c>
      <c r="D786" s="56">
        <f t="shared" si="24"/>
        <v>12</v>
      </c>
      <c r="E786" s="3">
        <v>31</v>
      </c>
      <c r="F786">
        <v>2007</v>
      </c>
      <c r="G786" s="55">
        <f t="shared" si="25"/>
        <v>39447</v>
      </c>
      <c r="H786" t="s">
        <v>290</v>
      </c>
      <c r="I786" s="3" t="s">
        <v>3231</v>
      </c>
      <c r="J786" t="s">
        <v>3232</v>
      </c>
      <c r="K786" s="3" t="s">
        <v>2633</v>
      </c>
      <c r="L786" t="s">
        <v>3233</v>
      </c>
      <c r="M786" t="s">
        <v>3234</v>
      </c>
      <c r="N786" t="s">
        <v>3235</v>
      </c>
      <c r="O786" s="14" t="s">
        <v>119</v>
      </c>
    </row>
    <row r="787" spans="1:15" x14ac:dyDescent="0.2">
      <c r="A787" s="3" t="s">
        <v>17089</v>
      </c>
      <c r="B787" s="3" t="s">
        <v>17090</v>
      </c>
      <c r="C787" s="54" t="str">
        <f>VLOOKUP(B787,Sheet1!$B$2:$C$7,2,FALSE)</f>
        <v>September</v>
      </c>
      <c r="D787" s="56">
        <f t="shared" si="24"/>
        <v>9</v>
      </c>
      <c r="E787" s="3">
        <v>2</v>
      </c>
      <c r="F787">
        <v>2006</v>
      </c>
      <c r="G787" s="55">
        <f t="shared" si="25"/>
        <v>38962</v>
      </c>
      <c r="H787" t="s">
        <v>290</v>
      </c>
      <c r="I787" s="2" t="s">
        <v>115</v>
      </c>
      <c r="J787" t="s">
        <v>1320</v>
      </c>
      <c r="K787" s="3" t="s">
        <v>291</v>
      </c>
      <c r="L787" t="s">
        <v>3236</v>
      </c>
      <c r="M787" t="s">
        <v>3237</v>
      </c>
      <c r="N787" t="s">
        <v>3238</v>
      </c>
      <c r="O787" s="14" t="s">
        <v>119</v>
      </c>
    </row>
    <row r="788" spans="1:15" x14ac:dyDescent="0.2">
      <c r="A788" s="3" t="s">
        <v>17089</v>
      </c>
      <c r="B788" s="3" t="s">
        <v>17090</v>
      </c>
      <c r="C788" s="54" t="str">
        <f>VLOOKUP(B788,Sheet1!$B$2:$C$7,2,FALSE)</f>
        <v>September</v>
      </c>
      <c r="D788" s="56">
        <f t="shared" si="24"/>
        <v>9</v>
      </c>
      <c r="E788" s="3">
        <v>9</v>
      </c>
      <c r="F788">
        <v>2006</v>
      </c>
      <c r="G788" s="55">
        <f t="shared" si="25"/>
        <v>38969</v>
      </c>
      <c r="H788" t="s">
        <v>293</v>
      </c>
      <c r="I788" s="2" t="s">
        <v>124</v>
      </c>
      <c r="J788" t="s">
        <v>622</v>
      </c>
      <c r="K788" s="3" t="s">
        <v>456</v>
      </c>
      <c r="L788" t="s">
        <v>3239</v>
      </c>
      <c r="M788" t="s">
        <v>3240</v>
      </c>
      <c r="N788" t="s">
        <v>3241</v>
      </c>
      <c r="O788" s="14" t="s">
        <v>119</v>
      </c>
    </row>
    <row r="789" spans="1:15" x14ac:dyDescent="0.2">
      <c r="A789" s="3" t="s">
        <v>17089</v>
      </c>
      <c r="B789" s="3" t="s">
        <v>17090</v>
      </c>
      <c r="C789" s="54" t="str">
        <f>VLOOKUP(B789,Sheet1!$B$2:$C$7,2,FALSE)</f>
        <v>September</v>
      </c>
      <c r="D789" s="56">
        <f t="shared" si="24"/>
        <v>9</v>
      </c>
      <c r="E789" s="3">
        <v>16</v>
      </c>
      <c r="F789">
        <v>2006</v>
      </c>
      <c r="G789" s="55">
        <f t="shared" si="25"/>
        <v>38976</v>
      </c>
      <c r="H789" t="s">
        <v>290</v>
      </c>
      <c r="I789" s="3" t="s">
        <v>2898</v>
      </c>
      <c r="J789" t="s">
        <v>3242</v>
      </c>
      <c r="K789" s="3" t="s">
        <v>1438</v>
      </c>
      <c r="L789" t="s">
        <v>3243</v>
      </c>
      <c r="M789" t="s">
        <v>3244</v>
      </c>
      <c r="N789" t="s">
        <v>3245</v>
      </c>
      <c r="O789" s="14" t="s">
        <v>119</v>
      </c>
    </row>
    <row r="790" spans="1:15" x14ac:dyDescent="0.2">
      <c r="A790" s="3" t="s">
        <v>17089</v>
      </c>
      <c r="B790" s="3" t="s">
        <v>17090</v>
      </c>
      <c r="C790" s="54" t="str">
        <f>VLOOKUP(B790,Sheet1!$B$2:$C$7,2,FALSE)</f>
        <v>September</v>
      </c>
      <c r="D790" s="56">
        <f t="shared" si="24"/>
        <v>9</v>
      </c>
      <c r="E790" s="3">
        <v>23</v>
      </c>
      <c r="F790">
        <v>2006</v>
      </c>
      <c r="G790" s="55">
        <f t="shared" si="25"/>
        <v>38983</v>
      </c>
      <c r="H790" t="s">
        <v>290</v>
      </c>
      <c r="I790" s="2" t="s">
        <v>81</v>
      </c>
      <c r="J790" t="s">
        <v>766</v>
      </c>
      <c r="K790" s="3" t="s">
        <v>435</v>
      </c>
      <c r="L790" t="s">
        <v>3246</v>
      </c>
      <c r="M790" t="s">
        <v>3247</v>
      </c>
      <c r="N790" t="s">
        <v>3248</v>
      </c>
      <c r="O790" s="14" t="s">
        <v>119</v>
      </c>
    </row>
    <row r="791" spans="1:15" x14ac:dyDescent="0.2">
      <c r="A791" s="3" t="s">
        <v>17094</v>
      </c>
      <c r="B791" s="3" t="s">
        <v>17090</v>
      </c>
      <c r="C791" s="54" t="str">
        <f>VLOOKUP(B791,Sheet1!$B$2:$C$7,2,FALSE)</f>
        <v>September</v>
      </c>
      <c r="D791" s="56">
        <f t="shared" si="24"/>
        <v>9</v>
      </c>
      <c r="E791" s="3">
        <v>28</v>
      </c>
      <c r="F791">
        <v>2006</v>
      </c>
      <c r="G791" s="55">
        <f t="shared" si="25"/>
        <v>38988</v>
      </c>
      <c r="H791" t="s">
        <v>293</v>
      </c>
      <c r="I791" s="2" t="s">
        <v>127</v>
      </c>
      <c r="J791" t="s">
        <v>2194</v>
      </c>
      <c r="K791" s="3" t="s">
        <v>441</v>
      </c>
      <c r="L791" t="s">
        <v>3249</v>
      </c>
      <c r="M791" t="s">
        <v>3250</v>
      </c>
      <c r="N791" t="s">
        <v>3251</v>
      </c>
      <c r="O791" s="14" t="s">
        <v>119</v>
      </c>
    </row>
    <row r="792" spans="1:15" x14ac:dyDescent="0.2">
      <c r="A792" s="3" t="s">
        <v>17089</v>
      </c>
      <c r="B792" s="3" t="s">
        <v>17091</v>
      </c>
      <c r="C792" s="54" t="str">
        <f>VLOOKUP(B792,Sheet1!$B$2:$C$7,2,FALSE)</f>
        <v>October</v>
      </c>
      <c r="D792" s="56">
        <f t="shared" si="24"/>
        <v>10</v>
      </c>
      <c r="E792" s="3">
        <v>7</v>
      </c>
      <c r="F792">
        <v>2006</v>
      </c>
      <c r="G792" s="55">
        <f t="shared" si="25"/>
        <v>38997</v>
      </c>
      <c r="H792" t="s">
        <v>290</v>
      </c>
      <c r="I792" s="2" t="s">
        <v>118</v>
      </c>
      <c r="J792" t="s">
        <v>1601</v>
      </c>
      <c r="K792" s="3" t="s">
        <v>3252</v>
      </c>
      <c r="L792" t="s">
        <v>3253</v>
      </c>
      <c r="M792" t="s">
        <v>3254</v>
      </c>
      <c r="N792" t="s">
        <v>3255</v>
      </c>
      <c r="O792" s="14" t="s">
        <v>119</v>
      </c>
    </row>
    <row r="793" spans="1:15" x14ac:dyDescent="0.2">
      <c r="A793" s="3" t="s">
        <v>17089</v>
      </c>
      <c r="B793" s="3" t="s">
        <v>17091</v>
      </c>
      <c r="C793" s="54" t="str">
        <f>VLOOKUP(B793,Sheet1!$B$2:$C$7,2,FALSE)</f>
        <v>October</v>
      </c>
      <c r="D793" s="56">
        <f t="shared" si="24"/>
        <v>10</v>
      </c>
      <c r="E793" s="3">
        <v>14</v>
      </c>
      <c r="F793">
        <v>2006</v>
      </c>
      <c r="G793" s="55">
        <f t="shared" si="25"/>
        <v>39004</v>
      </c>
      <c r="H793" t="s">
        <v>290</v>
      </c>
      <c r="I793" s="3" t="s">
        <v>3256</v>
      </c>
      <c r="J793" t="s">
        <v>3257</v>
      </c>
      <c r="K793" s="3" t="s">
        <v>3258</v>
      </c>
      <c r="L793" t="s">
        <v>3259</v>
      </c>
      <c r="M793" t="s">
        <v>3260</v>
      </c>
      <c r="N793" t="s">
        <v>3261</v>
      </c>
      <c r="O793" s="14" t="s">
        <v>119</v>
      </c>
    </row>
    <row r="794" spans="1:15" x14ac:dyDescent="0.2">
      <c r="A794" s="3" t="s">
        <v>17089</v>
      </c>
      <c r="B794" s="3" t="s">
        <v>17091</v>
      </c>
      <c r="C794" s="54" t="str">
        <f>VLOOKUP(B794,Sheet1!$B$2:$C$7,2,FALSE)</f>
        <v>October</v>
      </c>
      <c r="D794" s="56">
        <f t="shared" si="24"/>
        <v>10</v>
      </c>
      <c r="E794" s="3">
        <v>21</v>
      </c>
      <c r="F794">
        <v>2006</v>
      </c>
      <c r="G794" s="55">
        <f t="shared" si="25"/>
        <v>39011</v>
      </c>
      <c r="H794" t="s">
        <v>290</v>
      </c>
      <c r="I794" s="2" t="s">
        <v>9</v>
      </c>
      <c r="J794" t="s">
        <v>3262</v>
      </c>
      <c r="K794" s="3" t="s">
        <v>1009</v>
      </c>
      <c r="L794" t="s">
        <v>3263</v>
      </c>
      <c r="M794" t="s">
        <v>3264</v>
      </c>
      <c r="N794" t="s">
        <v>3265</v>
      </c>
      <c r="O794" s="14" t="s">
        <v>119</v>
      </c>
    </row>
    <row r="795" spans="1:15" x14ac:dyDescent="0.2">
      <c r="A795" s="3" t="s">
        <v>17089</v>
      </c>
      <c r="B795" s="3" t="s">
        <v>17091</v>
      </c>
      <c r="C795" s="54" t="str">
        <f>VLOOKUP(B795,Sheet1!$B$2:$C$7,2,FALSE)</f>
        <v>October</v>
      </c>
      <c r="D795" s="56">
        <f t="shared" si="24"/>
        <v>10</v>
      </c>
      <c r="E795" s="3">
        <v>28</v>
      </c>
      <c r="F795">
        <v>2006</v>
      </c>
      <c r="G795" s="55">
        <f t="shared" si="25"/>
        <v>39018</v>
      </c>
      <c r="H795" t="s">
        <v>293</v>
      </c>
      <c r="I795" s="2" t="s">
        <v>126</v>
      </c>
      <c r="J795" t="s">
        <v>3266</v>
      </c>
      <c r="K795" s="3" t="s">
        <v>763</v>
      </c>
      <c r="L795" t="s">
        <v>3267</v>
      </c>
      <c r="M795" t="s">
        <v>3268</v>
      </c>
      <c r="N795" t="s">
        <v>3269</v>
      </c>
      <c r="O795" s="14" t="s">
        <v>119</v>
      </c>
    </row>
    <row r="796" spans="1:15" x14ac:dyDescent="0.2">
      <c r="A796" s="3" t="s">
        <v>17089</v>
      </c>
      <c r="B796" s="3" t="s">
        <v>17092</v>
      </c>
      <c r="C796" s="54" t="str">
        <f>VLOOKUP(B796,Sheet1!$B$2:$C$7,2,FALSE)</f>
        <v>November</v>
      </c>
      <c r="D796" s="56">
        <f t="shared" si="24"/>
        <v>11</v>
      </c>
      <c r="E796" s="3">
        <v>4</v>
      </c>
      <c r="F796">
        <v>2006</v>
      </c>
      <c r="G796" s="55">
        <f t="shared" si="25"/>
        <v>39025</v>
      </c>
      <c r="H796" t="s">
        <v>290</v>
      </c>
      <c r="I796" s="2" t="s">
        <v>133</v>
      </c>
      <c r="J796" t="s">
        <v>3270</v>
      </c>
      <c r="K796" s="3" t="s">
        <v>2165</v>
      </c>
      <c r="L796" t="s">
        <v>3271</v>
      </c>
      <c r="M796" t="s">
        <v>3272</v>
      </c>
      <c r="N796" t="s">
        <v>3273</v>
      </c>
      <c r="O796" s="14" t="s">
        <v>119</v>
      </c>
    </row>
    <row r="797" spans="1:15" x14ac:dyDescent="0.2">
      <c r="A797" s="3" t="s">
        <v>17089</v>
      </c>
      <c r="B797" s="3" t="s">
        <v>17092</v>
      </c>
      <c r="C797" s="54" t="str">
        <f>VLOOKUP(B797,Sheet1!$B$2:$C$7,2,FALSE)</f>
        <v>November</v>
      </c>
      <c r="D797" s="56">
        <f t="shared" si="24"/>
        <v>11</v>
      </c>
      <c r="E797" s="3">
        <v>11</v>
      </c>
      <c r="F797">
        <v>2006</v>
      </c>
      <c r="G797" s="55">
        <f t="shared" si="25"/>
        <v>39032</v>
      </c>
      <c r="H797" t="s">
        <v>290</v>
      </c>
      <c r="I797" s="2" t="s">
        <v>121</v>
      </c>
      <c r="J797" t="s">
        <v>3274</v>
      </c>
      <c r="K797" s="3" t="s">
        <v>1300</v>
      </c>
      <c r="L797" t="s">
        <v>3275</v>
      </c>
      <c r="M797" t="s">
        <v>3238</v>
      </c>
      <c r="N797" t="s">
        <v>3276</v>
      </c>
      <c r="O797" s="14" t="s">
        <v>119</v>
      </c>
    </row>
    <row r="798" spans="1:15" x14ac:dyDescent="0.2">
      <c r="A798" s="3" t="s">
        <v>17089</v>
      </c>
      <c r="B798" s="3" t="s">
        <v>17092</v>
      </c>
      <c r="C798" s="54" t="str">
        <f>VLOOKUP(B798,Sheet1!$B$2:$C$7,2,FALSE)</f>
        <v>November</v>
      </c>
      <c r="D798" s="56">
        <f t="shared" si="24"/>
        <v>11</v>
      </c>
      <c r="E798" s="3">
        <v>18</v>
      </c>
      <c r="F798">
        <v>2006</v>
      </c>
      <c r="G798" s="55">
        <f t="shared" si="25"/>
        <v>39039</v>
      </c>
      <c r="H798" t="s">
        <v>293</v>
      </c>
      <c r="I798" s="2" t="s">
        <v>117</v>
      </c>
      <c r="J798" t="s">
        <v>3277</v>
      </c>
      <c r="K798" s="3" t="s">
        <v>778</v>
      </c>
      <c r="L798" t="s">
        <v>3278</v>
      </c>
      <c r="M798" t="s">
        <v>3279</v>
      </c>
      <c r="N798" t="s">
        <v>3280</v>
      </c>
      <c r="O798" s="14" t="s">
        <v>119</v>
      </c>
    </row>
    <row r="799" spans="1:15" x14ac:dyDescent="0.2">
      <c r="A799" s="3" t="s">
        <v>17095</v>
      </c>
      <c r="B799" s="3" t="s">
        <v>17097</v>
      </c>
      <c r="C799" s="54" t="str">
        <f>VLOOKUP(B799,Sheet1!$B$2:$C$7,2,FALSE)</f>
        <v>January</v>
      </c>
      <c r="D799" s="56">
        <f t="shared" si="24"/>
        <v>1</v>
      </c>
      <c r="E799" s="3">
        <v>1</v>
      </c>
      <c r="F799">
        <v>2006</v>
      </c>
      <c r="G799" s="55">
        <f t="shared" si="25"/>
        <v>38718</v>
      </c>
      <c r="H799" t="s">
        <v>293</v>
      </c>
      <c r="I799" s="3" t="s">
        <v>3281</v>
      </c>
      <c r="J799" t="s">
        <v>1394</v>
      </c>
      <c r="K799" s="3" t="s">
        <v>783</v>
      </c>
      <c r="L799" t="s">
        <v>3282</v>
      </c>
      <c r="M799" t="s">
        <v>3283</v>
      </c>
      <c r="N799" t="s">
        <v>3284</v>
      </c>
      <c r="O799" s="14" t="s">
        <v>119</v>
      </c>
    </row>
    <row r="800" spans="1:15" x14ac:dyDescent="0.2">
      <c r="A800" s="3" t="s">
        <v>17089</v>
      </c>
      <c r="B800" s="3" t="s">
        <v>17090</v>
      </c>
      <c r="C800" s="54" t="str">
        <f>VLOOKUP(B800,Sheet1!$B$2:$C$7,2,FALSE)</f>
        <v>September</v>
      </c>
      <c r="D800" s="56">
        <f t="shared" si="24"/>
        <v>9</v>
      </c>
      <c r="E800" s="3">
        <v>3</v>
      </c>
      <c r="F800">
        <v>2005</v>
      </c>
      <c r="G800" s="55">
        <f t="shared" si="25"/>
        <v>38598</v>
      </c>
      <c r="H800" t="s">
        <v>290</v>
      </c>
      <c r="I800" s="2" t="s">
        <v>17</v>
      </c>
      <c r="J800" t="s">
        <v>3286</v>
      </c>
      <c r="K800" s="3" t="s">
        <v>478</v>
      </c>
      <c r="L800" t="s">
        <v>3287</v>
      </c>
      <c r="M800" t="s">
        <v>3288</v>
      </c>
      <c r="N800" t="s">
        <v>3289</v>
      </c>
      <c r="O800" s="14" t="s">
        <v>119</v>
      </c>
    </row>
    <row r="801" spans="1:15" x14ac:dyDescent="0.2">
      <c r="A801" s="3" t="s">
        <v>17089</v>
      </c>
      <c r="B801" s="3" t="s">
        <v>17090</v>
      </c>
      <c r="C801" s="54" t="str">
        <f>VLOOKUP(B801,Sheet1!$B$2:$C$7,2,FALSE)</f>
        <v>September</v>
      </c>
      <c r="D801" s="56">
        <f t="shared" si="24"/>
        <v>9</v>
      </c>
      <c r="E801" s="3">
        <v>10</v>
      </c>
      <c r="F801">
        <v>2005</v>
      </c>
      <c r="G801" s="55">
        <f t="shared" si="25"/>
        <v>38605</v>
      </c>
      <c r="H801" t="s">
        <v>290</v>
      </c>
      <c r="I801" s="2" t="s">
        <v>124</v>
      </c>
      <c r="J801" t="s">
        <v>3290</v>
      </c>
      <c r="K801" s="3" t="s">
        <v>3291</v>
      </c>
      <c r="L801" t="s">
        <v>3292</v>
      </c>
      <c r="M801" t="s">
        <v>3293</v>
      </c>
      <c r="N801" t="s">
        <v>3294</v>
      </c>
      <c r="O801" s="14" t="s">
        <v>119</v>
      </c>
    </row>
    <row r="802" spans="1:15" x14ac:dyDescent="0.2">
      <c r="A802" s="3" t="s">
        <v>17089</v>
      </c>
      <c r="B802" s="3" t="s">
        <v>17090</v>
      </c>
      <c r="C802" s="54" t="str">
        <f>VLOOKUP(B802,Sheet1!$B$2:$C$7,2,FALSE)</f>
        <v>September</v>
      </c>
      <c r="D802" s="56">
        <f t="shared" si="24"/>
        <v>9</v>
      </c>
      <c r="E802" s="3">
        <v>17</v>
      </c>
      <c r="F802">
        <v>2005</v>
      </c>
      <c r="G802" s="55">
        <f t="shared" si="25"/>
        <v>38612</v>
      </c>
      <c r="H802" t="s">
        <v>290</v>
      </c>
      <c r="I802" s="2" t="s">
        <v>79</v>
      </c>
      <c r="J802" t="s">
        <v>689</v>
      </c>
      <c r="K802" s="3" t="s">
        <v>1642</v>
      </c>
      <c r="L802" s="3"/>
      <c r="M802" s="3"/>
      <c r="N802" s="3"/>
      <c r="O802" s="14" t="s">
        <v>119</v>
      </c>
    </row>
    <row r="803" spans="1:15" x14ac:dyDescent="0.2">
      <c r="A803" s="3" t="s">
        <v>17089</v>
      </c>
      <c r="B803" s="3" t="s">
        <v>17090</v>
      </c>
      <c r="C803" s="54" t="str">
        <f>VLOOKUP(B803,Sheet1!$B$2:$C$7,2,FALSE)</f>
        <v>September</v>
      </c>
      <c r="D803" s="56">
        <f t="shared" si="24"/>
        <v>9</v>
      </c>
      <c r="E803" s="3">
        <v>24</v>
      </c>
      <c r="F803">
        <v>2005</v>
      </c>
      <c r="G803" s="55">
        <f t="shared" si="25"/>
        <v>38619</v>
      </c>
      <c r="H803" t="s">
        <v>290</v>
      </c>
      <c r="I803" s="2" t="s">
        <v>68</v>
      </c>
      <c r="J803" t="s">
        <v>1550</v>
      </c>
      <c r="K803" s="3" t="s">
        <v>492</v>
      </c>
      <c r="L803" t="s">
        <v>3295</v>
      </c>
      <c r="M803" t="s">
        <v>3296</v>
      </c>
      <c r="N803" t="s">
        <v>3297</v>
      </c>
      <c r="O803" s="14" t="s">
        <v>119</v>
      </c>
    </row>
    <row r="804" spans="1:15" x14ac:dyDescent="0.2">
      <c r="A804" s="3" t="s">
        <v>17089</v>
      </c>
      <c r="B804" s="3" t="s">
        <v>17091</v>
      </c>
      <c r="C804" s="54" t="str">
        <f>VLOOKUP(B804,Sheet1!$B$2:$C$7,2,FALSE)</f>
        <v>October</v>
      </c>
      <c r="D804" s="56">
        <f t="shared" si="24"/>
        <v>10</v>
      </c>
      <c r="E804" s="3">
        <v>1</v>
      </c>
      <c r="F804">
        <v>2005</v>
      </c>
      <c r="G804" s="55">
        <f t="shared" si="25"/>
        <v>38626</v>
      </c>
      <c r="H804" t="s">
        <v>290</v>
      </c>
      <c r="I804" s="2" t="s">
        <v>127</v>
      </c>
      <c r="J804" t="s">
        <v>757</v>
      </c>
      <c r="K804" s="3" t="s">
        <v>2701</v>
      </c>
      <c r="L804" t="s">
        <v>3298</v>
      </c>
      <c r="M804" t="s">
        <v>3299</v>
      </c>
      <c r="N804" t="s">
        <v>3300</v>
      </c>
      <c r="O804" s="14" t="s">
        <v>119</v>
      </c>
    </row>
    <row r="805" spans="1:15" x14ac:dyDescent="0.2">
      <c r="A805" s="3" t="s">
        <v>17089</v>
      </c>
      <c r="B805" s="3" t="s">
        <v>17091</v>
      </c>
      <c r="C805" s="54" t="str">
        <f>VLOOKUP(B805,Sheet1!$B$2:$C$7,2,FALSE)</f>
        <v>October</v>
      </c>
      <c r="D805" s="56">
        <f t="shared" si="24"/>
        <v>10</v>
      </c>
      <c r="E805" s="3">
        <v>15</v>
      </c>
      <c r="F805">
        <v>2005</v>
      </c>
      <c r="G805" s="55">
        <f t="shared" si="25"/>
        <v>38640</v>
      </c>
      <c r="H805" t="s">
        <v>293</v>
      </c>
      <c r="I805" s="2" t="s">
        <v>118</v>
      </c>
      <c r="J805" t="s">
        <v>3301</v>
      </c>
      <c r="K805" s="3" t="s">
        <v>2417</v>
      </c>
      <c r="L805" t="s">
        <v>3302</v>
      </c>
      <c r="M805" t="s">
        <v>3303</v>
      </c>
      <c r="N805" t="s">
        <v>3304</v>
      </c>
      <c r="O805" s="14" t="s">
        <v>119</v>
      </c>
    </row>
    <row r="806" spans="1:15" x14ac:dyDescent="0.2">
      <c r="A806" s="3" t="s">
        <v>17089</v>
      </c>
      <c r="B806" s="3" t="s">
        <v>17091</v>
      </c>
      <c r="C806" s="54" t="str">
        <f>VLOOKUP(B806,Sheet1!$B$2:$C$7,2,FALSE)</f>
        <v>October</v>
      </c>
      <c r="D806" s="56">
        <f t="shared" si="24"/>
        <v>10</v>
      </c>
      <c r="E806" s="3">
        <v>22</v>
      </c>
      <c r="F806">
        <v>2005</v>
      </c>
      <c r="G806" s="55">
        <f t="shared" si="25"/>
        <v>38647</v>
      </c>
      <c r="H806" t="s">
        <v>293</v>
      </c>
      <c r="I806" s="3" t="s">
        <v>1794</v>
      </c>
      <c r="J806" t="s">
        <v>3305</v>
      </c>
      <c r="K806" s="3" t="s">
        <v>1459</v>
      </c>
      <c r="L806" t="s">
        <v>3306</v>
      </c>
      <c r="M806" t="s">
        <v>3307</v>
      </c>
      <c r="N806" t="s">
        <v>3308</v>
      </c>
      <c r="O806" s="14" t="s">
        <v>119</v>
      </c>
    </row>
    <row r="807" spans="1:15" x14ac:dyDescent="0.2">
      <c r="A807" s="3" t="s">
        <v>17089</v>
      </c>
      <c r="B807" s="3" t="s">
        <v>17091</v>
      </c>
      <c r="C807" s="54" t="str">
        <f>VLOOKUP(B807,Sheet1!$B$2:$C$7,2,FALSE)</f>
        <v>October</v>
      </c>
      <c r="D807" s="56">
        <f t="shared" si="24"/>
        <v>10</v>
      </c>
      <c r="E807" s="3">
        <v>29</v>
      </c>
      <c r="F807">
        <v>2005</v>
      </c>
      <c r="G807" s="55">
        <f t="shared" si="25"/>
        <v>38654</v>
      </c>
      <c r="H807" t="s">
        <v>290</v>
      </c>
      <c r="I807" s="2" t="s">
        <v>126</v>
      </c>
      <c r="J807" t="s">
        <v>1615</v>
      </c>
      <c r="K807" s="3" t="s">
        <v>2710</v>
      </c>
      <c r="L807" t="s">
        <v>3309</v>
      </c>
      <c r="M807" t="s">
        <v>3310</v>
      </c>
      <c r="N807" t="s">
        <v>3311</v>
      </c>
      <c r="O807" s="14" t="s">
        <v>119</v>
      </c>
    </row>
    <row r="808" spans="1:15" x14ac:dyDescent="0.2">
      <c r="A808" s="3" t="s">
        <v>17089</v>
      </c>
      <c r="B808" s="3" t="s">
        <v>17092</v>
      </c>
      <c r="C808" s="54" t="str">
        <f>VLOOKUP(B808,Sheet1!$B$2:$C$7,2,FALSE)</f>
        <v>November</v>
      </c>
      <c r="D808" s="56">
        <f t="shared" si="24"/>
        <v>11</v>
      </c>
      <c r="E808" s="3">
        <v>5</v>
      </c>
      <c r="F808">
        <v>2005</v>
      </c>
      <c r="G808" s="55">
        <f t="shared" si="25"/>
        <v>38661</v>
      </c>
      <c r="H808" t="s">
        <v>293</v>
      </c>
      <c r="I808" s="2" t="s">
        <v>122</v>
      </c>
      <c r="J808" t="s">
        <v>3312</v>
      </c>
      <c r="K808" s="3" t="s">
        <v>2714</v>
      </c>
      <c r="L808" t="s">
        <v>3313</v>
      </c>
      <c r="M808" t="s">
        <v>3314</v>
      </c>
      <c r="N808" t="s">
        <v>3315</v>
      </c>
      <c r="O808" s="14" t="s">
        <v>119</v>
      </c>
    </row>
    <row r="809" spans="1:15" x14ac:dyDescent="0.2">
      <c r="A809" s="3" t="s">
        <v>17089</v>
      </c>
      <c r="B809" s="3" t="s">
        <v>17092</v>
      </c>
      <c r="C809" s="54" t="str">
        <f>VLOOKUP(B809,Sheet1!$B$2:$C$7,2,FALSE)</f>
        <v>November</v>
      </c>
      <c r="D809" s="56">
        <f t="shared" si="24"/>
        <v>11</v>
      </c>
      <c r="E809" s="3">
        <v>12</v>
      </c>
      <c r="F809">
        <v>2005</v>
      </c>
      <c r="G809" s="55">
        <f t="shared" si="25"/>
        <v>38668</v>
      </c>
      <c r="H809" t="s">
        <v>293</v>
      </c>
      <c r="I809" s="3" t="s">
        <v>3316</v>
      </c>
      <c r="J809" t="s">
        <v>2338</v>
      </c>
      <c r="K809" s="3" t="s">
        <v>2720</v>
      </c>
      <c r="L809" t="s">
        <v>3317</v>
      </c>
      <c r="M809" t="s">
        <v>3318</v>
      </c>
      <c r="N809" t="s">
        <v>3319</v>
      </c>
      <c r="O809" s="14" t="s">
        <v>119</v>
      </c>
    </row>
    <row r="810" spans="1:15" x14ac:dyDescent="0.2">
      <c r="A810" s="3" t="s">
        <v>17089</v>
      </c>
      <c r="B810" s="3" t="s">
        <v>17092</v>
      </c>
      <c r="C810" s="54" t="str">
        <f>VLOOKUP(B810,Sheet1!$B$2:$C$7,2,FALSE)</f>
        <v>November</v>
      </c>
      <c r="D810" s="56">
        <f t="shared" si="24"/>
        <v>11</v>
      </c>
      <c r="E810" s="3">
        <v>19</v>
      </c>
      <c r="F810">
        <v>2005</v>
      </c>
      <c r="G810" s="55">
        <f t="shared" si="25"/>
        <v>38675</v>
      </c>
      <c r="H810" t="s">
        <v>290</v>
      </c>
      <c r="I810" s="3" t="s">
        <v>1934</v>
      </c>
      <c r="J810" t="s">
        <v>3320</v>
      </c>
      <c r="K810" s="3" t="s">
        <v>3321</v>
      </c>
      <c r="L810" t="s">
        <v>3322</v>
      </c>
      <c r="M810" t="s">
        <v>3323</v>
      </c>
      <c r="N810" t="s">
        <v>3324</v>
      </c>
      <c r="O810" s="14" t="s">
        <v>119</v>
      </c>
    </row>
    <row r="811" spans="1:15" x14ac:dyDescent="0.2">
      <c r="A811" t="s">
        <v>17095</v>
      </c>
      <c r="B811" s="47" t="s">
        <v>17097</v>
      </c>
      <c r="C811" s="54" t="str">
        <f>VLOOKUP(B811,Sheet1!$B$2:$C$7,2,FALSE)</f>
        <v>January</v>
      </c>
      <c r="D811" s="56">
        <f t="shared" si="24"/>
        <v>1</v>
      </c>
      <c r="E811" s="47">
        <v>2</v>
      </c>
      <c r="F811">
        <v>2005</v>
      </c>
      <c r="G811" s="55">
        <f t="shared" si="25"/>
        <v>38354</v>
      </c>
      <c r="H811" s="7" t="s">
        <v>290</v>
      </c>
      <c r="I811" t="s">
        <v>3285</v>
      </c>
      <c r="J811" s="15" t="s">
        <v>3329</v>
      </c>
      <c r="K811" s="3" t="s">
        <v>3326</v>
      </c>
      <c r="L811" t="s">
        <v>3278</v>
      </c>
      <c r="M811" t="s">
        <v>3327</v>
      </c>
      <c r="N811" t="s">
        <v>3328</v>
      </c>
      <c r="O811" s="14" t="s">
        <v>119</v>
      </c>
    </row>
    <row r="812" spans="1:15" x14ac:dyDescent="0.2">
      <c r="A812" s="3" t="s">
        <v>17089</v>
      </c>
      <c r="B812" s="3" t="s">
        <v>17090</v>
      </c>
      <c r="C812" s="54" t="str">
        <f>VLOOKUP(B812,Sheet1!$B$2:$C$7,2,FALSE)</f>
        <v>September</v>
      </c>
      <c r="D812" s="56">
        <f t="shared" si="24"/>
        <v>9</v>
      </c>
      <c r="E812" s="3">
        <v>4</v>
      </c>
      <c r="F812">
        <v>2004</v>
      </c>
      <c r="G812" s="55">
        <f t="shared" si="25"/>
        <v>38234</v>
      </c>
      <c r="H812" t="s">
        <v>290</v>
      </c>
      <c r="I812" s="2" t="s">
        <v>976</v>
      </c>
      <c r="J812" t="s">
        <v>3330</v>
      </c>
      <c r="K812" s="3" t="s">
        <v>291</v>
      </c>
      <c r="L812" t="s">
        <v>3331</v>
      </c>
      <c r="M812" t="s">
        <v>3332</v>
      </c>
      <c r="N812" t="s">
        <v>3333</v>
      </c>
      <c r="O812" s="14" t="s">
        <v>119</v>
      </c>
    </row>
    <row r="813" spans="1:15" x14ac:dyDescent="0.2">
      <c r="A813" s="3" t="s">
        <v>17089</v>
      </c>
      <c r="B813" s="3" t="s">
        <v>17090</v>
      </c>
      <c r="C813" s="54" t="str">
        <f>VLOOKUP(B813,Sheet1!$B$2:$C$7,2,FALSE)</f>
        <v>September</v>
      </c>
      <c r="D813" s="56">
        <f t="shared" si="24"/>
        <v>9</v>
      </c>
      <c r="E813" s="3">
        <v>11</v>
      </c>
      <c r="F813">
        <v>2004</v>
      </c>
      <c r="G813" s="55">
        <f t="shared" si="25"/>
        <v>38241</v>
      </c>
      <c r="H813" t="s">
        <v>293</v>
      </c>
      <c r="I813" s="2" t="s">
        <v>124</v>
      </c>
      <c r="J813" t="s">
        <v>3334</v>
      </c>
      <c r="K813" s="3" t="s">
        <v>456</v>
      </c>
      <c r="L813" t="s">
        <v>3335</v>
      </c>
      <c r="M813" t="s">
        <v>3336</v>
      </c>
      <c r="N813" t="s">
        <v>3337</v>
      </c>
      <c r="O813" s="14" t="s">
        <v>119</v>
      </c>
    </row>
    <row r="814" spans="1:15" x14ac:dyDescent="0.2">
      <c r="A814" s="3" t="s">
        <v>17089</v>
      </c>
      <c r="B814" s="3" t="s">
        <v>17090</v>
      </c>
      <c r="C814" s="54" t="str">
        <f>VLOOKUP(B814,Sheet1!$B$2:$C$7,2,FALSE)</f>
        <v>September</v>
      </c>
      <c r="D814" s="56">
        <f t="shared" si="24"/>
        <v>9</v>
      </c>
      <c r="E814" s="3">
        <v>18</v>
      </c>
      <c r="F814">
        <v>2004</v>
      </c>
      <c r="G814" s="55">
        <f t="shared" si="25"/>
        <v>38248</v>
      </c>
      <c r="H814" t="s">
        <v>290</v>
      </c>
      <c r="I814" s="3" t="s">
        <v>1179</v>
      </c>
      <c r="J814" t="s">
        <v>3338</v>
      </c>
      <c r="K814" s="3" t="s">
        <v>1438</v>
      </c>
      <c r="L814" t="s">
        <v>3339</v>
      </c>
      <c r="M814" t="s">
        <v>1856</v>
      </c>
      <c r="N814" t="s">
        <v>3340</v>
      </c>
      <c r="O814" s="14" t="s">
        <v>119</v>
      </c>
    </row>
    <row r="815" spans="1:15" x14ac:dyDescent="0.2">
      <c r="A815" s="3" t="s">
        <v>17089</v>
      </c>
      <c r="B815" s="3" t="s">
        <v>17090</v>
      </c>
      <c r="C815" s="54" t="str">
        <f>VLOOKUP(B815,Sheet1!$B$2:$C$7,2,FALSE)</f>
        <v>September</v>
      </c>
      <c r="D815" s="56">
        <f t="shared" si="24"/>
        <v>9</v>
      </c>
      <c r="E815" s="3">
        <v>25</v>
      </c>
      <c r="F815">
        <v>2004</v>
      </c>
      <c r="G815" s="55">
        <f t="shared" si="25"/>
        <v>38255</v>
      </c>
      <c r="H815" t="s">
        <v>290</v>
      </c>
      <c r="I815" s="2" t="s">
        <v>262</v>
      </c>
      <c r="J815" t="s">
        <v>3341</v>
      </c>
      <c r="K815" s="3" t="s">
        <v>435</v>
      </c>
      <c r="L815" t="s">
        <v>3342</v>
      </c>
      <c r="M815" t="s">
        <v>3343</v>
      </c>
      <c r="N815" t="s">
        <v>3344</v>
      </c>
      <c r="O815" s="14" t="s">
        <v>119</v>
      </c>
    </row>
    <row r="816" spans="1:15" x14ac:dyDescent="0.2">
      <c r="A816" s="3" t="s">
        <v>17089</v>
      </c>
      <c r="B816" s="3" t="s">
        <v>17091</v>
      </c>
      <c r="C816" s="54" t="str">
        <f>VLOOKUP(B816,Sheet1!$B$2:$C$7,2,FALSE)</f>
        <v>October</v>
      </c>
      <c r="D816" s="56">
        <f t="shared" si="24"/>
        <v>10</v>
      </c>
      <c r="E816" s="3">
        <v>2</v>
      </c>
      <c r="F816">
        <v>2004</v>
      </c>
      <c r="G816" s="55">
        <f t="shared" si="25"/>
        <v>38262</v>
      </c>
      <c r="H816" t="s">
        <v>293</v>
      </c>
      <c r="I816" s="3" t="s">
        <v>3345</v>
      </c>
      <c r="J816" t="s">
        <v>1376</v>
      </c>
      <c r="K816" s="3" t="s">
        <v>441</v>
      </c>
      <c r="L816" t="s">
        <v>3346</v>
      </c>
      <c r="M816" t="s">
        <v>3343</v>
      </c>
      <c r="N816" t="s">
        <v>1563</v>
      </c>
      <c r="O816" s="14" t="s">
        <v>119</v>
      </c>
    </row>
    <row r="817" spans="1:15" x14ac:dyDescent="0.2">
      <c r="A817" s="3" t="s">
        <v>17089</v>
      </c>
      <c r="B817" s="3" t="s">
        <v>17091</v>
      </c>
      <c r="C817" s="54" t="str">
        <f>VLOOKUP(B817,Sheet1!$B$2:$C$7,2,FALSE)</f>
        <v>October</v>
      </c>
      <c r="D817" s="56">
        <f t="shared" si="24"/>
        <v>10</v>
      </c>
      <c r="E817" s="3">
        <v>9</v>
      </c>
      <c r="F817">
        <v>2004</v>
      </c>
      <c r="G817" s="55">
        <f t="shared" si="25"/>
        <v>38269</v>
      </c>
      <c r="H817" t="s">
        <v>290</v>
      </c>
      <c r="I817" s="2" t="s">
        <v>58</v>
      </c>
      <c r="J817" t="s">
        <v>1226</v>
      </c>
      <c r="K817" s="3" t="s">
        <v>749</v>
      </c>
      <c r="L817" t="s">
        <v>3347</v>
      </c>
      <c r="M817" t="s">
        <v>3348</v>
      </c>
      <c r="N817" t="s">
        <v>3349</v>
      </c>
      <c r="O817" s="14" t="s">
        <v>119</v>
      </c>
    </row>
    <row r="818" spans="1:15" x14ac:dyDescent="0.2">
      <c r="A818" s="3" t="s">
        <v>17089</v>
      </c>
      <c r="B818" s="3" t="s">
        <v>17091</v>
      </c>
      <c r="C818" s="54" t="str">
        <f>VLOOKUP(B818,Sheet1!$B$2:$C$7,2,FALSE)</f>
        <v>October</v>
      </c>
      <c r="D818" s="56">
        <f t="shared" si="24"/>
        <v>10</v>
      </c>
      <c r="E818" s="3">
        <v>16</v>
      </c>
      <c r="F818">
        <v>2004</v>
      </c>
      <c r="G818" s="55">
        <f t="shared" si="25"/>
        <v>38276</v>
      </c>
      <c r="H818" t="s">
        <v>290</v>
      </c>
      <c r="I818" s="2" t="s">
        <v>118</v>
      </c>
      <c r="J818" t="s">
        <v>1332</v>
      </c>
      <c r="K818" s="3" t="s">
        <v>753</v>
      </c>
      <c r="L818" t="s">
        <v>3350</v>
      </c>
      <c r="M818" t="s">
        <v>3351</v>
      </c>
      <c r="N818" t="s">
        <v>3352</v>
      </c>
      <c r="O818" s="14" t="s">
        <v>119</v>
      </c>
    </row>
    <row r="819" spans="1:15" x14ac:dyDescent="0.2">
      <c r="A819" s="3" t="s">
        <v>17089</v>
      </c>
      <c r="B819" s="3" t="s">
        <v>17091</v>
      </c>
      <c r="C819" s="54" t="str">
        <f>VLOOKUP(B819,Sheet1!$B$2:$C$7,2,FALSE)</f>
        <v>October</v>
      </c>
      <c r="D819" s="56">
        <f t="shared" si="24"/>
        <v>10</v>
      </c>
      <c r="E819" s="3">
        <v>23</v>
      </c>
      <c r="F819">
        <v>2004</v>
      </c>
      <c r="G819" s="55">
        <f t="shared" si="25"/>
        <v>38283</v>
      </c>
      <c r="H819" t="s">
        <v>290</v>
      </c>
      <c r="I819" s="2" t="s">
        <v>122</v>
      </c>
      <c r="J819" t="s">
        <v>1169</v>
      </c>
      <c r="K819" s="3" t="s">
        <v>758</v>
      </c>
      <c r="L819" t="s">
        <v>3353</v>
      </c>
      <c r="M819" t="s">
        <v>3354</v>
      </c>
      <c r="N819" t="s">
        <v>3355</v>
      </c>
      <c r="O819" s="14" t="s">
        <v>119</v>
      </c>
    </row>
    <row r="820" spans="1:15" x14ac:dyDescent="0.2">
      <c r="A820" s="3" t="s">
        <v>17089</v>
      </c>
      <c r="B820" s="3" t="s">
        <v>17091</v>
      </c>
      <c r="C820" s="54" t="str">
        <f>VLOOKUP(B820,Sheet1!$B$2:$C$7,2,FALSE)</f>
        <v>October</v>
      </c>
      <c r="D820" s="56">
        <f t="shared" si="24"/>
        <v>10</v>
      </c>
      <c r="E820" s="3">
        <v>30</v>
      </c>
      <c r="F820">
        <v>2004</v>
      </c>
      <c r="G820" s="55">
        <f t="shared" si="25"/>
        <v>38290</v>
      </c>
      <c r="H820" t="s">
        <v>293</v>
      </c>
      <c r="I820" s="2" t="s">
        <v>126</v>
      </c>
      <c r="J820" t="s">
        <v>393</v>
      </c>
      <c r="K820" s="3" t="s">
        <v>819</v>
      </c>
      <c r="L820" t="s">
        <v>3356</v>
      </c>
      <c r="M820" t="s">
        <v>3357</v>
      </c>
      <c r="N820" t="s">
        <v>3358</v>
      </c>
      <c r="O820" s="14" t="s">
        <v>119</v>
      </c>
    </row>
    <row r="821" spans="1:15" x14ac:dyDescent="0.2">
      <c r="A821" s="3" t="s">
        <v>17089</v>
      </c>
      <c r="B821" s="3" t="s">
        <v>17092</v>
      </c>
      <c r="C821" s="54" t="str">
        <f>VLOOKUP(B821,Sheet1!$B$2:$C$7,2,FALSE)</f>
        <v>November</v>
      </c>
      <c r="D821" s="56">
        <f t="shared" si="24"/>
        <v>11</v>
      </c>
      <c r="E821" s="3">
        <v>13</v>
      </c>
      <c r="F821">
        <v>2004</v>
      </c>
      <c r="G821" s="55">
        <f t="shared" si="25"/>
        <v>38304</v>
      </c>
      <c r="H821" t="s">
        <v>290</v>
      </c>
      <c r="I821" s="3" t="s">
        <v>994</v>
      </c>
      <c r="J821" t="s">
        <v>899</v>
      </c>
      <c r="K821" s="3" t="s">
        <v>824</v>
      </c>
      <c r="L821" t="s">
        <v>3359</v>
      </c>
      <c r="M821" t="s">
        <v>3360</v>
      </c>
      <c r="N821" t="s">
        <v>3361</v>
      </c>
      <c r="O821" s="14" t="s">
        <v>119</v>
      </c>
    </row>
    <row r="822" spans="1:15" x14ac:dyDescent="0.2">
      <c r="A822" s="3" t="s">
        <v>17089</v>
      </c>
      <c r="B822" s="3" t="s">
        <v>17092</v>
      </c>
      <c r="C822" s="54" t="str">
        <f>VLOOKUP(B822,Sheet1!$B$2:$C$7,2,FALSE)</f>
        <v>November</v>
      </c>
      <c r="D822" s="56">
        <f t="shared" si="24"/>
        <v>11</v>
      </c>
      <c r="E822" s="3">
        <v>20</v>
      </c>
      <c r="F822">
        <v>2004</v>
      </c>
      <c r="G822" s="55">
        <f t="shared" si="25"/>
        <v>38311</v>
      </c>
      <c r="H822" t="s">
        <v>293</v>
      </c>
      <c r="I822" s="2" t="s">
        <v>117</v>
      </c>
      <c r="J822" t="s">
        <v>3362</v>
      </c>
      <c r="K822" s="3" t="s">
        <v>3363</v>
      </c>
      <c r="L822" t="s">
        <v>3364</v>
      </c>
      <c r="M822" t="s">
        <v>3365</v>
      </c>
      <c r="N822" t="s">
        <v>3366</v>
      </c>
      <c r="O822" s="14" t="s">
        <v>119</v>
      </c>
    </row>
    <row r="823" spans="1:15" x14ac:dyDescent="0.2">
      <c r="A823" s="3" t="s">
        <v>17089</v>
      </c>
      <c r="B823" s="3" t="s">
        <v>17096</v>
      </c>
      <c r="C823" s="54" t="str">
        <f>VLOOKUP(B823,Sheet1!$B$2:$C$7,2,FALSE)</f>
        <v>December</v>
      </c>
      <c r="D823" s="56">
        <f t="shared" si="24"/>
        <v>12</v>
      </c>
      <c r="E823" s="3">
        <v>4</v>
      </c>
      <c r="F823">
        <v>2004</v>
      </c>
      <c r="G823" s="55">
        <f t="shared" si="25"/>
        <v>38325</v>
      </c>
      <c r="H823" t="s">
        <v>293</v>
      </c>
      <c r="I823" s="3" t="s">
        <v>3367</v>
      </c>
      <c r="J823" t="s">
        <v>2135</v>
      </c>
      <c r="K823" s="3" t="s">
        <v>834</v>
      </c>
      <c r="L823" t="s">
        <v>3368</v>
      </c>
      <c r="M823" t="s">
        <v>3369</v>
      </c>
      <c r="N823" t="s">
        <v>3370</v>
      </c>
      <c r="O823" s="14" t="s">
        <v>119</v>
      </c>
    </row>
    <row r="824" spans="1:15" x14ac:dyDescent="0.2">
      <c r="A824" s="3" t="s">
        <v>17095</v>
      </c>
      <c r="B824" s="3" t="s">
        <v>17097</v>
      </c>
      <c r="C824" s="54" t="str">
        <f>VLOOKUP(B824,Sheet1!$B$2:$C$7,2,FALSE)</f>
        <v>January</v>
      </c>
      <c r="D824" s="56">
        <f t="shared" si="24"/>
        <v>1</v>
      </c>
      <c r="E824" s="3">
        <v>3</v>
      </c>
      <c r="F824">
        <v>2004</v>
      </c>
      <c r="G824" s="55">
        <f t="shared" si="25"/>
        <v>37989</v>
      </c>
      <c r="H824" t="s">
        <v>290</v>
      </c>
      <c r="I824" s="3" t="s">
        <v>3371</v>
      </c>
      <c r="J824" t="s">
        <v>3008</v>
      </c>
      <c r="K824" s="3" t="s">
        <v>839</v>
      </c>
      <c r="L824" t="s">
        <v>3359</v>
      </c>
      <c r="M824" t="s">
        <v>3372</v>
      </c>
      <c r="N824" t="s">
        <v>3373</v>
      </c>
      <c r="O824" s="14" t="s">
        <v>119</v>
      </c>
    </row>
    <row r="825" spans="1:15" x14ac:dyDescent="0.2">
      <c r="A825" s="3" t="s">
        <v>17089</v>
      </c>
      <c r="B825" s="3" t="s">
        <v>17090</v>
      </c>
      <c r="C825" s="54" t="str">
        <f>VLOOKUP(B825,Sheet1!$B$2:$C$7,2,FALSE)</f>
        <v>September</v>
      </c>
      <c r="D825" s="56">
        <f t="shared" si="24"/>
        <v>9</v>
      </c>
      <c r="E825" s="3">
        <v>26</v>
      </c>
      <c r="F825">
        <v>2020</v>
      </c>
      <c r="G825" s="55">
        <f t="shared" si="25"/>
        <v>44100</v>
      </c>
      <c r="H825" t="s">
        <v>293</v>
      </c>
      <c r="I825" s="2" t="s">
        <v>126</v>
      </c>
      <c r="J825" t="s">
        <v>3374</v>
      </c>
      <c r="K825" s="3" t="s">
        <v>660</v>
      </c>
      <c r="L825" t="s">
        <v>3375</v>
      </c>
      <c r="M825" t="s">
        <v>3376</v>
      </c>
      <c r="N825" t="s">
        <v>3377</v>
      </c>
      <c r="O825" s="14" t="s">
        <v>120</v>
      </c>
    </row>
    <row r="826" spans="1:15" x14ac:dyDescent="0.2">
      <c r="A826" s="3" t="s">
        <v>17089</v>
      </c>
      <c r="B826" s="3" t="s">
        <v>17091</v>
      </c>
      <c r="C826" s="54" t="str">
        <f>VLOOKUP(B826,Sheet1!$B$2:$C$7,2,FALSE)</f>
        <v>October</v>
      </c>
      <c r="D826" s="56">
        <f t="shared" si="24"/>
        <v>10</v>
      </c>
      <c r="E826" s="3">
        <v>3</v>
      </c>
      <c r="F826">
        <v>2020</v>
      </c>
      <c r="G826" s="55">
        <f t="shared" si="25"/>
        <v>44107</v>
      </c>
      <c r="H826" t="s">
        <v>290</v>
      </c>
      <c r="I826" s="2" t="s">
        <v>127</v>
      </c>
      <c r="J826" t="s">
        <v>2203</v>
      </c>
      <c r="K826" s="3" t="s">
        <v>666</v>
      </c>
      <c r="L826" t="s">
        <v>3378</v>
      </c>
      <c r="M826" t="s">
        <v>3379</v>
      </c>
      <c r="N826" t="s">
        <v>3380</v>
      </c>
      <c r="O826" s="14" t="s">
        <v>120</v>
      </c>
    </row>
    <row r="827" spans="1:15" x14ac:dyDescent="0.2">
      <c r="A827" s="3" t="s">
        <v>17089</v>
      </c>
      <c r="B827" s="3" t="s">
        <v>17091</v>
      </c>
      <c r="C827" s="54" t="str">
        <f>VLOOKUP(B827,Sheet1!$B$2:$C$7,2,FALSE)</f>
        <v>October</v>
      </c>
      <c r="D827" s="56">
        <f t="shared" si="24"/>
        <v>10</v>
      </c>
      <c r="E827" s="3">
        <v>10</v>
      </c>
      <c r="F827">
        <v>2020</v>
      </c>
      <c r="G827" s="55">
        <f t="shared" si="25"/>
        <v>44114</v>
      </c>
      <c r="H827" t="s">
        <v>293</v>
      </c>
      <c r="I827" s="3" t="s">
        <v>1067</v>
      </c>
      <c r="J827" t="s">
        <v>2347</v>
      </c>
      <c r="K827" s="3" t="s">
        <v>2546</v>
      </c>
      <c r="L827" t="s">
        <v>3381</v>
      </c>
      <c r="M827" t="s">
        <v>3382</v>
      </c>
      <c r="N827" t="s">
        <v>3383</v>
      </c>
      <c r="O827" s="14" t="s">
        <v>120</v>
      </c>
    </row>
    <row r="828" spans="1:15" x14ac:dyDescent="0.2">
      <c r="A828" s="3" t="s">
        <v>17089</v>
      </c>
      <c r="B828" s="3" t="s">
        <v>17091</v>
      </c>
      <c r="C828" s="54" t="str">
        <f>VLOOKUP(B828,Sheet1!$B$2:$C$7,2,FALSE)</f>
        <v>October</v>
      </c>
      <c r="D828" s="56">
        <f t="shared" si="24"/>
        <v>10</v>
      </c>
      <c r="E828" s="3">
        <v>31</v>
      </c>
      <c r="F828">
        <v>2020</v>
      </c>
      <c r="G828" s="55">
        <f t="shared" si="25"/>
        <v>44135</v>
      </c>
      <c r="H828" t="s">
        <v>290</v>
      </c>
      <c r="I828" s="2" t="s">
        <v>125</v>
      </c>
      <c r="J828" t="s">
        <v>3384</v>
      </c>
      <c r="K828" s="3" t="s">
        <v>3385</v>
      </c>
      <c r="L828" t="s">
        <v>3386</v>
      </c>
      <c r="M828" t="s">
        <v>3387</v>
      </c>
      <c r="N828" t="s">
        <v>3388</v>
      </c>
      <c r="O828" s="14" t="s">
        <v>120</v>
      </c>
    </row>
    <row r="829" spans="1:15" x14ac:dyDescent="0.2">
      <c r="A829" s="3" t="s">
        <v>17089</v>
      </c>
      <c r="B829" s="3" t="s">
        <v>17092</v>
      </c>
      <c r="C829" s="54" t="str">
        <f>VLOOKUP(B829,Sheet1!$B$2:$C$7,2,FALSE)</f>
        <v>November</v>
      </c>
      <c r="D829" s="56">
        <f t="shared" si="24"/>
        <v>11</v>
      </c>
      <c r="E829" s="3">
        <v>7</v>
      </c>
      <c r="F829">
        <v>2020</v>
      </c>
      <c r="G829" s="55">
        <f t="shared" si="25"/>
        <v>44142</v>
      </c>
      <c r="H829" t="s">
        <v>290</v>
      </c>
      <c r="I829" s="3" t="s">
        <v>3389</v>
      </c>
      <c r="J829" t="s">
        <v>2160</v>
      </c>
      <c r="K829" s="3" t="s">
        <v>3390</v>
      </c>
      <c r="L829" t="s">
        <v>3391</v>
      </c>
      <c r="M829" t="s">
        <v>3392</v>
      </c>
      <c r="N829" t="s">
        <v>3393</v>
      </c>
      <c r="O829" s="14" t="s">
        <v>120</v>
      </c>
    </row>
    <row r="830" spans="1:15" x14ac:dyDescent="0.2">
      <c r="A830" s="3" t="s">
        <v>17089</v>
      </c>
      <c r="B830" s="3" t="s">
        <v>17092</v>
      </c>
      <c r="C830" s="54" t="str">
        <f>VLOOKUP(B830,Sheet1!$B$2:$C$7,2,FALSE)</f>
        <v>November</v>
      </c>
      <c r="D830" s="56">
        <f t="shared" si="24"/>
        <v>11</v>
      </c>
      <c r="E830" s="3">
        <v>14</v>
      </c>
      <c r="F830">
        <v>2020</v>
      </c>
      <c r="G830" s="55">
        <f t="shared" si="25"/>
        <v>44149</v>
      </c>
      <c r="H830" t="s">
        <v>290</v>
      </c>
      <c r="I830" s="2" t="s">
        <v>118</v>
      </c>
      <c r="J830" t="s">
        <v>3394</v>
      </c>
      <c r="K830" s="3" t="s">
        <v>3395</v>
      </c>
      <c r="L830" t="s">
        <v>3396</v>
      </c>
      <c r="M830" t="s">
        <v>3397</v>
      </c>
      <c r="N830" t="s">
        <v>3398</v>
      </c>
      <c r="O830" s="14" t="s">
        <v>120</v>
      </c>
    </row>
    <row r="831" spans="1:15" x14ac:dyDescent="0.2">
      <c r="A831" s="3" t="s">
        <v>17089</v>
      </c>
      <c r="B831" s="3" t="s">
        <v>17092</v>
      </c>
      <c r="C831" s="54" t="str">
        <f>VLOOKUP(B831,Sheet1!$B$2:$C$7,2,FALSE)</f>
        <v>November</v>
      </c>
      <c r="D831" s="56">
        <f t="shared" si="24"/>
        <v>11</v>
      </c>
      <c r="E831" s="3">
        <v>21</v>
      </c>
      <c r="F831">
        <v>2020</v>
      </c>
      <c r="G831" s="55">
        <f t="shared" si="25"/>
        <v>44156</v>
      </c>
      <c r="H831" t="s">
        <v>293</v>
      </c>
      <c r="I831" s="2" t="s">
        <v>130</v>
      </c>
      <c r="J831" t="s">
        <v>332</v>
      </c>
      <c r="K831" s="3" t="s">
        <v>3399</v>
      </c>
      <c r="L831" t="s">
        <v>3400</v>
      </c>
      <c r="M831" t="s">
        <v>3401</v>
      </c>
      <c r="N831" t="s">
        <v>3402</v>
      </c>
      <c r="O831" s="14" t="s">
        <v>120</v>
      </c>
    </row>
    <row r="832" spans="1:15" x14ac:dyDescent="0.2">
      <c r="A832" s="3" t="s">
        <v>17089</v>
      </c>
      <c r="B832" s="3" t="s">
        <v>17092</v>
      </c>
      <c r="C832" s="54" t="str">
        <f>VLOOKUP(B832,Sheet1!$B$2:$C$7,2,FALSE)</f>
        <v>November</v>
      </c>
      <c r="D832" s="56">
        <f t="shared" si="24"/>
        <v>11</v>
      </c>
      <c r="E832" s="3">
        <v>28</v>
      </c>
      <c r="F832">
        <v>2020</v>
      </c>
      <c r="G832" s="55">
        <f t="shared" si="25"/>
        <v>44163</v>
      </c>
      <c r="H832" t="s">
        <v>290</v>
      </c>
      <c r="I832" s="2" t="s">
        <v>122</v>
      </c>
      <c r="J832" t="s">
        <v>1376</v>
      </c>
      <c r="K832" s="3" t="s">
        <v>3403</v>
      </c>
      <c r="L832" t="s">
        <v>3404</v>
      </c>
      <c r="M832" t="s">
        <v>3405</v>
      </c>
      <c r="N832" t="s">
        <v>3406</v>
      </c>
      <c r="O832" s="14" t="s">
        <v>120</v>
      </c>
    </row>
    <row r="833" spans="1:15" x14ac:dyDescent="0.2">
      <c r="A833" s="3" t="s">
        <v>17089</v>
      </c>
      <c r="B833" s="3" t="s">
        <v>17096</v>
      </c>
      <c r="C833" s="54" t="str">
        <f>VLOOKUP(B833,Sheet1!$B$2:$C$7,2,FALSE)</f>
        <v>December</v>
      </c>
      <c r="D833" s="56">
        <f t="shared" si="24"/>
        <v>12</v>
      </c>
      <c r="E833" s="3">
        <v>5</v>
      </c>
      <c r="F833">
        <v>2020</v>
      </c>
      <c r="G833" s="55">
        <f t="shared" si="25"/>
        <v>44170</v>
      </c>
      <c r="H833" t="s">
        <v>293</v>
      </c>
      <c r="I833" s="2" t="s">
        <v>128</v>
      </c>
      <c r="J833" t="s">
        <v>3407</v>
      </c>
      <c r="K833" s="3" t="s">
        <v>3408</v>
      </c>
      <c r="L833" t="s">
        <v>3409</v>
      </c>
      <c r="M833" t="s">
        <v>3410</v>
      </c>
      <c r="N833" t="s">
        <v>3411</v>
      </c>
      <c r="O833" s="14" t="s">
        <v>120</v>
      </c>
    </row>
    <row r="834" spans="1:15" x14ac:dyDescent="0.2">
      <c r="A834" s="3" t="s">
        <v>17089</v>
      </c>
      <c r="B834" s="3" t="s">
        <v>17096</v>
      </c>
      <c r="C834" s="54" t="str">
        <f>VLOOKUP(B834,Sheet1!$B$2:$C$7,2,FALSE)</f>
        <v>December</v>
      </c>
      <c r="D834" s="56">
        <f t="shared" si="24"/>
        <v>12</v>
      </c>
      <c r="E834" s="3">
        <v>12</v>
      </c>
      <c r="F834">
        <v>2020</v>
      </c>
      <c r="G834" s="55">
        <f t="shared" si="25"/>
        <v>44177</v>
      </c>
      <c r="H834" t="s">
        <v>290</v>
      </c>
      <c r="I834" s="2" t="s">
        <v>123</v>
      </c>
      <c r="J834" t="s">
        <v>3412</v>
      </c>
      <c r="K834" s="3" t="s">
        <v>3413</v>
      </c>
      <c r="L834" t="s">
        <v>3391</v>
      </c>
      <c r="M834" t="s">
        <v>3414</v>
      </c>
      <c r="N834" t="s">
        <v>3415</v>
      </c>
      <c r="O834" s="14" t="s">
        <v>120</v>
      </c>
    </row>
    <row r="835" spans="1:15" x14ac:dyDescent="0.2">
      <c r="A835" s="3" t="s">
        <v>17089</v>
      </c>
      <c r="B835" s="3" t="s">
        <v>17096</v>
      </c>
      <c r="C835" s="54" t="str">
        <f>VLOOKUP(B835,Sheet1!$B$2:$C$7,2,FALSE)</f>
        <v>December</v>
      </c>
      <c r="D835" s="56">
        <f t="shared" ref="D835:D898" si="26">MONTH(DATEVALUE(C835&amp;"1"))</f>
        <v>12</v>
      </c>
      <c r="E835" s="3">
        <v>19</v>
      </c>
      <c r="F835">
        <v>2020</v>
      </c>
      <c r="G835" s="55">
        <f t="shared" si="25"/>
        <v>44184</v>
      </c>
      <c r="H835" t="s">
        <v>290</v>
      </c>
      <c r="I835" s="3" t="s">
        <v>3416</v>
      </c>
      <c r="J835" t="s">
        <v>3417</v>
      </c>
      <c r="K835" s="3" t="s">
        <v>3418</v>
      </c>
      <c r="L835" t="s">
        <v>3419</v>
      </c>
      <c r="M835" t="s">
        <v>3420</v>
      </c>
      <c r="N835" t="s">
        <v>3421</v>
      </c>
      <c r="O835" s="14" t="s">
        <v>120</v>
      </c>
    </row>
    <row r="836" spans="1:15" x14ac:dyDescent="0.2">
      <c r="A836" s="3" t="s">
        <v>17099</v>
      </c>
      <c r="B836" s="3" t="s">
        <v>17096</v>
      </c>
      <c r="C836" s="54" t="str">
        <f>VLOOKUP(B836,Sheet1!$B$2:$C$7,2,FALSE)</f>
        <v>December</v>
      </c>
      <c r="D836" s="56">
        <f t="shared" si="26"/>
        <v>12</v>
      </c>
      <c r="E836" s="3">
        <v>30</v>
      </c>
      <c r="F836">
        <v>2020</v>
      </c>
      <c r="G836" s="55">
        <f t="shared" ref="G836:G899" si="27">DATE(F836,D836,E836)</f>
        <v>44195</v>
      </c>
      <c r="H836" t="s">
        <v>290</v>
      </c>
      <c r="I836" s="3" t="s">
        <v>3422</v>
      </c>
      <c r="J836" t="s">
        <v>3423</v>
      </c>
      <c r="K836" s="3" t="s">
        <v>3424</v>
      </c>
      <c r="L836" t="s">
        <v>3425</v>
      </c>
      <c r="M836" t="s">
        <v>3426</v>
      </c>
      <c r="N836" t="s">
        <v>3427</v>
      </c>
      <c r="O836" s="14" t="s">
        <v>120</v>
      </c>
    </row>
    <row r="837" spans="1:15" x14ac:dyDescent="0.2">
      <c r="A837" s="3" t="s">
        <v>17089</v>
      </c>
      <c r="B837" s="3" t="s">
        <v>17098</v>
      </c>
      <c r="C837" s="54" t="str">
        <f>VLOOKUP(B837,Sheet1!$B$2:$C$7,2,FALSE)</f>
        <v>August</v>
      </c>
      <c r="D837" s="56">
        <f t="shared" si="26"/>
        <v>8</v>
      </c>
      <c r="E837" s="3">
        <v>24</v>
      </c>
      <c r="F837">
        <v>2019</v>
      </c>
      <c r="G837" s="55">
        <f t="shared" si="27"/>
        <v>43701</v>
      </c>
      <c r="H837" t="s">
        <v>290</v>
      </c>
      <c r="I837" s="2" t="s">
        <v>3428</v>
      </c>
      <c r="J837" t="s">
        <v>1267</v>
      </c>
      <c r="K837" s="3" t="s">
        <v>291</v>
      </c>
      <c r="L837" t="s">
        <v>3429</v>
      </c>
      <c r="M837" t="s">
        <v>3430</v>
      </c>
      <c r="N837" t="s">
        <v>3431</v>
      </c>
      <c r="O837" s="14" t="s">
        <v>120</v>
      </c>
    </row>
    <row r="838" spans="1:15" x14ac:dyDescent="0.2">
      <c r="A838" s="3" t="s">
        <v>17089</v>
      </c>
      <c r="B838" s="3" t="s">
        <v>17090</v>
      </c>
      <c r="C838" s="54" t="str">
        <f>VLOOKUP(B838,Sheet1!$B$2:$C$7,2,FALSE)</f>
        <v>September</v>
      </c>
      <c r="D838" s="56">
        <f t="shared" si="26"/>
        <v>9</v>
      </c>
      <c r="E838" s="3">
        <v>7</v>
      </c>
      <c r="F838">
        <v>2019</v>
      </c>
      <c r="G838" s="55">
        <f t="shared" si="27"/>
        <v>43715</v>
      </c>
      <c r="H838" t="s">
        <v>290</v>
      </c>
      <c r="I838" s="2" t="s">
        <v>235</v>
      </c>
      <c r="J838" t="s">
        <v>1358</v>
      </c>
      <c r="K838" s="3" t="s">
        <v>292</v>
      </c>
      <c r="L838" t="s">
        <v>3432</v>
      </c>
      <c r="M838" t="s">
        <v>3433</v>
      </c>
      <c r="N838" t="s">
        <v>3434</v>
      </c>
      <c r="O838" s="14" t="s">
        <v>120</v>
      </c>
    </row>
    <row r="839" spans="1:15" x14ac:dyDescent="0.2">
      <c r="A839" s="3" t="s">
        <v>17089</v>
      </c>
      <c r="B839" s="3" t="s">
        <v>17090</v>
      </c>
      <c r="C839" s="54" t="str">
        <f>VLOOKUP(B839,Sheet1!$B$2:$C$7,2,FALSE)</f>
        <v>September</v>
      </c>
      <c r="D839" s="56">
        <f t="shared" si="26"/>
        <v>9</v>
      </c>
      <c r="E839" s="3">
        <v>14</v>
      </c>
      <c r="F839">
        <v>2019</v>
      </c>
      <c r="G839" s="55">
        <f t="shared" si="27"/>
        <v>43722</v>
      </c>
      <c r="H839" t="s">
        <v>293</v>
      </c>
      <c r="I839" s="2" t="s">
        <v>122</v>
      </c>
      <c r="J839" t="s">
        <v>3435</v>
      </c>
      <c r="K839" s="3" t="s">
        <v>308</v>
      </c>
      <c r="L839" t="s">
        <v>3436</v>
      </c>
      <c r="M839" t="s">
        <v>3437</v>
      </c>
      <c r="N839" t="s">
        <v>3438</v>
      </c>
      <c r="O839" s="14" t="s">
        <v>120</v>
      </c>
    </row>
    <row r="840" spans="1:15" x14ac:dyDescent="0.2">
      <c r="A840" s="3" t="s">
        <v>17089</v>
      </c>
      <c r="B840" s="3" t="s">
        <v>17090</v>
      </c>
      <c r="C840" s="54" t="str">
        <f>VLOOKUP(B840,Sheet1!$B$2:$C$7,2,FALSE)</f>
        <v>September</v>
      </c>
      <c r="D840" s="56">
        <f t="shared" si="26"/>
        <v>9</v>
      </c>
      <c r="E840" s="3">
        <v>21</v>
      </c>
      <c r="F840">
        <v>2019</v>
      </c>
      <c r="G840" s="55">
        <f t="shared" si="27"/>
        <v>43729</v>
      </c>
      <c r="H840" t="s">
        <v>290</v>
      </c>
      <c r="I840" s="2" t="s">
        <v>128</v>
      </c>
      <c r="J840" t="s">
        <v>2649</v>
      </c>
      <c r="K840" s="3" t="s">
        <v>435</v>
      </c>
      <c r="L840" t="s">
        <v>3439</v>
      </c>
      <c r="M840" t="s">
        <v>3440</v>
      </c>
      <c r="N840" t="s">
        <v>3441</v>
      </c>
      <c r="O840" s="14" t="s">
        <v>120</v>
      </c>
    </row>
    <row r="841" spans="1:15" x14ac:dyDescent="0.2">
      <c r="A841" s="3" t="s">
        <v>17089</v>
      </c>
      <c r="B841" s="3" t="s">
        <v>17090</v>
      </c>
      <c r="C841" s="54" t="str">
        <f>VLOOKUP(B841,Sheet1!$B$2:$C$7,2,FALSE)</f>
        <v>September</v>
      </c>
      <c r="D841" s="56">
        <f t="shared" si="26"/>
        <v>9</v>
      </c>
      <c r="E841" s="3">
        <v>28</v>
      </c>
      <c r="F841">
        <v>2019</v>
      </c>
      <c r="G841" s="55">
        <f t="shared" si="27"/>
        <v>43736</v>
      </c>
      <c r="H841" t="s">
        <v>290</v>
      </c>
      <c r="I841" s="2" t="s">
        <v>188</v>
      </c>
      <c r="J841" t="s">
        <v>1035</v>
      </c>
      <c r="K841" s="3" t="s">
        <v>319</v>
      </c>
      <c r="L841" t="s">
        <v>3442</v>
      </c>
      <c r="M841" t="s">
        <v>3443</v>
      </c>
      <c r="N841" t="s">
        <v>3444</v>
      </c>
      <c r="O841" s="14" t="s">
        <v>120</v>
      </c>
    </row>
    <row r="842" spans="1:15" x14ac:dyDescent="0.2">
      <c r="A842" s="3" t="s">
        <v>17089</v>
      </c>
      <c r="B842" s="3" t="s">
        <v>17091</v>
      </c>
      <c r="C842" s="54" t="str">
        <f>VLOOKUP(B842,Sheet1!$B$2:$C$7,2,FALSE)</f>
        <v>October</v>
      </c>
      <c r="D842" s="56">
        <f t="shared" si="26"/>
        <v>10</v>
      </c>
      <c r="E842" s="3">
        <v>5</v>
      </c>
      <c r="F842">
        <v>2019</v>
      </c>
      <c r="G842" s="55">
        <f t="shared" si="27"/>
        <v>43743</v>
      </c>
      <c r="H842" t="s">
        <v>290</v>
      </c>
      <c r="I842" s="3" t="s">
        <v>2198</v>
      </c>
      <c r="J842" t="s">
        <v>1554</v>
      </c>
      <c r="K842" s="3" t="s">
        <v>749</v>
      </c>
      <c r="L842" t="s">
        <v>3445</v>
      </c>
      <c r="M842" t="s">
        <v>3446</v>
      </c>
      <c r="N842" t="s">
        <v>3447</v>
      </c>
      <c r="O842" s="14" t="s">
        <v>120</v>
      </c>
    </row>
    <row r="843" spans="1:15" x14ac:dyDescent="0.2">
      <c r="A843" s="3" t="s">
        <v>17089</v>
      </c>
      <c r="B843" s="3" t="s">
        <v>17091</v>
      </c>
      <c r="C843" s="54" t="str">
        <f>VLOOKUP(B843,Sheet1!$B$2:$C$7,2,FALSE)</f>
        <v>October</v>
      </c>
      <c r="D843" s="56">
        <f t="shared" si="26"/>
        <v>10</v>
      </c>
      <c r="E843" s="3">
        <v>12</v>
      </c>
      <c r="F843">
        <v>2019</v>
      </c>
      <c r="G843" s="55">
        <f t="shared" si="27"/>
        <v>43750</v>
      </c>
      <c r="H843" t="s">
        <v>293</v>
      </c>
      <c r="I843" s="3" t="s">
        <v>1179</v>
      </c>
      <c r="J843" t="s">
        <v>3448</v>
      </c>
      <c r="K843" s="3" t="s">
        <v>1004</v>
      </c>
      <c r="L843" t="s">
        <v>3449</v>
      </c>
      <c r="M843" t="s">
        <v>3450</v>
      </c>
      <c r="N843" t="s">
        <v>3451</v>
      </c>
      <c r="O843" s="14" t="s">
        <v>120</v>
      </c>
    </row>
    <row r="844" spans="1:15" x14ac:dyDescent="0.2">
      <c r="A844" s="3" t="s">
        <v>17089</v>
      </c>
      <c r="B844" s="3" t="s">
        <v>17091</v>
      </c>
      <c r="C844" s="54" t="str">
        <f>VLOOKUP(B844,Sheet1!$B$2:$C$7,2,FALSE)</f>
        <v>October</v>
      </c>
      <c r="D844" s="56">
        <f t="shared" si="26"/>
        <v>10</v>
      </c>
      <c r="E844" s="3">
        <v>19</v>
      </c>
      <c r="F844">
        <v>2019</v>
      </c>
      <c r="G844" s="55">
        <f t="shared" si="27"/>
        <v>43757</v>
      </c>
      <c r="H844" t="s">
        <v>293</v>
      </c>
      <c r="I844" s="2" t="s">
        <v>127</v>
      </c>
      <c r="J844" t="s">
        <v>3452</v>
      </c>
      <c r="K844" s="3" t="s">
        <v>1009</v>
      </c>
      <c r="L844" t="s">
        <v>3453</v>
      </c>
      <c r="M844" t="s">
        <v>3454</v>
      </c>
      <c r="N844" t="s">
        <v>3455</v>
      </c>
      <c r="O844" s="14" t="s">
        <v>120</v>
      </c>
    </row>
    <row r="845" spans="1:15" x14ac:dyDescent="0.2">
      <c r="A845" s="3" t="s">
        <v>17089</v>
      </c>
      <c r="B845" s="3" t="s">
        <v>17092</v>
      </c>
      <c r="C845" s="54" t="str">
        <f>VLOOKUP(B845,Sheet1!$B$2:$C$7,2,FALSE)</f>
        <v>November</v>
      </c>
      <c r="D845" s="56">
        <f t="shared" si="26"/>
        <v>11</v>
      </c>
      <c r="E845" s="3">
        <v>2</v>
      </c>
      <c r="F845">
        <v>2019</v>
      </c>
      <c r="G845" s="55">
        <f t="shared" si="27"/>
        <v>43771</v>
      </c>
      <c r="H845" t="s">
        <v>290</v>
      </c>
      <c r="I845" s="3" t="s">
        <v>3456</v>
      </c>
      <c r="J845" t="s">
        <v>1770</v>
      </c>
      <c r="K845" s="3" t="s">
        <v>1289</v>
      </c>
      <c r="L845" t="s">
        <v>3457</v>
      </c>
      <c r="M845" t="s">
        <v>3458</v>
      </c>
      <c r="N845" t="s">
        <v>3459</v>
      </c>
      <c r="O845" s="14" t="s">
        <v>120</v>
      </c>
    </row>
    <row r="846" spans="1:15" x14ac:dyDescent="0.2">
      <c r="A846" s="3" t="s">
        <v>17089</v>
      </c>
      <c r="B846" s="3" t="s">
        <v>17092</v>
      </c>
      <c r="C846" s="54" t="str">
        <f>VLOOKUP(B846,Sheet1!$B$2:$C$7,2,FALSE)</f>
        <v>November</v>
      </c>
      <c r="D846" s="56">
        <f t="shared" si="26"/>
        <v>11</v>
      </c>
      <c r="E846" s="3">
        <v>9</v>
      </c>
      <c r="F846">
        <v>2019</v>
      </c>
      <c r="G846" s="55">
        <f t="shared" si="27"/>
        <v>43778</v>
      </c>
      <c r="H846" t="s">
        <v>290</v>
      </c>
      <c r="I846" s="2" t="s">
        <v>130</v>
      </c>
      <c r="J846" t="s">
        <v>601</v>
      </c>
      <c r="K846" s="3" t="s">
        <v>1295</v>
      </c>
      <c r="L846" t="s">
        <v>3460</v>
      </c>
      <c r="M846" t="s">
        <v>3461</v>
      </c>
      <c r="N846" t="s">
        <v>3462</v>
      </c>
      <c r="O846" s="14" t="s">
        <v>120</v>
      </c>
    </row>
    <row r="847" spans="1:15" x14ac:dyDescent="0.2">
      <c r="A847" s="3" t="s">
        <v>17089</v>
      </c>
      <c r="B847" s="3" t="s">
        <v>17092</v>
      </c>
      <c r="C847" s="54" t="str">
        <f>VLOOKUP(B847,Sheet1!$B$2:$C$7,2,FALSE)</f>
        <v>November</v>
      </c>
      <c r="D847" s="56">
        <f t="shared" si="26"/>
        <v>11</v>
      </c>
      <c r="E847" s="3">
        <v>16</v>
      </c>
      <c r="F847">
        <v>2019</v>
      </c>
      <c r="G847" s="55">
        <f t="shared" si="27"/>
        <v>43785</v>
      </c>
      <c r="H847" t="s">
        <v>293</v>
      </c>
      <c r="I847" s="2" t="s">
        <v>125</v>
      </c>
      <c r="J847" t="s">
        <v>3463</v>
      </c>
      <c r="K847" s="3" t="s">
        <v>1584</v>
      </c>
      <c r="L847" t="s">
        <v>3464</v>
      </c>
      <c r="M847" t="s">
        <v>3465</v>
      </c>
      <c r="N847" t="s">
        <v>3466</v>
      </c>
      <c r="O847" s="14" t="s">
        <v>120</v>
      </c>
    </row>
    <row r="848" spans="1:15" x14ac:dyDescent="0.2">
      <c r="A848" s="3" t="s">
        <v>17089</v>
      </c>
      <c r="B848" s="3" t="s">
        <v>17092</v>
      </c>
      <c r="C848" s="54" t="str">
        <f>VLOOKUP(B848,Sheet1!$B$2:$C$7,2,FALSE)</f>
        <v>November</v>
      </c>
      <c r="D848" s="56">
        <f t="shared" si="26"/>
        <v>11</v>
      </c>
      <c r="E848" s="3">
        <v>30</v>
      </c>
      <c r="F848">
        <v>2019</v>
      </c>
      <c r="G848" s="55">
        <f t="shared" si="27"/>
        <v>43799</v>
      </c>
      <c r="H848" t="s">
        <v>290</v>
      </c>
      <c r="I848" s="2" t="s">
        <v>16</v>
      </c>
      <c r="J848" t="s">
        <v>2719</v>
      </c>
      <c r="K848" s="3" t="s">
        <v>778</v>
      </c>
      <c r="L848" t="s">
        <v>3467</v>
      </c>
      <c r="M848" t="s">
        <v>1836</v>
      </c>
      <c r="N848" t="s">
        <v>3468</v>
      </c>
      <c r="O848" s="14" t="s">
        <v>120</v>
      </c>
    </row>
    <row r="849" spans="1:15" x14ac:dyDescent="0.2">
      <c r="A849" s="3" t="s">
        <v>17095</v>
      </c>
      <c r="B849" s="3" t="s">
        <v>17096</v>
      </c>
      <c r="C849" s="54" t="str">
        <f>VLOOKUP(B849,Sheet1!$B$2:$C$7,2,FALSE)</f>
        <v>December</v>
      </c>
      <c r="D849" s="56">
        <f t="shared" si="26"/>
        <v>12</v>
      </c>
      <c r="E849" s="3">
        <v>30</v>
      </c>
      <c r="F849">
        <v>2019</v>
      </c>
      <c r="G849" s="55">
        <f t="shared" si="27"/>
        <v>43829</v>
      </c>
      <c r="H849" t="s">
        <v>290</v>
      </c>
      <c r="I849" s="3" t="s">
        <v>3469</v>
      </c>
      <c r="J849" t="s">
        <v>3470</v>
      </c>
      <c r="K849" s="3" t="s">
        <v>783</v>
      </c>
      <c r="L849" t="s">
        <v>3471</v>
      </c>
      <c r="M849" t="s">
        <v>3472</v>
      </c>
      <c r="N849" t="s">
        <v>3473</v>
      </c>
      <c r="O849" s="14" t="s">
        <v>120</v>
      </c>
    </row>
    <row r="850" spans="1:15" x14ac:dyDescent="0.2">
      <c r="A850" s="3" t="s">
        <v>17089</v>
      </c>
      <c r="B850" s="3" t="s">
        <v>17090</v>
      </c>
      <c r="C850" s="54" t="str">
        <f>VLOOKUP(B850,Sheet1!$B$2:$C$7,2,FALSE)</f>
        <v>September</v>
      </c>
      <c r="D850" s="56">
        <f t="shared" si="26"/>
        <v>9</v>
      </c>
      <c r="E850" s="3">
        <v>1</v>
      </c>
      <c r="F850">
        <v>2018</v>
      </c>
      <c r="G850" s="55">
        <f t="shared" si="27"/>
        <v>43344</v>
      </c>
      <c r="H850" t="s">
        <v>290</v>
      </c>
      <c r="I850" s="2" t="s">
        <v>170</v>
      </c>
      <c r="J850" t="s">
        <v>3474</v>
      </c>
      <c r="K850" s="3" t="s">
        <v>291</v>
      </c>
      <c r="L850" t="s">
        <v>3475</v>
      </c>
      <c r="M850" t="s">
        <v>3476</v>
      </c>
      <c r="N850" t="s">
        <v>3477</v>
      </c>
      <c r="O850" s="14" t="s">
        <v>120</v>
      </c>
    </row>
    <row r="851" spans="1:15" x14ac:dyDescent="0.2">
      <c r="A851" s="3" t="s">
        <v>17089</v>
      </c>
      <c r="B851" s="3" t="s">
        <v>17090</v>
      </c>
      <c r="C851" s="54" t="str">
        <f>VLOOKUP(B851,Sheet1!$B$2:$C$7,2,FALSE)</f>
        <v>September</v>
      </c>
      <c r="D851" s="56">
        <f t="shared" si="26"/>
        <v>9</v>
      </c>
      <c r="E851" s="3">
        <v>8</v>
      </c>
      <c r="F851">
        <v>2018</v>
      </c>
      <c r="G851" s="55">
        <f t="shared" si="27"/>
        <v>43351</v>
      </c>
      <c r="H851" t="s">
        <v>290</v>
      </c>
      <c r="I851" s="2" t="s">
        <v>122</v>
      </c>
      <c r="J851" t="s">
        <v>3478</v>
      </c>
      <c r="K851" s="3" t="s">
        <v>534</v>
      </c>
      <c r="L851" t="s">
        <v>3479</v>
      </c>
      <c r="M851" t="s">
        <v>3480</v>
      </c>
      <c r="N851" t="s">
        <v>3481</v>
      </c>
      <c r="O851" s="14" t="s">
        <v>120</v>
      </c>
    </row>
    <row r="852" spans="1:15" x14ac:dyDescent="0.2">
      <c r="A852" s="3" t="s">
        <v>17089</v>
      </c>
      <c r="B852" s="3" t="s">
        <v>17090</v>
      </c>
      <c r="C852" s="54" t="str">
        <f>VLOOKUP(B852,Sheet1!$B$2:$C$7,2,FALSE)</f>
        <v>September</v>
      </c>
      <c r="D852" s="56">
        <f t="shared" si="26"/>
        <v>9</v>
      </c>
      <c r="E852" s="3">
        <v>15</v>
      </c>
      <c r="F852">
        <v>2018</v>
      </c>
      <c r="G852" s="55">
        <f t="shared" si="27"/>
        <v>43358</v>
      </c>
      <c r="H852" t="s">
        <v>290</v>
      </c>
      <c r="I852" s="2" t="s">
        <v>93</v>
      </c>
      <c r="J852" t="s">
        <v>2230</v>
      </c>
      <c r="K852" s="3" t="s">
        <v>402</v>
      </c>
      <c r="L852" t="s">
        <v>3482</v>
      </c>
      <c r="M852" t="s">
        <v>3454</v>
      </c>
      <c r="N852" t="s">
        <v>3483</v>
      </c>
      <c r="O852" s="14" t="s">
        <v>120</v>
      </c>
    </row>
    <row r="853" spans="1:15" x14ac:dyDescent="0.2">
      <c r="A853" s="3" t="s">
        <v>17089</v>
      </c>
      <c r="B853" s="3" t="s">
        <v>17090</v>
      </c>
      <c r="C853" s="54" t="str">
        <f>VLOOKUP(B853,Sheet1!$B$2:$C$7,2,FALSE)</f>
        <v>September</v>
      </c>
      <c r="D853" s="56">
        <f t="shared" si="26"/>
        <v>9</v>
      </c>
      <c r="E853" s="3">
        <v>22</v>
      </c>
      <c r="F853">
        <v>2018</v>
      </c>
      <c r="G853" s="55">
        <f t="shared" si="27"/>
        <v>43365</v>
      </c>
      <c r="H853" t="s">
        <v>293</v>
      </c>
      <c r="I853" s="2" t="s">
        <v>128</v>
      </c>
      <c r="J853" t="s">
        <v>3484</v>
      </c>
      <c r="K853" s="3" t="s">
        <v>407</v>
      </c>
      <c r="L853" t="s">
        <v>3485</v>
      </c>
      <c r="M853" t="s">
        <v>3486</v>
      </c>
      <c r="N853" t="s">
        <v>3487</v>
      </c>
      <c r="O853" s="14" t="s">
        <v>120</v>
      </c>
    </row>
    <row r="854" spans="1:15" x14ac:dyDescent="0.2">
      <c r="A854" s="3" t="s">
        <v>17089</v>
      </c>
      <c r="B854" s="3" t="s">
        <v>17090</v>
      </c>
      <c r="C854" s="54" t="str">
        <f>VLOOKUP(B854,Sheet1!$B$2:$C$7,2,FALSE)</f>
        <v>September</v>
      </c>
      <c r="D854" s="56">
        <f t="shared" si="26"/>
        <v>9</v>
      </c>
      <c r="E854" s="3">
        <v>29</v>
      </c>
      <c r="F854">
        <v>2018</v>
      </c>
      <c r="G854" s="55">
        <f t="shared" si="27"/>
        <v>43372</v>
      </c>
      <c r="H854" t="s">
        <v>293</v>
      </c>
      <c r="I854" s="3" t="s">
        <v>3488</v>
      </c>
      <c r="J854" t="s">
        <v>3489</v>
      </c>
      <c r="K854" s="3" t="s">
        <v>2904</v>
      </c>
      <c r="L854" t="s">
        <v>3475</v>
      </c>
      <c r="M854" t="s">
        <v>3490</v>
      </c>
      <c r="N854" t="s">
        <v>3491</v>
      </c>
      <c r="O854" s="14" t="s">
        <v>120</v>
      </c>
    </row>
    <row r="855" spans="1:15" x14ac:dyDescent="0.2">
      <c r="A855" s="3" t="s">
        <v>17089</v>
      </c>
      <c r="B855" s="3" t="s">
        <v>17091</v>
      </c>
      <c r="C855" s="54" t="str">
        <f>VLOOKUP(B855,Sheet1!$B$2:$C$7,2,FALSE)</f>
        <v>October</v>
      </c>
      <c r="D855" s="56">
        <f t="shared" si="26"/>
        <v>10</v>
      </c>
      <c r="E855" s="3">
        <v>6</v>
      </c>
      <c r="F855">
        <v>2018</v>
      </c>
      <c r="G855" s="55">
        <f t="shared" si="27"/>
        <v>43379</v>
      </c>
      <c r="H855" t="s">
        <v>290</v>
      </c>
      <c r="I855" s="3" t="s">
        <v>1179</v>
      </c>
      <c r="J855" t="s">
        <v>871</v>
      </c>
      <c r="K855" s="3" t="s">
        <v>3252</v>
      </c>
      <c r="L855" t="s">
        <v>3492</v>
      </c>
      <c r="M855" t="s">
        <v>3493</v>
      </c>
      <c r="N855" t="s">
        <v>3494</v>
      </c>
      <c r="O855" s="14" t="s">
        <v>120</v>
      </c>
    </row>
    <row r="856" spans="1:15" x14ac:dyDescent="0.2">
      <c r="A856" s="3" t="s">
        <v>17089</v>
      </c>
      <c r="B856" s="3" t="s">
        <v>17091</v>
      </c>
      <c r="C856" s="54" t="str">
        <f>VLOOKUP(B856,Sheet1!$B$2:$C$7,2,FALSE)</f>
        <v>October</v>
      </c>
      <c r="D856" s="56">
        <f t="shared" si="26"/>
        <v>10</v>
      </c>
      <c r="E856" s="3">
        <v>13</v>
      </c>
      <c r="F856">
        <v>2018</v>
      </c>
      <c r="G856" s="55">
        <f t="shared" si="27"/>
        <v>43386</v>
      </c>
      <c r="H856" t="s">
        <v>293</v>
      </c>
      <c r="I856" s="2" t="s">
        <v>130</v>
      </c>
      <c r="J856" t="s">
        <v>3495</v>
      </c>
      <c r="K856" s="3" t="s">
        <v>3258</v>
      </c>
      <c r="L856" t="s">
        <v>3496</v>
      </c>
      <c r="M856" t="s">
        <v>3497</v>
      </c>
      <c r="N856" t="s">
        <v>3498</v>
      </c>
      <c r="O856" s="14" t="s">
        <v>120</v>
      </c>
    </row>
    <row r="857" spans="1:15" x14ac:dyDescent="0.2">
      <c r="A857" s="3" t="s">
        <v>17089</v>
      </c>
      <c r="B857" s="3" t="s">
        <v>17091</v>
      </c>
      <c r="C857" s="54" t="str">
        <f>VLOOKUP(B857,Sheet1!$B$2:$C$7,2,FALSE)</f>
        <v>October</v>
      </c>
      <c r="D857" s="56">
        <f t="shared" si="26"/>
        <v>10</v>
      </c>
      <c r="E857" s="3">
        <v>27</v>
      </c>
      <c r="F857">
        <v>2018</v>
      </c>
      <c r="G857" s="55">
        <f t="shared" si="27"/>
        <v>43400</v>
      </c>
      <c r="H857" t="s">
        <v>290</v>
      </c>
      <c r="I857" s="3" t="s">
        <v>3499</v>
      </c>
      <c r="J857" t="s">
        <v>3500</v>
      </c>
      <c r="K857" s="3" t="s">
        <v>3501</v>
      </c>
      <c r="L857" t="s">
        <v>3502</v>
      </c>
      <c r="M857" t="s">
        <v>3440</v>
      </c>
      <c r="N857" t="s">
        <v>3503</v>
      </c>
      <c r="O857" s="14" t="s">
        <v>120</v>
      </c>
    </row>
    <row r="858" spans="1:15" x14ac:dyDescent="0.2">
      <c r="A858" s="3" t="s">
        <v>17089</v>
      </c>
      <c r="B858" s="3" t="s">
        <v>17092</v>
      </c>
      <c r="C858" s="54" t="str">
        <f>VLOOKUP(B858,Sheet1!$B$2:$C$7,2,FALSE)</f>
        <v>November</v>
      </c>
      <c r="D858" s="56">
        <f t="shared" si="26"/>
        <v>11</v>
      </c>
      <c r="E858" s="3">
        <v>3</v>
      </c>
      <c r="F858">
        <v>2018</v>
      </c>
      <c r="G858" s="55">
        <f t="shared" si="27"/>
        <v>43407</v>
      </c>
      <c r="H858" t="s">
        <v>290</v>
      </c>
      <c r="I858" s="2" t="s">
        <v>125</v>
      </c>
      <c r="J858" t="s">
        <v>3504</v>
      </c>
      <c r="K858" s="3" t="s">
        <v>3505</v>
      </c>
      <c r="L858" t="s">
        <v>3506</v>
      </c>
      <c r="M858" t="s">
        <v>3430</v>
      </c>
      <c r="N858" t="s">
        <v>3507</v>
      </c>
      <c r="O858" s="14" t="s">
        <v>120</v>
      </c>
    </row>
    <row r="859" spans="1:15" x14ac:dyDescent="0.2">
      <c r="A859" s="3" t="s">
        <v>17089</v>
      </c>
      <c r="B859" s="3" t="s">
        <v>17092</v>
      </c>
      <c r="C859" s="54" t="str">
        <f>VLOOKUP(B859,Sheet1!$B$2:$C$7,2,FALSE)</f>
        <v>November</v>
      </c>
      <c r="D859" s="56">
        <f t="shared" si="26"/>
        <v>11</v>
      </c>
      <c r="E859" s="3">
        <v>10</v>
      </c>
      <c r="F859">
        <v>2018</v>
      </c>
      <c r="G859" s="55">
        <f t="shared" si="27"/>
        <v>43414</v>
      </c>
      <c r="H859" t="s">
        <v>290</v>
      </c>
      <c r="I859" s="2" t="s">
        <v>127</v>
      </c>
      <c r="J859" t="s">
        <v>2866</v>
      </c>
      <c r="K859" s="3" t="s">
        <v>3508</v>
      </c>
      <c r="L859" t="s">
        <v>3492</v>
      </c>
      <c r="M859" t="s">
        <v>3509</v>
      </c>
      <c r="N859" t="s">
        <v>3510</v>
      </c>
      <c r="O859" s="14" t="s">
        <v>120</v>
      </c>
    </row>
    <row r="860" spans="1:15" x14ac:dyDescent="0.2">
      <c r="A860" s="3" t="s">
        <v>17089</v>
      </c>
      <c r="B860" s="3" t="s">
        <v>17092</v>
      </c>
      <c r="C860" s="54" t="str">
        <f>VLOOKUP(B860,Sheet1!$B$2:$C$7,2,FALSE)</f>
        <v>November</v>
      </c>
      <c r="D860" s="56">
        <f t="shared" si="26"/>
        <v>11</v>
      </c>
      <c r="E860" s="3">
        <v>17</v>
      </c>
      <c r="F860">
        <v>2018</v>
      </c>
      <c r="G860" s="55">
        <f t="shared" si="27"/>
        <v>43421</v>
      </c>
      <c r="H860" t="s">
        <v>290</v>
      </c>
      <c r="I860" s="2" t="s">
        <v>157</v>
      </c>
      <c r="J860" t="s">
        <v>3511</v>
      </c>
      <c r="K860" s="3" t="s">
        <v>3512</v>
      </c>
      <c r="L860" t="s">
        <v>3513</v>
      </c>
      <c r="M860" t="s">
        <v>3514</v>
      </c>
      <c r="N860" t="s">
        <v>3515</v>
      </c>
      <c r="O860" s="14" t="s">
        <v>120</v>
      </c>
    </row>
    <row r="861" spans="1:15" x14ac:dyDescent="0.2">
      <c r="A861" s="3" t="s">
        <v>17089</v>
      </c>
      <c r="B861" s="3" t="s">
        <v>17092</v>
      </c>
      <c r="C861" s="54" t="str">
        <f>VLOOKUP(B861,Sheet1!$B$2:$C$7,2,FALSE)</f>
        <v>November</v>
      </c>
      <c r="D861" s="56">
        <f t="shared" si="26"/>
        <v>11</v>
      </c>
      <c r="E861" s="3">
        <v>24</v>
      </c>
      <c r="F861">
        <v>2018</v>
      </c>
      <c r="G861" s="55">
        <f t="shared" si="27"/>
        <v>43428</v>
      </c>
      <c r="H861" t="s">
        <v>293</v>
      </c>
      <c r="I861" s="2" t="s">
        <v>16</v>
      </c>
      <c r="J861" t="s">
        <v>1152</v>
      </c>
      <c r="K861" s="3" t="s">
        <v>1306</v>
      </c>
      <c r="L861" t="s">
        <v>3429</v>
      </c>
      <c r="M861" t="s">
        <v>3516</v>
      </c>
      <c r="N861" t="s">
        <v>3517</v>
      </c>
      <c r="O861" s="14" t="s">
        <v>120</v>
      </c>
    </row>
    <row r="862" spans="1:15" x14ac:dyDescent="0.2">
      <c r="A862" s="3" t="s">
        <v>17089</v>
      </c>
      <c r="B862" s="3" t="s">
        <v>17096</v>
      </c>
      <c r="C862" s="54" t="str">
        <f>VLOOKUP(B862,Sheet1!$B$2:$C$7,2,FALSE)</f>
        <v>December</v>
      </c>
      <c r="D862" s="56">
        <f t="shared" si="26"/>
        <v>12</v>
      </c>
      <c r="E862" s="3">
        <v>29</v>
      </c>
      <c r="F862">
        <v>2018</v>
      </c>
      <c r="G862" s="55">
        <f t="shared" si="27"/>
        <v>43463</v>
      </c>
      <c r="H862" t="s">
        <v>290</v>
      </c>
      <c r="I862" s="3" t="s">
        <v>3518</v>
      </c>
      <c r="J862" t="s">
        <v>3519</v>
      </c>
      <c r="K862" s="3" t="s">
        <v>1311</v>
      </c>
      <c r="L862" t="s">
        <v>3520</v>
      </c>
      <c r="M862" t="s">
        <v>3521</v>
      </c>
      <c r="N862" t="s">
        <v>3522</v>
      </c>
      <c r="O862" s="14" t="s">
        <v>120</v>
      </c>
    </row>
    <row r="863" spans="1:15" x14ac:dyDescent="0.2">
      <c r="A863" s="3" t="s">
        <v>17089</v>
      </c>
      <c r="B863" s="3" t="s">
        <v>17090</v>
      </c>
      <c r="C863" s="54" t="str">
        <f>VLOOKUP(B863,Sheet1!$B$2:$C$7,2,FALSE)</f>
        <v>September</v>
      </c>
      <c r="D863" s="56">
        <f t="shared" si="26"/>
        <v>9</v>
      </c>
      <c r="E863" s="3">
        <v>2</v>
      </c>
      <c r="F863">
        <v>2017</v>
      </c>
      <c r="G863" s="55">
        <f t="shared" si="27"/>
        <v>42980</v>
      </c>
      <c r="H863" t="s">
        <v>290</v>
      </c>
      <c r="I863" s="3" t="s">
        <v>3523</v>
      </c>
      <c r="J863" t="s">
        <v>3524</v>
      </c>
      <c r="K863" s="3" t="s">
        <v>478</v>
      </c>
      <c r="L863" t="s">
        <v>3525</v>
      </c>
      <c r="M863" t="s">
        <v>3526</v>
      </c>
      <c r="N863" t="s">
        <v>3527</v>
      </c>
      <c r="O863" s="14" t="s">
        <v>120</v>
      </c>
    </row>
    <row r="864" spans="1:15" x14ac:dyDescent="0.2">
      <c r="A864" s="3" t="s">
        <v>17089</v>
      </c>
      <c r="B864" s="3" t="s">
        <v>17090</v>
      </c>
      <c r="C864" s="54" t="str">
        <f>VLOOKUP(B864,Sheet1!$B$2:$C$7,2,FALSE)</f>
        <v>September</v>
      </c>
      <c r="D864" s="56">
        <f t="shared" si="26"/>
        <v>9</v>
      </c>
      <c r="E864" s="3">
        <v>16</v>
      </c>
      <c r="F864">
        <v>2017</v>
      </c>
      <c r="G864" s="55">
        <f t="shared" si="27"/>
        <v>42994</v>
      </c>
      <c r="H864" t="s">
        <v>290</v>
      </c>
      <c r="I864" s="3" t="s">
        <v>3528</v>
      </c>
      <c r="J864" t="s">
        <v>2430</v>
      </c>
      <c r="K864" s="3" t="s">
        <v>3291</v>
      </c>
      <c r="L864" t="s">
        <v>1656</v>
      </c>
      <c r="M864" t="s">
        <v>3529</v>
      </c>
      <c r="N864" t="s">
        <v>3530</v>
      </c>
      <c r="O864" s="14" t="s">
        <v>120</v>
      </c>
    </row>
    <row r="865" spans="1:15" x14ac:dyDescent="0.2">
      <c r="A865" s="3" t="s">
        <v>17089</v>
      </c>
      <c r="B865" s="3" t="s">
        <v>17090</v>
      </c>
      <c r="C865" s="54" t="str">
        <f>VLOOKUP(B865,Sheet1!$B$2:$C$7,2,FALSE)</f>
        <v>September</v>
      </c>
      <c r="D865" s="56">
        <f t="shared" si="26"/>
        <v>9</v>
      </c>
      <c r="E865" s="3">
        <v>23</v>
      </c>
      <c r="F865">
        <v>2017</v>
      </c>
      <c r="G865" s="55">
        <f t="shared" si="27"/>
        <v>43001</v>
      </c>
      <c r="H865" t="s">
        <v>293</v>
      </c>
      <c r="I865" s="2" t="s">
        <v>122</v>
      </c>
      <c r="J865" t="s">
        <v>2294</v>
      </c>
      <c r="K865" s="3" t="s">
        <v>3531</v>
      </c>
      <c r="L865" t="s">
        <v>3532</v>
      </c>
      <c r="M865" t="s">
        <v>3533</v>
      </c>
      <c r="N865" t="s">
        <v>3534</v>
      </c>
      <c r="O865" s="14" t="s">
        <v>120</v>
      </c>
    </row>
    <row r="866" spans="1:15" x14ac:dyDescent="0.2">
      <c r="A866" s="3" t="s">
        <v>17089</v>
      </c>
      <c r="B866" s="3" t="s">
        <v>17090</v>
      </c>
      <c r="C866" s="54" t="str">
        <f>VLOOKUP(B866,Sheet1!$B$2:$C$7,2,FALSE)</f>
        <v>September</v>
      </c>
      <c r="D866" s="56">
        <f t="shared" si="26"/>
        <v>9</v>
      </c>
      <c r="E866" s="3">
        <v>30</v>
      </c>
      <c r="F866">
        <v>2017</v>
      </c>
      <c r="G866" s="55">
        <f t="shared" si="27"/>
        <v>43008</v>
      </c>
      <c r="H866" t="s">
        <v>290</v>
      </c>
      <c r="I866" s="2" t="s">
        <v>130</v>
      </c>
      <c r="J866" t="s">
        <v>2203</v>
      </c>
      <c r="K866" s="3" t="s">
        <v>3535</v>
      </c>
      <c r="L866" t="s">
        <v>3536</v>
      </c>
      <c r="M866" t="s">
        <v>3537</v>
      </c>
      <c r="N866" t="s">
        <v>3538</v>
      </c>
      <c r="O866" s="14" t="s">
        <v>120</v>
      </c>
    </row>
    <row r="867" spans="1:15" x14ac:dyDescent="0.2">
      <c r="A867" s="3" t="s">
        <v>17089</v>
      </c>
      <c r="B867" s="3" t="s">
        <v>17091</v>
      </c>
      <c r="C867" s="54" t="str">
        <f>VLOOKUP(B867,Sheet1!$B$2:$C$7,2,FALSE)</f>
        <v>October</v>
      </c>
      <c r="D867" s="56">
        <f t="shared" si="26"/>
        <v>10</v>
      </c>
      <c r="E867" s="3">
        <v>7</v>
      </c>
      <c r="F867">
        <v>2017</v>
      </c>
      <c r="G867" s="55">
        <f t="shared" si="27"/>
        <v>43015</v>
      </c>
      <c r="H867" t="s">
        <v>290</v>
      </c>
      <c r="I867" s="2" t="s">
        <v>123</v>
      </c>
      <c r="J867" t="s">
        <v>3539</v>
      </c>
      <c r="K867" s="3" t="s">
        <v>3540</v>
      </c>
      <c r="L867" t="s">
        <v>3541</v>
      </c>
      <c r="M867" t="s">
        <v>3542</v>
      </c>
      <c r="N867" t="s">
        <v>3543</v>
      </c>
      <c r="O867" s="14" t="s">
        <v>120</v>
      </c>
    </row>
    <row r="868" spans="1:15" x14ac:dyDescent="0.2">
      <c r="A868" s="3" t="s">
        <v>17089</v>
      </c>
      <c r="B868" s="3" t="s">
        <v>17091</v>
      </c>
      <c r="C868" s="54" t="str">
        <f>VLOOKUP(B868,Sheet1!$B$2:$C$7,2,FALSE)</f>
        <v>October</v>
      </c>
      <c r="D868" s="56">
        <f t="shared" si="26"/>
        <v>10</v>
      </c>
      <c r="E868" s="3">
        <v>14</v>
      </c>
      <c r="F868">
        <v>2017</v>
      </c>
      <c r="G868" s="55">
        <f t="shared" si="27"/>
        <v>43022</v>
      </c>
      <c r="H868" t="s">
        <v>290</v>
      </c>
      <c r="I868" s="2" t="s">
        <v>129</v>
      </c>
      <c r="J868" t="s">
        <v>2499</v>
      </c>
      <c r="K868" s="3" t="s">
        <v>3544</v>
      </c>
      <c r="L868" t="s">
        <v>3545</v>
      </c>
      <c r="M868" t="s">
        <v>3546</v>
      </c>
      <c r="N868" t="s">
        <v>3547</v>
      </c>
      <c r="O868" s="14" t="s">
        <v>120</v>
      </c>
    </row>
    <row r="869" spans="1:15" x14ac:dyDescent="0.2">
      <c r="A869" s="3" t="s">
        <v>17089</v>
      </c>
      <c r="B869" s="3" t="s">
        <v>17091</v>
      </c>
      <c r="C869" s="54" t="str">
        <f>VLOOKUP(B869,Sheet1!$B$2:$C$7,2,FALSE)</f>
        <v>October</v>
      </c>
      <c r="D869" s="56">
        <f t="shared" si="26"/>
        <v>10</v>
      </c>
      <c r="E869" s="3">
        <v>28</v>
      </c>
      <c r="F869">
        <v>2017</v>
      </c>
      <c r="G869" s="55">
        <f t="shared" si="27"/>
        <v>43036</v>
      </c>
      <c r="H869" t="s">
        <v>290</v>
      </c>
      <c r="I869" s="3" t="s">
        <v>904</v>
      </c>
      <c r="J869" t="s">
        <v>3548</v>
      </c>
      <c r="K869" s="3" t="s">
        <v>3549</v>
      </c>
      <c r="L869" t="s">
        <v>3550</v>
      </c>
      <c r="M869" t="s">
        <v>3498</v>
      </c>
      <c r="N869" t="s">
        <v>3551</v>
      </c>
      <c r="O869" s="14" t="s">
        <v>120</v>
      </c>
    </row>
    <row r="870" spans="1:15" x14ac:dyDescent="0.2">
      <c r="A870" s="3" t="s">
        <v>17089</v>
      </c>
      <c r="B870" s="3" t="s">
        <v>17092</v>
      </c>
      <c r="C870" s="54" t="str">
        <f>VLOOKUP(B870,Sheet1!$B$2:$C$7,2,FALSE)</f>
        <v>November</v>
      </c>
      <c r="D870" s="56">
        <f t="shared" si="26"/>
        <v>11</v>
      </c>
      <c r="E870" s="3">
        <v>4</v>
      </c>
      <c r="F870">
        <v>2017</v>
      </c>
      <c r="G870" s="55">
        <f t="shared" si="27"/>
        <v>43043</v>
      </c>
      <c r="H870" t="s">
        <v>293</v>
      </c>
      <c r="I870" s="2" t="s">
        <v>125</v>
      </c>
      <c r="J870" t="s">
        <v>3552</v>
      </c>
      <c r="K870" s="3" t="s">
        <v>3553</v>
      </c>
      <c r="L870" t="s">
        <v>3554</v>
      </c>
      <c r="M870" t="s">
        <v>3555</v>
      </c>
      <c r="N870" t="s">
        <v>3556</v>
      </c>
      <c r="O870" s="14" t="s">
        <v>120</v>
      </c>
    </row>
    <row r="871" spans="1:15" x14ac:dyDescent="0.2">
      <c r="A871" s="3" t="s">
        <v>17089</v>
      </c>
      <c r="B871" s="3" t="s">
        <v>17092</v>
      </c>
      <c r="C871" s="54" t="str">
        <f>VLOOKUP(B871,Sheet1!$B$2:$C$7,2,FALSE)</f>
        <v>November</v>
      </c>
      <c r="D871" s="56">
        <f t="shared" si="26"/>
        <v>11</v>
      </c>
      <c r="E871" s="3">
        <v>11</v>
      </c>
      <c r="F871">
        <v>2017</v>
      </c>
      <c r="G871" s="55">
        <f t="shared" si="27"/>
        <v>43050</v>
      </c>
      <c r="H871" t="s">
        <v>293</v>
      </c>
      <c r="I871" s="2" t="s">
        <v>127</v>
      </c>
      <c r="J871" t="s">
        <v>373</v>
      </c>
      <c r="K871" s="3" t="s">
        <v>3557</v>
      </c>
      <c r="L871" t="s">
        <v>3436</v>
      </c>
      <c r="M871" t="s">
        <v>3558</v>
      </c>
      <c r="N871" t="s">
        <v>3559</v>
      </c>
      <c r="O871" s="14" t="s">
        <v>120</v>
      </c>
    </row>
    <row r="872" spans="1:15" x14ac:dyDescent="0.2">
      <c r="A872" s="3" t="s">
        <v>17089</v>
      </c>
      <c r="B872" s="3" t="s">
        <v>17092</v>
      </c>
      <c r="C872" s="54" t="str">
        <f>VLOOKUP(B872,Sheet1!$B$2:$C$7,2,FALSE)</f>
        <v>November</v>
      </c>
      <c r="D872" s="56">
        <f t="shared" si="26"/>
        <v>11</v>
      </c>
      <c r="E872" s="3">
        <v>18</v>
      </c>
      <c r="F872">
        <v>2017</v>
      </c>
      <c r="G872" s="55">
        <f t="shared" si="27"/>
        <v>43057</v>
      </c>
      <c r="H872" t="s">
        <v>290</v>
      </c>
      <c r="I872" s="2" t="s">
        <v>65</v>
      </c>
      <c r="J872" t="s">
        <v>3560</v>
      </c>
      <c r="K872" s="3" t="s">
        <v>3561</v>
      </c>
      <c r="L872" t="s">
        <v>3562</v>
      </c>
      <c r="M872" t="s">
        <v>3563</v>
      </c>
      <c r="N872" t="s">
        <v>3564</v>
      </c>
      <c r="O872" s="14" t="s">
        <v>120</v>
      </c>
    </row>
    <row r="873" spans="1:15" x14ac:dyDescent="0.2">
      <c r="A873" s="3" t="s">
        <v>17089</v>
      </c>
      <c r="B873" s="3" t="s">
        <v>17092</v>
      </c>
      <c r="C873" s="54" t="str">
        <f>VLOOKUP(B873,Sheet1!$B$2:$C$7,2,FALSE)</f>
        <v>November</v>
      </c>
      <c r="D873" s="56">
        <f t="shared" si="26"/>
        <v>11</v>
      </c>
      <c r="E873" s="3">
        <v>25</v>
      </c>
      <c r="F873">
        <v>2017</v>
      </c>
      <c r="G873" s="55">
        <f t="shared" si="27"/>
        <v>43064</v>
      </c>
      <c r="H873" t="s">
        <v>290</v>
      </c>
      <c r="I873" s="2" t="s">
        <v>16</v>
      </c>
      <c r="J873" t="s">
        <v>3565</v>
      </c>
      <c r="K873" s="3" t="s">
        <v>3566</v>
      </c>
      <c r="L873" t="s">
        <v>3567</v>
      </c>
      <c r="M873" t="s">
        <v>3568</v>
      </c>
      <c r="N873" t="s">
        <v>3569</v>
      </c>
      <c r="O873" s="14" t="s">
        <v>120</v>
      </c>
    </row>
    <row r="874" spans="1:15" x14ac:dyDescent="0.2">
      <c r="A874" s="5" t="s">
        <v>17089</v>
      </c>
      <c r="B874" s="5" t="s">
        <v>17090</v>
      </c>
      <c r="C874" s="54" t="str">
        <f>VLOOKUP(B874,Sheet1!$B$2:$C$7,2,FALSE)</f>
        <v>September</v>
      </c>
      <c r="D874" s="56">
        <f t="shared" si="26"/>
        <v>9</v>
      </c>
      <c r="E874" s="5">
        <v>3</v>
      </c>
      <c r="F874">
        <v>2016</v>
      </c>
      <c r="G874" s="55">
        <f t="shared" si="27"/>
        <v>42616</v>
      </c>
      <c r="H874" s="8" t="s">
        <v>290</v>
      </c>
      <c r="I874" s="6" t="s">
        <v>75</v>
      </c>
      <c r="J874" s="8" t="s">
        <v>854</v>
      </c>
      <c r="K874" s="5" t="s">
        <v>291</v>
      </c>
      <c r="L874" s="8" t="s">
        <v>3570</v>
      </c>
      <c r="M874" s="8" t="s">
        <v>3571</v>
      </c>
      <c r="N874" s="8" t="s">
        <v>3572</v>
      </c>
      <c r="O874" s="14" t="s">
        <v>120</v>
      </c>
    </row>
    <row r="875" spans="1:15" x14ac:dyDescent="0.2">
      <c r="A875" s="5" t="s">
        <v>17089</v>
      </c>
      <c r="B875" s="5" t="s">
        <v>17090</v>
      </c>
      <c r="C875" s="54" t="str">
        <f>VLOOKUP(B875,Sheet1!$B$2:$C$7,2,FALSE)</f>
        <v>September</v>
      </c>
      <c r="D875" s="56">
        <f t="shared" si="26"/>
        <v>9</v>
      </c>
      <c r="E875" s="5">
        <v>10</v>
      </c>
      <c r="F875">
        <v>2016</v>
      </c>
      <c r="G875" s="55">
        <f t="shared" si="27"/>
        <v>42623</v>
      </c>
      <c r="H875" s="8" t="s">
        <v>290</v>
      </c>
      <c r="I875" s="6" t="s">
        <v>122</v>
      </c>
      <c r="J875" s="8" t="s">
        <v>878</v>
      </c>
      <c r="K875" s="5" t="s">
        <v>456</v>
      </c>
      <c r="L875" s="8" t="s">
        <v>3573</v>
      </c>
      <c r="M875" s="8" t="s">
        <v>3574</v>
      </c>
      <c r="N875" s="8" t="s">
        <v>3575</v>
      </c>
      <c r="O875" s="14" t="s">
        <v>120</v>
      </c>
    </row>
    <row r="876" spans="1:15" x14ac:dyDescent="0.2">
      <c r="A876" s="5" t="s">
        <v>17089</v>
      </c>
      <c r="B876" s="5" t="s">
        <v>17090</v>
      </c>
      <c r="C876" s="54" t="str">
        <f>VLOOKUP(B876,Sheet1!$B$2:$C$7,2,FALSE)</f>
        <v>September</v>
      </c>
      <c r="D876" s="56">
        <f t="shared" si="26"/>
        <v>9</v>
      </c>
      <c r="E876" s="5">
        <v>17</v>
      </c>
      <c r="F876">
        <v>2016</v>
      </c>
      <c r="G876" s="55">
        <f t="shared" si="27"/>
        <v>42630</v>
      </c>
      <c r="H876" s="8" t="s">
        <v>290</v>
      </c>
      <c r="I876" s="6" t="s">
        <v>61</v>
      </c>
      <c r="J876" s="8" t="s">
        <v>3576</v>
      </c>
      <c r="K876" s="5" t="s">
        <v>308</v>
      </c>
      <c r="L876" s="8" t="s">
        <v>3577</v>
      </c>
      <c r="M876" s="8" t="s">
        <v>3578</v>
      </c>
      <c r="N876" s="8" t="s">
        <v>3579</v>
      </c>
      <c r="O876" s="14" t="s">
        <v>120</v>
      </c>
    </row>
    <row r="877" spans="1:15" x14ac:dyDescent="0.2">
      <c r="A877" s="5" t="s">
        <v>17089</v>
      </c>
      <c r="B877" s="5" t="s">
        <v>17090</v>
      </c>
      <c r="C877" s="54" t="str">
        <f>VLOOKUP(B877,Sheet1!$B$2:$C$7,2,FALSE)</f>
        <v>September</v>
      </c>
      <c r="D877" s="56">
        <f t="shared" si="26"/>
        <v>9</v>
      </c>
      <c r="E877" s="5">
        <v>24</v>
      </c>
      <c r="F877">
        <v>2016</v>
      </c>
      <c r="G877" s="55">
        <f t="shared" si="27"/>
        <v>42637</v>
      </c>
      <c r="H877" s="8" t="s">
        <v>293</v>
      </c>
      <c r="I877" s="5" t="s">
        <v>3580</v>
      </c>
      <c r="J877" s="8" t="s">
        <v>2450</v>
      </c>
      <c r="K877" s="5" t="s">
        <v>407</v>
      </c>
      <c r="L877" s="8" t="s">
        <v>3581</v>
      </c>
      <c r="M877" s="8" t="s">
        <v>3582</v>
      </c>
      <c r="N877" s="8" t="s">
        <v>3583</v>
      </c>
      <c r="O877" s="14" t="s">
        <v>120</v>
      </c>
    </row>
    <row r="878" spans="1:15" x14ac:dyDescent="0.2">
      <c r="A878" s="5" t="s">
        <v>17089</v>
      </c>
      <c r="B878" s="5" t="s">
        <v>17091</v>
      </c>
      <c r="C878" s="54" t="str">
        <f>VLOOKUP(B878,Sheet1!$B$2:$C$7,2,FALSE)</f>
        <v>October</v>
      </c>
      <c r="D878" s="56">
        <f t="shared" si="26"/>
        <v>10</v>
      </c>
      <c r="E878" s="5">
        <v>1</v>
      </c>
      <c r="F878">
        <v>2016</v>
      </c>
      <c r="G878" s="55">
        <f t="shared" si="27"/>
        <v>42644</v>
      </c>
      <c r="H878" s="8" t="s">
        <v>293</v>
      </c>
      <c r="I878" s="6" t="s">
        <v>130</v>
      </c>
      <c r="J878" s="8" t="s">
        <v>3489</v>
      </c>
      <c r="K878" s="5" t="s">
        <v>2904</v>
      </c>
      <c r="L878" s="8" t="s">
        <v>3584</v>
      </c>
      <c r="M878" s="8" t="s">
        <v>3585</v>
      </c>
      <c r="N878" s="8" t="s">
        <v>3586</v>
      </c>
      <c r="O878" s="14" t="s">
        <v>120</v>
      </c>
    </row>
    <row r="879" spans="1:15" x14ac:dyDescent="0.2">
      <c r="A879" s="5" t="s">
        <v>17089</v>
      </c>
      <c r="B879" s="5" t="s">
        <v>17091</v>
      </c>
      <c r="C879" s="54" t="str">
        <f>VLOOKUP(B879,Sheet1!$B$2:$C$7,2,FALSE)</f>
        <v>October</v>
      </c>
      <c r="D879" s="56">
        <f t="shared" si="26"/>
        <v>10</v>
      </c>
      <c r="E879" s="5">
        <v>15</v>
      </c>
      <c r="F879">
        <v>2016</v>
      </c>
      <c r="G879" s="55">
        <f t="shared" si="27"/>
        <v>42658</v>
      </c>
      <c r="H879" s="8" t="s">
        <v>290</v>
      </c>
      <c r="I879" s="6" t="s">
        <v>125</v>
      </c>
      <c r="J879" s="8" t="s">
        <v>1320</v>
      </c>
      <c r="K879" s="5" t="s">
        <v>3252</v>
      </c>
      <c r="L879" s="8" t="s">
        <v>3587</v>
      </c>
      <c r="M879" s="8" t="s">
        <v>3588</v>
      </c>
      <c r="N879" s="8" t="s">
        <v>3589</v>
      </c>
      <c r="O879" s="14" t="s">
        <v>120</v>
      </c>
    </row>
    <row r="880" spans="1:15" x14ac:dyDescent="0.2">
      <c r="A880" s="5" t="s">
        <v>17089</v>
      </c>
      <c r="B880" s="5" t="s">
        <v>17091</v>
      </c>
      <c r="C880" s="54" t="str">
        <f>VLOOKUP(B880,Sheet1!$B$2:$C$7,2,FALSE)</f>
        <v>October</v>
      </c>
      <c r="D880" s="56">
        <f t="shared" si="26"/>
        <v>10</v>
      </c>
      <c r="E880" s="5">
        <v>29</v>
      </c>
      <c r="F880">
        <v>2016</v>
      </c>
      <c r="G880" s="55">
        <f t="shared" si="27"/>
        <v>42672</v>
      </c>
      <c r="H880" s="8" t="s">
        <v>290</v>
      </c>
      <c r="I880" s="6" t="s">
        <v>3590</v>
      </c>
      <c r="J880" s="8" t="s">
        <v>510</v>
      </c>
      <c r="K880" s="5" t="s">
        <v>3258</v>
      </c>
      <c r="L880" s="8" t="s">
        <v>3591</v>
      </c>
      <c r="M880" s="8" t="s">
        <v>3592</v>
      </c>
      <c r="N880" s="8" t="s">
        <v>3593</v>
      </c>
      <c r="O880" s="14" t="s">
        <v>120</v>
      </c>
    </row>
    <row r="881" spans="1:15" x14ac:dyDescent="0.2">
      <c r="A881" s="5" t="s">
        <v>17089</v>
      </c>
      <c r="B881" s="5" t="s">
        <v>17092</v>
      </c>
      <c r="C881" s="54" t="str">
        <f>VLOOKUP(B881,Sheet1!$B$2:$C$7,2,FALSE)</f>
        <v>November</v>
      </c>
      <c r="D881" s="56">
        <f t="shared" si="26"/>
        <v>11</v>
      </c>
      <c r="E881" s="5">
        <v>5</v>
      </c>
      <c r="F881">
        <v>2016</v>
      </c>
      <c r="G881" s="55">
        <f t="shared" si="27"/>
        <v>42679</v>
      </c>
      <c r="H881" s="8" t="s">
        <v>293</v>
      </c>
      <c r="I881" s="6" t="s">
        <v>118</v>
      </c>
      <c r="J881" s="8" t="s">
        <v>3121</v>
      </c>
      <c r="K881" s="5" t="s">
        <v>3501</v>
      </c>
      <c r="L881" s="8" t="s">
        <v>3594</v>
      </c>
      <c r="M881" s="8" t="s">
        <v>3595</v>
      </c>
      <c r="N881" s="8" t="s">
        <v>3596</v>
      </c>
      <c r="O881" s="14" t="s">
        <v>120</v>
      </c>
    </row>
    <row r="882" spans="1:15" x14ac:dyDescent="0.2">
      <c r="A882" s="5" t="s">
        <v>17089</v>
      </c>
      <c r="B882" s="5" t="s">
        <v>17092</v>
      </c>
      <c r="C882" s="54" t="str">
        <f>VLOOKUP(B882,Sheet1!$B$2:$C$7,2,FALSE)</f>
        <v>November</v>
      </c>
      <c r="D882" s="56">
        <f t="shared" si="26"/>
        <v>11</v>
      </c>
      <c r="E882" s="5">
        <v>12</v>
      </c>
      <c r="F882">
        <v>2016</v>
      </c>
      <c r="G882" s="55">
        <f t="shared" si="27"/>
        <v>42686</v>
      </c>
      <c r="H882" s="8" t="s">
        <v>290</v>
      </c>
      <c r="I882" s="6" t="s">
        <v>127</v>
      </c>
      <c r="J882" s="8" t="s">
        <v>1132</v>
      </c>
      <c r="K882" s="5" t="s">
        <v>3597</v>
      </c>
      <c r="L882" s="8" t="s">
        <v>3598</v>
      </c>
      <c r="M882" s="8" t="s">
        <v>3599</v>
      </c>
      <c r="N882" s="8" t="s">
        <v>3600</v>
      </c>
      <c r="O882" s="14" t="s">
        <v>120</v>
      </c>
    </row>
    <row r="883" spans="1:15" x14ac:dyDescent="0.2">
      <c r="A883" s="5" t="s">
        <v>17089</v>
      </c>
      <c r="B883" s="5" t="s">
        <v>17092</v>
      </c>
      <c r="C883" s="54" t="str">
        <f>VLOOKUP(B883,Sheet1!$B$2:$C$7,2,FALSE)</f>
        <v>November</v>
      </c>
      <c r="D883" s="56">
        <f t="shared" si="26"/>
        <v>11</v>
      </c>
      <c r="E883" s="5">
        <v>19</v>
      </c>
      <c r="F883">
        <v>2016</v>
      </c>
      <c r="G883" s="55">
        <f t="shared" si="27"/>
        <v>42693</v>
      </c>
      <c r="H883" s="8" t="s">
        <v>293</v>
      </c>
      <c r="I883" s="5" t="s">
        <v>1075</v>
      </c>
      <c r="J883" s="8" t="s">
        <v>464</v>
      </c>
      <c r="K883" s="5" t="s">
        <v>3601</v>
      </c>
      <c r="L883" s="8" t="s">
        <v>3584</v>
      </c>
      <c r="M883" s="8" t="s">
        <v>3602</v>
      </c>
      <c r="N883" s="8" t="s">
        <v>3603</v>
      </c>
      <c r="O883" s="14" t="s">
        <v>120</v>
      </c>
    </row>
    <row r="884" spans="1:15" x14ac:dyDescent="0.2">
      <c r="A884" s="5" t="s">
        <v>17089</v>
      </c>
      <c r="B884" s="5" t="s">
        <v>17092</v>
      </c>
      <c r="C884" s="54" t="str">
        <f>VLOOKUP(B884,Sheet1!$B$2:$C$7,2,FALSE)</f>
        <v>November</v>
      </c>
      <c r="D884" s="56">
        <f t="shared" si="26"/>
        <v>11</v>
      </c>
      <c r="E884" s="5">
        <v>26</v>
      </c>
      <c r="F884">
        <v>2016</v>
      </c>
      <c r="G884" s="55">
        <f t="shared" si="27"/>
        <v>42700</v>
      </c>
      <c r="H884" s="8" t="s">
        <v>293</v>
      </c>
      <c r="I884" s="5" t="s">
        <v>3604</v>
      </c>
      <c r="J884" s="8" t="s">
        <v>3605</v>
      </c>
      <c r="K884" s="5" t="s">
        <v>3606</v>
      </c>
      <c r="L884" s="8" t="s">
        <v>3607</v>
      </c>
      <c r="M884" s="8" t="s">
        <v>3608</v>
      </c>
      <c r="N884" s="8" t="s">
        <v>3609</v>
      </c>
      <c r="O884" s="14" t="s">
        <v>120</v>
      </c>
    </row>
    <row r="885" spans="1:15" x14ac:dyDescent="0.2">
      <c r="A885" s="5" t="s">
        <v>17089</v>
      </c>
      <c r="B885" s="5" t="s">
        <v>17096</v>
      </c>
      <c r="C885" s="54" t="str">
        <f>VLOOKUP(B885,Sheet1!$B$2:$C$7,2,FALSE)</f>
        <v>December</v>
      </c>
      <c r="D885" s="56">
        <f t="shared" si="26"/>
        <v>12</v>
      </c>
      <c r="E885" s="5">
        <v>3</v>
      </c>
      <c r="F885">
        <v>2016</v>
      </c>
      <c r="G885" s="55">
        <f t="shared" si="27"/>
        <v>42707</v>
      </c>
      <c r="H885" s="8" t="s">
        <v>290</v>
      </c>
      <c r="I885" s="5" t="s">
        <v>3416</v>
      </c>
      <c r="J885" s="8" t="s">
        <v>3610</v>
      </c>
      <c r="K885" s="5" t="s">
        <v>3611</v>
      </c>
      <c r="L885" s="8" t="s">
        <v>3612</v>
      </c>
      <c r="M885" s="8" t="s">
        <v>3613</v>
      </c>
      <c r="N885" s="8" t="s">
        <v>3614</v>
      </c>
      <c r="O885" s="14" t="s">
        <v>120</v>
      </c>
    </row>
    <row r="886" spans="1:15" x14ac:dyDescent="0.2">
      <c r="A886" s="5" t="s">
        <v>17095</v>
      </c>
      <c r="B886" s="5" t="s">
        <v>17097</v>
      </c>
      <c r="C886" s="54" t="str">
        <f>VLOOKUP(B886,Sheet1!$B$2:$C$7,2,FALSE)</f>
        <v>January</v>
      </c>
      <c r="D886" s="56">
        <f t="shared" si="26"/>
        <v>1</v>
      </c>
      <c r="E886" s="5">
        <v>2</v>
      </c>
      <c r="F886">
        <v>2016</v>
      </c>
      <c r="G886" s="55">
        <f t="shared" si="27"/>
        <v>42371</v>
      </c>
      <c r="H886" s="8" t="s">
        <v>290</v>
      </c>
      <c r="I886" s="6" t="s">
        <v>3615</v>
      </c>
      <c r="J886" s="8" t="s">
        <v>3616</v>
      </c>
      <c r="K886" s="5" t="s">
        <v>3617</v>
      </c>
      <c r="L886" s="8" t="s">
        <v>3618</v>
      </c>
      <c r="M886" s="8" t="s">
        <v>3619</v>
      </c>
      <c r="N886" s="8" t="s">
        <v>3578</v>
      </c>
      <c r="O886" s="14" t="s">
        <v>120</v>
      </c>
    </row>
    <row r="887" spans="1:15" x14ac:dyDescent="0.2">
      <c r="A887" s="5" t="s">
        <v>17089</v>
      </c>
      <c r="B887" s="5" t="s">
        <v>17090</v>
      </c>
      <c r="C887" s="54" t="str">
        <f>VLOOKUP(B887,Sheet1!$B$2:$C$7,2,FALSE)</f>
        <v>September</v>
      </c>
      <c r="D887" s="56">
        <f t="shared" si="26"/>
        <v>9</v>
      </c>
      <c r="E887" s="5">
        <v>5</v>
      </c>
      <c r="F887">
        <v>2015</v>
      </c>
      <c r="G887" s="55">
        <f t="shared" si="27"/>
        <v>42252</v>
      </c>
      <c r="H887" s="8" t="s">
        <v>290</v>
      </c>
      <c r="I887" s="6" t="s">
        <v>72</v>
      </c>
      <c r="J887" s="8" t="s">
        <v>3620</v>
      </c>
      <c r="K887" s="5" t="s">
        <v>291</v>
      </c>
      <c r="L887" s="8" t="s">
        <v>3621</v>
      </c>
      <c r="M887" s="8" t="s">
        <v>3622</v>
      </c>
      <c r="N887" s="8" t="s">
        <v>3623</v>
      </c>
      <c r="O887" s="14" t="s">
        <v>120</v>
      </c>
    </row>
    <row r="888" spans="1:15" x14ac:dyDescent="0.2">
      <c r="A888" s="5" t="s">
        <v>17089</v>
      </c>
      <c r="B888" s="5" t="s">
        <v>17090</v>
      </c>
      <c r="C888" s="54" t="str">
        <f>VLOOKUP(B888,Sheet1!$B$2:$C$7,2,FALSE)</f>
        <v>September</v>
      </c>
      <c r="D888" s="56">
        <f t="shared" si="26"/>
        <v>9</v>
      </c>
      <c r="E888" s="5">
        <v>12</v>
      </c>
      <c r="F888">
        <v>2015</v>
      </c>
      <c r="G888" s="55">
        <f t="shared" si="27"/>
        <v>42259</v>
      </c>
      <c r="H888" s="8" t="s">
        <v>290</v>
      </c>
      <c r="I888" s="6" t="s">
        <v>2</v>
      </c>
      <c r="J888" s="8" t="s">
        <v>885</v>
      </c>
      <c r="K888" s="5" t="s">
        <v>292</v>
      </c>
      <c r="L888" s="8" t="s">
        <v>3624</v>
      </c>
      <c r="M888" s="8" t="s">
        <v>3333</v>
      </c>
      <c r="N888" s="8" t="s">
        <v>3625</v>
      </c>
      <c r="O888" s="14" t="s">
        <v>120</v>
      </c>
    </row>
    <row r="889" spans="1:15" x14ac:dyDescent="0.2">
      <c r="A889" s="5" t="s">
        <v>17089</v>
      </c>
      <c r="B889" s="5" t="s">
        <v>17090</v>
      </c>
      <c r="C889" s="54" t="str">
        <f>VLOOKUP(B889,Sheet1!$B$2:$C$7,2,FALSE)</f>
        <v>September</v>
      </c>
      <c r="D889" s="56">
        <f t="shared" si="26"/>
        <v>9</v>
      </c>
      <c r="E889" s="5">
        <v>19</v>
      </c>
      <c r="F889">
        <v>2015</v>
      </c>
      <c r="G889" s="55">
        <f t="shared" si="27"/>
        <v>42266</v>
      </c>
      <c r="H889" s="8" t="s">
        <v>293</v>
      </c>
      <c r="I889" s="6" t="s">
        <v>122</v>
      </c>
      <c r="J889" s="8" t="s">
        <v>3626</v>
      </c>
      <c r="K889" s="5" t="s">
        <v>308</v>
      </c>
      <c r="L889" s="8" t="s">
        <v>3627</v>
      </c>
      <c r="M889" s="8" t="s">
        <v>3628</v>
      </c>
      <c r="N889" s="8" t="s">
        <v>3629</v>
      </c>
      <c r="O889" s="14" t="s">
        <v>120</v>
      </c>
    </row>
    <row r="890" spans="1:15" x14ac:dyDescent="0.2">
      <c r="A890" s="5" t="s">
        <v>17089</v>
      </c>
      <c r="B890" s="5" t="s">
        <v>17090</v>
      </c>
      <c r="C890" s="54" t="str">
        <f>VLOOKUP(B890,Sheet1!$B$2:$C$7,2,FALSE)</f>
        <v>September</v>
      </c>
      <c r="D890" s="56">
        <f t="shared" si="26"/>
        <v>9</v>
      </c>
      <c r="E890" s="5">
        <v>26</v>
      </c>
      <c r="F890">
        <v>2015</v>
      </c>
      <c r="G890" s="55">
        <f t="shared" si="27"/>
        <v>42273</v>
      </c>
      <c r="H890" s="8" t="s">
        <v>290</v>
      </c>
      <c r="I890" s="6" t="s">
        <v>128</v>
      </c>
      <c r="J890" s="8" t="s">
        <v>2294</v>
      </c>
      <c r="K890" s="5" t="s">
        <v>435</v>
      </c>
      <c r="L890" s="8" t="s">
        <v>3630</v>
      </c>
      <c r="M890" s="8" t="s">
        <v>3631</v>
      </c>
      <c r="N890" s="8" t="s">
        <v>3632</v>
      </c>
      <c r="O890" s="14" t="s">
        <v>120</v>
      </c>
    </row>
    <row r="891" spans="1:15" x14ac:dyDescent="0.2">
      <c r="A891" s="5" t="s">
        <v>17089</v>
      </c>
      <c r="B891" s="5" t="s">
        <v>17091</v>
      </c>
      <c r="C891" s="54" t="str">
        <f>VLOOKUP(B891,Sheet1!$B$2:$C$7,2,FALSE)</f>
        <v>October</v>
      </c>
      <c r="D891" s="56">
        <f t="shared" si="26"/>
        <v>10</v>
      </c>
      <c r="E891" s="5">
        <v>3</v>
      </c>
      <c r="F891">
        <v>2015</v>
      </c>
      <c r="G891" s="55">
        <f t="shared" si="27"/>
        <v>42280</v>
      </c>
      <c r="H891" s="8" t="s">
        <v>290</v>
      </c>
      <c r="I891" s="5" t="s">
        <v>3633</v>
      </c>
      <c r="J891" s="8" t="s">
        <v>915</v>
      </c>
      <c r="K891" s="5" t="s">
        <v>441</v>
      </c>
      <c r="L891" s="8" t="s">
        <v>3634</v>
      </c>
      <c r="M891" s="8" t="s">
        <v>3635</v>
      </c>
      <c r="N891" s="8" t="s">
        <v>3636</v>
      </c>
      <c r="O891" s="14" t="s">
        <v>120</v>
      </c>
    </row>
    <row r="892" spans="1:15" x14ac:dyDescent="0.2">
      <c r="A892" s="5" t="s">
        <v>17089</v>
      </c>
      <c r="B892" s="5" t="s">
        <v>17091</v>
      </c>
      <c r="C892" s="54" t="str">
        <f>VLOOKUP(B892,Sheet1!$B$2:$C$7,2,FALSE)</f>
        <v>October</v>
      </c>
      <c r="D892" s="56">
        <f t="shared" si="26"/>
        <v>10</v>
      </c>
      <c r="E892" s="5">
        <v>10</v>
      </c>
      <c r="F892">
        <v>2015</v>
      </c>
      <c r="G892" s="55">
        <f t="shared" si="27"/>
        <v>42287</v>
      </c>
      <c r="H892" s="8" t="s">
        <v>293</v>
      </c>
      <c r="I892" s="6" t="s">
        <v>125</v>
      </c>
      <c r="J892" s="8" t="s">
        <v>3637</v>
      </c>
      <c r="K892" s="5" t="s">
        <v>1560</v>
      </c>
      <c r="L892" s="8" t="s">
        <v>3638</v>
      </c>
      <c r="M892" s="8" t="s">
        <v>3639</v>
      </c>
      <c r="N892" s="8" t="s">
        <v>3640</v>
      </c>
      <c r="O892" s="14" t="s">
        <v>120</v>
      </c>
    </row>
    <row r="893" spans="1:15" x14ac:dyDescent="0.2">
      <c r="A893" s="5" t="s">
        <v>17089</v>
      </c>
      <c r="B893" s="5" t="s">
        <v>17091</v>
      </c>
      <c r="C893" s="54" t="str">
        <f>VLOOKUP(B893,Sheet1!$B$2:$C$7,2,FALSE)</f>
        <v>October</v>
      </c>
      <c r="D893" s="56">
        <f t="shared" si="26"/>
        <v>10</v>
      </c>
      <c r="E893" s="5">
        <v>17</v>
      </c>
      <c r="F893">
        <v>2015</v>
      </c>
      <c r="G893" s="55">
        <f t="shared" si="27"/>
        <v>42294</v>
      </c>
      <c r="H893" s="8" t="s">
        <v>293</v>
      </c>
      <c r="I893" s="5" t="s">
        <v>2898</v>
      </c>
      <c r="J893" s="8" t="s">
        <v>533</v>
      </c>
      <c r="K893" s="5" t="s">
        <v>3258</v>
      </c>
      <c r="L893" s="8" t="s">
        <v>3641</v>
      </c>
      <c r="M893" s="8" t="s">
        <v>3642</v>
      </c>
      <c r="N893" s="8" t="s">
        <v>3643</v>
      </c>
      <c r="O893" s="14" t="s">
        <v>120</v>
      </c>
    </row>
    <row r="894" spans="1:15" x14ac:dyDescent="0.2">
      <c r="A894" s="5" t="s">
        <v>17089</v>
      </c>
      <c r="B894" s="5" t="s">
        <v>17091</v>
      </c>
      <c r="C894" s="54" t="str">
        <f>VLOOKUP(B894,Sheet1!$B$2:$C$7,2,FALSE)</f>
        <v>October</v>
      </c>
      <c r="D894" s="56">
        <f t="shared" si="26"/>
        <v>10</v>
      </c>
      <c r="E894" s="5">
        <v>31</v>
      </c>
      <c r="F894">
        <v>2015</v>
      </c>
      <c r="G894" s="55">
        <f t="shared" si="27"/>
        <v>42308</v>
      </c>
      <c r="H894" s="8" t="s">
        <v>290</v>
      </c>
      <c r="I894" s="6" t="s">
        <v>3590</v>
      </c>
      <c r="J894" s="8" t="s">
        <v>1615</v>
      </c>
      <c r="K894" s="5" t="s">
        <v>3644</v>
      </c>
      <c r="L894" s="8" t="s">
        <v>3645</v>
      </c>
      <c r="M894" s="8" t="s">
        <v>3646</v>
      </c>
      <c r="N894" s="8" t="s">
        <v>3647</v>
      </c>
      <c r="O894" s="14" t="s">
        <v>120</v>
      </c>
    </row>
    <row r="895" spans="1:15" x14ac:dyDescent="0.2">
      <c r="A895" s="5" t="s">
        <v>17089</v>
      </c>
      <c r="B895" s="5" t="s">
        <v>17092</v>
      </c>
      <c r="C895" s="54" t="str">
        <f>VLOOKUP(B895,Sheet1!$B$2:$C$7,2,FALSE)</f>
        <v>November</v>
      </c>
      <c r="D895" s="56">
        <f t="shared" si="26"/>
        <v>11</v>
      </c>
      <c r="E895" s="5">
        <v>7</v>
      </c>
      <c r="F895">
        <v>2015</v>
      </c>
      <c r="G895" s="55">
        <f t="shared" si="27"/>
        <v>42315</v>
      </c>
      <c r="H895" s="8" t="s">
        <v>290</v>
      </c>
      <c r="I895" s="6" t="s">
        <v>130</v>
      </c>
      <c r="J895" s="8" t="s">
        <v>3209</v>
      </c>
      <c r="K895" s="5" t="s">
        <v>3648</v>
      </c>
      <c r="L895" s="8" t="s">
        <v>3649</v>
      </c>
      <c r="M895" s="8" t="s">
        <v>3650</v>
      </c>
      <c r="N895" s="8" t="s">
        <v>3651</v>
      </c>
      <c r="O895" s="14" t="s">
        <v>120</v>
      </c>
    </row>
    <row r="896" spans="1:15" x14ac:dyDescent="0.2">
      <c r="A896" s="5" t="s">
        <v>17089</v>
      </c>
      <c r="B896" s="5" t="s">
        <v>17092</v>
      </c>
      <c r="C896" s="54" t="str">
        <f>VLOOKUP(B896,Sheet1!$B$2:$C$7,2,FALSE)</f>
        <v>November</v>
      </c>
      <c r="D896" s="56">
        <f t="shared" si="26"/>
        <v>11</v>
      </c>
      <c r="E896" s="5">
        <v>14</v>
      </c>
      <c r="F896">
        <v>2015</v>
      </c>
      <c r="G896" s="55">
        <f t="shared" si="27"/>
        <v>42322</v>
      </c>
      <c r="H896" s="8" t="s">
        <v>293</v>
      </c>
      <c r="I896" s="6" t="s">
        <v>127</v>
      </c>
      <c r="J896" s="8" t="s">
        <v>3652</v>
      </c>
      <c r="K896" s="5" t="s">
        <v>3653</v>
      </c>
      <c r="L896" s="8" t="s">
        <v>3654</v>
      </c>
      <c r="M896" s="8" t="s">
        <v>3655</v>
      </c>
      <c r="N896" s="8" t="s">
        <v>3656</v>
      </c>
      <c r="O896" s="14" t="s">
        <v>120</v>
      </c>
    </row>
    <row r="897" spans="1:15" x14ac:dyDescent="0.2">
      <c r="A897" s="5" t="s">
        <v>17089</v>
      </c>
      <c r="B897" s="5" t="s">
        <v>17092</v>
      </c>
      <c r="C897" s="54" t="str">
        <f>VLOOKUP(B897,Sheet1!$B$2:$C$7,2,FALSE)</f>
        <v>November</v>
      </c>
      <c r="D897" s="56">
        <f t="shared" si="26"/>
        <v>11</v>
      </c>
      <c r="E897" s="5">
        <v>21</v>
      </c>
      <c r="F897">
        <v>2015</v>
      </c>
      <c r="G897" s="55">
        <f t="shared" si="27"/>
        <v>42329</v>
      </c>
      <c r="H897" s="8" t="s">
        <v>290</v>
      </c>
      <c r="I897" s="6" t="s">
        <v>56</v>
      </c>
      <c r="J897" s="8" t="s">
        <v>3657</v>
      </c>
      <c r="K897" s="5" t="s">
        <v>3658</v>
      </c>
      <c r="L897" s="8" t="s">
        <v>934</v>
      </c>
      <c r="M897" s="8" t="s">
        <v>3655</v>
      </c>
      <c r="N897" s="8" t="s">
        <v>3659</v>
      </c>
      <c r="O897" s="14" t="s">
        <v>120</v>
      </c>
    </row>
    <row r="898" spans="1:15" x14ac:dyDescent="0.2">
      <c r="A898" s="5" t="s">
        <v>17089</v>
      </c>
      <c r="B898" s="5" t="s">
        <v>17092</v>
      </c>
      <c r="C898" s="54" t="str">
        <f>VLOOKUP(B898,Sheet1!$B$2:$C$7,2,FALSE)</f>
        <v>November</v>
      </c>
      <c r="D898" s="56">
        <f t="shared" si="26"/>
        <v>11</v>
      </c>
      <c r="E898" s="5">
        <v>28</v>
      </c>
      <c r="F898">
        <v>2015</v>
      </c>
      <c r="G898" s="55">
        <f t="shared" si="27"/>
        <v>42336</v>
      </c>
      <c r="H898" s="8" t="s">
        <v>290</v>
      </c>
      <c r="I898" s="5" t="s">
        <v>3660</v>
      </c>
      <c r="J898" s="8" t="s">
        <v>3661</v>
      </c>
      <c r="K898" s="5" t="s">
        <v>2445</v>
      </c>
      <c r="L898" s="8" t="s">
        <v>3662</v>
      </c>
      <c r="M898" s="8" t="s">
        <v>3663</v>
      </c>
      <c r="N898" s="8" t="s">
        <v>3664</v>
      </c>
      <c r="O898" s="14" t="s">
        <v>120</v>
      </c>
    </row>
    <row r="899" spans="1:15" x14ac:dyDescent="0.2">
      <c r="A899" s="5" t="s">
        <v>17089</v>
      </c>
      <c r="B899" s="5" t="s">
        <v>17096</v>
      </c>
      <c r="C899" s="54" t="str">
        <f>VLOOKUP(B899,Sheet1!$B$2:$C$7,2,FALSE)</f>
        <v>December</v>
      </c>
      <c r="D899" s="56">
        <f t="shared" ref="D899:D962" si="28">MONTH(DATEVALUE(C899&amp;"1"))</f>
        <v>12</v>
      </c>
      <c r="E899" s="5">
        <v>5</v>
      </c>
      <c r="F899">
        <v>2015</v>
      </c>
      <c r="G899" s="55">
        <f t="shared" si="27"/>
        <v>42343</v>
      </c>
      <c r="H899" s="8" t="s">
        <v>290</v>
      </c>
      <c r="I899" s="5" t="s">
        <v>3665</v>
      </c>
      <c r="J899" s="8" t="s">
        <v>3666</v>
      </c>
      <c r="K899" s="5" t="s">
        <v>2451</v>
      </c>
      <c r="L899" s="8" t="s">
        <v>3667</v>
      </c>
      <c r="M899" s="8" t="s">
        <v>3668</v>
      </c>
      <c r="N899" s="8" t="s">
        <v>3669</v>
      </c>
      <c r="O899" s="14" t="s">
        <v>120</v>
      </c>
    </row>
    <row r="900" spans="1:15" x14ac:dyDescent="0.2">
      <c r="A900" s="5" t="s">
        <v>17093</v>
      </c>
      <c r="B900" s="5" t="s">
        <v>17097</v>
      </c>
      <c r="C900" s="54" t="str">
        <f>VLOOKUP(B900,Sheet1!$B$2:$C$7,2,FALSE)</f>
        <v>January</v>
      </c>
      <c r="D900" s="56">
        <f t="shared" si="28"/>
        <v>1</v>
      </c>
      <c r="E900" s="5">
        <v>1</v>
      </c>
      <c r="F900">
        <v>2015</v>
      </c>
      <c r="G900" s="55">
        <f t="shared" ref="G900:G963" si="29">DATE(F900,D900,E900)</f>
        <v>42005</v>
      </c>
      <c r="H900" s="8" t="s">
        <v>290</v>
      </c>
      <c r="I900" s="5" t="s">
        <v>781</v>
      </c>
      <c r="J900" s="8" t="s">
        <v>3670</v>
      </c>
      <c r="K900" s="5" t="s">
        <v>2457</v>
      </c>
      <c r="L900" s="8" t="s">
        <v>764</v>
      </c>
      <c r="M900" s="8" t="s">
        <v>788</v>
      </c>
      <c r="N900" s="8" t="s">
        <v>3671</v>
      </c>
      <c r="O900" s="14" t="s">
        <v>120</v>
      </c>
    </row>
    <row r="901" spans="1:15" x14ac:dyDescent="0.2">
      <c r="A901" s="3" t="s">
        <v>17089</v>
      </c>
      <c r="B901" s="3" t="s">
        <v>17090</v>
      </c>
      <c r="C901" s="54" t="str">
        <f>VLOOKUP(B901,Sheet1!$B$2:$C$7,2,FALSE)</f>
        <v>September</v>
      </c>
      <c r="D901" s="56">
        <f t="shared" si="28"/>
        <v>9</v>
      </c>
      <c r="E901" s="3">
        <v>6</v>
      </c>
      <c r="F901">
        <v>2014</v>
      </c>
      <c r="G901" s="55">
        <f t="shared" si="29"/>
        <v>41888</v>
      </c>
      <c r="H901" t="s">
        <v>290</v>
      </c>
      <c r="I901" s="2" t="s">
        <v>83</v>
      </c>
      <c r="J901" t="s">
        <v>3672</v>
      </c>
      <c r="K901" s="3" t="s">
        <v>291</v>
      </c>
      <c r="L901" t="s">
        <v>3673</v>
      </c>
      <c r="M901" t="s">
        <v>3674</v>
      </c>
      <c r="N901" t="s">
        <v>3675</v>
      </c>
      <c r="O901" s="14" t="s">
        <v>120</v>
      </c>
    </row>
    <row r="902" spans="1:15" x14ac:dyDescent="0.2">
      <c r="A902" s="3" t="s">
        <v>17089</v>
      </c>
      <c r="B902" s="3" t="s">
        <v>17090</v>
      </c>
      <c r="C902" s="54" t="str">
        <f>VLOOKUP(B902,Sheet1!$B$2:$C$7,2,FALSE)</f>
        <v>September</v>
      </c>
      <c r="D902" s="56">
        <f t="shared" si="28"/>
        <v>9</v>
      </c>
      <c r="E902" s="3">
        <v>13</v>
      </c>
      <c r="F902">
        <v>2014</v>
      </c>
      <c r="G902" s="55">
        <f t="shared" si="29"/>
        <v>41895</v>
      </c>
      <c r="H902" t="s">
        <v>290</v>
      </c>
      <c r="I902" s="2" t="s">
        <v>122</v>
      </c>
      <c r="J902" t="s">
        <v>3676</v>
      </c>
      <c r="K902" s="3" t="s">
        <v>456</v>
      </c>
      <c r="L902" t="s">
        <v>3677</v>
      </c>
      <c r="M902" t="s">
        <v>3678</v>
      </c>
      <c r="N902" t="s">
        <v>3679</v>
      </c>
      <c r="O902" s="14" t="s">
        <v>120</v>
      </c>
    </row>
    <row r="903" spans="1:15" x14ac:dyDescent="0.2">
      <c r="A903" s="3" t="s">
        <v>17089</v>
      </c>
      <c r="B903" s="3" t="s">
        <v>17090</v>
      </c>
      <c r="C903" s="54" t="str">
        <f>VLOOKUP(B903,Sheet1!$B$2:$C$7,2,FALSE)</f>
        <v>September</v>
      </c>
      <c r="D903" s="56">
        <f t="shared" si="28"/>
        <v>9</v>
      </c>
      <c r="E903" s="3">
        <v>20</v>
      </c>
      <c r="F903">
        <v>2014</v>
      </c>
      <c r="G903" s="55">
        <f t="shared" si="29"/>
        <v>41902</v>
      </c>
      <c r="H903" t="s">
        <v>293</v>
      </c>
      <c r="I903" s="3" t="s">
        <v>2139</v>
      </c>
      <c r="J903" t="s">
        <v>564</v>
      </c>
      <c r="K903" s="3" t="s">
        <v>3680</v>
      </c>
      <c r="L903" t="s">
        <v>3681</v>
      </c>
      <c r="M903" t="s">
        <v>3682</v>
      </c>
      <c r="N903" t="s">
        <v>3683</v>
      </c>
      <c r="O903" s="14" t="s">
        <v>120</v>
      </c>
    </row>
    <row r="904" spans="1:15" x14ac:dyDescent="0.2">
      <c r="A904" s="3" t="s">
        <v>17089</v>
      </c>
      <c r="B904" s="3" t="s">
        <v>17091</v>
      </c>
      <c r="C904" s="54" t="str">
        <f>VLOOKUP(B904,Sheet1!$B$2:$C$7,2,FALSE)</f>
        <v>October</v>
      </c>
      <c r="D904" s="56">
        <f t="shared" si="28"/>
        <v>10</v>
      </c>
      <c r="E904" s="3">
        <v>4</v>
      </c>
      <c r="F904">
        <v>2014</v>
      </c>
      <c r="G904" s="55">
        <f t="shared" si="29"/>
        <v>41916</v>
      </c>
      <c r="H904" t="s">
        <v>293</v>
      </c>
      <c r="I904" s="2" t="s">
        <v>128</v>
      </c>
      <c r="J904" t="s">
        <v>3338</v>
      </c>
      <c r="K904" s="3" t="s">
        <v>1444</v>
      </c>
      <c r="L904" t="s">
        <v>3682</v>
      </c>
      <c r="M904" t="s">
        <v>3684</v>
      </c>
      <c r="N904" t="s">
        <v>3685</v>
      </c>
      <c r="O904" s="14" t="s">
        <v>120</v>
      </c>
    </row>
    <row r="905" spans="1:15" x14ac:dyDescent="0.2">
      <c r="A905" s="3" t="s">
        <v>17089</v>
      </c>
      <c r="B905" s="3" t="s">
        <v>17091</v>
      </c>
      <c r="C905" s="54" t="str">
        <f>VLOOKUP(B905,Sheet1!$B$2:$C$7,2,FALSE)</f>
        <v>October</v>
      </c>
      <c r="D905" s="56">
        <f t="shared" si="28"/>
        <v>10</v>
      </c>
      <c r="E905" s="3">
        <v>11</v>
      </c>
      <c r="F905">
        <v>2014</v>
      </c>
      <c r="G905" s="55">
        <f t="shared" si="29"/>
        <v>41923</v>
      </c>
      <c r="H905" t="s">
        <v>290</v>
      </c>
      <c r="I905" s="2" t="s">
        <v>123</v>
      </c>
      <c r="J905" t="s">
        <v>2107</v>
      </c>
      <c r="K905" s="3" t="s">
        <v>3686</v>
      </c>
      <c r="L905" t="s">
        <v>3687</v>
      </c>
      <c r="M905" t="s">
        <v>3688</v>
      </c>
      <c r="N905" t="s">
        <v>3689</v>
      </c>
      <c r="O905" s="14" t="s">
        <v>120</v>
      </c>
    </row>
    <row r="906" spans="1:15" x14ac:dyDescent="0.2">
      <c r="A906" s="3" t="s">
        <v>17089</v>
      </c>
      <c r="B906" s="3" t="s">
        <v>17091</v>
      </c>
      <c r="C906" s="54" t="str">
        <f>VLOOKUP(B906,Sheet1!$B$2:$C$7,2,FALSE)</f>
        <v>October</v>
      </c>
      <c r="D906" s="56">
        <f t="shared" si="28"/>
        <v>10</v>
      </c>
      <c r="E906" s="3">
        <v>18</v>
      </c>
      <c r="F906">
        <v>2014</v>
      </c>
      <c r="G906" s="55">
        <f t="shared" si="29"/>
        <v>41930</v>
      </c>
      <c r="H906" t="s">
        <v>290</v>
      </c>
      <c r="I906" s="2" t="s">
        <v>125</v>
      </c>
      <c r="J906" t="s">
        <v>2567</v>
      </c>
      <c r="K906" s="3" t="s">
        <v>3690</v>
      </c>
      <c r="L906" t="s">
        <v>662</v>
      </c>
      <c r="M906" t="s">
        <v>3691</v>
      </c>
      <c r="N906" t="s">
        <v>3692</v>
      </c>
      <c r="O906" s="14" t="s">
        <v>120</v>
      </c>
    </row>
    <row r="907" spans="1:15" x14ac:dyDescent="0.2">
      <c r="A907" s="3" t="s">
        <v>17089</v>
      </c>
      <c r="B907" s="3" t="s">
        <v>17092</v>
      </c>
      <c r="C907" s="54" t="str">
        <f>VLOOKUP(B907,Sheet1!$B$2:$C$7,2,FALSE)</f>
        <v>November</v>
      </c>
      <c r="D907" s="56">
        <f t="shared" si="28"/>
        <v>11</v>
      </c>
      <c r="E907" s="3">
        <v>1</v>
      </c>
      <c r="F907">
        <v>2014</v>
      </c>
      <c r="G907" s="55">
        <f t="shared" si="29"/>
        <v>41944</v>
      </c>
      <c r="H907" t="s">
        <v>290</v>
      </c>
      <c r="I907" s="3" t="s">
        <v>3693</v>
      </c>
      <c r="J907" t="s">
        <v>1332</v>
      </c>
      <c r="K907" s="3" t="s">
        <v>3694</v>
      </c>
      <c r="L907" t="s">
        <v>3695</v>
      </c>
      <c r="M907" t="s">
        <v>3696</v>
      </c>
      <c r="N907" t="s">
        <v>3697</v>
      </c>
      <c r="O907" s="14" t="s">
        <v>120</v>
      </c>
    </row>
    <row r="908" spans="1:15" x14ac:dyDescent="0.2">
      <c r="A908" s="3" t="s">
        <v>17089</v>
      </c>
      <c r="B908" s="3" t="s">
        <v>17092</v>
      </c>
      <c r="C908" s="54" t="str">
        <f>VLOOKUP(B908,Sheet1!$B$2:$C$7,2,FALSE)</f>
        <v>November</v>
      </c>
      <c r="D908" s="56">
        <f t="shared" si="28"/>
        <v>11</v>
      </c>
      <c r="E908" s="3">
        <v>8</v>
      </c>
      <c r="F908">
        <v>2014</v>
      </c>
      <c r="G908" s="55">
        <f t="shared" si="29"/>
        <v>41951</v>
      </c>
      <c r="H908" t="s">
        <v>293</v>
      </c>
      <c r="I908" s="2" t="s">
        <v>130</v>
      </c>
      <c r="J908" t="s">
        <v>1376</v>
      </c>
      <c r="K908" s="3" t="s">
        <v>3698</v>
      </c>
      <c r="L908" t="s">
        <v>3621</v>
      </c>
      <c r="M908" t="s">
        <v>3699</v>
      </c>
      <c r="N908" t="s">
        <v>3700</v>
      </c>
      <c r="O908" s="14" t="s">
        <v>120</v>
      </c>
    </row>
    <row r="909" spans="1:15" x14ac:dyDescent="0.2">
      <c r="A909" s="3" t="s">
        <v>17089</v>
      </c>
      <c r="B909" s="3" t="s">
        <v>17092</v>
      </c>
      <c r="C909" s="54" t="str">
        <f>VLOOKUP(B909,Sheet1!$B$2:$C$7,2,FALSE)</f>
        <v>November</v>
      </c>
      <c r="D909" s="56">
        <f t="shared" si="28"/>
        <v>11</v>
      </c>
      <c r="E909" s="3">
        <v>15</v>
      </c>
      <c r="F909">
        <v>2014</v>
      </c>
      <c r="G909" s="55">
        <f t="shared" si="29"/>
        <v>41958</v>
      </c>
      <c r="H909" t="s">
        <v>290</v>
      </c>
      <c r="I909" s="2" t="s">
        <v>127</v>
      </c>
      <c r="J909" t="s">
        <v>3701</v>
      </c>
      <c r="K909" s="3" t="s">
        <v>3702</v>
      </c>
      <c r="L909" t="s">
        <v>3703</v>
      </c>
      <c r="M909" t="s">
        <v>808</v>
      </c>
      <c r="N909" t="s">
        <v>3704</v>
      </c>
      <c r="O909" s="14" t="s">
        <v>120</v>
      </c>
    </row>
    <row r="910" spans="1:15" x14ac:dyDescent="0.2">
      <c r="A910" s="3" t="s">
        <v>17089</v>
      </c>
      <c r="B910" s="3" t="s">
        <v>17092</v>
      </c>
      <c r="C910" s="54" t="str">
        <f>VLOOKUP(B910,Sheet1!$B$2:$C$7,2,FALSE)</f>
        <v>November</v>
      </c>
      <c r="D910" s="56">
        <f t="shared" si="28"/>
        <v>11</v>
      </c>
      <c r="E910" s="3">
        <v>22</v>
      </c>
      <c r="F910">
        <v>2014</v>
      </c>
      <c r="G910" s="55">
        <f t="shared" si="29"/>
        <v>41965</v>
      </c>
      <c r="H910" t="s">
        <v>290</v>
      </c>
      <c r="I910" s="2" t="s">
        <v>148</v>
      </c>
      <c r="J910" t="s">
        <v>703</v>
      </c>
      <c r="K910" s="3" t="s">
        <v>3705</v>
      </c>
      <c r="L910" t="s">
        <v>3706</v>
      </c>
      <c r="M910" t="s">
        <v>3707</v>
      </c>
      <c r="N910" t="s">
        <v>3708</v>
      </c>
      <c r="O910" s="14" t="s">
        <v>120</v>
      </c>
    </row>
    <row r="911" spans="1:15" x14ac:dyDescent="0.2">
      <c r="A911" s="3" t="s">
        <v>17089</v>
      </c>
      <c r="B911" s="3" t="s">
        <v>17092</v>
      </c>
      <c r="C911" s="54" t="str">
        <f>VLOOKUP(B911,Sheet1!$B$2:$C$7,2,FALSE)</f>
        <v>November</v>
      </c>
      <c r="D911" s="56">
        <f t="shared" si="28"/>
        <v>11</v>
      </c>
      <c r="E911" s="3">
        <v>29</v>
      </c>
      <c r="F911">
        <v>2014</v>
      </c>
      <c r="G911" s="55">
        <f t="shared" si="29"/>
        <v>41972</v>
      </c>
      <c r="H911" t="s">
        <v>293</v>
      </c>
      <c r="I911" s="3" t="s">
        <v>3709</v>
      </c>
      <c r="J911" t="s">
        <v>497</v>
      </c>
      <c r="K911" s="3" t="s">
        <v>3710</v>
      </c>
      <c r="L911" t="s">
        <v>3711</v>
      </c>
      <c r="M911" t="s">
        <v>836</v>
      </c>
      <c r="N911" t="s">
        <v>3712</v>
      </c>
      <c r="O911" s="14" t="s">
        <v>120</v>
      </c>
    </row>
    <row r="912" spans="1:15" x14ac:dyDescent="0.2">
      <c r="A912" s="3" t="s">
        <v>17089</v>
      </c>
      <c r="B912" s="3" t="s">
        <v>17097</v>
      </c>
      <c r="C912" s="54" t="str">
        <f>VLOOKUP(B912,Sheet1!$B$2:$C$7,2,FALSE)</f>
        <v>January</v>
      </c>
      <c r="D912" s="56">
        <f t="shared" si="28"/>
        <v>1</v>
      </c>
      <c r="E912" s="3">
        <v>3</v>
      </c>
      <c r="F912">
        <v>2014</v>
      </c>
      <c r="G912" s="55">
        <f t="shared" si="29"/>
        <v>41642</v>
      </c>
      <c r="H912" t="s">
        <v>290</v>
      </c>
      <c r="I912" s="2" t="s">
        <v>2284</v>
      </c>
      <c r="J912" t="s">
        <v>2599</v>
      </c>
      <c r="K912" s="3" t="s">
        <v>3036</v>
      </c>
      <c r="L912" t="s">
        <v>3713</v>
      </c>
      <c r="M912" t="s">
        <v>3714</v>
      </c>
      <c r="N912" t="s">
        <v>3715</v>
      </c>
      <c r="O912" s="14" t="s">
        <v>120</v>
      </c>
    </row>
    <row r="913" spans="1:15" x14ac:dyDescent="0.2">
      <c r="A913" s="3" t="s">
        <v>17089</v>
      </c>
      <c r="B913" s="3" t="s">
        <v>17098</v>
      </c>
      <c r="C913" s="54" t="str">
        <f>VLOOKUP(B913,Sheet1!$B$2:$C$7,2,FALSE)</f>
        <v>August</v>
      </c>
      <c r="D913" s="56">
        <f t="shared" si="28"/>
        <v>8</v>
      </c>
      <c r="E913" s="3">
        <v>31</v>
      </c>
      <c r="F913">
        <v>2013</v>
      </c>
      <c r="G913" s="55">
        <f t="shared" si="29"/>
        <v>41517</v>
      </c>
      <c r="H913" t="s">
        <v>290</v>
      </c>
      <c r="I913" s="2" t="s">
        <v>88</v>
      </c>
      <c r="J913" t="s">
        <v>899</v>
      </c>
      <c r="K913" s="3" t="s">
        <v>291</v>
      </c>
      <c r="L913" t="s">
        <v>3716</v>
      </c>
      <c r="M913" t="s">
        <v>3717</v>
      </c>
      <c r="N913" t="s">
        <v>3718</v>
      </c>
      <c r="O913" s="14" t="s">
        <v>120</v>
      </c>
    </row>
    <row r="914" spans="1:15" x14ac:dyDescent="0.2">
      <c r="A914" s="3" t="s">
        <v>17089</v>
      </c>
      <c r="B914" s="3" t="s">
        <v>17090</v>
      </c>
      <c r="C914" s="54" t="str">
        <f>VLOOKUP(B914,Sheet1!$B$2:$C$7,2,FALSE)</f>
        <v>September</v>
      </c>
      <c r="D914" s="56">
        <f t="shared" si="28"/>
        <v>9</v>
      </c>
      <c r="E914" s="3">
        <v>7</v>
      </c>
      <c r="F914">
        <v>2013</v>
      </c>
      <c r="G914" s="55">
        <f t="shared" si="29"/>
        <v>41524</v>
      </c>
      <c r="H914" t="s">
        <v>293</v>
      </c>
      <c r="I914" s="2" t="s">
        <v>19</v>
      </c>
      <c r="J914" t="s">
        <v>3719</v>
      </c>
      <c r="K914" s="3" t="s">
        <v>483</v>
      </c>
      <c r="L914" t="s">
        <v>3720</v>
      </c>
      <c r="M914" t="s">
        <v>1104</v>
      </c>
      <c r="N914" t="s">
        <v>3721</v>
      </c>
      <c r="O914" s="14" t="s">
        <v>120</v>
      </c>
    </row>
    <row r="915" spans="1:15" x14ac:dyDescent="0.2">
      <c r="A915" s="3" t="s">
        <v>17089</v>
      </c>
      <c r="B915" s="3" t="s">
        <v>17090</v>
      </c>
      <c r="C915" s="54" t="str">
        <f>VLOOKUP(B915,Sheet1!$B$2:$C$7,2,FALSE)</f>
        <v>September</v>
      </c>
      <c r="D915" s="56">
        <f t="shared" si="28"/>
        <v>9</v>
      </c>
      <c r="E915" s="3">
        <v>21</v>
      </c>
      <c r="F915">
        <v>2013</v>
      </c>
      <c r="G915" s="55">
        <f t="shared" si="29"/>
        <v>41538</v>
      </c>
      <c r="H915" t="s">
        <v>290</v>
      </c>
      <c r="I915" s="2" t="s">
        <v>128</v>
      </c>
      <c r="J915" t="s">
        <v>3722</v>
      </c>
      <c r="K915" s="3" t="s">
        <v>1642</v>
      </c>
      <c r="L915" t="s">
        <v>3723</v>
      </c>
      <c r="M915" t="s">
        <v>3724</v>
      </c>
      <c r="N915" t="s">
        <v>3725</v>
      </c>
      <c r="O915" s="14" t="s">
        <v>120</v>
      </c>
    </row>
    <row r="916" spans="1:15" x14ac:dyDescent="0.2">
      <c r="A916" s="3" t="s">
        <v>17089</v>
      </c>
      <c r="B916" s="3" t="s">
        <v>17090</v>
      </c>
      <c r="C916" s="54" t="str">
        <f>VLOOKUP(B916,Sheet1!$B$2:$C$7,2,FALSE)</f>
        <v>September</v>
      </c>
      <c r="D916" s="56">
        <f t="shared" si="28"/>
        <v>9</v>
      </c>
      <c r="E916" s="3">
        <v>28</v>
      </c>
      <c r="F916">
        <v>2013</v>
      </c>
      <c r="G916" s="55">
        <f t="shared" si="29"/>
        <v>41545</v>
      </c>
      <c r="H916" t="s">
        <v>293</v>
      </c>
      <c r="I916" s="2" t="s">
        <v>122</v>
      </c>
      <c r="J916" t="s">
        <v>854</v>
      </c>
      <c r="K916" s="3" t="s">
        <v>2408</v>
      </c>
      <c r="L916" t="s">
        <v>3726</v>
      </c>
      <c r="M916" t="s">
        <v>3727</v>
      </c>
      <c r="N916" t="s">
        <v>3728</v>
      </c>
      <c r="O916" s="14" t="s">
        <v>120</v>
      </c>
    </row>
    <row r="917" spans="1:15" x14ac:dyDescent="0.2">
      <c r="A917" s="3" t="s">
        <v>17089</v>
      </c>
      <c r="B917" s="3" t="s">
        <v>17091</v>
      </c>
      <c r="C917" s="54" t="str">
        <f>VLOOKUP(B917,Sheet1!$B$2:$C$7,2,FALSE)</f>
        <v>October</v>
      </c>
      <c r="D917" s="56">
        <f t="shared" si="28"/>
        <v>10</v>
      </c>
      <c r="E917" s="3">
        <v>5</v>
      </c>
      <c r="F917">
        <v>2013</v>
      </c>
      <c r="G917" s="55">
        <f t="shared" si="29"/>
        <v>41552</v>
      </c>
      <c r="H917" t="s">
        <v>290</v>
      </c>
      <c r="I917" s="2" t="s">
        <v>118</v>
      </c>
      <c r="J917" t="s">
        <v>1294</v>
      </c>
      <c r="K917" s="3" t="s">
        <v>2413</v>
      </c>
      <c r="L917" t="s">
        <v>3729</v>
      </c>
      <c r="M917" t="s">
        <v>2493</v>
      </c>
      <c r="N917" t="s">
        <v>3730</v>
      </c>
      <c r="O917" s="14" t="s">
        <v>120</v>
      </c>
    </row>
    <row r="918" spans="1:15" x14ac:dyDescent="0.2">
      <c r="A918" s="3" t="s">
        <v>17089</v>
      </c>
      <c r="B918" s="3" t="s">
        <v>17091</v>
      </c>
      <c r="C918" s="54" t="str">
        <f>VLOOKUP(B918,Sheet1!$B$2:$C$7,2,FALSE)</f>
        <v>October</v>
      </c>
      <c r="D918" s="56">
        <f t="shared" si="28"/>
        <v>10</v>
      </c>
      <c r="E918" s="3">
        <v>12</v>
      </c>
      <c r="F918">
        <v>2013</v>
      </c>
      <c r="G918" s="55">
        <f t="shared" si="29"/>
        <v>41559</v>
      </c>
      <c r="H918" t="s">
        <v>293</v>
      </c>
      <c r="I918" s="3" t="s">
        <v>1287</v>
      </c>
      <c r="J918" t="s">
        <v>3731</v>
      </c>
      <c r="K918" s="3" t="s">
        <v>3732</v>
      </c>
      <c r="L918" t="s">
        <v>3733</v>
      </c>
      <c r="M918" t="s">
        <v>3734</v>
      </c>
      <c r="N918" t="s">
        <v>3735</v>
      </c>
      <c r="O918" s="14" t="s">
        <v>120</v>
      </c>
    </row>
    <row r="919" spans="1:15" x14ac:dyDescent="0.2">
      <c r="A919" s="3" t="s">
        <v>17089</v>
      </c>
      <c r="B919" s="3" t="s">
        <v>17091</v>
      </c>
      <c r="C919" s="54" t="str">
        <f>VLOOKUP(B919,Sheet1!$B$2:$C$7,2,FALSE)</f>
        <v>October</v>
      </c>
      <c r="D919" s="56">
        <f t="shared" si="28"/>
        <v>10</v>
      </c>
      <c r="E919" s="3">
        <v>19</v>
      </c>
      <c r="F919">
        <v>2013</v>
      </c>
      <c r="G919" s="55">
        <f t="shared" si="29"/>
        <v>41566</v>
      </c>
      <c r="H919" t="s">
        <v>293</v>
      </c>
      <c r="I919" s="3" t="s">
        <v>3736</v>
      </c>
      <c r="J919" t="s">
        <v>3500</v>
      </c>
      <c r="K919" s="3" t="s">
        <v>3737</v>
      </c>
      <c r="L919" t="s">
        <v>3738</v>
      </c>
      <c r="M919" t="s">
        <v>3739</v>
      </c>
      <c r="N919" t="s">
        <v>3740</v>
      </c>
      <c r="O919" s="14" t="s">
        <v>120</v>
      </c>
    </row>
    <row r="920" spans="1:15" x14ac:dyDescent="0.2">
      <c r="A920" s="3" t="s">
        <v>17089</v>
      </c>
      <c r="B920" s="3" t="s">
        <v>17092</v>
      </c>
      <c r="C920" s="54" t="str">
        <f>VLOOKUP(B920,Sheet1!$B$2:$C$7,2,FALSE)</f>
        <v>November</v>
      </c>
      <c r="D920" s="56">
        <f t="shared" si="28"/>
        <v>11</v>
      </c>
      <c r="E920" s="3">
        <v>2</v>
      </c>
      <c r="F920">
        <v>2013</v>
      </c>
      <c r="G920" s="55">
        <f t="shared" si="29"/>
        <v>41580</v>
      </c>
      <c r="H920" t="s">
        <v>290</v>
      </c>
      <c r="I920" s="2" t="s">
        <v>3590</v>
      </c>
      <c r="J920" t="s">
        <v>2254</v>
      </c>
      <c r="K920" s="3" t="s">
        <v>3741</v>
      </c>
      <c r="L920" t="s">
        <v>3742</v>
      </c>
      <c r="M920" t="s">
        <v>3743</v>
      </c>
      <c r="N920" t="s">
        <v>3744</v>
      </c>
      <c r="O920" s="14" t="s">
        <v>120</v>
      </c>
    </row>
    <row r="921" spans="1:15" x14ac:dyDescent="0.2">
      <c r="A921" s="3" t="s">
        <v>17089</v>
      </c>
      <c r="B921" s="3" t="s">
        <v>17092</v>
      </c>
      <c r="C921" s="54" t="str">
        <f>VLOOKUP(B921,Sheet1!$B$2:$C$7,2,FALSE)</f>
        <v>November</v>
      </c>
      <c r="D921" s="56">
        <f t="shared" si="28"/>
        <v>11</v>
      </c>
      <c r="E921" s="3">
        <v>9</v>
      </c>
      <c r="F921">
        <v>2013</v>
      </c>
      <c r="G921" s="55">
        <f t="shared" si="29"/>
        <v>41587</v>
      </c>
      <c r="H921" t="s">
        <v>290</v>
      </c>
      <c r="I921" s="2" t="s">
        <v>130</v>
      </c>
      <c r="J921" t="s">
        <v>2479</v>
      </c>
      <c r="K921" s="3" t="s">
        <v>3745</v>
      </c>
      <c r="L921" t="s">
        <v>3746</v>
      </c>
      <c r="M921" t="s">
        <v>3650</v>
      </c>
      <c r="N921" t="s">
        <v>3747</v>
      </c>
      <c r="O921" s="14" t="s">
        <v>120</v>
      </c>
    </row>
    <row r="922" spans="1:15" x14ac:dyDescent="0.2">
      <c r="A922" s="3" t="s">
        <v>17089</v>
      </c>
      <c r="B922" s="3" t="s">
        <v>17092</v>
      </c>
      <c r="C922" s="54" t="str">
        <f>VLOOKUP(B922,Sheet1!$B$2:$C$7,2,FALSE)</f>
        <v>November</v>
      </c>
      <c r="D922" s="56">
        <f t="shared" si="28"/>
        <v>11</v>
      </c>
      <c r="E922" s="3">
        <v>16</v>
      </c>
      <c r="F922">
        <v>2013</v>
      </c>
      <c r="G922" s="55">
        <f t="shared" si="29"/>
        <v>41594</v>
      </c>
      <c r="H922" t="s">
        <v>293</v>
      </c>
      <c r="I922" s="3" t="s">
        <v>3007</v>
      </c>
      <c r="J922" t="s">
        <v>3198</v>
      </c>
      <c r="K922" s="3" t="s">
        <v>3561</v>
      </c>
      <c r="L922" t="s">
        <v>3748</v>
      </c>
      <c r="M922" t="s">
        <v>3749</v>
      </c>
      <c r="N922" t="s">
        <v>3750</v>
      </c>
      <c r="O922" s="14" t="s">
        <v>120</v>
      </c>
    </row>
    <row r="923" spans="1:15" x14ac:dyDescent="0.2">
      <c r="A923" s="3" t="s">
        <v>17089</v>
      </c>
      <c r="B923" s="3" t="s">
        <v>17092</v>
      </c>
      <c r="C923" s="54" t="str">
        <f>VLOOKUP(B923,Sheet1!$B$2:$C$7,2,FALSE)</f>
        <v>November</v>
      </c>
      <c r="D923" s="56">
        <f t="shared" si="28"/>
        <v>11</v>
      </c>
      <c r="E923" s="3">
        <v>23</v>
      </c>
      <c r="F923">
        <v>2013</v>
      </c>
      <c r="G923" s="55">
        <f t="shared" si="29"/>
        <v>41601</v>
      </c>
      <c r="H923" t="s">
        <v>290</v>
      </c>
      <c r="I923" s="2" t="s">
        <v>135</v>
      </c>
      <c r="J923" t="s">
        <v>3751</v>
      </c>
      <c r="K923" s="3" t="s">
        <v>3566</v>
      </c>
      <c r="L923" t="s">
        <v>3752</v>
      </c>
      <c r="M923" t="s">
        <v>3753</v>
      </c>
      <c r="N923" t="s">
        <v>3754</v>
      </c>
      <c r="O923" s="14" t="s">
        <v>120</v>
      </c>
    </row>
    <row r="924" spans="1:15" x14ac:dyDescent="0.2">
      <c r="A924" s="3" t="s">
        <v>17089</v>
      </c>
      <c r="B924" s="3" t="s">
        <v>17092</v>
      </c>
      <c r="C924" s="54" t="str">
        <f>VLOOKUP(B924,Sheet1!$B$2:$C$7,2,FALSE)</f>
        <v>November</v>
      </c>
      <c r="D924" s="56">
        <f t="shared" si="28"/>
        <v>11</v>
      </c>
      <c r="E924" s="3">
        <v>30</v>
      </c>
      <c r="F924">
        <v>2013</v>
      </c>
      <c r="G924" s="55">
        <f t="shared" si="29"/>
        <v>41608</v>
      </c>
      <c r="H924" t="s">
        <v>290</v>
      </c>
      <c r="I924" s="3" t="s">
        <v>3755</v>
      </c>
      <c r="J924" t="s">
        <v>3756</v>
      </c>
      <c r="K924" s="3" t="s">
        <v>3757</v>
      </c>
      <c r="L924" t="s">
        <v>3758</v>
      </c>
      <c r="M924" t="s">
        <v>3759</v>
      </c>
      <c r="N924" t="s">
        <v>3760</v>
      </c>
      <c r="O924" s="14" t="s">
        <v>120</v>
      </c>
    </row>
    <row r="925" spans="1:15" x14ac:dyDescent="0.2">
      <c r="A925" s="3" t="s">
        <v>17089</v>
      </c>
      <c r="B925" s="3" t="s">
        <v>17090</v>
      </c>
      <c r="C925" s="54" t="str">
        <f>VLOOKUP(B925,Sheet1!$B$2:$C$7,2,FALSE)</f>
        <v>September</v>
      </c>
      <c r="D925" s="56">
        <f t="shared" si="28"/>
        <v>9</v>
      </c>
      <c r="E925" s="3">
        <v>1</v>
      </c>
      <c r="F925">
        <v>2012</v>
      </c>
      <c r="G925" s="55">
        <f t="shared" si="29"/>
        <v>41153</v>
      </c>
      <c r="H925" t="s">
        <v>290</v>
      </c>
      <c r="I925" s="2" t="s">
        <v>80</v>
      </c>
      <c r="J925" t="s">
        <v>998</v>
      </c>
      <c r="K925" s="3" t="s">
        <v>291</v>
      </c>
      <c r="L925" t="s">
        <v>3761</v>
      </c>
      <c r="M925" t="s">
        <v>3762</v>
      </c>
      <c r="N925" t="s">
        <v>3763</v>
      </c>
      <c r="O925" s="14" t="s">
        <v>120</v>
      </c>
    </row>
    <row r="926" spans="1:15" x14ac:dyDescent="0.2">
      <c r="A926" s="3" t="s">
        <v>17089</v>
      </c>
      <c r="B926" s="3" t="s">
        <v>17090</v>
      </c>
      <c r="C926" s="54" t="str">
        <f>VLOOKUP(B926,Sheet1!$B$2:$C$7,2,FALSE)</f>
        <v>September</v>
      </c>
      <c r="D926" s="56">
        <f t="shared" si="28"/>
        <v>9</v>
      </c>
      <c r="E926" s="3">
        <v>8</v>
      </c>
      <c r="F926">
        <v>2012</v>
      </c>
      <c r="G926" s="55">
        <f t="shared" si="29"/>
        <v>41160</v>
      </c>
      <c r="H926" t="s">
        <v>293</v>
      </c>
      <c r="I926" s="2" t="s">
        <v>129</v>
      </c>
      <c r="J926" t="s">
        <v>574</v>
      </c>
      <c r="K926" s="3" t="s">
        <v>456</v>
      </c>
      <c r="L926" t="s">
        <v>3764</v>
      </c>
      <c r="M926" t="s">
        <v>3765</v>
      </c>
      <c r="N926" t="s">
        <v>3766</v>
      </c>
      <c r="O926" s="14" t="s">
        <v>120</v>
      </c>
    </row>
    <row r="927" spans="1:15" x14ac:dyDescent="0.2">
      <c r="A927" s="3" t="s">
        <v>17089</v>
      </c>
      <c r="B927" s="3" t="s">
        <v>17090</v>
      </c>
      <c r="C927" s="54" t="str">
        <f>VLOOKUP(B927,Sheet1!$B$2:$C$7,2,FALSE)</f>
        <v>September</v>
      </c>
      <c r="D927" s="56">
        <f t="shared" si="28"/>
        <v>9</v>
      </c>
      <c r="E927" s="3">
        <v>15</v>
      </c>
      <c r="F927">
        <v>2012</v>
      </c>
      <c r="G927" s="55">
        <f t="shared" si="29"/>
        <v>41167</v>
      </c>
      <c r="H927" t="s">
        <v>293</v>
      </c>
      <c r="I927" s="3" t="s">
        <v>3528</v>
      </c>
      <c r="J927" t="s">
        <v>3178</v>
      </c>
      <c r="K927" s="3" t="s">
        <v>1438</v>
      </c>
      <c r="L927" t="s">
        <v>3767</v>
      </c>
      <c r="M927" t="s">
        <v>3768</v>
      </c>
      <c r="N927" t="s">
        <v>3769</v>
      </c>
      <c r="O927" s="14" t="s">
        <v>120</v>
      </c>
    </row>
    <row r="928" spans="1:15" x14ac:dyDescent="0.2">
      <c r="A928" s="3" t="s">
        <v>17089</v>
      </c>
      <c r="B928" s="3" t="s">
        <v>17090</v>
      </c>
      <c r="C928" s="54" t="str">
        <f>VLOOKUP(B928,Sheet1!$B$2:$C$7,2,FALSE)</f>
        <v>September</v>
      </c>
      <c r="D928" s="56">
        <f t="shared" si="28"/>
        <v>9</v>
      </c>
      <c r="E928" s="3">
        <v>22</v>
      </c>
      <c r="F928">
        <v>2012</v>
      </c>
      <c r="G928" s="55">
        <f t="shared" si="29"/>
        <v>41174</v>
      </c>
      <c r="H928" t="s">
        <v>290</v>
      </c>
      <c r="I928" s="2" t="s">
        <v>122</v>
      </c>
      <c r="J928" t="s">
        <v>1035</v>
      </c>
      <c r="K928" s="3" t="s">
        <v>3770</v>
      </c>
      <c r="L928" t="s">
        <v>3771</v>
      </c>
      <c r="M928" t="s">
        <v>3772</v>
      </c>
      <c r="N928" t="s">
        <v>3773</v>
      </c>
      <c r="O928" s="14" t="s">
        <v>120</v>
      </c>
    </row>
    <row r="929" spans="1:15" x14ac:dyDescent="0.2">
      <c r="A929" s="3" t="s">
        <v>17089</v>
      </c>
      <c r="B929" s="3" t="s">
        <v>17091</v>
      </c>
      <c r="C929" s="54" t="str">
        <f>VLOOKUP(B929,Sheet1!$B$2:$C$7,2,FALSE)</f>
        <v>October</v>
      </c>
      <c r="D929" s="56">
        <f t="shared" si="28"/>
        <v>10</v>
      </c>
      <c r="E929" s="3">
        <v>6</v>
      </c>
      <c r="F929">
        <v>2012</v>
      </c>
      <c r="G929" s="55">
        <f t="shared" si="29"/>
        <v>41188</v>
      </c>
      <c r="H929" t="s">
        <v>290</v>
      </c>
      <c r="I929" s="3" t="s">
        <v>3212</v>
      </c>
      <c r="J929" t="s">
        <v>3774</v>
      </c>
      <c r="K929" s="3" t="s">
        <v>3775</v>
      </c>
      <c r="L929" t="s">
        <v>3776</v>
      </c>
      <c r="M929" t="s">
        <v>3777</v>
      </c>
      <c r="N929" t="s">
        <v>3778</v>
      </c>
      <c r="O929" s="14" t="s">
        <v>120</v>
      </c>
    </row>
    <row r="930" spans="1:15" x14ac:dyDescent="0.2">
      <c r="A930" s="3" t="s">
        <v>17089</v>
      </c>
      <c r="B930" s="3" t="s">
        <v>17091</v>
      </c>
      <c r="C930" s="54" t="str">
        <f>VLOOKUP(B930,Sheet1!$B$2:$C$7,2,FALSE)</f>
        <v>October</v>
      </c>
      <c r="D930" s="56">
        <f t="shared" si="28"/>
        <v>10</v>
      </c>
      <c r="E930" s="3">
        <v>13</v>
      </c>
      <c r="F930">
        <v>2012</v>
      </c>
      <c r="G930" s="55">
        <f t="shared" si="29"/>
        <v>41195</v>
      </c>
      <c r="H930" t="s">
        <v>293</v>
      </c>
      <c r="I930" s="2" t="s">
        <v>130</v>
      </c>
      <c r="J930" t="s">
        <v>3722</v>
      </c>
      <c r="K930" s="3" t="s">
        <v>3779</v>
      </c>
      <c r="L930" t="s">
        <v>3780</v>
      </c>
      <c r="M930" t="s">
        <v>3781</v>
      </c>
      <c r="N930" t="s">
        <v>3782</v>
      </c>
      <c r="O930" s="14" t="s">
        <v>120</v>
      </c>
    </row>
    <row r="931" spans="1:15" x14ac:dyDescent="0.2">
      <c r="A931" s="3" t="s">
        <v>17089</v>
      </c>
      <c r="B931" s="3" t="s">
        <v>17091</v>
      </c>
      <c r="C931" s="54" t="str">
        <f>VLOOKUP(B931,Sheet1!$B$2:$C$7,2,FALSE)</f>
        <v>October</v>
      </c>
      <c r="D931" s="56">
        <f t="shared" si="28"/>
        <v>10</v>
      </c>
      <c r="E931" s="3">
        <v>20</v>
      </c>
      <c r="F931">
        <v>2012</v>
      </c>
      <c r="G931" s="55">
        <f t="shared" si="29"/>
        <v>41202</v>
      </c>
      <c r="H931" t="s">
        <v>290</v>
      </c>
      <c r="I931" s="3" t="s">
        <v>3783</v>
      </c>
      <c r="J931" t="s">
        <v>3784</v>
      </c>
      <c r="K931" s="3" t="s">
        <v>3785</v>
      </c>
      <c r="L931" t="s">
        <v>3681</v>
      </c>
      <c r="M931" t="s">
        <v>3786</v>
      </c>
      <c r="N931" t="s">
        <v>3787</v>
      </c>
      <c r="O931" s="14" t="s">
        <v>120</v>
      </c>
    </row>
    <row r="932" spans="1:15" x14ac:dyDescent="0.2">
      <c r="A932" s="3" t="s">
        <v>17089</v>
      </c>
      <c r="B932" s="3" t="s">
        <v>17091</v>
      </c>
      <c r="C932" s="54" t="str">
        <f>VLOOKUP(B932,Sheet1!$B$2:$C$7,2,FALSE)</f>
        <v>October</v>
      </c>
      <c r="D932" s="56">
        <f t="shared" si="28"/>
        <v>10</v>
      </c>
      <c r="E932" s="3">
        <v>27</v>
      </c>
      <c r="F932">
        <v>2012</v>
      </c>
      <c r="G932" s="55">
        <f t="shared" si="29"/>
        <v>41209</v>
      </c>
      <c r="H932" t="s">
        <v>290</v>
      </c>
      <c r="I932" s="3" t="s">
        <v>3788</v>
      </c>
      <c r="J932" t="s">
        <v>2801</v>
      </c>
      <c r="K932" s="3" t="s">
        <v>3789</v>
      </c>
      <c r="L932" t="s">
        <v>3790</v>
      </c>
      <c r="M932" t="s">
        <v>3791</v>
      </c>
      <c r="N932" t="s">
        <v>3792</v>
      </c>
      <c r="O932" s="14" t="s">
        <v>120</v>
      </c>
    </row>
    <row r="933" spans="1:15" x14ac:dyDescent="0.2">
      <c r="A933" s="3" t="s">
        <v>17089</v>
      </c>
      <c r="B933" s="3" t="s">
        <v>17092</v>
      </c>
      <c r="C933" s="54" t="str">
        <f>VLOOKUP(B933,Sheet1!$B$2:$C$7,2,FALSE)</f>
        <v>November</v>
      </c>
      <c r="D933" s="56">
        <f t="shared" si="28"/>
        <v>11</v>
      </c>
      <c r="E933" s="3">
        <v>3</v>
      </c>
      <c r="F933">
        <v>2012</v>
      </c>
      <c r="G933" s="55">
        <f t="shared" si="29"/>
        <v>41216</v>
      </c>
      <c r="H933" t="s">
        <v>290</v>
      </c>
      <c r="I933" s="2" t="s">
        <v>125</v>
      </c>
      <c r="J933" t="s">
        <v>3793</v>
      </c>
      <c r="K933" s="3" t="s">
        <v>3794</v>
      </c>
      <c r="L933" t="s">
        <v>3795</v>
      </c>
      <c r="M933" t="s">
        <v>3796</v>
      </c>
      <c r="N933" t="s">
        <v>3797</v>
      </c>
      <c r="O933" s="14" t="s">
        <v>120</v>
      </c>
    </row>
    <row r="934" spans="1:15" x14ac:dyDescent="0.2">
      <c r="A934" s="3" t="s">
        <v>17089</v>
      </c>
      <c r="B934" s="3" t="s">
        <v>17092</v>
      </c>
      <c r="C934" s="54" t="str">
        <f>VLOOKUP(B934,Sheet1!$B$2:$C$7,2,FALSE)</f>
        <v>November</v>
      </c>
      <c r="D934" s="56">
        <f t="shared" si="28"/>
        <v>11</v>
      </c>
      <c r="E934" s="3">
        <v>10</v>
      </c>
      <c r="F934">
        <v>2012</v>
      </c>
      <c r="G934" s="55">
        <f t="shared" si="29"/>
        <v>41223</v>
      </c>
      <c r="H934" t="s">
        <v>290</v>
      </c>
      <c r="I934" s="2" t="s">
        <v>137</v>
      </c>
      <c r="J934" t="s">
        <v>3798</v>
      </c>
      <c r="K934" s="3" t="s">
        <v>3653</v>
      </c>
      <c r="L934" t="s">
        <v>3799</v>
      </c>
      <c r="M934" t="s">
        <v>3800</v>
      </c>
      <c r="N934" t="s">
        <v>3801</v>
      </c>
      <c r="O934" s="14" t="s">
        <v>120</v>
      </c>
    </row>
    <row r="935" spans="1:15" x14ac:dyDescent="0.2">
      <c r="A935" s="3" t="s">
        <v>17089</v>
      </c>
      <c r="B935" s="3" t="s">
        <v>17092</v>
      </c>
      <c r="C935" s="54" t="str">
        <f>VLOOKUP(B935,Sheet1!$B$2:$C$7,2,FALSE)</f>
        <v>November</v>
      </c>
      <c r="D935" s="56">
        <f t="shared" si="28"/>
        <v>11</v>
      </c>
      <c r="E935" s="3">
        <v>17</v>
      </c>
      <c r="F935">
        <v>2012</v>
      </c>
      <c r="G935" s="55">
        <f t="shared" si="29"/>
        <v>41230</v>
      </c>
      <c r="H935" t="s">
        <v>290</v>
      </c>
      <c r="I935" s="2" t="s">
        <v>149</v>
      </c>
      <c r="J935" t="s">
        <v>1785</v>
      </c>
      <c r="K935" s="3" t="s">
        <v>3658</v>
      </c>
      <c r="L935" t="s">
        <v>3802</v>
      </c>
      <c r="M935" t="s">
        <v>3803</v>
      </c>
      <c r="N935" t="s">
        <v>3804</v>
      </c>
      <c r="O935" s="14" t="s">
        <v>120</v>
      </c>
    </row>
    <row r="936" spans="1:15" x14ac:dyDescent="0.2">
      <c r="A936" s="3" t="s">
        <v>17089</v>
      </c>
      <c r="B936" s="3" t="s">
        <v>17092</v>
      </c>
      <c r="C936" s="54" t="str">
        <f>VLOOKUP(B936,Sheet1!$B$2:$C$7,2,FALSE)</f>
        <v>November</v>
      </c>
      <c r="D936" s="56">
        <f t="shared" si="28"/>
        <v>11</v>
      </c>
      <c r="E936" s="3">
        <v>24</v>
      </c>
      <c r="F936">
        <v>2012</v>
      </c>
      <c r="G936" s="55">
        <f t="shared" si="29"/>
        <v>41237</v>
      </c>
      <c r="H936" t="s">
        <v>293</v>
      </c>
      <c r="I936" s="3" t="s">
        <v>3805</v>
      </c>
      <c r="J936" t="s">
        <v>3806</v>
      </c>
      <c r="K936" s="3" t="s">
        <v>894</v>
      </c>
      <c r="L936" t="s">
        <v>3807</v>
      </c>
      <c r="M936" t="s">
        <v>3808</v>
      </c>
      <c r="N936" t="s">
        <v>3809</v>
      </c>
      <c r="O936" s="14" t="s">
        <v>120</v>
      </c>
    </row>
    <row r="937" spans="1:15" x14ac:dyDescent="0.2">
      <c r="A937" s="3" t="s">
        <v>17099</v>
      </c>
      <c r="B937" s="3" t="s">
        <v>17097</v>
      </c>
      <c r="C937" s="54" t="str">
        <f>VLOOKUP(B937,Sheet1!$B$2:$C$7,2,FALSE)</f>
        <v>January</v>
      </c>
      <c r="D937" s="56">
        <f t="shared" si="28"/>
        <v>1</v>
      </c>
      <c r="E937" s="3">
        <v>2</v>
      </c>
      <c r="F937">
        <v>2012</v>
      </c>
      <c r="G937" s="55">
        <f t="shared" si="29"/>
        <v>40910</v>
      </c>
      <c r="H937" t="s">
        <v>290</v>
      </c>
      <c r="I937" s="3" t="s">
        <v>3810</v>
      </c>
      <c r="J937" t="s">
        <v>3811</v>
      </c>
      <c r="K937" s="3" t="s">
        <v>1147</v>
      </c>
      <c r="L937" t="s">
        <v>3812</v>
      </c>
      <c r="M937" t="s">
        <v>3813</v>
      </c>
      <c r="N937" t="s">
        <v>3747</v>
      </c>
      <c r="O937" s="14" t="s">
        <v>120</v>
      </c>
    </row>
    <row r="938" spans="1:15" x14ac:dyDescent="0.2">
      <c r="A938" s="3" t="s">
        <v>17089</v>
      </c>
      <c r="B938" s="3" t="s">
        <v>17090</v>
      </c>
      <c r="C938" s="54" t="str">
        <f>VLOOKUP(B938,Sheet1!$B$2:$C$7,2,FALSE)</f>
        <v>September</v>
      </c>
      <c r="D938" s="56">
        <f t="shared" si="28"/>
        <v>9</v>
      </c>
      <c r="E938" s="3">
        <v>3</v>
      </c>
      <c r="F938">
        <v>2011</v>
      </c>
      <c r="G938" s="55">
        <f t="shared" si="29"/>
        <v>40789</v>
      </c>
      <c r="H938" t="s">
        <v>290</v>
      </c>
      <c r="I938" s="2" t="s">
        <v>56</v>
      </c>
      <c r="J938" t="s">
        <v>3814</v>
      </c>
      <c r="K938" s="3" t="s">
        <v>291</v>
      </c>
      <c r="L938" t="s">
        <v>3815</v>
      </c>
      <c r="M938" t="s">
        <v>3816</v>
      </c>
      <c r="N938" t="s">
        <v>3817</v>
      </c>
      <c r="O938" s="14" t="s">
        <v>120</v>
      </c>
    </row>
    <row r="939" spans="1:15" x14ac:dyDescent="0.2">
      <c r="A939" s="3" t="s">
        <v>17089</v>
      </c>
      <c r="B939" s="3" t="s">
        <v>17090</v>
      </c>
      <c r="C939" s="54" t="str">
        <f>VLOOKUP(B939,Sheet1!$B$2:$C$7,2,FALSE)</f>
        <v>September</v>
      </c>
      <c r="D939" s="56">
        <f t="shared" si="28"/>
        <v>9</v>
      </c>
      <c r="E939" s="3">
        <v>10</v>
      </c>
      <c r="F939">
        <v>2011</v>
      </c>
      <c r="G939" s="55">
        <f t="shared" si="29"/>
        <v>40796</v>
      </c>
      <c r="H939" t="s">
        <v>290</v>
      </c>
      <c r="I939" s="2" t="s">
        <v>65</v>
      </c>
      <c r="J939" t="s">
        <v>3818</v>
      </c>
      <c r="K939" s="3" t="s">
        <v>292</v>
      </c>
      <c r="L939" t="s">
        <v>3819</v>
      </c>
      <c r="M939" t="s">
        <v>3820</v>
      </c>
      <c r="N939" t="s">
        <v>3821</v>
      </c>
      <c r="O939" s="14" t="s">
        <v>120</v>
      </c>
    </row>
    <row r="940" spans="1:15" x14ac:dyDescent="0.2">
      <c r="A940" s="3" t="s">
        <v>17089</v>
      </c>
      <c r="B940" s="3" t="s">
        <v>17090</v>
      </c>
      <c r="C940" s="54" t="str">
        <f>VLOOKUP(B940,Sheet1!$B$2:$C$7,2,FALSE)</f>
        <v>September</v>
      </c>
      <c r="D940" s="56">
        <f t="shared" si="28"/>
        <v>9</v>
      </c>
      <c r="E940" s="3">
        <v>17</v>
      </c>
      <c r="F940">
        <v>2011</v>
      </c>
      <c r="G940" s="55">
        <f t="shared" si="29"/>
        <v>40803</v>
      </c>
      <c r="H940" t="s">
        <v>290</v>
      </c>
      <c r="I940" s="2" t="s">
        <v>128</v>
      </c>
      <c r="J940" t="s">
        <v>1045</v>
      </c>
      <c r="K940" s="3" t="s">
        <v>308</v>
      </c>
      <c r="L940" t="s">
        <v>3822</v>
      </c>
      <c r="M940" t="s">
        <v>3823</v>
      </c>
      <c r="N940" t="s">
        <v>3824</v>
      </c>
      <c r="O940" s="14" t="s">
        <v>120</v>
      </c>
    </row>
    <row r="941" spans="1:15" x14ac:dyDescent="0.2">
      <c r="A941" s="3" t="s">
        <v>17089</v>
      </c>
      <c r="B941" s="3" t="s">
        <v>17090</v>
      </c>
      <c r="C941" s="54" t="str">
        <f>VLOOKUP(B941,Sheet1!$B$2:$C$7,2,FALSE)</f>
        <v>September</v>
      </c>
      <c r="D941" s="56">
        <f t="shared" si="28"/>
        <v>9</v>
      </c>
      <c r="E941" s="3">
        <v>24</v>
      </c>
      <c r="F941">
        <v>2011</v>
      </c>
      <c r="G941" s="55">
        <f t="shared" si="29"/>
        <v>40810</v>
      </c>
      <c r="H941" t="s">
        <v>293</v>
      </c>
      <c r="I941" s="2" t="s">
        <v>122</v>
      </c>
      <c r="J941" t="s">
        <v>2230</v>
      </c>
      <c r="K941" s="3" t="s">
        <v>435</v>
      </c>
      <c r="L941" t="s">
        <v>3825</v>
      </c>
      <c r="M941" t="s">
        <v>3826</v>
      </c>
      <c r="N941" t="s">
        <v>3827</v>
      </c>
      <c r="O941" s="14" t="s">
        <v>120</v>
      </c>
    </row>
    <row r="942" spans="1:15" x14ac:dyDescent="0.2">
      <c r="A942" s="3" t="s">
        <v>17089</v>
      </c>
      <c r="B942" s="3" t="s">
        <v>17091</v>
      </c>
      <c r="C942" s="54" t="str">
        <f>VLOOKUP(B942,Sheet1!$B$2:$C$7,2,FALSE)</f>
        <v>October</v>
      </c>
      <c r="D942" s="56">
        <f t="shared" si="28"/>
        <v>10</v>
      </c>
      <c r="E942" s="3">
        <v>1</v>
      </c>
      <c r="F942">
        <v>2011</v>
      </c>
      <c r="G942" s="55">
        <f t="shared" si="29"/>
        <v>40817</v>
      </c>
      <c r="H942" t="s">
        <v>290</v>
      </c>
      <c r="I942" s="3" t="s">
        <v>2139</v>
      </c>
      <c r="J942" t="s">
        <v>1900</v>
      </c>
      <c r="K942" s="3" t="s">
        <v>2904</v>
      </c>
      <c r="L942" t="s">
        <v>3828</v>
      </c>
      <c r="M942" t="s">
        <v>3829</v>
      </c>
      <c r="N942" t="s">
        <v>3830</v>
      </c>
      <c r="O942" s="14" t="s">
        <v>120</v>
      </c>
    </row>
    <row r="943" spans="1:15" x14ac:dyDescent="0.2">
      <c r="A943" s="3" t="s">
        <v>17089</v>
      </c>
      <c r="B943" s="3" t="s">
        <v>17091</v>
      </c>
      <c r="C943" s="54" t="str">
        <f>VLOOKUP(B943,Sheet1!$B$2:$C$7,2,FALSE)</f>
        <v>October</v>
      </c>
      <c r="D943" s="56">
        <f t="shared" si="28"/>
        <v>10</v>
      </c>
      <c r="E943" s="3">
        <v>8</v>
      </c>
      <c r="F943">
        <v>2011</v>
      </c>
      <c r="G943" s="55">
        <f t="shared" si="29"/>
        <v>40824</v>
      </c>
      <c r="H943" t="s">
        <v>293</v>
      </c>
      <c r="I943" s="3" t="s">
        <v>1234</v>
      </c>
      <c r="J943" t="s">
        <v>3831</v>
      </c>
      <c r="K943" s="3" t="s">
        <v>1610</v>
      </c>
      <c r="L943" t="s">
        <v>3832</v>
      </c>
      <c r="M943" t="s">
        <v>3772</v>
      </c>
      <c r="N943" t="s">
        <v>3833</v>
      </c>
      <c r="O943" s="14" t="s">
        <v>120</v>
      </c>
    </row>
    <row r="944" spans="1:15" x14ac:dyDescent="0.2">
      <c r="A944" s="3" t="s">
        <v>17089</v>
      </c>
      <c r="B944" s="3" t="s">
        <v>17091</v>
      </c>
      <c r="C944" s="54" t="str">
        <f>VLOOKUP(B944,Sheet1!$B$2:$C$7,2,FALSE)</f>
        <v>October</v>
      </c>
      <c r="D944" s="56">
        <f t="shared" si="28"/>
        <v>10</v>
      </c>
      <c r="E944" s="3">
        <v>15</v>
      </c>
      <c r="F944">
        <v>2011</v>
      </c>
      <c r="G944" s="55">
        <f t="shared" si="29"/>
        <v>40831</v>
      </c>
      <c r="H944" t="s">
        <v>293</v>
      </c>
      <c r="I944" s="3" t="s">
        <v>1243</v>
      </c>
      <c r="J944" t="s">
        <v>3731</v>
      </c>
      <c r="K944" s="3" t="s">
        <v>3166</v>
      </c>
      <c r="L944" t="s">
        <v>3834</v>
      </c>
      <c r="M944" t="s">
        <v>3835</v>
      </c>
      <c r="N944" t="s">
        <v>3836</v>
      </c>
      <c r="O944" s="14" t="s">
        <v>120</v>
      </c>
    </row>
    <row r="945" spans="1:15" x14ac:dyDescent="0.2">
      <c r="A945" s="3" t="s">
        <v>17089</v>
      </c>
      <c r="B945" s="3" t="s">
        <v>17091</v>
      </c>
      <c r="C945" s="54" t="str">
        <f>VLOOKUP(B945,Sheet1!$B$2:$C$7,2,FALSE)</f>
        <v>October</v>
      </c>
      <c r="D945" s="56">
        <f t="shared" si="28"/>
        <v>10</v>
      </c>
      <c r="E945" s="3">
        <v>29</v>
      </c>
      <c r="F945">
        <v>2011</v>
      </c>
      <c r="G945" s="55">
        <f t="shared" si="29"/>
        <v>40845</v>
      </c>
      <c r="H945" t="s">
        <v>290</v>
      </c>
      <c r="I945" s="3" t="s">
        <v>3837</v>
      </c>
      <c r="J945" t="s">
        <v>1719</v>
      </c>
      <c r="K945" s="3" t="s">
        <v>3838</v>
      </c>
      <c r="L945" t="s">
        <v>3839</v>
      </c>
      <c r="M945" t="s">
        <v>3840</v>
      </c>
      <c r="N945" t="s">
        <v>3841</v>
      </c>
      <c r="O945" s="14" t="s">
        <v>120</v>
      </c>
    </row>
    <row r="946" spans="1:15" x14ac:dyDescent="0.2">
      <c r="A946" s="3" t="s">
        <v>17089</v>
      </c>
      <c r="B946" s="3" t="s">
        <v>17092</v>
      </c>
      <c r="C946" s="54" t="str">
        <f>VLOOKUP(B946,Sheet1!$B$2:$C$7,2,FALSE)</f>
        <v>November</v>
      </c>
      <c r="D946" s="56">
        <f t="shared" si="28"/>
        <v>11</v>
      </c>
      <c r="E946" s="3">
        <v>5</v>
      </c>
      <c r="F946">
        <v>2011</v>
      </c>
      <c r="G946" s="55">
        <f t="shared" si="29"/>
        <v>40852</v>
      </c>
      <c r="H946" t="s">
        <v>290</v>
      </c>
      <c r="I946" s="2" t="s">
        <v>130</v>
      </c>
      <c r="J946" t="s">
        <v>1362</v>
      </c>
      <c r="K946" s="3" t="s">
        <v>3842</v>
      </c>
      <c r="L946" t="s">
        <v>3843</v>
      </c>
      <c r="M946" t="s">
        <v>3844</v>
      </c>
      <c r="N946" t="s">
        <v>3845</v>
      </c>
      <c r="O946" s="14" t="s">
        <v>120</v>
      </c>
    </row>
    <row r="947" spans="1:15" x14ac:dyDescent="0.2">
      <c r="A947" s="3" t="s">
        <v>17089</v>
      </c>
      <c r="B947" s="3" t="s">
        <v>17092</v>
      </c>
      <c r="C947" s="54" t="str">
        <f>VLOOKUP(B947,Sheet1!$B$2:$C$7,2,FALSE)</f>
        <v>November</v>
      </c>
      <c r="D947" s="56">
        <f t="shared" si="28"/>
        <v>11</v>
      </c>
      <c r="E947" s="3">
        <v>12</v>
      </c>
      <c r="F947">
        <v>2011</v>
      </c>
      <c r="G947" s="55">
        <f t="shared" si="29"/>
        <v>40859</v>
      </c>
      <c r="H947" t="s">
        <v>293</v>
      </c>
      <c r="I947" s="3" t="s">
        <v>3846</v>
      </c>
      <c r="J947" t="s">
        <v>1467</v>
      </c>
      <c r="K947" s="3" t="s">
        <v>3847</v>
      </c>
      <c r="L947" t="s">
        <v>3848</v>
      </c>
      <c r="M947" t="s">
        <v>3849</v>
      </c>
      <c r="N947" t="s">
        <v>3850</v>
      </c>
      <c r="O947" s="14" t="s">
        <v>120</v>
      </c>
    </row>
    <row r="948" spans="1:15" x14ac:dyDescent="0.2">
      <c r="A948" s="3" t="s">
        <v>17089</v>
      </c>
      <c r="B948" s="3" t="s">
        <v>17092</v>
      </c>
      <c r="C948" s="54" t="str">
        <f>VLOOKUP(B948,Sheet1!$B$2:$C$7,2,FALSE)</f>
        <v>November</v>
      </c>
      <c r="D948" s="56">
        <f t="shared" si="28"/>
        <v>11</v>
      </c>
      <c r="E948" s="3">
        <v>19</v>
      </c>
      <c r="F948">
        <v>2011</v>
      </c>
      <c r="G948" s="55">
        <f t="shared" si="29"/>
        <v>40866</v>
      </c>
      <c r="H948" t="s">
        <v>290</v>
      </c>
      <c r="I948" s="2" t="s">
        <v>259</v>
      </c>
      <c r="J948" t="s">
        <v>3851</v>
      </c>
      <c r="K948" s="3" t="s">
        <v>1634</v>
      </c>
      <c r="L948" t="s">
        <v>3852</v>
      </c>
      <c r="M948" t="s">
        <v>3853</v>
      </c>
      <c r="N948" t="s">
        <v>3854</v>
      </c>
      <c r="O948" s="14" t="s">
        <v>120</v>
      </c>
    </row>
    <row r="949" spans="1:15" x14ac:dyDescent="0.2">
      <c r="A949" s="3" t="s">
        <v>17089</v>
      </c>
      <c r="B949" s="3" t="s">
        <v>17092</v>
      </c>
      <c r="C949" s="54" t="str">
        <f>VLOOKUP(B949,Sheet1!$B$2:$C$7,2,FALSE)</f>
        <v>November</v>
      </c>
      <c r="D949" s="56">
        <f t="shared" si="28"/>
        <v>11</v>
      </c>
      <c r="E949" s="3">
        <v>26</v>
      </c>
      <c r="F949">
        <v>2011</v>
      </c>
      <c r="G949" s="55">
        <f t="shared" si="29"/>
        <v>40873</v>
      </c>
      <c r="H949" t="s">
        <v>290</v>
      </c>
      <c r="I949" s="2" t="s">
        <v>16</v>
      </c>
      <c r="J949" t="s">
        <v>3855</v>
      </c>
      <c r="K949" s="3" t="s">
        <v>1638</v>
      </c>
      <c r="L949" t="s">
        <v>3856</v>
      </c>
      <c r="M949" t="s">
        <v>3857</v>
      </c>
      <c r="N949" t="s">
        <v>3858</v>
      </c>
      <c r="O949" s="14" t="s">
        <v>120</v>
      </c>
    </row>
    <row r="950" spans="1:15" x14ac:dyDescent="0.2">
      <c r="A950" s="3" t="s">
        <v>17095</v>
      </c>
      <c r="B950" s="3" t="s">
        <v>17097</v>
      </c>
      <c r="C950" s="54" t="str">
        <f>VLOOKUP(B950,Sheet1!$B$2:$C$7,2,FALSE)</f>
        <v>January</v>
      </c>
      <c r="D950" s="56">
        <f t="shared" si="28"/>
        <v>1</v>
      </c>
      <c r="E950" s="3">
        <v>2</v>
      </c>
      <c r="F950">
        <v>2011</v>
      </c>
      <c r="G950" s="55">
        <f t="shared" si="29"/>
        <v>40545</v>
      </c>
      <c r="H950" t="s">
        <v>290</v>
      </c>
      <c r="I950" s="2" t="s">
        <v>3859</v>
      </c>
      <c r="J950" t="s">
        <v>2194</v>
      </c>
      <c r="K950" s="3" t="s">
        <v>3860</v>
      </c>
      <c r="L950" t="s">
        <v>3861</v>
      </c>
      <c r="M950" t="s">
        <v>3862</v>
      </c>
      <c r="N950" t="s">
        <v>3863</v>
      </c>
      <c r="O950" s="14" t="s">
        <v>120</v>
      </c>
    </row>
    <row r="951" spans="1:15" x14ac:dyDescent="0.2">
      <c r="A951" s="3" t="s">
        <v>17089</v>
      </c>
      <c r="B951" s="3" t="s">
        <v>17090</v>
      </c>
      <c r="C951" s="54" t="str">
        <f>VLOOKUP(B951,Sheet1!$B$2:$C$7,2,FALSE)</f>
        <v>September</v>
      </c>
      <c r="D951" s="56">
        <f t="shared" si="28"/>
        <v>9</v>
      </c>
      <c r="E951" s="3">
        <v>4</v>
      </c>
      <c r="F951">
        <v>2010</v>
      </c>
      <c r="G951" s="55">
        <f t="shared" si="29"/>
        <v>40425</v>
      </c>
      <c r="H951" t="s">
        <v>290</v>
      </c>
      <c r="I951" s="2" t="s">
        <v>85</v>
      </c>
      <c r="J951" t="s">
        <v>3864</v>
      </c>
      <c r="K951" s="3" t="s">
        <v>291</v>
      </c>
      <c r="L951" t="s">
        <v>3865</v>
      </c>
      <c r="M951" t="s">
        <v>3866</v>
      </c>
      <c r="N951" t="s">
        <v>3867</v>
      </c>
      <c r="O951" s="14" t="s">
        <v>120</v>
      </c>
    </row>
    <row r="952" spans="1:15" x14ac:dyDescent="0.2">
      <c r="A952" s="3" t="s">
        <v>17089</v>
      </c>
      <c r="B952" s="3" t="s">
        <v>17090</v>
      </c>
      <c r="C952" s="54" t="str">
        <f>VLOOKUP(B952,Sheet1!$B$2:$C$7,2,FALSE)</f>
        <v>September</v>
      </c>
      <c r="D952" s="56">
        <f t="shared" si="28"/>
        <v>9</v>
      </c>
      <c r="E952" s="3">
        <v>11</v>
      </c>
      <c r="F952">
        <v>2010</v>
      </c>
      <c r="G952" s="55">
        <f t="shared" si="29"/>
        <v>40432</v>
      </c>
      <c r="H952" t="s">
        <v>290</v>
      </c>
      <c r="I952" s="2" t="s">
        <v>7</v>
      </c>
      <c r="J952" t="s">
        <v>406</v>
      </c>
      <c r="K952" s="3" t="s">
        <v>292</v>
      </c>
      <c r="L952" t="s">
        <v>3868</v>
      </c>
      <c r="M952" t="s">
        <v>3869</v>
      </c>
      <c r="N952" t="s">
        <v>3870</v>
      </c>
      <c r="O952" s="14" t="s">
        <v>120</v>
      </c>
    </row>
    <row r="953" spans="1:15" x14ac:dyDescent="0.2">
      <c r="A953" s="3" t="s">
        <v>17089</v>
      </c>
      <c r="B953" s="3" t="s">
        <v>17090</v>
      </c>
      <c r="C953" s="54" t="str">
        <f>VLOOKUP(B953,Sheet1!$B$2:$C$7,2,FALSE)</f>
        <v>September</v>
      </c>
      <c r="D953" s="56">
        <f t="shared" si="28"/>
        <v>9</v>
      </c>
      <c r="E953" s="3">
        <v>18</v>
      </c>
      <c r="F953">
        <v>2010</v>
      </c>
      <c r="G953" s="55">
        <f t="shared" si="29"/>
        <v>40439</v>
      </c>
      <c r="H953" t="s">
        <v>293</v>
      </c>
      <c r="I953" s="2" t="s">
        <v>128</v>
      </c>
      <c r="J953" t="s">
        <v>3722</v>
      </c>
      <c r="K953" s="3" t="s">
        <v>308</v>
      </c>
      <c r="L953" t="s">
        <v>3871</v>
      </c>
      <c r="M953" t="s">
        <v>3872</v>
      </c>
      <c r="N953" t="s">
        <v>3873</v>
      </c>
      <c r="O953" s="14" t="s">
        <v>120</v>
      </c>
    </row>
    <row r="954" spans="1:15" x14ac:dyDescent="0.2">
      <c r="A954" s="3" t="s">
        <v>17089</v>
      </c>
      <c r="B954" s="3" t="s">
        <v>17090</v>
      </c>
      <c r="C954" s="54" t="str">
        <f>VLOOKUP(B954,Sheet1!$B$2:$C$7,2,FALSE)</f>
        <v>September</v>
      </c>
      <c r="D954" s="56">
        <f t="shared" si="28"/>
        <v>9</v>
      </c>
      <c r="E954" s="3">
        <v>25</v>
      </c>
      <c r="F954">
        <v>2010</v>
      </c>
      <c r="G954" s="55">
        <f t="shared" si="29"/>
        <v>40446</v>
      </c>
      <c r="H954" t="s">
        <v>290</v>
      </c>
      <c r="I954" s="2" t="s">
        <v>122</v>
      </c>
      <c r="J954" t="s">
        <v>302</v>
      </c>
      <c r="K954" s="3" t="s">
        <v>435</v>
      </c>
      <c r="L954" t="s">
        <v>3874</v>
      </c>
      <c r="M954" t="s">
        <v>3875</v>
      </c>
      <c r="N954" t="s">
        <v>3876</v>
      </c>
      <c r="O954" s="14" t="s">
        <v>120</v>
      </c>
    </row>
    <row r="955" spans="1:15" x14ac:dyDescent="0.2">
      <c r="A955" s="3" t="s">
        <v>17089</v>
      </c>
      <c r="B955" s="3" t="s">
        <v>17091</v>
      </c>
      <c r="C955" s="54" t="str">
        <f>VLOOKUP(B955,Sheet1!$B$2:$C$7,2,FALSE)</f>
        <v>October</v>
      </c>
      <c r="D955" s="56">
        <f t="shared" si="28"/>
        <v>10</v>
      </c>
      <c r="E955" s="3">
        <v>2</v>
      </c>
      <c r="F955">
        <v>2010</v>
      </c>
      <c r="G955" s="55">
        <f t="shared" si="29"/>
        <v>40453</v>
      </c>
      <c r="H955" t="s">
        <v>293</v>
      </c>
      <c r="I955" s="3" t="s">
        <v>362</v>
      </c>
      <c r="J955" t="s">
        <v>3877</v>
      </c>
      <c r="K955" s="3" t="s">
        <v>2904</v>
      </c>
      <c r="L955" t="s">
        <v>3878</v>
      </c>
      <c r="M955" t="s">
        <v>3879</v>
      </c>
      <c r="N955" t="s">
        <v>3880</v>
      </c>
      <c r="O955" s="14" t="s">
        <v>120</v>
      </c>
    </row>
    <row r="956" spans="1:15" x14ac:dyDescent="0.2">
      <c r="A956" s="3" t="s">
        <v>17089</v>
      </c>
      <c r="B956" s="3" t="s">
        <v>17091</v>
      </c>
      <c r="C956" s="54" t="str">
        <f>VLOOKUP(B956,Sheet1!$B$2:$C$7,2,FALSE)</f>
        <v>October</v>
      </c>
      <c r="D956" s="56">
        <f t="shared" si="28"/>
        <v>10</v>
      </c>
      <c r="E956" s="3">
        <v>9</v>
      </c>
      <c r="F956">
        <v>2010</v>
      </c>
      <c r="G956" s="55">
        <f t="shared" si="29"/>
        <v>40460</v>
      </c>
      <c r="H956" t="s">
        <v>290</v>
      </c>
      <c r="I956" s="3" t="s">
        <v>1527</v>
      </c>
      <c r="J956" t="s">
        <v>3881</v>
      </c>
      <c r="K956" s="3" t="s">
        <v>1610</v>
      </c>
      <c r="L956" t="s">
        <v>3882</v>
      </c>
      <c r="M956" t="s">
        <v>3883</v>
      </c>
      <c r="N956" t="s">
        <v>3884</v>
      </c>
      <c r="O956" s="14" t="s">
        <v>120</v>
      </c>
    </row>
    <row r="957" spans="1:15" x14ac:dyDescent="0.2">
      <c r="A957" s="3" t="s">
        <v>17089</v>
      </c>
      <c r="B957" s="3" t="s">
        <v>17091</v>
      </c>
      <c r="C957" s="54" t="str">
        <f>VLOOKUP(B957,Sheet1!$B$2:$C$7,2,FALSE)</f>
        <v>October</v>
      </c>
      <c r="D957" s="56">
        <f t="shared" si="28"/>
        <v>10</v>
      </c>
      <c r="E957" s="3">
        <v>16</v>
      </c>
      <c r="F957">
        <v>2010</v>
      </c>
      <c r="G957" s="55">
        <f t="shared" si="29"/>
        <v>40467</v>
      </c>
      <c r="H957" t="s">
        <v>290</v>
      </c>
      <c r="I957" s="2" t="s">
        <v>124</v>
      </c>
      <c r="J957" t="s">
        <v>3885</v>
      </c>
      <c r="K957" s="3" t="s">
        <v>3166</v>
      </c>
      <c r="L957" t="s">
        <v>3886</v>
      </c>
      <c r="M957" t="s">
        <v>3887</v>
      </c>
      <c r="N957" t="s">
        <v>3888</v>
      </c>
      <c r="O957" s="14" t="s">
        <v>120</v>
      </c>
    </row>
    <row r="958" spans="1:15" x14ac:dyDescent="0.2">
      <c r="A958" s="3" t="s">
        <v>17089</v>
      </c>
      <c r="B958" s="3" t="s">
        <v>17091</v>
      </c>
      <c r="C958" s="54" t="str">
        <f>VLOOKUP(B958,Sheet1!$B$2:$C$7,2,FALSE)</f>
        <v>October</v>
      </c>
      <c r="D958" s="56">
        <f t="shared" si="28"/>
        <v>10</v>
      </c>
      <c r="E958" s="3">
        <v>30</v>
      </c>
      <c r="F958">
        <v>2010</v>
      </c>
      <c r="G958" s="55">
        <f t="shared" si="29"/>
        <v>40481</v>
      </c>
      <c r="H958" t="s">
        <v>290</v>
      </c>
      <c r="I958" s="2" t="s">
        <v>3590</v>
      </c>
      <c r="J958" t="s">
        <v>3889</v>
      </c>
      <c r="K958" s="3" t="s">
        <v>3890</v>
      </c>
      <c r="L958" t="s">
        <v>3891</v>
      </c>
      <c r="M958" t="s">
        <v>3892</v>
      </c>
      <c r="N958" t="s">
        <v>3893</v>
      </c>
      <c r="O958" s="14" t="s">
        <v>120</v>
      </c>
    </row>
    <row r="959" spans="1:15" x14ac:dyDescent="0.2">
      <c r="A959" s="3" t="s">
        <v>17089</v>
      </c>
      <c r="B959" s="3" t="s">
        <v>17092</v>
      </c>
      <c r="C959" s="54" t="str">
        <f>VLOOKUP(B959,Sheet1!$B$2:$C$7,2,FALSE)</f>
        <v>November</v>
      </c>
      <c r="D959" s="56">
        <f t="shared" si="28"/>
        <v>11</v>
      </c>
      <c r="E959" s="3">
        <v>6</v>
      </c>
      <c r="F959">
        <v>2010</v>
      </c>
      <c r="G959" s="55">
        <f t="shared" si="29"/>
        <v>40488</v>
      </c>
      <c r="H959" t="s">
        <v>293</v>
      </c>
      <c r="I959" s="2" t="s">
        <v>130</v>
      </c>
      <c r="J959" t="s">
        <v>3894</v>
      </c>
      <c r="K959" s="3" t="s">
        <v>3505</v>
      </c>
      <c r="L959" t="s">
        <v>3895</v>
      </c>
      <c r="M959" t="s">
        <v>3896</v>
      </c>
      <c r="N959" t="s">
        <v>3897</v>
      </c>
      <c r="O959" s="14" t="s">
        <v>120</v>
      </c>
    </row>
    <row r="960" spans="1:15" x14ac:dyDescent="0.2">
      <c r="A960" s="3" t="s">
        <v>17089</v>
      </c>
      <c r="B960" s="3" t="s">
        <v>17092</v>
      </c>
      <c r="C960" s="54" t="str">
        <f>VLOOKUP(B960,Sheet1!$B$2:$C$7,2,FALSE)</f>
        <v>November</v>
      </c>
      <c r="D960" s="56">
        <f t="shared" si="28"/>
        <v>11</v>
      </c>
      <c r="E960" s="3">
        <v>13</v>
      </c>
      <c r="F960">
        <v>2010</v>
      </c>
      <c r="G960" s="55">
        <f t="shared" si="29"/>
        <v>40495</v>
      </c>
      <c r="H960" t="s">
        <v>290</v>
      </c>
      <c r="I960" s="3" t="s">
        <v>3898</v>
      </c>
      <c r="J960" t="s">
        <v>3899</v>
      </c>
      <c r="K960" s="3" t="s">
        <v>3705</v>
      </c>
      <c r="L960" t="s">
        <v>3900</v>
      </c>
      <c r="M960" t="s">
        <v>3901</v>
      </c>
      <c r="N960" t="s">
        <v>3902</v>
      </c>
      <c r="O960" s="14" t="s">
        <v>120</v>
      </c>
    </row>
    <row r="961" spans="1:15" x14ac:dyDescent="0.2">
      <c r="A961" s="3" t="s">
        <v>17089</v>
      </c>
      <c r="B961" s="3" t="s">
        <v>17092</v>
      </c>
      <c r="C961" s="54" t="str">
        <f>VLOOKUP(B961,Sheet1!$B$2:$C$7,2,FALSE)</f>
        <v>November</v>
      </c>
      <c r="D961" s="56">
        <f t="shared" si="28"/>
        <v>11</v>
      </c>
      <c r="E961" s="3">
        <v>20</v>
      </c>
      <c r="F961">
        <v>2010</v>
      </c>
      <c r="G961" s="55">
        <f t="shared" si="29"/>
        <v>40502</v>
      </c>
      <c r="H961" t="s">
        <v>290</v>
      </c>
      <c r="I961" s="2" t="s">
        <v>132</v>
      </c>
      <c r="J961" t="s">
        <v>2230</v>
      </c>
      <c r="K961" s="3" t="s">
        <v>3903</v>
      </c>
      <c r="L961" t="s">
        <v>3904</v>
      </c>
      <c r="M961" t="s">
        <v>3905</v>
      </c>
      <c r="N961" t="s">
        <v>3906</v>
      </c>
      <c r="O961" s="14" t="s">
        <v>120</v>
      </c>
    </row>
    <row r="962" spans="1:15" x14ac:dyDescent="0.2">
      <c r="A962" s="3" t="s">
        <v>17089</v>
      </c>
      <c r="B962" s="3" t="s">
        <v>17092</v>
      </c>
      <c r="C962" s="54" t="str">
        <f>VLOOKUP(B962,Sheet1!$B$2:$C$7,2,FALSE)</f>
        <v>November</v>
      </c>
      <c r="D962" s="56">
        <f t="shared" si="28"/>
        <v>11</v>
      </c>
      <c r="E962" s="3">
        <v>27</v>
      </c>
      <c r="F962">
        <v>2010</v>
      </c>
      <c r="G962" s="55">
        <f t="shared" si="29"/>
        <v>40509</v>
      </c>
      <c r="H962" t="s">
        <v>293</v>
      </c>
      <c r="I962" s="3" t="s">
        <v>3907</v>
      </c>
      <c r="J962" t="s">
        <v>3908</v>
      </c>
      <c r="K962" s="3" t="s">
        <v>3036</v>
      </c>
      <c r="L962" t="s">
        <v>3909</v>
      </c>
      <c r="M962" t="s">
        <v>3792</v>
      </c>
      <c r="N962" t="s">
        <v>3910</v>
      </c>
      <c r="O962" s="14" t="s">
        <v>120</v>
      </c>
    </row>
    <row r="963" spans="1:15" x14ac:dyDescent="0.2">
      <c r="A963" s="3" t="s">
        <v>17089</v>
      </c>
      <c r="B963" s="3" t="s">
        <v>17097</v>
      </c>
      <c r="C963" s="54" t="str">
        <f>VLOOKUP(B963,Sheet1!$B$2:$C$7,2,FALSE)</f>
        <v>January</v>
      </c>
      <c r="D963" s="56">
        <f t="shared" ref="D963:D1026" si="30">MONTH(DATEVALUE(C963&amp;"1"))</f>
        <v>1</v>
      </c>
      <c r="E963" s="3">
        <v>1</v>
      </c>
      <c r="F963">
        <v>2010</v>
      </c>
      <c r="G963" s="55">
        <f t="shared" si="29"/>
        <v>40179</v>
      </c>
      <c r="H963" t="s">
        <v>290</v>
      </c>
      <c r="I963" s="2" t="s">
        <v>3911</v>
      </c>
      <c r="J963" t="s">
        <v>3912</v>
      </c>
      <c r="K963" s="3" t="s">
        <v>2393</v>
      </c>
      <c r="L963" t="s">
        <v>3913</v>
      </c>
      <c r="M963" t="s">
        <v>3914</v>
      </c>
      <c r="N963" t="s">
        <v>3915</v>
      </c>
      <c r="O963" s="14" t="s">
        <v>120</v>
      </c>
    </row>
    <row r="964" spans="1:15" x14ac:dyDescent="0.2">
      <c r="A964" s="5" t="s">
        <v>17089</v>
      </c>
      <c r="B964" s="5" t="s">
        <v>17090</v>
      </c>
      <c r="C964" s="54" t="str">
        <f>VLOOKUP(B964,Sheet1!$B$2:$C$7,2,FALSE)</f>
        <v>September</v>
      </c>
      <c r="D964" s="56">
        <f t="shared" si="30"/>
        <v>9</v>
      </c>
      <c r="E964" s="5">
        <v>5</v>
      </c>
      <c r="F964">
        <v>2009</v>
      </c>
      <c r="G964" s="55">
        <f t="shared" ref="G964:G1027" si="31">DATE(F964,D964,E964)</f>
        <v>40061</v>
      </c>
      <c r="H964" s="8" t="s">
        <v>290</v>
      </c>
      <c r="I964" s="6" t="s">
        <v>170</v>
      </c>
      <c r="J964" s="8" t="s">
        <v>2908</v>
      </c>
      <c r="K964" s="5" t="s">
        <v>291</v>
      </c>
      <c r="L964" s="8" t="s">
        <v>3916</v>
      </c>
      <c r="M964" s="8" t="s">
        <v>3917</v>
      </c>
      <c r="N964" s="8" t="s">
        <v>1201</v>
      </c>
      <c r="O964" s="14" t="s">
        <v>120</v>
      </c>
    </row>
    <row r="965" spans="1:15" x14ac:dyDescent="0.2">
      <c r="A965" s="5" t="s">
        <v>17089</v>
      </c>
      <c r="B965" s="5" t="s">
        <v>17090</v>
      </c>
      <c r="C965" s="54" t="str">
        <f>VLOOKUP(B965,Sheet1!$B$2:$C$7,2,FALSE)</f>
        <v>September</v>
      </c>
      <c r="D965" s="56">
        <f t="shared" si="30"/>
        <v>9</v>
      </c>
      <c r="E965" s="5">
        <v>12</v>
      </c>
      <c r="F965">
        <v>2009</v>
      </c>
      <c r="G965" s="55">
        <f t="shared" si="31"/>
        <v>40068</v>
      </c>
      <c r="H965" s="8" t="s">
        <v>290</v>
      </c>
      <c r="I965" s="6" t="s">
        <v>140</v>
      </c>
      <c r="J965" s="8" t="s">
        <v>1021</v>
      </c>
      <c r="K965" s="5" t="s">
        <v>292</v>
      </c>
      <c r="L965" s="8" t="s">
        <v>3918</v>
      </c>
      <c r="M965" s="8" t="s">
        <v>3919</v>
      </c>
      <c r="N965" s="8" t="s">
        <v>3920</v>
      </c>
      <c r="O965" s="14" t="s">
        <v>120</v>
      </c>
    </row>
    <row r="966" spans="1:15" x14ac:dyDescent="0.2">
      <c r="A966" s="5" t="s">
        <v>17089</v>
      </c>
      <c r="B966" s="5" t="s">
        <v>17090</v>
      </c>
      <c r="C966" s="54" t="str">
        <f>VLOOKUP(B966,Sheet1!$B$2:$C$7,2,FALSE)</f>
        <v>September</v>
      </c>
      <c r="D966" s="56">
        <f t="shared" si="30"/>
        <v>9</v>
      </c>
      <c r="E966" s="5">
        <v>19</v>
      </c>
      <c r="F966">
        <v>2009</v>
      </c>
      <c r="G966" s="55">
        <f t="shared" si="31"/>
        <v>40075</v>
      </c>
      <c r="H966" s="8" t="s">
        <v>290</v>
      </c>
      <c r="I966" s="6" t="s">
        <v>128</v>
      </c>
      <c r="J966" s="8" t="s">
        <v>3191</v>
      </c>
      <c r="K966" s="5" t="s">
        <v>308</v>
      </c>
      <c r="L966" s="8" t="s">
        <v>3921</v>
      </c>
      <c r="M966" s="8" t="s">
        <v>3922</v>
      </c>
      <c r="N966" s="8" t="s">
        <v>3923</v>
      </c>
      <c r="O966" s="14" t="s">
        <v>120</v>
      </c>
    </row>
    <row r="967" spans="1:15" x14ac:dyDescent="0.2">
      <c r="A967" s="5" t="s">
        <v>17089</v>
      </c>
      <c r="B967" s="5" t="s">
        <v>17090</v>
      </c>
      <c r="C967" s="54" t="str">
        <f>VLOOKUP(B967,Sheet1!$B$2:$C$7,2,FALSE)</f>
        <v>September</v>
      </c>
      <c r="D967" s="56">
        <f t="shared" si="30"/>
        <v>9</v>
      </c>
      <c r="E967" s="5">
        <v>26</v>
      </c>
      <c r="F967">
        <v>2009</v>
      </c>
      <c r="G967" s="55">
        <f t="shared" si="31"/>
        <v>40082</v>
      </c>
      <c r="H967" s="8" t="s">
        <v>293</v>
      </c>
      <c r="I967" s="6" t="s">
        <v>122</v>
      </c>
      <c r="J967" s="8" t="s">
        <v>1383</v>
      </c>
      <c r="K967" s="5" t="s">
        <v>435</v>
      </c>
      <c r="L967" s="8" t="s">
        <v>3924</v>
      </c>
      <c r="M967" s="8" t="s">
        <v>3925</v>
      </c>
      <c r="N967" s="8" t="s">
        <v>3926</v>
      </c>
      <c r="O967" s="14" t="s">
        <v>120</v>
      </c>
    </row>
    <row r="968" spans="1:15" x14ac:dyDescent="0.2">
      <c r="A968" s="5" t="s">
        <v>17089</v>
      </c>
      <c r="B968" s="5" t="s">
        <v>17091</v>
      </c>
      <c r="C968" s="54" t="str">
        <f>VLOOKUP(B968,Sheet1!$B$2:$C$7,2,FALSE)</f>
        <v>October</v>
      </c>
      <c r="D968" s="56">
        <f t="shared" si="30"/>
        <v>10</v>
      </c>
      <c r="E968" s="5">
        <v>10</v>
      </c>
      <c r="F968">
        <v>2009</v>
      </c>
      <c r="G968" s="55">
        <f t="shared" si="31"/>
        <v>40096</v>
      </c>
      <c r="H968" s="8" t="s">
        <v>293</v>
      </c>
      <c r="I968" s="5" t="s">
        <v>3212</v>
      </c>
      <c r="J968" s="8" t="s">
        <v>3927</v>
      </c>
      <c r="K968" s="5" t="s">
        <v>441</v>
      </c>
      <c r="L968" s="8" t="s">
        <v>3928</v>
      </c>
      <c r="M968" s="8" t="s">
        <v>3929</v>
      </c>
      <c r="N968" s="8" t="s">
        <v>3930</v>
      </c>
      <c r="O968" s="14" t="s">
        <v>120</v>
      </c>
    </row>
    <row r="969" spans="1:15" x14ac:dyDescent="0.2">
      <c r="A969" s="5" t="s">
        <v>17089</v>
      </c>
      <c r="B969" s="5" t="s">
        <v>17091</v>
      </c>
      <c r="C969" s="54" t="str">
        <f>VLOOKUP(B969,Sheet1!$B$2:$C$7,2,FALSE)</f>
        <v>October</v>
      </c>
      <c r="D969" s="56">
        <f t="shared" si="30"/>
        <v>10</v>
      </c>
      <c r="E969" s="5">
        <v>17</v>
      </c>
      <c r="F969">
        <v>2009</v>
      </c>
      <c r="G969" s="55">
        <f t="shared" si="31"/>
        <v>40103</v>
      </c>
      <c r="H969" s="8" t="s">
        <v>290</v>
      </c>
      <c r="I969" s="6" t="s">
        <v>118</v>
      </c>
      <c r="J969" s="8" t="s">
        <v>3931</v>
      </c>
      <c r="K969" s="5" t="s">
        <v>1560</v>
      </c>
      <c r="L969" s="8" t="s">
        <v>3932</v>
      </c>
      <c r="M969" s="8" t="s">
        <v>3933</v>
      </c>
      <c r="N969" s="8" t="s">
        <v>3934</v>
      </c>
      <c r="O969" s="14" t="s">
        <v>120</v>
      </c>
    </row>
    <row r="970" spans="1:15" x14ac:dyDescent="0.2">
      <c r="A970" s="5" t="s">
        <v>17089</v>
      </c>
      <c r="B970" s="5" t="s">
        <v>17091</v>
      </c>
      <c r="C970" s="54" t="str">
        <f>VLOOKUP(B970,Sheet1!$B$2:$C$7,2,FALSE)</f>
        <v>October</v>
      </c>
      <c r="D970" s="56">
        <f t="shared" si="30"/>
        <v>10</v>
      </c>
      <c r="E970" s="5">
        <v>24</v>
      </c>
      <c r="F970">
        <v>2009</v>
      </c>
      <c r="G970" s="55">
        <f t="shared" si="31"/>
        <v>40110</v>
      </c>
      <c r="H970" s="8" t="s">
        <v>293</v>
      </c>
      <c r="I970" s="6" t="s">
        <v>124</v>
      </c>
      <c r="J970" s="8" t="s">
        <v>3935</v>
      </c>
      <c r="K970" s="5" t="s">
        <v>1566</v>
      </c>
      <c r="L970" s="8" t="s">
        <v>3936</v>
      </c>
      <c r="M970" s="8" t="s">
        <v>3853</v>
      </c>
      <c r="N970" s="8" t="s">
        <v>3937</v>
      </c>
      <c r="O970" s="14" t="s">
        <v>120</v>
      </c>
    </row>
    <row r="971" spans="1:15" x14ac:dyDescent="0.2">
      <c r="A971" s="5" t="s">
        <v>17089</v>
      </c>
      <c r="B971" s="5" t="s">
        <v>17091</v>
      </c>
      <c r="C971" s="54" t="str">
        <f>VLOOKUP(B971,Sheet1!$B$2:$C$7,2,FALSE)</f>
        <v>October</v>
      </c>
      <c r="D971" s="56">
        <f t="shared" si="30"/>
        <v>10</v>
      </c>
      <c r="E971" s="5">
        <v>31</v>
      </c>
      <c r="F971">
        <v>2009</v>
      </c>
      <c r="G971" s="55">
        <f t="shared" si="31"/>
        <v>40117</v>
      </c>
      <c r="H971" s="8" t="s">
        <v>290</v>
      </c>
      <c r="I971" s="6" t="s">
        <v>3590</v>
      </c>
      <c r="J971" s="8" t="s">
        <v>3384</v>
      </c>
      <c r="K971" s="5" t="s">
        <v>3938</v>
      </c>
      <c r="L971" s="8" t="s">
        <v>3939</v>
      </c>
      <c r="M971" s="8" t="s">
        <v>3940</v>
      </c>
      <c r="N971" s="8" t="s">
        <v>3941</v>
      </c>
      <c r="O971" s="14" t="s">
        <v>120</v>
      </c>
    </row>
    <row r="972" spans="1:15" x14ac:dyDescent="0.2">
      <c r="A972" s="5" t="s">
        <v>17089</v>
      </c>
      <c r="B972" s="5" t="s">
        <v>17092</v>
      </c>
      <c r="C972" s="54" t="str">
        <f>VLOOKUP(B972,Sheet1!$B$2:$C$7,2,FALSE)</f>
        <v>November</v>
      </c>
      <c r="D972" s="56">
        <f t="shared" si="30"/>
        <v>11</v>
      </c>
      <c r="E972" s="5">
        <v>7</v>
      </c>
      <c r="F972">
        <v>2009</v>
      </c>
      <c r="G972" s="55">
        <f t="shared" si="31"/>
        <v>40124</v>
      </c>
      <c r="H972" s="8" t="s">
        <v>290</v>
      </c>
      <c r="I972" s="6" t="s">
        <v>130</v>
      </c>
      <c r="J972" s="8" t="s">
        <v>1615</v>
      </c>
      <c r="K972" s="5" t="s">
        <v>3942</v>
      </c>
      <c r="L972" s="8" t="s">
        <v>3943</v>
      </c>
      <c r="M972" s="8" t="s">
        <v>3875</v>
      </c>
      <c r="N972" s="8" t="s">
        <v>3944</v>
      </c>
      <c r="O972" s="14" t="s">
        <v>120</v>
      </c>
    </row>
    <row r="973" spans="1:15" x14ac:dyDescent="0.2">
      <c r="A973" s="5" t="s">
        <v>17089</v>
      </c>
      <c r="B973" s="5" t="s">
        <v>17092</v>
      </c>
      <c r="C973" s="54" t="str">
        <f>VLOOKUP(B973,Sheet1!$B$2:$C$7,2,FALSE)</f>
        <v>November</v>
      </c>
      <c r="D973" s="56">
        <f t="shared" si="30"/>
        <v>11</v>
      </c>
      <c r="E973" s="5">
        <v>14</v>
      </c>
      <c r="F973">
        <v>2009</v>
      </c>
      <c r="G973" s="55">
        <f t="shared" si="31"/>
        <v>40131</v>
      </c>
      <c r="H973" s="8" t="s">
        <v>293</v>
      </c>
      <c r="I973" s="6" t="s">
        <v>127</v>
      </c>
      <c r="J973" s="8" t="s">
        <v>3652</v>
      </c>
      <c r="K973" s="5" t="s">
        <v>3945</v>
      </c>
      <c r="L973" s="8" t="s">
        <v>3946</v>
      </c>
      <c r="M973" s="8" t="s">
        <v>3947</v>
      </c>
      <c r="N973" s="8" t="s">
        <v>3948</v>
      </c>
      <c r="O973" s="14" t="s">
        <v>120</v>
      </c>
    </row>
    <row r="974" spans="1:15" x14ac:dyDescent="0.2">
      <c r="A974" s="5" t="s">
        <v>17089</v>
      </c>
      <c r="B974" s="5" t="s">
        <v>17092</v>
      </c>
      <c r="C974" s="54" t="str">
        <f>VLOOKUP(B974,Sheet1!$B$2:$C$7,2,FALSE)</f>
        <v>November</v>
      </c>
      <c r="D974" s="56">
        <f t="shared" si="30"/>
        <v>11</v>
      </c>
      <c r="E974" s="5">
        <v>21</v>
      </c>
      <c r="F974">
        <v>2009</v>
      </c>
      <c r="G974" s="55">
        <f t="shared" si="31"/>
        <v>40138</v>
      </c>
      <c r="H974" s="8" t="s">
        <v>290</v>
      </c>
      <c r="I974" s="6" t="s">
        <v>1319</v>
      </c>
      <c r="J974" s="8" t="s">
        <v>2908</v>
      </c>
      <c r="K974" s="5" t="s">
        <v>3363</v>
      </c>
      <c r="L974" s="8" t="s">
        <v>3949</v>
      </c>
      <c r="M974" s="8" t="s">
        <v>3950</v>
      </c>
      <c r="N974" s="8" t="s">
        <v>3951</v>
      </c>
      <c r="O974" s="14" t="s">
        <v>120</v>
      </c>
    </row>
    <row r="975" spans="1:15" x14ac:dyDescent="0.2">
      <c r="A975" s="5" t="s">
        <v>17089</v>
      </c>
      <c r="B975" s="5" t="s">
        <v>17092</v>
      </c>
      <c r="C975" s="54" t="str">
        <f>VLOOKUP(B975,Sheet1!$B$2:$C$7,2,FALSE)</f>
        <v>November</v>
      </c>
      <c r="D975" s="56">
        <f t="shared" si="30"/>
        <v>11</v>
      </c>
      <c r="E975" s="5">
        <v>28</v>
      </c>
      <c r="F975">
        <v>2009</v>
      </c>
      <c r="G975" s="55">
        <f t="shared" si="31"/>
        <v>40145</v>
      </c>
      <c r="H975" s="8" t="s">
        <v>290</v>
      </c>
      <c r="I975" s="6" t="s">
        <v>16</v>
      </c>
      <c r="J975" s="8" t="s">
        <v>982</v>
      </c>
      <c r="K975" s="5" t="s">
        <v>834</v>
      </c>
      <c r="L975" s="8" t="s">
        <v>3952</v>
      </c>
      <c r="M975" s="8" t="s">
        <v>3953</v>
      </c>
      <c r="N975" s="8" t="s">
        <v>3954</v>
      </c>
      <c r="O975" s="14" t="s">
        <v>120</v>
      </c>
    </row>
    <row r="976" spans="1:15" x14ac:dyDescent="0.2">
      <c r="A976" s="5" t="s">
        <v>17089</v>
      </c>
      <c r="B976" s="5" t="s">
        <v>17096</v>
      </c>
      <c r="C976" s="54" t="str">
        <f>VLOOKUP(B976,Sheet1!$B$2:$C$7,2,FALSE)</f>
        <v>December</v>
      </c>
      <c r="D976" s="56">
        <f t="shared" si="30"/>
        <v>12</v>
      </c>
      <c r="E976" s="5">
        <v>5</v>
      </c>
      <c r="F976">
        <v>2009</v>
      </c>
      <c r="G976" s="55">
        <f t="shared" si="31"/>
        <v>40152</v>
      </c>
      <c r="H976" s="8" t="s">
        <v>290</v>
      </c>
      <c r="I976" s="5" t="s">
        <v>3665</v>
      </c>
      <c r="J976" s="8" t="s">
        <v>3955</v>
      </c>
      <c r="K976" s="5" t="s">
        <v>1422</v>
      </c>
      <c r="L976" s="8" t="s">
        <v>3956</v>
      </c>
      <c r="M976" s="8" t="s">
        <v>3957</v>
      </c>
      <c r="N976" s="8" t="s">
        <v>3958</v>
      </c>
      <c r="O976" s="14" t="s">
        <v>120</v>
      </c>
    </row>
    <row r="977" spans="1:15" x14ac:dyDescent="0.2">
      <c r="A977" s="5" t="s">
        <v>17093</v>
      </c>
      <c r="B977" s="5" t="s">
        <v>17097</v>
      </c>
      <c r="C977" s="54" t="str">
        <f>VLOOKUP(B977,Sheet1!$B$2:$C$7,2,FALSE)</f>
        <v>January</v>
      </c>
      <c r="D977" s="56">
        <f t="shared" si="30"/>
        <v>1</v>
      </c>
      <c r="E977" s="5">
        <v>1</v>
      </c>
      <c r="F977">
        <v>2009</v>
      </c>
      <c r="G977" s="55">
        <f t="shared" si="31"/>
        <v>39814</v>
      </c>
      <c r="H977" s="8" t="s">
        <v>290</v>
      </c>
      <c r="I977" s="5" t="s">
        <v>3959</v>
      </c>
      <c r="J977" s="8" t="s">
        <v>3960</v>
      </c>
      <c r="K977" s="5" t="s">
        <v>3961</v>
      </c>
      <c r="L977" s="8" t="s">
        <v>3962</v>
      </c>
      <c r="M977" s="8" t="s">
        <v>3963</v>
      </c>
      <c r="N977" s="8" t="s">
        <v>3964</v>
      </c>
      <c r="O977" s="14" t="s">
        <v>120</v>
      </c>
    </row>
    <row r="978" spans="1:15" x14ac:dyDescent="0.2">
      <c r="A978" s="5" t="s">
        <v>17089</v>
      </c>
      <c r="B978" s="5" t="s">
        <v>17098</v>
      </c>
      <c r="C978" s="54" t="str">
        <f>VLOOKUP(B978,Sheet1!$B$2:$C$7,2,FALSE)</f>
        <v>August</v>
      </c>
      <c r="D978" s="56">
        <f t="shared" si="30"/>
        <v>8</v>
      </c>
      <c r="E978" s="5">
        <v>30</v>
      </c>
      <c r="F978">
        <v>2008</v>
      </c>
      <c r="G978" s="55">
        <f t="shared" si="31"/>
        <v>39690</v>
      </c>
      <c r="H978" s="8" t="s">
        <v>290</v>
      </c>
      <c r="I978" s="6" t="s">
        <v>95</v>
      </c>
      <c r="J978" s="8" t="s">
        <v>3965</v>
      </c>
      <c r="K978" s="5" t="s">
        <v>291</v>
      </c>
      <c r="L978" s="8" t="s">
        <v>3966</v>
      </c>
      <c r="M978" s="8" t="s">
        <v>3967</v>
      </c>
      <c r="N978" s="8" t="s">
        <v>3968</v>
      </c>
      <c r="O978" s="14" t="s">
        <v>120</v>
      </c>
    </row>
    <row r="979" spans="1:15" x14ac:dyDescent="0.2">
      <c r="A979" s="5" t="s">
        <v>17089</v>
      </c>
      <c r="B979" s="5" t="s">
        <v>17090</v>
      </c>
      <c r="C979" s="54" t="str">
        <f>VLOOKUP(B979,Sheet1!$B$2:$C$7,2,FALSE)</f>
        <v>September</v>
      </c>
      <c r="D979" s="56">
        <f t="shared" si="30"/>
        <v>9</v>
      </c>
      <c r="E979" s="5">
        <v>6</v>
      </c>
      <c r="F979">
        <v>2008</v>
      </c>
      <c r="G979" s="55">
        <f t="shared" si="31"/>
        <v>39697</v>
      </c>
      <c r="H979" s="8" t="s">
        <v>290</v>
      </c>
      <c r="I979" s="6" t="s">
        <v>19</v>
      </c>
      <c r="J979" s="8" t="s">
        <v>3969</v>
      </c>
      <c r="K979" s="5" t="s">
        <v>292</v>
      </c>
      <c r="L979" s="8" t="s">
        <v>3970</v>
      </c>
      <c r="M979" s="8" t="s">
        <v>3971</v>
      </c>
      <c r="N979" s="8" t="s">
        <v>3972</v>
      </c>
      <c r="O979" s="14" t="s">
        <v>120</v>
      </c>
    </row>
    <row r="980" spans="1:15" x14ac:dyDescent="0.2">
      <c r="A980" s="5" t="s">
        <v>17089</v>
      </c>
      <c r="B980" s="5" t="s">
        <v>17090</v>
      </c>
      <c r="C980" s="54" t="str">
        <f>VLOOKUP(B980,Sheet1!$B$2:$C$7,2,FALSE)</f>
        <v>September</v>
      </c>
      <c r="D980" s="56">
        <f t="shared" si="30"/>
        <v>9</v>
      </c>
      <c r="E980" s="5">
        <v>20</v>
      </c>
      <c r="F980">
        <v>2008</v>
      </c>
      <c r="G980" s="55">
        <f t="shared" si="31"/>
        <v>39711</v>
      </c>
      <c r="H980" s="8" t="s">
        <v>293</v>
      </c>
      <c r="I980" s="6" t="s">
        <v>128</v>
      </c>
      <c r="J980" s="8" t="s">
        <v>3973</v>
      </c>
      <c r="K980" s="5" t="s">
        <v>308</v>
      </c>
      <c r="L980" s="8" t="s">
        <v>3974</v>
      </c>
      <c r="M980" s="8" t="s">
        <v>3975</v>
      </c>
      <c r="N980" s="8" t="s">
        <v>3976</v>
      </c>
      <c r="O980" s="14" t="s">
        <v>120</v>
      </c>
    </row>
    <row r="981" spans="1:15" x14ac:dyDescent="0.2">
      <c r="A981" s="5" t="s">
        <v>17089</v>
      </c>
      <c r="B981" s="5" t="s">
        <v>17090</v>
      </c>
      <c r="C981" s="54" t="str">
        <f>VLOOKUP(B981,Sheet1!$B$2:$C$7,2,FALSE)</f>
        <v>September</v>
      </c>
      <c r="D981" s="56">
        <f t="shared" si="30"/>
        <v>9</v>
      </c>
      <c r="E981" s="5">
        <v>27</v>
      </c>
      <c r="F981">
        <v>2008</v>
      </c>
      <c r="G981" s="55">
        <f t="shared" si="31"/>
        <v>39718</v>
      </c>
      <c r="H981" s="8" t="s">
        <v>290</v>
      </c>
      <c r="I981" s="6" t="s">
        <v>126</v>
      </c>
      <c r="J981" s="8" t="s">
        <v>3977</v>
      </c>
      <c r="K981" s="5" t="s">
        <v>407</v>
      </c>
      <c r="L981" s="8" t="s">
        <v>3978</v>
      </c>
      <c r="M981" s="8" t="s">
        <v>3979</v>
      </c>
      <c r="N981" s="8" t="s">
        <v>3980</v>
      </c>
      <c r="O981" s="14" t="s">
        <v>120</v>
      </c>
    </row>
    <row r="982" spans="1:15" x14ac:dyDescent="0.2">
      <c r="A982" s="5" t="s">
        <v>17089</v>
      </c>
      <c r="B982" s="5" t="s">
        <v>17091</v>
      </c>
      <c r="C982" s="54" t="str">
        <f>VLOOKUP(B982,Sheet1!$B$2:$C$7,2,FALSE)</f>
        <v>October</v>
      </c>
      <c r="D982" s="56">
        <f t="shared" si="30"/>
        <v>10</v>
      </c>
      <c r="E982" s="5">
        <v>4</v>
      </c>
      <c r="F982">
        <v>2008</v>
      </c>
      <c r="G982" s="55">
        <f t="shared" si="31"/>
        <v>39725</v>
      </c>
      <c r="H982" s="8" t="s">
        <v>293</v>
      </c>
      <c r="I982" s="6" t="s">
        <v>118</v>
      </c>
      <c r="J982" s="8" t="s">
        <v>766</v>
      </c>
      <c r="K982" s="5" t="s">
        <v>2904</v>
      </c>
      <c r="L982" s="8" t="s">
        <v>3981</v>
      </c>
      <c r="M982" s="8" t="s">
        <v>3982</v>
      </c>
      <c r="N982" s="8" t="s">
        <v>3983</v>
      </c>
      <c r="O982" s="14" t="s">
        <v>120</v>
      </c>
    </row>
    <row r="983" spans="1:15" x14ac:dyDescent="0.2">
      <c r="A983" s="5" t="s">
        <v>17089</v>
      </c>
      <c r="B983" s="5" t="s">
        <v>17091</v>
      </c>
      <c r="C983" s="54" t="str">
        <f>VLOOKUP(B983,Sheet1!$B$2:$C$7,2,FALSE)</f>
        <v>October</v>
      </c>
      <c r="D983" s="56">
        <f t="shared" si="30"/>
        <v>10</v>
      </c>
      <c r="E983" s="5">
        <v>11</v>
      </c>
      <c r="F983">
        <v>2008</v>
      </c>
      <c r="G983" s="55">
        <f t="shared" si="31"/>
        <v>39732</v>
      </c>
      <c r="H983" s="8" t="s">
        <v>290</v>
      </c>
      <c r="I983" s="5" t="s">
        <v>3212</v>
      </c>
      <c r="J983" s="8" t="s">
        <v>3984</v>
      </c>
      <c r="K983" s="5" t="s">
        <v>3252</v>
      </c>
      <c r="L983" s="8" t="s">
        <v>3985</v>
      </c>
      <c r="M983" s="8" t="s">
        <v>3986</v>
      </c>
      <c r="N983" s="8" t="s">
        <v>3987</v>
      </c>
      <c r="O983" s="14" t="s">
        <v>120</v>
      </c>
    </row>
    <row r="984" spans="1:15" x14ac:dyDescent="0.2">
      <c r="A984" s="5" t="s">
        <v>17089</v>
      </c>
      <c r="B984" s="5" t="s">
        <v>17091</v>
      </c>
      <c r="C984" s="54" t="str">
        <f>VLOOKUP(B984,Sheet1!$B$2:$C$7,2,FALSE)</f>
        <v>October</v>
      </c>
      <c r="D984" s="56">
        <f t="shared" si="30"/>
        <v>10</v>
      </c>
      <c r="E984" s="5">
        <v>25</v>
      </c>
      <c r="F984">
        <v>2008</v>
      </c>
      <c r="G984" s="55">
        <f t="shared" si="31"/>
        <v>39746</v>
      </c>
      <c r="H984" s="8" t="s">
        <v>290</v>
      </c>
      <c r="I984" s="6" t="s">
        <v>122</v>
      </c>
      <c r="J984" s="8" t="s">
        <v>3988</v>
      </c>
      <c r="K984" s="5" t="s">
        <v>3258</v>
      </c>
      <c r="L984" s="8" t="s">
        <v>3989</v>
      </c>
      <c r="M984" s="8" t="s">
        <v>3990</v>
      </c>
      <c r="N984" s="8" t="s">
        <v>3991</v>
      </c>
      <c r="O984" s="14" t="s">
        <v>120</v>
      </c>
    </row>
    <row r="985" spans="1:15" x14ac:dyDescent="0.2">
      <c r="A985" s="5" t="s">
        <v>17089</v>
      </c>
      <c r="B985" s="5" t="s">
        <v>17092</v>
      </c>
      <c r="C985" s="54" t="str">
        <f>VLOOKUP(B985,Sheet1!$B$2:$C$7,2,FALSE)</f>
        <v>November</v>
      </c>
      <c r="D985" s="56">
        <f t="shared" si="30"/>
        <v>11</v>
      </c>
      <c r="E985" s="5">
        <v>1</v>
      </c>
      <c r="F985">
        <v>2008</v>
      </c>
      <c r="G985" s="55">
        <f t="shared" si="31"/>
        <v>39753</v>
      </c>
      <c r="H985" s="8" t="s">
        <v>290</v>
      </c>
      <c r="I985" s="5" t="s">
        <v>2729</v>
      </c>
      <c r="J985" s="8" t="s">
        <v>937</v>
      </c>
      <c r="K985" s="5" t="s">
        <v>3644</v>
      </c>
      <c r="L985" s="8" t="s">
        <v>3992</v>
      </c>
      <c r="M985" s="8" t="s">
        <v>3993</v>
      </c>
      <c r="N985" s="8" t="s">
        <v>3994</v>
      </c>
      <c r="O985" s="14" t="s">
        <v>120</v>
      </c>
    </row>
    <row r="986" spans="1:15" x14ac:dyDescent="0.2">
      <c r="A986" s="5" t="s">
        <v>17089</v>
      </c>
      <c r="B986" s="5" t="s">
        <v>17092</v>
      </c>
      <c r="C986" s="54" t="str">
        <f>VLOOKUP(B986,Sheet1!$B$2:$C$7,2,FALSE)</f>
        <v>November</v>
      </c>
      <c r="D986" s="56">
        <f t="shared" si="30"/>
        <v>11</v>
      </c>
      <c r="E986" s="5">
        <v>8</v>
      </c>
      <c r="F986">
        <v>2008</v>
      </c>
      <c r="G986" s="55">
        <f t="shared" si="31"/>
        <v>39760</v>
      </c>
      <c r="H986" s="8" t="s">
        <v>293</v>
      </c>
      <c r="I986" s="6" t="s">
        <v>130</v>
      </c>
      <c r="J986" s="8" t="s">
        <v>1198</v>
      </c>
      <c r="K986" s="5" t="s">
        <v>3648</v>
      </c>
      <c r="L986" s="8" t="s">
        <v>3995</v>
      </c>
      <c r="M986" s="8" t="s">
        <v>3996</v>
      </c>
      <c r="N986" s="8" t="s">
        <v>3997</v>
      </c>
      <c r="O986" s="14" t="s">
        <v>120</v>
      </c>
    </row>
    <row r="987" spans="1:15" x14ac:dyDescent="0.2">
      <c r="A987" s="5" t="s">
        <v>17089</v>
      </c>
      <c r="B987" s="5" t="s">
        <v>17092</v>
      </c>
      <c r="C987" s="54" t="str">
        <f>VLOOKUP(B987,Sheet1!$B$2:$C$7,2,FALSE)</f>
        <v>November</v>
      </c>
      <c r="D987" s="56">
        <f t="shared" si="30"/>
        <v>11</v>
      </c>
      <c r="E987" s="5">
        <v>15</v>
      </c>
      <c r="F987">
        <v>2008</v>
      </c>
      <c r="G987" s="55">
        <f t="shared" si="31"/>
        <v>39767</v>
      </c>
      <c r="H987" s="8" t="s">
        <v>290</v>
      </c>
      <c r="I987" s="5" t="s">
        <v>3998</v>
      </c>
      <c r="J987" s="8" t="s">
        <v>1021</v>
      </c>
      <c r="K987" s="5" t="s">
        <v>3653</v>
      </c>
      <c r="L987" s="8" t="s">
        <v>3999</v>
      </c>
      <c r="M987" s="8" t="s">
        <v>4000</v>
      </c>
      <c r="N987" s="8" t="s">
        <v>3951</v>
      </c>
      <c r="O987" s="14" t="s">
        <v>120</v>
      </c>
    </row>
    <row r="988" spans="1:15" x14ac:dyDescent="0.2">
      <c r="A988" s="5" t="s">
        <v>17089</v>
      </c>
      <c r="B988" s="5" t="s">
        <v>17092</v>
      </c>
      <c r="C988" s="54" t="str">
        <f>VLOOKUP(B988,Sheet1!$B$2:$C$7,2,FALSE)</f>
        <v>November</v>
      </c>
      <c r="D988" s="56">
        <f t="shared" si="30"/>
        <v>11</v>
      </c>
      <c r="E988" s="5">
        <v>22</v>
      </c>
      <c r="F988">
        <v>2008</v>
      </c>
      <c r="G988" s="55">
        <f t="shared" si="31"/>
        <v>39774</v>
      </c>
      <c r="H988" s="8" t="s">
        <v>290</v>
      </c>
      <c r="I988" s="6" t="s">
        <v>262</v>
      </c>
      <c r="J988" s="8" t="s">
        <v>4001</v>
      </c>
      <c r="K988" s="5" t="s">
        <v>3658</v>
      </c>
      <c r="L988" s="8" t="s">
        <v>4002</v>
      </c>
      <c r="M988" s="8" t="s">
        <v>4003</v>
      </c>
      <c r="N988" s="8" t="s">
        <v>4004</v>
      </c>
      <c r="O988" s="14" t="s">
        <v>120</v>
      </c>
    </row>
    <row r="989" spans="1:15" x14ac:dyDescent="0.2">
      <c r="A989" s="5" t="s">
        <v>17089</v>
      </c>
      <c r="B989" s="5" t="s">
        <v>17092</v>
      </c>
      <c r="C989" s="54" t="str">
        <f>VLOOKUP(B989,Sheet1!$B$2:$C$7,2,FALSE)</f>
        <v>November</v>
      </c>
      <c r="D989" s="56">
        <f t="shared" si="30"/>
        <v>11</v>
      </c>
      <c r="E989" s="5">
        <v>29</v>
      </c>
      <c r="F989">
        <v>2008</v>
      </c>
      <c r="G989" s="55">
        <f t="shared" si="31"/>
        <v>39781</v>
      </c>
      <c r="H989" s="8" t="s">
        <v>293</v>
      </c>
      <c r="I989" s="5" t="s">
        <v>4005</v>
      </c>
      <c r="J989" s="8" t="s">
        <v>4006</v>
      </c>
      <c r="K989" s="5" t="s">
        <v>894</v>
      </c>
      <c r="L989" s="8" t="s">
        <v>4007</v>
      </c>
      <c r="M989" s="8" t="s">
        <v>4008</v>
      </c>
      <c r="N989" s="8" t="s">
        <v>4009</v>
      </c>
      <c r="O989" s="14" t="s">
        <v>120</v>
      </c>
    </row>
    <row r="990" spans="1:15" x14ac:dyDescent="0.2">
      <c r="A990" s="5" t="s">
        <v>17089</v>
      </c>
      <c r="B990" s="5" t="s">
        <v>17096</v>
      </c>
      <c r="C990" s="54" t="str">
        <f>VLOOKUP(B990,Sheet1!$B$2:$C$7,2,FALSE)</f>
        <v>December</v>
      </c>
      <c r="D990" s="56">
        <f t="shared" si="30"/>
        <v>12</v>
      </c>
      <c r="E990" s="5">
        <v>6</v>
      </c>
      <c r="F990">
        <v>2008</v>
      </c>
      <c r="G990" s="55">
        <f t="shared" si="31"/>
        <v>39788</v>
      </c>
      <c r="H990" s="8" t="s">
        <v>290</v>
      </c>
      <c r="I990" s="5" t="s">
        <v>3416</v>
      </c>
      <c r="J990" s="8" t="s">
        <v>4010</v>
      </c>
      <c r="K990" s="5" t="s">
        <v>900</v>
      </c>
      <c r="L990" s="8" t="s">
        <v>4011</v>
      </c>
      <c r="M990" s="8" t="s">
        <v>4012</v>
      </c>
      <c r="N990" s="8" t="s">
        <v>4013</v>
      </c>
      <c r="O990" s="14" t="s">
        <v>120</v>
      </c>
    </row>
    <row r="991" spans="1:15" x14ac:dyDescent="0.2">
      <c r="A991" s="5" t="s">
        <v>17094</v>
      </c>
      <c r="B991" s="5" t="s">
        <v>17097</v>
      </c>
      <c r="C991" s="54" t="str">
        <f>VLOOKUP(B991,Sheet1!$B$2:$C$7,2,FALSE)</f>
        <v>January</v>
      </c>
      <c r="D991" s="56">
        <f t="shared" si="30"/>
        <v>1</v>
      </c>
      <c r="E991" s="5">
        <v>8</v>
      </c>
      <c r="F991">
        <v>2008</v>
      </c>
      <c r="G991" s="55">
        <f t="shared" si="31"/>
        <v>39455</v>
      </c>
      <c r="H991" s="8" t="s">
        <v>290</v>
      </c>
      <c r="I991" s="5" t="s">
        <v>4014</v>
      </c>
      <c r="J991" s="8" t="s">
        <v>3652</v>
      </c>
      <c r="K991" s="5" t="s">
        <v>906</v>
      </c>
      <c r="L991" s="8" t="s">
        <v>4015</v>
      </c>
      <c r="M991" s="8" t="s">
        <v>4016</v>
      </c>
      <c r="N991" s="8" t="s">
        <v>4017</v>
      </c>
      <c r="O991" s="14" t="s">
        <v>120</v>
      </c>
    </row>
    <row r="992" spans="1:15" x14ac:dyDescent="0.2">
      <c r="A992" s="3" t="s">
        <v>17089</v>
      </c>
      <c r="B992" s="3" t="s">
        <v>17090</v>
      </c>
      <c r="C992" s="54" t="str">
        <f>VLOOKUP(B992,Sheet1!$B$2:$C$7,2,FALSE)</f>
        <v>September</v>
      </c>
      <c r="D992" s="56">
        <f t="shared" si="30"/>
        <v>9</v>
      </c>
      <c r="E992" s="3">
        <v>1</v>
      </c>
      <c r="F992">
        <v>2007</v>
      </c>
      <c r="G992" s="55">
        <f t="shared" si="31"/>
        <v>39326</v>
      </c>
      <c r="H992" t="s">
        <v>290</v>
      </c>
      <c r="I992" s="2" t="s">
        <v>68</v>
      </c>
      <c r="J992" t="s">
        <v>4018</v>
      </c>
      <c r="K992" s="3" t="s">
        <v>291</v>
      </c>
      <c r="L992" t="s">
        <v>4019</v>
      </c>
      <c r="M992" t="s">
        <v>4020</v>
      </c>
      <c r="N992" t="s">
        <v>4021</v>
      </c>
      <c r="O992" s="14" t="s">
        <v>120</v>
      </c>
    </row>
    <row r="993" spans="1:15" x14ac:dyDescent="0.2">
      <c r="A993" s="3" t="s">
        <v>17089</v>
      </c>
      <c r="B993" s="3" t="s">
        <v>17090</v>
      </c>
      <c r="C993" s="54" t="str">
        <f>VLOOKUP(B993,Sheet1!$B$2:$C$7,2,FALSE)</f>
        <v>September</v>
      </c>
      <c r="D993" s="56">
        <f t="shared" si="30"/>
        <v>9</v>
      </c>
      <c r="E993" s="3">
        <v>8</v>
      </c>
      <c r="F993">
        <v>2007</v>
      </c>
      <c r="G993" s="55">
        <f t="shared" si="31"/>
        <v>39333</v>
      </c>
      <c r="H993" t="s">
        <v>290</v>
      </c>
      <c r="I993" s="2" t="s">
        <v>140</v>
      </c>
      <c r="J993" t="s">
        <v>743</v>
      </c>
      <c r="K993" s="3" t="s">
        <v>292</v>
      </c>
      <c r="L993" t="s">
        <v>4022</v>
      </c>
      <c r="M993" t="s">
        <v>4023</v>
      </c>
      <c r="N993" t="s">
        <v>4024</v>
      </c>
      <c r="O993" s="14" t="s">
        <v>120</v>
      </c>
    </row>
    <row r="994" spans="1:15" x14ac:dyDescent="0.2">
      <c r="A994" s="3" t="s">
        <v>17089</v>
      </c>
      <c r="B994" s="3" t="s">
        <v>17090</v>
      </c>
      <c r="C994" s="54" t="str">
        <f>VLOOKUP(B994,Sheet1!$B$2:$C$7,2,FALSE)</f>
        <v>September</v>
      </c>
      <c r="D994" s="56">
        <f t="shared" si="30"/>
        <v>9</v>
      </c>
      <c r="E994" s="3">
        <v>15</v>
      </c>
      <c r="F994">
        <v>2007</v>
      </c>
      <c r="G994" s="55">
        <f t="shared" si="31"/>
        <v>39340</v>
      </c>
      <c r="H994" t="s">
        <v>290</v>
      </c>
      <c r="I994" s="3" t="s">
        <v>4025</v>
      </c>
      <c r="J994" t="s">
        <v>4026</v>
      </c>
      <c r="K994" s="3" t="s">
        <v>308</v>
      </c>
      <c r="L994" t="s">
        <v>4027</v>
      </c>
      <c r="M994" t="s">
        <v>4028</v>
      </c>
      <c r="N994" t="s">
        <v>4029</v>
      </c>
      <c r="O994" s="14" t="s">
        <v>120</v>
      </c>
    </row>
    <row r="995" spans="1:15" x14ac:dyDescent="0.2">
      <c r="A995" s="3" t="s">
        <v>17089</v>
      </c>
      <c r="B995" s="3" t="s">
        <v>17090</v>
      </c>
      <c r="C995" s="54" t="str">
        <f>VLOOKUP(B995,Sheet1!$B$2:$C$7,2,FALSE)</f>
        <v>September</v>
      </c>
      <c r="D995" s="56">
        <f t="shared" si="30"/>
        <v>9</v>
      </c>
      <c r="E995" s="3">
        <v>22</v>
      </c>
      <c r="F995">
        <v>2007</v>
      </c>
      <c r="G995" s="55">
        <f t="shared" si="31"/>
        <v>39347</v>
      </c>
      <c r="H995" t="s">
        <v>293</v>
      </c>
      <c r="I995" s="2" t="s">
        <v>126</v>
      </c>
      <c r="J995" t="s">
        <v>1453</v>
      </c>
      <c r="K995" s="3" t="s">
        <v>435</v>
      </c>
      <c r="L995" t="s">
        <v>4030</v>
      </c>
      <c r="M995" t="s">
        <v>4031</v>
      </c>
      <c r="N995" t="s">
        <v>4016</v>
      </c>
      <c r="O995" s="14" t="s">
        <v>120</v>
      </c>
    </row>
    <row r="996" spans="1:15" x14ac:dyDescent="0.2">
      <c r="A996" s="3" t="s">
        <v>17089</v>
      </c>
      <c r="B996" s="3" t="s">
        <v>17090</v>
      </c>
      <c r="C996" s="54" t="str">
        <f>VLOOKUP(B996,Sheet1!$B$2:$C$7,2,FALSE)</f>
        <v>September</v>
      </c>
      <c r="D996" s="56">
        <f t="shared" si="30"/>
        <v>9</v>
      </c>
      <c r="E996" s="3">
        <v>29</v>
      </c>
      <c r="F996">
        <v>2007</v>
      </c>
      <c r="G996" s="55">
        <f t="shared" si="31"/>
        <v>39354</v>
      </c>
      <c r="H996" t="s">
        <v>290</v>
      </c>
      <c r="I996" s="2" t="s">
        <v>119</v>
      </c>
      <c r="J996" t="s">
        <v>4032</v>
      </c>
      <c r="K996" s="3" t="s">
        <v>2904</v>
      </c>
      <c r="L996" t="s">
        <v>4002</v>
      </c>
      <c r="M996" t="s">
        <v>4033</v>
      </c>
      <c r="N996" t="s">
        <v>4034</v>
      </c>
      <c r="O996" s="14" t="s">
        <v>120</v>
      </c>
    </row>
    <row r="997" spans="1:15" x14ac:dyDescent="0.2">
      <c r="A997" s="3" t="s">
        <v>17089</v>
      </c>
      <c r="B997" s="3" t="s">
        <v>17091</v>
      </c>
      <c r="C997" s="54" t="str">
        <f>VLOOKUP(B997,Sheet1!$B$2:$C$7,2,FALSE)</f>
        <v>October</v>
      </c>
      <c r="D997" s="56">
        <f t="shared" si="30"/>
        <v>10</v>
      </c>
      <c r="E997" s="3">
        <v>6</v>
      </c>
      <c r="F997">
        <v>2007</v>
      </c>
      <c r="G997" s="55">
        <f t="shared" si="31"/>
        <v>39361</v>
      </c>
      <c r="H997" t="s">
        <v>293</v>
      </c>
      <c r="I997" s="3" t="s">
        <v>1234</v>
      </c>
      <c r="J997" t="s">
        <v>1909</v>
      </c>
      <c r="K997" s="3" t="s">
        <v>1610</v>
      </c>
      <c r="L997" t="s">
        <v>4035</v>
      </c>
      <c r="M997" t="s">
        <v>4036</v>
      </c>
      <c r="N997" t="s">
        <v>4037</v>
      </c>
      <c r="O997" s="14" t="s">
        <v>120</v>
      </c>
    </row>
    <row r="998" spans="1:15" x14ac:dyDescent="0.2">
      <c r="A998" s="3" t="s">
        <v>17089</v>
      </c>
      <c r="B998" s="3" t="s">
        <v>17091</v>
      </c>
      <c r="C998" s="54" t="str">
        <f>VLOOKUP(B998,Sheet1!$B$2:$C$7,2,FALSE)</f>
        <v>October</v>
      </c>
      <c r="D998" s="56">
        <f t="shared" si="30"/>
        <v>10</v>
      </c>
      <c r="E998" s="3">
        <v>20</v>
      </c>
      <c r="F998">
        <v>2007</v>
      </c>
      <c r="G998" s="55">
        <f t="shared" si="31"/>
        <v>39375</v>
      </c>
      <c r="H998" t="s">
        <v>293</v>
      </c>
      <c r="I998" s="3" t="s">
        <v>4038</v>
      </c>
      <c r="J998" t="s">
        <v>4039</v>
      </c>
      <c r="K998" s="3" t="s">
        <v>4040</v>
      </c>
      <c r="L998" t="s">
        <v>3970</v>
      </c>
      <c r="M998" t="s">
        <v>4041</v>
      </c>
      <c r="N998" t="s">
        <v>4042</v>
      </c>
      <c r="O998" s="14" t="s">
        <v>120</v>
      </c>
    </row>
    <row r="999" spans="1:15" x14ac:dyDescent="0.2">
      <c r="A999" s="3" t="s">
        <v>17089</v>
      </c>
      <c r="B999" s="3" t="s">
        <v>17091</v>
      </c>
      <c r="C999" s="54" t="str">
        <f>VLOOKUP(B999,Sheet1!$B$2:$C$7,2,FALSE)</f>
        <v>October</v>
      </c>
      <c r="D999" s="56">
        <f t="shared" si="30"/>
        <v>10</v>
      </c>
      <c r="E999" s="3">
        <v>27</v>
      </c>
      <c r="F999">
        <v>2007</v>
      </c>
      <c r="G999" s="55">
        <f t="shared" si="31"/>
        <v>39382</v>
      </c>
      <c r="H999" t="s">
        <v>290</v>
      </c>
      <c r="I999" s="3" t="s">
        <v>4043</v>
      </c>
      <c r="J999" t="s">
        <v>4044</v>
      </c>
      <c r="K999" s="3" t="s">
        <v>3890</v>
      </c>
      <c r="L999" t="s">
        <v>4022</v>
      </c>
      <c r="M999" t="s">
        <v>4045</v>
      </c>
      <c r="N999" t="s">
        <v>4046</v>
      </c>
      <c r="O999" s="14" t="s">
        <v>120</v>
      </c>
    </row>
    <row r="1000" spans="1:15" x14ac:dyDescent="0.2">
      <c r="A1000" s="3" t="s">
        <v>17089</v>
      </c>
      <c r="B1000" s="3" t="s">
        <v>17092</v>
      </c>
      <c r="C1000" s="54" t="str">
        <f>VLOOKUP(B1000,Sheet1!$B$2:$C$7,2,FALSE)</f>
        <v>November</v>
      </c>
      <c r="D1000" s="56">
        <f t="shared" si="30"/>
        <v>11</v>
      </c>
      <c r="E1000" s="3">
        <v>3</v>
      </c>
      <c r="F1000">
        <v>2007</v>
      </c>
      <c r="G1000" s="55">
        <f t="shared" si="31"/>
        <v>39389</v>
      </c>
      <c r="H1000" t="s">
        <v>290</v>
      </c>
      <c r="I1000" s="2" t="s">
        <v>130</v>
      </c>
      <c r="J1000" t="s">
        <v>4047</v>
      </c>
      <c r="K1000" s="3" t="s">
        <v>3505</v>
      </c>
      <c r="L1000" t="s">
        <v>4048</v>
      </c>
      <c r="M1000" t="s">
        <v>4049</v>
      </c>
      <c r="N1000" t="s">
        <v>4050</v>
      </c>
      <c r="O1000" s="14" t="s">
        <v>120</v>
      </c>
    </row>
    <row r="1001" spans="1:15" x14ac:dyDescent="0.2">
      <c r="A1001" s="3" t="s">
        <v>17089</v>
      </c>
      <c r="B1001" s="3" t="s">
        <v>17092</v>
      </c>
      <c r="C1001" s="54" t="str">
        <f>VLOOKUP(B1001,Sheet1!$B$2:$C$7,2,FALSE)</f>
        <v>November</v>
      </c>
      <c r="D1001" s="56">
        <f t="shared" si="30"/>
        <v>11</v>
      </c>
      <c r="E1001" s="3">
        <v>10</v>
      </c>
      <c r="F1001">
        <v>2007</v>
      </c>
      <c r="G1001" s="55">
        <f t="shared" si="31"/>
        <v>39396</v>
      </c>
      <c r="H1001" t="s">
        <v>293</v>
      </c>
      <c r="I1001" s="2" t="s">
        <v>127</v>
      </c>
      <c r="J1001" t="s">
        <v>3072</v>
      </c>
      <c r="K1001" s="3" t="s">
        <v>3508</v>
      </c>
      <c r="L1001" t="s">
        <v>4051</v>
      </c>
      <c r="M1001" t="s">
        <v>4052</v>
      </c>
      <c r="N1001" t="s">
        <v>4053</v>
      </c>
      <c r="O1001" s="14" t="s">
        <v>120</v>
      </c>
    </row>
    <row r="1002" spans="1:15" x14ac:dyDescent="0.2">
      <c r="A1002" s="3" t="s">
        <v>17089</v>
      </c>
      <c r="B1002" s="3" t="s">
        <v>17092</v>
      </c>
      <c r="C1002" s="54" t="str">
        <f>VLOOKUP(B1002,Sheet1!$B$2:$C$7,2,FALSE)</f>
        <v>November</v>
      </c>
      <c r="D1002" s="56">
        <f t="shared" si="30"/>
        <v>11</v>
      </c>
      <c r="E1002" s="3">
        <v>17</v>
      </c>
      <c r="F1002">
        <v>2007</v>
      </c>
      <c r="G1002" s="55">
        <f t="shared" si="31"/>
        <v>39403</v>
      </c>
      <c r="H1002" t="s">
        <v>290</v>
      </c>
      <c r="I1002" s="2" t="s">
        <v>56</v>
      </c>
      <c r="J1002" t="s">
        <v>4026</v>
      </c>
      <c r="K1002" s="3" t="s">
        <v>3512</v>
      </c>
      <c r="L1002" t="s">
        <v>4054</v>
      </c>
      <c r="M1002" t="s">
        <v>4055</v>
      </c>
      <c r="N1002" t="s">
        <v>4056</v>
      </c>
      <c r="O1002" s="14" t="s">
        <v>120</v>
      </c>
    </row>
    <row r="1003" spans="1:15" x14ac:dyDescent="0.2">
      <c r="A1003" s="3" t="s">
        <v>17089</v>
      </c>
      <c r="B1003" s="3" t="s">
        <v>17092</v>
      </c>
      <c r="C1003" s="54" t="str">
        <f>VLOOKUP(B1003,Sheet1!$B$2:$C$7,2,FALSE)</f>
        <v>November</v>
      </c>
      <c r="D1003" s="56">
        <f t="shared" si="30"/>
        <v>11</v>
      </c>
      <c r="E1003" s="3">
        <v>24</v>
      </c>
      <c r="F1003">
        <v>2007</v>
      </c>
      <c r="G1003" s="55">
        <f t="shared" si="31"/>
        <v>39410</v>
      </c>
      <c r="H1003" t="s">
        <v>290</v>
      </c>
      <c r="I1003" s="2" t="s">
        <v>16</v>
      </c>
      <c r="J1003" t="s">
        <v>4057</v>
      </c>
      <c r="K1003" s="3" t="s">
        <v>1306</v>
      </c>
      <c r="L1003" t="s">
        <v>4058</v>
      </c>
      <c r="M1003" t="s">
        <v>4059</v>
      </c>
      <c r="N1003" t="s">
        <v>4060</v>
      </c>
      <c r="O1003" s="14" t="s">
        <v>120</v>
      </c>
    </row>
    <row r="1004" spans="1:15" x14ac:dyDescent="0.2">
      <c r="A1004" s="3" t="s">
        <v>17101</v>
      </c>
      <c r="B1004" s="3" t="s">
        <v>17097</v>
      </c>
      <c r="C1004" s="54" t="str">
        <f>VLOOKUP(B1004,Sheet1!$B$2:$C$7,2,FALSE)</f>
        <v>January</v>
      </c>
      <c r="D1004" s="56">
        <f t="shared" si="30"/>
        <v>1</v>
      </c>
      <c r="E1004" s="3">
        <v>1</v>
      </c>
      <c r="F1004">
        <v>2007</v>
      </c>
      <c r="G1004" s="55">
        <f t="shared" si="31"/>
        <v>39083</v>
      </c>
      <c r="H1004" t="s">
        <v>290</v>
      </c>
      <c r="I1004" s="2" t="s">
        <v>43</v>
      </c>
      <c r="J1004" t="s">
        <v>4061</v>
      </c>
      <c r="K1004" s="3" t="s">
        <v>2633</v>
      </c>
      <c r="L1004" t="s">
        <v>3992</v>
      </c>
      <c r="M1004" t="s">
        <v>4062</v>
      </c>
      <c r="N1004" t="s">
        <v>4063</v>
      </c>
      <c r="O1004" s="14" t="s">
        <v>120</v>
      </c>
    </row>
    <row r="1005" spans="1:15" x14ac:dyDescent="0.2">
      <c r="A1005" s="5" t="s">
        <v>17089</v>
      </c>
      <c r="B1005" s="5" t="s">
        <v>17090</v>
      </c>
      <c r="C1005" s="54" t="str">
        <f>VLOOKUP(B1005,Sheet1!$B$2:$C$7,2,FALSE)</f>
        <v>September</v>
      </c>
      <c r="D1005" s="56">
        <f t="shared" si="30"/>
        <v>9</v>
      </c>
      <c r="E1005" s="5">
        <v>2</v>
      </c>
      <c r="F1005">
        <v>2006</v>
      </c>
      <c r="G1005" s="55">
        <f t="shared" si="31"/>
        <v>38962</v>
      </c>
      <c r="H1005" s="8" t="s">
        <v>290</v>
      </c>
      <c r="I1005" s="6" t="s">
        <v>738</v>
      </c>
      <c r="J1005" s="8" t="s">
        <v>482</v>
      </c>
      <c r="K1005" s="5" t="s">
        <v>291</v>
      </c>
      <c r="L1005" s="8" t="s">
        <v>4064</v>
      </c>
      <c r="M1005" s="8" t="s">
        <v>4037</v>
      </c>
      <c r="N1005" s="8" t="s">
        <v>4065</v>
      </c>
      <c r="O1005" s="14" t="s">
        <v>120</v>
      </c>
    </row>
    <row r="1006" spans="1:15" x14ac:dyDescent="0.2">
      <c r="A1006" s="5" t="s">
        <v>17089</v>
      </c>
      <c r="B1006" s="5" t="s">
        <v>17090</v>
      </c>
      <c r="C1006" s="54" t="str">
        <f>VLOOKUP(B1006,Sheet1!$B$2:$C$7,2,FALSE)</f>
        <v>September</v>
      </c>
      <c r="D1006" s="56">
        <f t="shared" si="30"/>
        <v>9</v>
      </c>
      <c r="E1006" s="5">
        <v>9</v>
      </c>
      <c r="F1006">
        <v>2006</v>
      </c>
      <c r="G1006" s="55">
        <f t="shared" si="31"/>
        <v>38969</v>
      </c>
      <c r="H1006" s="8" t="s">
        <v>290</v>
      </c>
      <c r="I1006" s="6" t="s">
        <v>11</v>
      </c>
      <c r="J1006" s="8" t="s">
        <v>4066</v>
      </c>
      <c r="K1006" s="5" t="s">
        <v>292</v>
      </c>
      <c r="L1006" s="8" t="s">
        <v>4067</v>
      </c>
      <c r="M1006" s="8" t="s">
        <v>4068</v>
      </c>
      <c r="N1006" s="8" t="s">
        <v>4069</v>
      </c>
      <c r="O1006" s="14" t="s">
        <v>120</v>
      </c>
    </row>
    <row r="1007" spans="1:15" x14ac:dyDescent="0.2">
      <c r="A1007" s="5" t="s">
        <v>17089</v>
      </c>
      <c r="B1007" s="5" t="s">
        <v>17090</v>
      </c>
      <c r="C1007" s="54" t="str">
        <f>VLOOKUP(B1007,Sheet1!$B$2:$C$7,2,FALSE)</f>
        <v>September</v>
      </c>
      <c r="D1007" s="56">
        <f t="shared" si="30"/>
        <v>9</v>
      </c>
      <c r="E1007" s="5">
        <v>16</v>
      </c>
      <c r="F1007">
        <v>2006</v>
      </c>
      <c r="G1007" s="55">
        <f t="shared" si="31"/>
        <v>38976</v>
      </c>
      <c r="H1007" s="8" t="s">
        <v>293</v>
      </c>
      <c r="I1007" s="5" t="s">
        <v>2435</v>
      </c>
      <c r="J1007" s="8" t="s">
        <v>1860</v>
      </c>
      <c r="K1007" s="5" t="s">
        <v>308</v>
      </c>
      <c r="L1007" s="8" t="s">
        <v>4070</v>
      </c>
      <c r="M1007" s="8" t="s">
        <v>4071</v>
      </c>
      <c r="N1007" s="8" t="s">
        <v>4072</v>
      </c>
      <c r="O1007" s="14" t="s">
        <v>120</v>
      </c>
    </row>
    <row r="1008" spans="1:15" x14ac:dyDescent="0.2">
      <c r="A1008" s="5" t="s">
        <v>17089</v>
      </c>
      <c r="B1008" s="5" t="s">
        <v>17090</v>
      </c>
      <c r="C1008" s="54" t="str">
        <f>VLOOKUP(B1008,Sheet1!$B$2:$C$7,2,FALSE)</f>
        <v>September</v>
      </c>
      <c r="D1008" s="56">
        <f t="shared" si="30"/>
        <v>9</v>
      </c>
      <c r="E1008" s="5">
        <v>23</v>
      </c>
      <c r="F1008">
        <v>2006</v>
      </c>
      <c r="G1008" s="55">
        <f t="shared" si="31"/>
        <v>38983</v>
      </c>
      <c r="H1008" s="8" t="s">
        <v>290</v>
      </c>
      <c r="I1008" s="6" t="s">
        <v>122</v>
      </c>
      <c r="J1008" s="8" t="s">
        <v>1543</v>
      </c>
      <c r="K1008" s="5" t="s">
        <v>435</v>
      </c>
      <c r="L1008" s="8" t="s">
        <v>4073</v>
      </c>
      <c r="M1008" s="8" t="s">
        <v>4071</v>
      </c>
      <c r="N1008" s="8" t="s">
        <v>4074</v>
      </c>
      <c r="O1008" s="14" t="s">
        <v>120</v>
      </c>
    </row>
    <row r="1009" spans="1:15" x14ac:dyDescent="0.2">
      <c r="A1009" s="5" t="s">
        <v>17089</v>
      </c>
      <c r="B1009" s="5" t="s">
        <v>17090</v>
      </c>
      <c r="C1009" s="54" t="str">
        <f>VLOOKUP(B1009,Sheet1!$B$2:$C$7,2,FALSE)</f>
        <v>September</v>
      </c>
      <c r="D1009" s="56">
        <f t="shared" si="30"/>
        <v>9</v>
      </c>
      <c r="E1009" s="5">
        <v>30</v>
      </c>
      <c r="F1009">
        <v>2006</v>
      </c>
      <c r="G1009" s="55">
        <f t="shared" si="31"/>
        <v>38990</v>
      </c>
      <c r="H1009" s="8" t="s">
        <v>290</v>
      </c>
      <c r="I1009" s="6" t="s">
        <v>117</v>
      </c>
      <c r="J1009" s="8" t="s">
        <v>4075</v>
      </c>
      <c r="K1009" s="5" t="s">
        <v>441</v>
      </c>
      <c r="L1009" s="8" t="s">
        <v>4076</v>
      </c>
      <c r="M1009" s="8" t="s">
        <v>4077</v>
      </c>
      <c r="N1009" s="8" t="s">
        <v>4078</v>
      </c>
      <c r="O1009" s="14" t="s">
        <v>120</v>
      </c>
    </row>
    <row r="1010" spans="1:15" x14ac:dyDescent="0.2">
      <c r="A1010" s="5" t="s">
        <v>17089</v>
      </c>
      <c r="B1010" s="5" t="s">
        <v>17091</v>
      </c>
      <c r="C1010" s="54" t="str">
        <f>VLOOKUP(B1010,Sheet1!$B$2:$C$7,2,FALSE)</f>
        <v>October</v>
      </c>
      <c r="D1010" s="56">
        <f t="shared" si="30"/>
        <v>10</v>
      </c>
      <c r="E1010" s="5">
        <v>7</v>
      </c>
      <c r="F1010">
        <v>2006</v>
      </c>
      <c r="G1010" s="55">
        <f t="shared" si="31"/>
        <v>38997</v>
      </c>
      <c r="H1010" s="8" t="s">
        <v>290</v>
      </c>
      <c r="I1010" s="5" t="s">
        <v>1350</v>
      </c>
      <c r="J1010" s="8" t="s">
        <v>1280</v>
      </c>
      <c r="K1010" s="5" t="s">
        <v>1560</v>
      </c>
      <c r="L1010" s="8" t="s">
        <v>4079</v>
      </c>
      <c r="M1010" s="8" t="s">
        <v>4080</v>
      </c>
      <c r="N1010" s="8" t="s">
        <v>4081</v>
      </c>
      <c r="O1010" s="14" t="s">
        <v>120</v>
      </c>
    </row>
    <row r="1011" spans="1:15" x14ac:dyDescent="0.2">
      <c r="A1011" s="5" t="s">
        <v>17089</v>
      </c>
      <c r="B1011" s="5" t="s">
        <v>17091</v>
      </c>
      <c r="C1011" s="54" t="str">
        <f>VLOOKUP(B1011,Sheet1!$B$2:$C$7,2,FALSE)</f>
        <v>October</v>
      </c>
      <c r="D1011" s="56">
        <f t="shared" si="30"/>
        <v>10</v>
      </c>
      <c r="E1011" s="5">
        <v>14</v>
      </c>
      <c r="F1011">
        <v>2006</v>
      </c>
      <c r="G1011" s="55">
        <f t="shared" si="31"/>
        <v>39004</v>
      </c>
      <c r="H1011" s="8" t="s">
        <v>293</v>
      </c>
      <c r="I1011" s="5" t="s">
        <v>1582</v>
      </c>
      <c r="J1011" s="8" t="s">
        <v>4082</v>
      </c>
      <c r="K1011" s="5" t="s">
        <v>3258</v>
      </c>
      <c r="L1011" s="8" t="s">
        <v>4083</v>
      </c>
      <c r="M1011" s="8" t="s">
        <v>4084</v>
      </c>
      <c r="N1011" s="8" t="s">
        <v>4085</v>
      </c>
      <c r="O1011" s="14" t="s">
        <v>120</v>
      </c>
    </row>
    <row r="1012" spans="1:15" x14ac:dyDescent="0.2">
      <c r="A1012" s="5" t="s">
        <v>17089</v>
      </c>
      <c r="B1012" s="5" t="s">
        <v>17091</v>
      </c>
      <c r="C1012" s="54" t="str">
        <f>VLOOKUP(B1012,Sheet1!$B$2:$C$7,2,FALSE)</f>
        <v>October</v>
      </c>
      <c r="D1012" s="56">
        <f t="shared" si="30"/>
        <v>10</v>
      </c>
      <c r="E1012" s="5">
        <v>28</v>
      </c>
      <c r="F1012">
        <v>2006</v>
      </c>
      <c r="G1012" s="55">
        <f t="shared" si="31"/>
        <v>39018</v>
      </c>
      <c r="H1012" s="8" t="s">
        <v>293</v>
      </c>
      <c r="I1012" s="6" t="s">
        <v>121</v>
      </c>
      <c r="J1012" s="8" t="s">
        <v>1654</v>
      </c>
      <c r="K1012" s="5" t="s">
        <v>3644</v>
      </c>
      <c r="L1012" s="8" t="s">
        <v>4086</v>
      </c>
      <c r="M1012" s="8" t="s">
        <v>4087</v>
      </c>
      <c r="N1012" s="8" t="s">
        <v>4088</v>
      </c>
      <c r="O1012" s="14" t="s">
        <v>120</v>
      </c>
    </row>
    <row r="1013" spans="1:15" x14ac:dyDescent="0.2">
      <c r="A1013" s="5" t="s">
        <v>17089</v>
      </c>
      <c r="B1013" s="5" t="s">
        <v>17092</v>
      </c>
      <c r="C1013" s="54" t="str">
        <f>VLOOKUP(B1013,Sheet1!$B$2:$C$7,2,FALSE)</f>
        <v>November</v>
      </c>
      <c r="D1013" s="56">
        <f t="shared" si="30"/>
        <v>11</v>
      </c>
      <c r="E1013" s="5">
        <v>4</v>
      </c>
      <c r="F1013">
        <v>2006</v>
      </c>
      <c r="G1013" s="55">
        <f t="shared" si="31"/>
        <v>39025</v>
      </c>
      <c r="H1013" s="8" t="s">
        <v>293</v>
      </c>
      <c r="I1013" s="6" t="s">
        <v>130</v>
      </c>
      <c r="J1013" s="8" t="s">
        <v>4089</v>
      </c>
      <c r="K1013" s="5" t="s">
        <v>3648</v>
      </c>
      <c r="L1013" s="8" t="s">
        <v>4090</v>
      </c>
      <c r="M1013" s="8" t="s">
        <v>4091</v>
      </c>
      <c r="N1013" s="8" t="s">
        <v>4092</v>
      </c>
      <c r="O1013" s="14" t="s">
        <v>120</v>
      </c>
    </row>
    <row r="1014" spans="1:15" x14ac:dyDescent="0.2">
      <c r="A1014" s="5" t="s">
        <v>17089</v>
      </c>
      <c r="B1014" s="5" t="s">
        <v>17092</v>
      </c>
      <c r="C1014" s="54" t="str">
        <f>VLOOKUP(B1014,Sheet1!$B$2:$C$7,2,FALSE)</f>
        <v>November</v>
      </c>
      <c r="D1014" s="56">
        <f t="shared" si="30"/>
        <v>11</v>
      </c>
      <c r="E1014" s="5">
        <v>11</v>
      </c>
      <c r="F1014">
        <v>2006</v>
      </c>
      <c r="G1014" s="55">
        <f t="shared" si="31"/>
        <v>39032</v>
      </c>
      <c r="H1014" s="8" t="s">
        <v>290</v>
      </c>
      <c r="I1014" s="6" t="s">
        <v>127</v>
      </c>
      <c r="J1014" s="8" t="s">
        <v>4093</v>
      </c>
      <c r="K1014" s="5" t="s">
        <v>3653</v>
      </c>
      <c r="L1014" s="8" t="s">
        <v>4094</v>
      </c>
      <c r="M1014" s="8" t="s">
        <v>4095</v>
      </c>
      <c r="N1014" s="8" t="s">
        <v>4096</v>
      </c>
      <c r="O1014" s="14" t="s">
        <v>120</v>
      </c>
    </row>
    <row r="1015" spans="1:15" x14ac:dyDescent="0.2">
      <c r="A1015" s="5" t="s">
        <v>17089</v>
      </c>
      <c r="B1015" s="5" t="s">
        <v>17092</v>
      </c>
      <c r="C1015" s="54" t="str">
        <f>VLOOKUP(B1015,Sheet1!$B$2:$C$7,2,FALSE)</f>
        <v>November</v>
      </c>
      <c r="D1015" s="56">
        <f t="shared" si="30"/>
        <v>11</v>
      </c>
      <c r="E1015" s="5">
        <v>18</v>
      </c>
      <c r="F1015">
        <v>2006</v>
      </c>
      <c r="G1015" s="55">
        <f t="shared" si="31"/>
        <v>39039</v>
      </c>
      <c r="H1015" s="8" t="s">
        <v>290</v>
      </c>
      <c r="I1015" s="6" t="s">
        <v>264</v>
      </c>
      <c r="J1015" s="8" t="s">
        <v>368</v>
      </c>
      <c r="K1015" s="5" t="s">
        <v>3658</v>
      </c>
      <c r="L1015" s="8" t="s">
        <v>4097</v>
      </c>
      <c r="M1015" s="8" t="s">
        <v>3343</v>
      </c>
      <c r="N1015" s="8" t="s">
        <v>3920</v>
      </c>
      <c r="O1015" s="14" t="s">
        <v>120</v>
      </c>
    </row>
    <row r="1016" spans="1:15" x14ac:dyDescent="0.2">
      <c r="A1016" s="5" t="s">
        <v>17089</v>
      </c>
      <c r="B1016" s="5" t="s">
        <v>17092</v>
      </c>
      <c r="C1016" s="54" t="str">
        <f>VLOOKUP(B1016,Sheet1!$B$2:$C$7,2,FALSE)</f>
        <v>November</v>
      </c>
      <c r="D1016" s="56">
        <f t="shared" si="30"/>
        <v>11</v>
      </c>
      <c r="E1016" s="5">
        <v>25</v>
      </c>
      <c r="F1016">
        <v>2006</v>
      </c>
      <c r="G1016" s="55">
        <f t="shared" si="31"/>
        <v>39046</v>
      </c>
      <c r="H1016" s="8" t="s">
        <v>293</v>
      </c>
      <c r="I1016" s="6" t="s">
        <v>16</v>
      </c>
      <c r="J1016" s="8" t="s">
        <v>1654</v>
      </c>
      <c r="K1016" s="5" t="s">
        <v>894</v>
      </c>
      <c r="L1016" s="8" t="s">
        <v>4098</v>
      </c>
      <c r="M1016" s="8" t="s">
        <v>4099</v>
      </c>
      <c r="N1016" s="8" t="s">
        <v>4100</v>
      </c>
      <c r="O1016" s="14" t="s">
        <v>120</v>
      </c>
    </row>
    <row r="1017" spans="1:15" x14ac:dyDescent="0.2">
      <c r="A1017" s="5" t="s">
        <v>17089</v>
      </c>
      <c r="B1017" s="5" t="s">
        <v>17096</v>
      </c>
      <c r="C1017" s="54" t="str">
        <f>VLOOKUP(B1017,Sheet1!$B$2:$C$7,2,FALSE)</f>
        <v>December</v>
      </c>
      <c r="D1017" s="56">
        <f t="shared" si="30"/>
        <v>12</v>
      </c>
      <c r="E1017" s="5">
        <v>2</v>
      </c>
      <c r="F1017">
        <v>2006</v>
      </c>
      <c r="G1017" s="55">
        <f t="shared" si="31"/>
        <v>39053</v>
      </c>
      <c r="H1017" s="8" t="s">
        <v>290</v>
      </c>
      <c r="I1017" s="5" t="s">
        <v>439</v>
      </c>
      <c r="J1017" s="8" t="s">
        <v>2135</v>
      </c>
      <c r="K1017" s="5" t="s">
        <v>900</v>
      </c>
      <c r="L1017" s="8" t="s">
        <v>4101</v>
      </c>
      <c r="M1017" s="8" t="s">
        <v>4102</v>
      </c>
      <c r="N1017" s="8" t="s">
        <v>4103</v>
      </c>
      <c r="O1017" s="14" t="s">
        <v>120</v>
      </c>
    </row>
    <row r="1018" spans="1:15" x14ac:dyDescent="0.2">
      <c r="A1018" s="5" t="s">
        <v>17095</v>
      </c>
      <c r="B1018" s="5" t="s">
        <v>17097</v>
      </c>
      <c r="C1018" s="54" t="str">
        <f>VLOOKUP(B1018,Sheet1!$B$2:$C$7,2,FALSE)</f>
        <v>January</v>
      </c>
      <c r="D1018" s="56">
        <f t="shared" si="30"/>
        <v>1</v>
      </c>
      <c r="E1018" s="5">
        <v>8</v>
      </c>
      <c r="F1018">
        <v>2006</v>
      </c>
      <c r="G1018" s="55">
        <f t="shared" si="31"/>
        <v>38725</v>
      </c>
      <c r="H1018" s="8" t="s">
        <v>293</v>
      </c>
      <c r="I1018" s="5" t="s">
        <v>4104</v>
      </c>
      <c r="J1018" s="8" t="s">
        <v>1152</v>
      </c>
      <c r="K1018" s="5" t="s">
        <v>906</v>
      </c>
      <c r="L1018" s="8" t="s">
        <v>4105</v>
      </c>
      <c r="M1018" s="8" t="s">
        <v>4106</v>
      </c>
      <c r="N1018" s="8" t="s">
        <v>4107</v>
      </c>
      <c r="O1018" s="14" t="s">
        <v>120</v>
      </c>
    </row>
    <row r="1019" spans="1:15" x14ac:dyDescent="0.2">
      <c r="A1019" s="5" t="s">
        <v>17089</v>
      </c>
      <c r="B1019" s="5" t="s">
        <v>17090</v>
      </c>
      <c r="C1019" s="54" t="str">
        <f>VLOOKUP(B1019,Sheet1!$B$2:$C$7,2,FALSE)</f>
        <v>September</v>
      </c>
      <c r="D1019" s="56">
        <f t="shared" si="30"/>
        <v>9</v>
      </c>
      <c r="E1019" s="5">
        <v>3</v>
      </c>
      <c r="F1019">
        <v>2005</v>
      </c>
      <c r="G1019" s="55">
        <f t="shared" si="31"/>
        <v>38598</v>
      </c>
      <c r="H1019" s="8" t="s">
        <v>290</v>
      </c>
      <c r="I1019" s="6" t="s">
        <v>102</v>
      </c>
      <c r="J1019" s="8" t="s">
        <v>4108</v>
      </c>
      <c r="K1019" s="5" t="s">
        <v>291</v>
      </c>
      <c r="L1019" s="8" t="s">
        <v>4109</v>
      </c>
      <c r="M1019" s="8" t="s">
        <v>4110</v>
      </c>
      <c r="N1019" s="8" t="s">
        <v>4111</v>
      </c>
      <c r="O1019" s="14" t="s">
        <v>120</v>
      </c>
    </row>
    <row r="1020" spans="1:15" x14ac:dyDescent="0.2">
      <c r="A1020" s="5" t="s">
        <v>17089</v>
      </c>
      <c r="B1020" s="5" t="s">
        <v>17090</v>
      </c>
      <c r="C1020" s="54" t="str">
        <f>VLOOKUP(B1020,Sheet1!$B$2:$C$7,2,FALSE)</f>
        <v>September</v>
      </c>
      <c r="D1020" s="56">
        <f t="shared" si="30"/>
        <v>9</v>
      </c>
      <c r="E1020" s="5">
        <v>10</v>
      </c>
      <c r="F1020">
        <v>2005</v>
      </c>
      <c r="G1020" s="55">
        <f t="shared" si="31"/>
        <v>38605</v>
      </c>
      <c r="H1020" s="8" t="s">
        <v>290</v>
      </c>
      <c r="I1020" s="6" t="s">
        <v>58</v>
      </c>
      <c r="J1020" s="8" t="s">
        <v>3814</v>
      </c>
      <c r="K1020" s="5" t="s">
        <v>292</v>
      </c>
      <c r="L1020" s="8" t="s">
        <v>4112</v>
      </c>
      <c r="M1020" s="8" t="s">
        <v>4113</v>
      </c>
      <c r="N1020" s="8" t="s">
        <v>4114</v>
      </c>
      <c r="O1020" s="14" t="s">
        <v>120</v>
      </c>
    </row>
    <row r="1021" spans="1:15" x14ac:dyDescent="0.2">
      <c r="A1021" s="5" t="s">
        <v>17089</v>
      </c>
      <c r="B1021" s="5" t="s">
        <v>17090</v>
      </c>
      <c r="C1021" s="54" t="str">
        <f>VLOOKUP(B1021,Sheet1!$B$2:$C$7,2,FALSE)</f>
        <v>September</v>
      </c>
      <c r="D1021" s="56">
        <f t="shared" si="30"/>
        <v>9</v>
      </c>
      <c r="E1021" s="5">
        <v>17</v>
      </c>
      <c r="F1021">
        <v>2005</v>
      </c>
      <c r="G1021" s="55">
        <f t="shared" si="31"/>
        <v>38612</v>
      </c>
      <c r="H1021" s="8" t="s">
        <v>290</v>
      </c>
      <c r="I1021" s="5" t="s">
        <v>4115</v>
      </c>
      <c r="J1021" s="8" t="s">
        <v>4116</v>
      </c>
      <c r="K1021" s="5" t="s">
        <v>308</v>
      </c>
      <c r="L1021" s="8" t="s">
        <v>4117</v>
      </c>
      <c r="M1021" s="8" t="s">
        <v>4118</v>
      </c>
      <c r="N1021" s="8" t="s">
        <v>4119</v>
      </c>
      <c r="O1021" s="14" t="s">
        <v>120</v>
      </c>
    </row>
    <row r="1022" spans="1:15" x14ac:dyDescent="0.2">
      <c r="A1022" s="5" t="s">
        <v>17089</v>
      </c>
      <c r="B1022" s="5" t="s">
        <v>17090</v>
      </c>
      <c r="C1022" s="54" t="str">
        <f>VLOOKUP(B1022,Sheet1!$B$2:$C$7,2,FALSE)</f>
        <v>September</v>
      </c>
      <c r="D1022" s="56">
        <f t="shared" si="30"/>
        <v>9</v>
      </c>
      <c r="E1022" s="5">
        <v>24</v>
      </c>
      <c r="F1022">
        <v>2005</v>
      </c>
      <c r="G1022" s="55">
        <f t="shared" si="31"/>
        <v>38619</v>
      </c>
      <c r="H1022" s="8" t="s">
        <v>293</v>
      </c>
      <c r="I1022" s="6" t="s">
        <v>122</v>
      </c>
      <c r="J1022" s="8" t="s">
        <v>1978</v>
      </c>
      <c r="K1022" s="5" t="s">
        <v>435</v>
      </c>
      <c r="L1022" s="8" t="s">
        <v>4120</v>
      </c>
      <c r="M1022" s="8" t="s">
        <v>4121</v>
      </c>
      <c r="N1022" s="8" t="s">
        <v>4122</v>
      </c>
      <c r="O1022" s="14" t="s">
        <v>120</v>
      </c>
    </row>
    <row r="1023" spans="1:15" x14ac:dyDescent="0.2">
      <c r="A1023" s="5" t="s">
        <v>17089</v>
      </c>
      <c r="B1023" s="5" t="s">
        <v>17091</v>
      </c>
      <c r="C1023" s="54" t="str">
        <f>VLOOKUP(B1023,Sheet1!$B$2:$C$7,2,FALSE)</f>
        <v>October</v>
      </c>
      <c r="D1023" s="56">
        <f t="shared" si="30"/>
        <v>10</v>
      </c>
      <c r="E1023" s="5">
        <v>1</v>
      </c>
      <c r="F1023">
        <v>2005</v>
      </c>
      <c r="G1023" s="55">
        <f t="shared" si="31"/>
        <v>38626</v>
      </c>
      <c r="H1023" s="8" t="s">
        <v>293</v>
      </c>
      <c r="I1023" s="5" t="s">
        <v>4123</v>
      </c>
      <c r="J1023" s="8" t="s">
        <v>4124</v>
      </c>
      <c r="K1023" s="5" t="s">
        <v>2904</v>
      </c>
      <c r="L1023" s="8" t="s">
        <v>4125</v>
      </c>
      <c r="M1023" s="8" t="s">
        <v>4126</v>
      </c>
      <c r="N1023" s="8" t="s">
        <v>4127</v>
      </c>
      <c r="O1023" s="14" t="s">
        <v>120</v>
      </c>
    </row>
    <row r="1024" spans="1:15" x14ac:dyDescent="0.2">
      <c r="A1024" s="5" t="s">
        <v>17089</v>
      </c>
      <c r="B1024" s="5" t="s">
        <v>17091</v>
      </c>
      <c r="C1024" s="54" t="str">
        <f>VLOOKUP(B1024,Sheet1!$B$2:$C$7,2,FALSE)</f>
        <v>October</v>
      </c>
      <c r="D1024" s="56">
        <f t="shared" si="30"/>
        <v>10</v>
      </c>
      <c r="E1024" s="5">
        <v>8</v>
      </c>
      <c r="F1024">
        <v>2005</v>
      </c>
      <c r="G1024" s="55">
        <f t="shared" si="31"/>
        <v>38633</v>
      </c>
      <c r="H1024" s="8" t="s">
        <v>290</v>
      </c>
      <c r="I1024" s="6" t="s">
        <v>124</v>
      </c>
      <c r="J1024" s="8" t="s">
        <v>4128</v>
      </c>
      <c r="K1024" s="5" t="s">
        <v>3252</v>
      </c>
      <c r="L1024" s="8" t="s">
        <v>4129</v>
      </c>
      <c r="M1024" s="8" t="s">
        <v>4130</v>
      </c>
      <c r="N1024" s="8" t="s">
        <v>4065</v>
      </c>
      <c r="O1024" s="14" t="s">
        <v>120</v>
      </c>
    </row>
    <row r="1025" spans="1:15" x14ac:dyDescent="0.2">
      <c r="A1025" s="5" t="s">
        <v>17089</v>
      </c>
      <c r="B1025" s="5" t="s">
        <v>17091</v>
      </c>
      <c r="C1025" s="54" t="str">
        <f>VLOOKUP(B1025,Sheet1!$B$2:$C$7,2,FALSE)</f>
        <v>October</v>
      </c>
      <c r="D1025" s="56">
        <f t="shared" si="30"/>
        <v>10</v>
      </c>
      <c r="E1025" s="5">
        <v>15</v>
      </c>
      <c r="F1025">
        <v>2005</v>
      </c>
      <c r="G1025" s="55">
        <f t="shared" si="31"/>
        <v>38640</v>
      </c>
      <c r="H1025" s="8" t="s">
        <v>293</v>
      </c>
      <c r="I1025" s="5" t="s">
        <v>1287</v>
      </c>
      <c r="J1025" s="8" t="s">
        <v>4131</v>
      </c>
      <c r="K1025" s="5" t="s">
        <v>4040</v>
      </c>
      <c r="L1025" s="8" t="s">
        <v>4132</v>
      </c>
      <c r="M1025" s="8" t="s">
        <v>4133</v>
      </c>
      <c r="N1025" s="8" t="s">
        <v>4134</v>
      </c>
      <c r="O1025" s="14" t="s">
        <v>120</v>
      </c>
    </row>
    <row r="1026" spans="1:15" x14ac:dyDescent="0.2">
      <c r="A1026" s="5" t="s">
        <v>17089</v>
      </c>
      <c r="B1026" s="5" t="s">
        <v>17091</v>
      </c>
      <c r="C1026" s="54" t="str">
        <f>VLOOKUP(B1026,Sheet1!$B$2:$C$7,2,FALSE)</f>
        <v>October</v>
      </c>
      <c r="D1026" s="56">
        <f t="shared" si="30"/>
        <v>10</v>
      </c>
      <c r="E1026" s="5">
        <v>29</v>
      </c>
      <c r="F1026">
        <v>2005</v>
      </c>
      <c r="G1026" s="55">
        <f t="shared" si="31"/>
        <v>38654</v>
      </c>
      <c r="H1026" s="8" t="s">
        <v>290</v>
      </c>
      <c r="I1026" s="5" t="s">
        <v>1648</v>
      </c>
      <c r="J1026" s="8" t="s">
        <v>4135</v>
      </c>
      <c r="K1026" s="5" t="s">
        <v>3501</v>
      </c>
      <c r="L1026" s="8" t="s">
        <v>4083</v>
      </c>
      <c r="M1026" s="8" t="s">
        <v>4136</v>
      </c>
      <c r="N1026" s="8" t="s">
        <v>4137</v>
      </c>
      <c r="O1026" s="14" t="s">
        <v>120</v>
      </c>
    </row>
    <row r="1027" spans="1:15" x14ac:dyDescent="0.2">
      <c r="A1027" s="5" t="s">
        <v>17089</v>
      </c>
      <c r="B1027" s="5" t="s">
        <v>17092</v>
      </c>
      <c r="C1027" s="54" t="str">
        <f>VLOOKUP(B1027,Sheet1!$B$2:$C$7,2,FALSE)</f>
        <v>November</v>
      </c>
      <c r="D1027" s="56">
        <f t="shared" ref="D1027:D1090" si="32">MONTH(DATEVALUE(C1027&amp;"1"))</f>
        <v>11</v>
      </c>
      <c r="E1027" s="5">
        <v>5</v>
      </c>
      <c r="F1027">
        <v>2005</v>
      </c>
      <c r="G1027" s="55">
        <f t="shared" si="31"/>
        <v>38661</v>
      </c>
      <c r="H1027" s="8" t="s">
        <v>290</v>
      </c>
      <c r="I1027" s="6" t="s">
        <v>130</v>
      </c>
      <c r="J1027" s="8" t="s">
        <v>4138</v>
      </c>
      <c r="K1027" s="5" t="s">
        <v>3597</v>
      </c>
      <c r="L1027" s="8" t="s">
        <v>4139</v>
      </c>
      <c r="M1027" s="8" t="s">
        <v>4140</v>
      </c>
      <c r="N1027" s="8" t="s">
        <v>4119</v>
      </c>
      <c r="O1027" s="14" t="s">
        <v>120</v>
      </c>
    </row>
    <row r="1028" spans="1:15" x14ac:dyDescent="0.2">
      <c r="A1028" s="5" t="s">
        <v>17089</v>
      </c>
      <c r="B1028" s="5" t="s">
        <v>17092</v>
      </c>
      <c r="C1028" s="54" t="str">
        <f>VLOOKUP(B1028,Sheet1!$B$2:$C$7,2,FALSE)</f>
        <v>November</v>
      </c>
      <c r="D1028" s="56">
        <f t="shared" si="32"/>
        <v>11</v>
      </c>
      <c r="E1028" s="5">
        <v>12</v>
      </c>
      <c r="F1028">
        <v>2005</v>
      </c>
      <c r="G1028" s="55">
        <f t="shared" ref="G1028:G1091" si="33">DATE(F1028,D1028,E1028)</f>
        <v>38668</v>
      </c>
      <c r="H1028" s="8" t="s">
        <v>293</v>
      </c>
      <c r="I1028" s="6" t="s">
        <v>127</v>
      </c>
      <c r="J1028" s="8" t="s">
        <v>2550</v>
      </c>
      <c r="K1028" s="5" t="s">
        <v>3508</v>
      </c>
      <c r="L1028" s="8" t="s">
        <v>4141</v>
      </c>
      <c r="M1028" s="8" t="s">
        <v>4142</v>
      </c>
      <c r="N1028" s="8" t="s">
        <v>4143</v>
      </c>
      <c r="O1028" s="14" t="s">
        <v>120</v>
      </c>
    </row>
    <row r="1029" spans="1:15" x14ac:dyDescent="0.2">
      <c r="A1029" s="5" t="s">
        <v>17089</v>
      </c>
      <c r="B1029" s="5" t="s">
        <v>17092</v>
      </c>
      <c r="C1029" s="54" t="str">
        <f>VLOOKUP(B1029,Sheet1!$B$2:$C$7,2,FALSE)</f>
        <v>November</v>
      </c>
      <c r="D1029" s="56">
        <f t="shared" si="32"/>
        <v>11</v>
      </c>
      <c r="E1029" s="5">
        <v>26</v>
      </c>
      <c r="F1029">
        <v>2005</v>
      </c>
      <c r="G1029" s="55">
        <f t="shared" si="33"/>
        <v>38682</v>
      </c>
      <c r="H1029" s="8" t="s">
        <v>290</v>
      </c>
      <c r="I1029" s="5" t="s">
        <v>4144</v>
      </c>
      <c r="J1029" s="8" t="s">
        <v>482</v>
      </c>
      <c r="K1029" s="5" t="s">
        <v>3512</v>
      </c>
      <c r="L1029" s="8" t="s">
        <v>4145</v>
      </c>
      <c r="M1029" s="8" t="s">
        <v>4146</v>
      </c>
      <c r="N1029" s="8" t="s">
        <v>4147</v>
      </c>
      <c r="O1029" s="14" t="s">
        <v>120</v>
      </c>
    </row>
    <row r="1030" spans="1:15" x14ac:dyDescent="0.2">
      <c r="A1030" s="5" t="s">
        <v>17095</v>
      </c>
      <c r="B1030" s="5" t="s">
        <v>17097</v>
      </c>
      <c r="C1030" s="54" t="str">
        <f>VLOOKUP(B1030,Sheet1!$B$2:$C$7,2,FALSE)</f>
        <v>January</v>
      </c>
      <c r="D1030" s="56">
        <f t="shared" si="32"/>
        <v>1</v>
      </c>
      <c r="E1030" s="5">
        <v>2</v>
      </c>
      <c r="F1030">
        <v>2005</v>
      </c>
      <c r="G1030" s="55">
        <f t="shared" si="33"/>
        <v>38354</v>
      </c>
      <c r="H1030" s="7" t="s">
        <v>290</v>
      </c>
      <c r="I1030" s="3" t="s">
        <v>4148</v>
      </c>
      <c r="J1030" s="9" t="s">
        <v>885</v>
      </c>
      <c r="K1030" s="5" t="s">
        <v>1306</v>
      </c>
      <c r="L1030" s="9" t="s">
        <v>4149</v>
      </c>
      <c r="M1030" s="9" t="s">
        <v>4150</v>
      </c>
      <c r="N1030" s="9" t="s">
        <v>4151</v>
      </c>
      <c r="O1030" s="14" t="s">
        <v>120</v>
      </c>
    </row>
    <row r="1031" spans="1:15" x14ac:dyDescent="0.2">
      <c r="A1031" s="3" t="s">
        <v>17089</v>
      </c>
      <c r="B1031" s="3" t="s">
        <v>17090</v>
      </c>
      <c r="C1031" s="54" t="str">
        <f>VLOOKUP(B1031,Sheet1!$B$2:$C$7,2,FALSE)</f>
        <v>September</v>
      </c>
      <c r="D1031" s="56">
        <f t="shared" si="32"/>
        <v>9</v>
      </c>
      <c r="E1031" s="3">
        <v>11</v>
      </c>
      <c r="F1031">
        <v>2004</v>
      </c>
      <c r="G1031" s="55">
        <f t="shared" si="33"/>
        <v>38241</v>
      </c>
      <c r="H1031" t="s">
        <v>290</v>
      </c>
      <c r="I1031" s="2" t="s">
        <v>83</v>
      </c>
      <c r="J1031" t="s">
        <v>937</v>
      </c>
      <c r="K1031" s="3" t="s">
        <v>291</v>
      </c>
      <c r="L1031" t="s">
        <v>4129</v>
      </c>
      <c r="M1031" t="s">
        <v>4152</v>
      </c>
      <c r="N1031" t="s">
        <v>4153</v>
      </c>
      <c r="O1031" s="14" t="s">
        <v>120</v>
      </c>
    </row>
    <row r="1032" spans="1:15" x14ac:dyDescent="0.2">
      <c r="A1032" s="3" t="s">
        <v>17089</v>
      </c>
      <c r="B1032" s="3" t="s">
        <v>17090</v>
      </c>
      <c r="C1032" s="54" t="str">
        <f>VLOOKUP(B1032,Sheet1!$B$2:$C$7,2,FALSE)</f>
        <v>September</v>
      </c>
      <c r="D1032" s="56">
        <f t="shared" si="32"/>
        <v>9</v>
      </c>
      <c r="E1032" s="3">
        <v>18</v>
      </c>
      <c r="F1032">
        <v>2004</v>
      </c>
      <c r="G1032" s="55">
        <f t="shared" si="33"/>
        <v>38248</v>
      </c>
      <c r="H1032" t="s">
        <v>293</v>
      </c>
      <c r="I1032" s="3" t="s">
        <v>2435</v>
      </c>
      <c r="J1032" t="s">
        <v>1659</v>
      </c>
      <c r="K1032" s="3" t="s">
        <v>534</v>
      </c>
      <c r="L1032" t="s">
        <v>4154</v>
      </c>
      <c r="M1032" t="s">
        <v>4155</v>
      </c>
      <c r="N1032" t="s">
        <v>4156</v>
      </c>
      <c r="O1032" s="14" t="s">
        <v>120</v>
      </c>
    </row>
    <row r="1033" spans="1:15" x14ac:dyDescent="0.2">
      <c r="A1033" s="3" t="s">
        <v>17089</v>
      </c>
      <c r="B1033" s="3" t="s">
        <v>17090</v>
      </c>
      <c r="C1033" s="54" t="str">
        <f>VLOOKUP(B1033,Sheet1!$B$2:$C$7,2,FALSE)</f>
        <v>September</v>
      </c>
      <c r="D1033" s="56">
        <f t="shared" si="32"/>
        <v>9</v>
      </c>
      <c r="E1033" s="3">
        <v>25</v>
      </c>
      <c r="F1033">
        <v>2004</v>
      </c>
      <c r="G1033" s="55">
        <f t="shared" si="33"/>
        <v>38255</v>
      </c>
      <c r="H1033" t="s">
        <v>290</v>
      </c>
      <c r="I1033" s="2" t="s">
        <v>122</v>
      </c>
      <c r="J1033" t="s">
        <v>4157</v>
      </c>
      <c r="K1033" s="3" t="s">
        <v>3680</v>
      </c>
      <c r="L1033" t="s">
        <v>4158</v>
      </c>
      <c r="M1033" t="s">
        <v>4159</v>
      </c>
      <c r="N1033" t="s">
        <v>4160</v>
      </c>
      <c r="O1033" s="14" t="s">
        <v>120</v>
      </c>
    </row>
    <row r="1034" spans="1:15" x14ac:dyDescent="0.2">
      <c r="A1034" s="3" t="s">
        <v>17089</v>
      </c>
      <c r="B1034" s="3" t="s">
        <v>17091</v>
      </c>
      <c r="C1034" s="54" t="str">
        <f>VLOOKUP(B1034,Sheet1!$B$2:$C$7,2,FALSE)</f>
        <v>October</v>
      </c>
      <c r="D1034" s="56">
        <f t="shared" si="32"/>
        <v>10</v>
      </c>
      <c r="E1034" s="3">
        <v>2</v>
      </c>
      <c r="F1034">
        <v>2004</v>
      </c>
      <c r="G1034" s="55">
        <f t="shared" si="33"/>
        <v>38262</v>
      </c>
      <c r="H1034" t="s">
        <v>290</v>
      </c>
      <c r="I1034" s="2" t="s">
        <v>118</v>
      </c>
      <c r="J1034" t="s">
        <v>4161</v>
      </c>
      <c r="K1034" s="3" t="s">
        <v>1444</v>
      </c>
      <c r="L1034" t="s">
        <v>4162</v>
      </c>
      <c r="M1034" t="s">
        <v>4163</v>
      </c>
      <c r="N1034" t="s">
        <v>4164</v>
      </c>
      <c r="O1034" s="14" t="s">
        <v>120</v>
      </c>
    </row>
    <row r="1035" spans="1:15" x14ac:dyDescent="0.2">
      <c r="A1035" s="3" t="s">
        <v>17089</v>
      </c>
      <c r="B1035" s="3" t="s">
        <v>17091</v>
      </c>
      <c r="C1035" s="54" t="str">
        <f>VLOOKUP(B1035,Sheet1!$B$2:$C$7,2,FALSE)</f>
        <v>October</v>
      </c>
      <c r="D1035" s="56">
        <f t="shared" si="32"/>
        <v>10</v>
      </c>
      <c r="E1035" s="3">
        <v>9</v>
      </c>
      <c r="F1035">
        <v>2004</v>
      </c>
      <c r="G1035" s="55">
        <f t="shared" si="33"/>
        <v>38269</v>
      </c>
      <c r="H1035" t="s">
        <v>290</v>
      </c>
      <c r="I1035" s="3" t="s">
        <v>1847</v>
      </c>
      <c r="J1035" t="s">
        <v>1288</v>
      </c>
      <c r="K1035" s="3" t="s">
        <v>3686</v>
      </c>
      <c r="L1035" t="s">
        <v>4165</v>
      </c>
      <c r="M1035" t="s">
        <v>4166</v>
      </c>
      <c r="N1035" t="s">
        <v>4167</v>
      </c>
      <c r="O1035" s="14" t="s">
        <v>120</v>
      </c>
    </row>
    <row r="1036" spans="1:15" x14ac:dyDescent="0.2">
      <c r="A1036" s="3" t="s">
        <v>17089</v>
      </c>
      <c r="B1036" s="3" t="s">
        <v>17091</v>
      </c>
      <c r="C1036" s="54" t="str">
        <f>VLOOKUP(B1036,Sheet1!$B$2:$C$7,2,FALSE)</f>
        <v>October</v>
      </c>
      <c r="D1036" s="56">
        <f t="shared" si="32"/>
        <v>10</v>
      </c>
      <c r="E1036" s="3">
        <v>16</v>
      </c>
      <c r="F1036">
        <v>2004</v>
      </c>
      <c r="G1036" s="55">
        <f t="shared" si="33"/>
        <v>38276</v>
      </c>
      <c r="H1036" t="s">
        <v>290</v>
      </c>
      <c r="I1036" s="2" t="s">
        <v>60</v>
      </c>
      <c r="J1036" t="s">
        <v>4168</v>
      </c>
      <c r="K1036" s="3" t="s">
        <v>1610</v>
      </c>
      <c r="L1036" t="s">
        <v>4169</v>
      </c>
      <c r="M1036" t="s">
        <v>4170</v>
      </c>
      <c r="N1036" t="s">
        <v>4171</v>
      </c>
      <c r="O1036" s="14" t="s">
        <v>120</v>
      </c>
    </row>
    <row r="1037" spans="1:15" x14ac:dyDescent="0.2">
      <c r="A1037" s="3" t="s">
        <v>17089</v>
      </c>
      <c r="B1037" s="3" t="s">
        <v>17091</v>
      </c>
      <c r="C1037" s="54" t="str">
        <f>VLOOKUP(B1037,Sheet1!$B$2:$C$7,2,FALSE)</f>
        <v>October</v>
      </c>
      <c r="D1037" s="56">
        <f t="shared" si="32"/>
        <v>10</v>
      </c>
      <c r="E1037" s="3">
        <v>23</v>
      </c>
      <c r="F1037">
        <v>2004</v>
      </c>
      <c r="G1037" s="55">
        <f t="shared" si="33"/>
        <v>38283</v>
      </c>
      <c r="H1037" t="s">
        <v>293</v>
      </c>
      <c r="I1037" s="2" t="s">
        <v>124</v>
      </c>
      <c r="J1037" t="s">
        <v>4172</v>
      </c>
      <c r="K1037" s="3" t="s">
        <v>3166</v>
      </c>
      <c r="L1037" t="s">
        <v>4173</v>
      </c>
      <c r="M1037" t="s">
        <v>4174</v>
      </c>
      <c r="N1037" t="s">
        <v>4175</v>
      </c>
      <c r="O1037" s="14" t="s">
        <v>120</v>
      </c>
    </row>
    <row r="1038" spans="1:15" x14ac:dyDescent="0.2">
      <c r="A1038" s="3" t="s">
        <v>17089</v>
      </c>
      <c r="B1038" s="3" t="s">
        <v>17091</v>
      </c>
      <c r="C1038" s="54" t="str">
        <f>VLOOKUP(B1038,Sheet1!$B$2:$C$7,2,FALSE)</f>
        <v>October</v>
      </c>
      <c r="D1038" s="56">
        <f t="shared" si="32"/>
        <v>10</v>
      </c>
      <c r="E1038" s="3">
        <v>30</v>
      </c>
      <c r="F1038">
        <v>2004</v>
      </c>
      <c r="G1038" s="55">
        <f t="shared" si="33"/>
        <v>38290</v>
      </c>
      <c r="H1038" t="s">
        <v>290</v>
      </c>
      <c r="I1038" s="3" t="s">
        <v>3788</v>
      </c>
      <c r="J1038" t="s">
        <v>1710</v>
      </c>
      <c r="K1038" s="3" t="s">
        <v>3838</v>
      </c>
      <c r="L1038" t="s">
        <v>4176</v>
      </c>
      <c r="M1038" t="s">
        <v>4177</v>
      </c>
      <c r="N1038" t="s">
        <v>4178</v>
      </c>
      <c r="O1038" s="14" t="s">
        <v>120</v>
      </c>
    </row>
    <row r="1039" spans="1:15" x14ac:dyDescent="0.2">
      <c r="A1039" s="3" t="s">
        <v>17089</v>
      </c>
      <c r="B1039" s="3" t="s">
        <v>17092</v>
      </c>
      <c r="C1039" s="54" t="str">
        <f>VLOOKUP(B1039,Sheet1!$B$2:$C$7,2,FALSE)</f>
        <v>November</v>
      </c>
      <c r="D1039" s="56">
        <f t="shared" si="32"/>
        <v>11</v>
      </c>
      <c r="E1039" s="3">
        <v>6</v>
      </c>
      <c r="F1039">
        <v>2004</v>
      </c>
      <c r="G1039" s="55">
        <f t="shared" si="33"/>
        <v>38297</v>
      </c>
      <c r="H1039" t="s">
        <v>293</v>
      </c>
      <c r="I1039" s="2" t="s">
        <v>130</v>
      </c>
      <c r="J1039" t="s">
        <v>3301</v>
      </c>
      <c r="K1039" s="3" t="s">
        <v>3842</v>
      </c>
      <c r="L1039" t="s">
        <v>4179</v>
      </c>
      <c r="M1039" t="s">
        <v>4180</v>
      </c>
      <c r="N1039" t="s">
        <v>4178</v>
      </c>
      <c r="O1039" s="14" t="s">
        <v>120</v>
      </c>
    </row>
    <row r="1040" spans="1:15" x14ac:dyDescent="0.2">
      <c r="A1040" s="3" t="s">
        <v>17089</v>
      </c>
      <c r="B1040" s="3" t="s">
        <v>17092</v>
      </c>
      <c r="C1040" s="54" t="str">
        <f>VLOOKUP(B1040,Sheet1!$B$2:$C$7,2,FALSE)</f>
        <v>November</v>
      </c>
      <c r="D1040" s="56">
        <f t="shared" si="32"/>
        <v>11</v>
      </c>
      <c r="E1040" s="3">
        <v>13</v>
      </c>
      <c r="F1040">
        <v>2004</v>
      </c>
      <c r="G1040" s="55">
        <f t="shared" si="33"/>
        <v>38304</v>
      </c>
      <c r="H1040" t="s">
        <v>290</v>
      </c>
      <c r="I1040" s="2" t="s">
        <v>127</v>
      </c>
      <c r="J1040" t="s">
        <v>302</v>
      </c>
      <c r="K1040" s="3" t="s">
        <v>3705</v>
      </c>
      <c r="L1040" t="s">
        <v>4120</v>
      </c>
      <c r="M1040" t="s">
        <v>4181</v>
      </c>
      <c r="N1040" t="s">
        <v>4182</v>
      </c>
      <c r="O1040" s="14" t="s">
        <v>120</v>
      </c>
    </row>
    <row r="1041" spans="1:15" x14ac:dyDescent="0.2">
      <c r="A1041" s="3" t="s">
        <v>17089</v>
      </c>
      <c r="B1041" s="3" t="s">
        <v>17092</v>
      </c>
      <c r="C1041" s="54" t="str">
        <f>VLOOKUP(B1041,Sheet1!$B$2:$C$7,2,FALSE)</f>
        <v>November</v>
      </c>
      <c r="D1041" s="56">
        <f t="shared" si="32"/>
        <v>11</v>
      </c>
      <c r="E1041" s="3">
        <v>20</v>
      </c>
      <c r="F1041">
        <v>2004</v>
      </c>
      <c r="G1041" s="55">
        <f t="shared" si="33"/>
        <v>38311</v>
      </c>
      <c r="H1041" t="s">
        <v>293</v>
      </c>
      <c r="I1041" s="3" t="s">
        <v>3805</v>
      </c>
      <c r="J1041" t="s">
        <v>469</v>
      </c>
      <c r="K1041" s="3" t="s">
        <v>3903</v>
      </c>
      <c r="L1041" t="s">
        <v>4183</v>
      </c>
      <c r="M1041" t="s">
        <v>4184</v>
      </c>
      <c r="N1041" t="s">
        <v>4185</v>
      </c>
      <c r="O1041" s="14" t="s">
        <v>120</v>
      </c>
    </row>
    <row r="1042" spans="1:15" x14ac:dyDescent="0.2">
      <c r="A1042" s="3" t="s">
        <v>17093</v>
      </c>
      <c r="B1042" s="3" t="s">
        <v>17096</v>
      </c>
      <c r="C1042" s="54" t="str">
        <f>VLOOKUP(B1042,Sheet1!$B$2:$C$7,2,FALSE)</f>
        <v>December</v>
      </c>
      <c r="D1042" s="56">
        <f t="shared" si="32"/>
        <v>12</v>
      </c>
      <c r="E1042" s="3">
        <v>31</v>
      </c>
      <c r="F1042">
        <v>2004</v>
      </c>
      <c r="G1042" s="55">
        <f t="shared" si="33"/>
        <v>38352</v>
      </c>
      <c r="H1042" t="s">
        <v>290</v>
      </c>
      <c r="I1042" s="3" t="s">
        <v>4186</v>
      </c>
      <c r="J1042" t="s">
        <v>1601</v>
      </c>
      <c r="K1042" s="3" t="s">
        <v>3036</v>
      </c>
      <c r="L1042" t="s">
        <v>4187</v>
      </c>
      <c r="M1042" t="s">
        <v>4188</v>
      </c>
      <c r="N1042" t="s">
        <v>4189</v>
      </c>
      <c r="O1042" s="14" t="s">
        <v>120</v>
      </c>
    </row>
    <row r="1043" spans="1:15" x14ac:dyDescent="0.2">
      <c r="A1043" s="3" t="s">
        <v>17089</v>
      </c>
      <c r="B1043" s="3" t="s">
        <v>17090</v>
      </c>
      <c r="C1043" s="54" t="str">
        <f>VLOOKUP(B1043,Sheet1!$B$2:$C$7,2,FALSE)</f>
        <v>September</v>
      </c>
      <c r="D1043" s="56">
        <f t="shared" si="32"/>
        <v>9</v>
      </c>
      <c r="E1043" s="3">
        <v>26</v>
      </c>
      <c r="F1043">
        <v>2020</v>
      </c>
      <c r="G1043" s="55">
        <f t="shared" si="33"/>
        <v>44100</v>
      </c>
      <c r="H1043" t="s">
        <v>293</v>
      </c>
      <c r="I1043" s="2" t="s">
        <v>118</v>
      </c>
      <c r="J1043" t="s">
        <v>982</v>
      </c>
      <c r="K1043" s="3" t="s">
        <v>660</v>
      </c>
      <c r="L1043" t="s">
        <v>4190</v>
      </c>
      <c r="M1043" t="s">
        <v>4191</v>
      </c>
      <c r="N1043" t="s">
        <v>4192</v>
      </c>
      <c r="O1043" s="14" t="s">
        <v>121</v>
      </c>
    </row>
    <row r="1044" spans="1:15" x14ac:dyDescent="0.2">
      <c r="A1044" s="3" t="s">
        <v>17089</v>
      </c>
      <c r="B1044" s="3" t="s">
        <v>17091</v>
      </c>
      <c r="C1044" s="54" t="str">
        <f>VLOOKUP(B1044,Sheet1!$B$2:$C$7,2,FALSE)</f>
        <v>October</v>
      </c>
      <c r="D1044" s="56">
        <f t="shared" si="32"/>
        <v>10</v>
      </c>
      <c r="E1044" s="3">
        <v>3</v>
      </c>
      <c r="F1044">
        <v>2020</v>
      </c>
      <c r="G1044" s="55">
        <f t="shared" si="33"/>
        <v>44107</v>
      </c>
      <c r="H1044" t="s">
        <v>290</v>
      </c>
      <c r="I1044" s="3" t="s">
        <v>2198</v>
      </c>
      <c r="J1044" t="s">
        <v>4193</v>
      </c>
      <c r="K1044" s="3" t="s">
        <v>666</v>
      </c>
      <c r="L1044" t="s">
        <v>4194</v>
      </c>
      <c r="M1044" t="s">
        <v>4195</v>
      </c>
      <c r="N1044" t="s">
        <v>4196</v>
      </c>
      <c r="O1044" s="14" t="s">
        <v>121</v>
      </c>
    </row>
    <row r="1045" spans="1:15" x14ac:dyDescent="0.2">
      <c r="A1045" s="3" t="s">
        <v>17089</v>
      </c>
      <c r="B1045" s="3" t="s">
        <v>17091</v>
      </c>
      <c r="C1045" s="54" t="str">
        <f>VLOOKUP(B1045,Sheet1!$B$2:$C$7,2,FALSE)</f>
        <v>October</v>
      </c>
      <c r="D1045" s="56">
        <f t="shared" si="32"/>
        <v>10</v>
      </c>
      <c r="E1045" s="3">
        <v>10</v>
      </c>
      <c r="F1045">
        <v>2020</v>
      </c>
      <c r="G1045" s="55">
        <f t="shared" si="33"/>
        <v>44114</v>
      </c>
      <c r="H1045" t="s">
        <v>290</v>
      </c>
      <c r="I1045" s="3" t="s">
        <v>3580</v>
      </c>
      <c r="J1045" t="s">
        <v>4197</v>
      </c>
      <c r="K1045" s="3" t="s">
        <v>670</v>
      </c>
      <c r="L1045" t="s">
        <v>4198</v>
      </c>
      <c r="M1045" t="s">
        <v>4199</v>
      </c>
      <c r="N1045" t="s">
        <v>4200</v>
      </c>
      <c r="O1045" s="14" t="s">
        <v>121</v>
      </c>
    </row>
    <row r="1046" spans="1:15" x14ac:dyDescent="0.2">
      <c r="A1046" s="3" t="s">
        <v>17089</v>
      </c>
      <c r="B1046" s="3" t="s">
        <v>17091</v>
      </c>
      <c r="C1046" s="54" t="str">
        <f>VLOOKUP(B1046,Sheet1!$B$2:$C$7,2,FALSE)</f>
        <v>October</v>
      </c>
      <c r="D1046" s="56">
        <f t="shared" si="32"/>
        <v>10</v>
      </c>
      <c r="E1046" s="3">
        <v>17</v>
      </c>
      <c r="F1046">
        <v>2020</v>
      </c>
      <c r="G1046" s="55">
        <f t="shared" si="33"/>
        <v>44121</v>
      </c>
      <c r="H1046" t="s">
        <v>293</v>
      </c>
      <c r="I1046" s="3" t="s">
        <v>2833</v>
      </c>
      <c r="J1046" t="s">
        <v>4201</v>
      </c>
      <c r="K1046" s="3" t="s">
        <v>3385</v>
      </c>
      <c r="L1046" t="s">
        <v>4202</v>
      </c>
      <c r="M1046" t="s">
        <v>4203</v>
      </c>
      <c r="N1046" t="s">
        <v>4204</v>
      </c>
      <c r="O1046" s="14" t="s">
        <v>121</v>
      </c>
    </row>
    <row r="1047" spans="1:15" x14ac:dyDescent="0.2">
      <c r="A1047" s="3" t="s">
        <v>17089</v>
      </c>
      <c r="B1047" s="3" t="s">
        <v>17091</v>
      </c>
      <c r="C1047" s="54" t="str">
        <f>VLOOKUP(B1047,Sheet1!$B$2:$C$7,2,FALSE)</f>
        <v>October</v>
      </c>
      <c r="D1047" s="56">
        <f t="shared" si="32"/>
        <v>10</v>
      </c>
      <c r="E1047" s="3">
        <v>31</v>
      </c>
      <c r="F1047">
        <v>2020</v>
      </c>
      <c r="G1047" s="55">
        <f t="shared" si="33"/>
        <v>44135</v>
      </c>
      <c r="H1047" t="s">
        <v>293</v>
      </c>
      <c r="I1047" s="2" t="s">
        <v>122</v>
      </c>
      <c r="J1047" t="s">
        <v>4205</v>
      </c>
      <c r="K1047" s="3" t="s">
        <v>3390</v>
      </c>
      <c r="L1047" t="s">
        <v>4206</v>
      </c>
      <c r="M1047" t="s">
        <v>4207</v>
      </c>
      <c r="N1047" t="s">
        <v>4208</v>
      </c>
      <c r="O1047" s="14" t="s">
        <v>121</v>
      </c>
    </row>
    <row r="1048" spans="1:15" x14ac:dyDescent="0.2">
      <c r="A1048" s="3" t="s">
        <v>17089</v>
      </c>
      <c r="B1048" s="3" t="s">
        <v>17092</v>
      </c>
      <c r="C1048" s="54" t="str">
        <f>VLOOKUP(B1048,Sheet1!$B$2:$C$7,2,FALSE)</f>
        <v>November</v>
      </c>
      <c r="D1048" s="56">
        <f t="shared" si="32"/>
        <v>11</v>
      </c>
      <c r="E1048" s="3">
        <v>7</v>
      </c>
      <c r="F1048">
        <v>2020</v>
      </c>
      <c r="G1048" s="55">
        <f t="shared" si="33"/>
        <v>44142</v>
      </c>
      <c r="H1048" t="s">
        <v>290</v>
      </c>
      <c r="I1048" s="3" t="s">
        <v>4209</v>
      </c>
      <c r="J1048" t="s">
        <v>4210</v>
      </c>
      <c r="K1048" s="3" t="s">
        <v>2557</v>
      </c>
      <c r="L1048" t="s">
        <v>4211</v>
      </c>
      <c r="M1048" t="s">
        <v>4212</v>
      </c>
      <c r="N1048" t="s">
        <v>4213</v>
      </c>
      <c r="O1048" s="14" t="s">
        <v>121</v>
      </c>
    </row>
    <row r="1049" spans="1:15" x14ac:dyDescent="0.2">
      <c r="A1049" s="3" t="s">
        <v>17089</v>
      </c>
      <c r="B1049" s="3" t="s">
        <v>17092</v>
      </c>
      <c r="C1049" s="54" t="str">
        <f>VLOOKUP(B1049,Sheet1!$B$2:$C$7,2,FALSE)</f>
        <v>November</v>
      </c>
      <c r="D1049" s="56">
        <f t="shared" si="32"/>
        <v>11</v>
      </c>
      <c r="E1049" s="3">
        <v>21</v>
      </c>
      <c r="F1049">
        <v>2020</v>
      </c>
      <c r="G1049" s="55">
        <f t="shared" si="33"/>
        <v>44156</v>
      </c>
      <c r="H1049" t="s">
        <v>290</v>
      </c>
      <c r="I1049" s="2" t="s">
        <v>124</v>
      </c>
      <c r="J1049" t="s">
        <v>885</v>
      </c>
      <c r="K1049" s="3" t="s">
        <v>2563</v>
      </c>
      <c r="L1049" t="s">
        <v>4214</v>
      </c>
      <c r="M1049" t="s">
        <v>4215</v>
      </c>
      <c r="N1049" t="s">
        <v>4216</v>
      </c>
      <c r="O1049" s="14" t="s">
        <v>121</v>
      </c>
    </row>
    <row r="1050" spans="1:15" x14ac:dyDescent="0.2">
      <c r="A1050" s="3" t="s">
        <v>17089</v>
      </c>
      <c r="B1050" s="3" t="s">
        <v>17092</v>
      </c>
      <c r="C1050" s="54" t="str">
        <f>VLOOKUP(B1050,Sheet1!$B$2:$C$7,2,FALSE)</f>
        <v>November</v>
      </c>
      <c r="D1050" s="56">
        <f t="shared" si="32"/>
        <v>11</v>
      </c>
      <c r="E1050" s="3">
        <v>28</v>
      </c>
      <c r="F1050">
        <v>2020</v>
      </c>
      <c r="G1050" s="55">
        <f t="shared" si="33"/>
        <v>44163</v>
      </c>
      <c r="H1050" t="s">
        <v>293</v>
      </c>
      <c r="I1050" s="2" t="s">
        <v>127</v>
      </c>
      <c r="J1050" t="s">
        <v>4217</v>
      </c>
      <c r="K1050" s="3" t="s">
        <v>4218</v>
      </c>
      <c r="L1050" t="s">
        <v>4219</v>
      </c>
      <c r="M1050" t="s">
        <v>4220</v>
      </c>
      <c r="N1050" t="s">
        <v>4221</v>
      </c>
      <c r="O1050" s="14" t="s">
        <v>121</v>
      </c>
    </row>
    <row r="1051" spans="1:15" x14ac:dyDescent="0.2">
      <c r="A1051" s="3" t="s">
        <v>17089</v>
      </c>
      <c r="B1051" s="3" t="s">
        <v>17096</v>
      </c>
      <c r="C1051" s="54" t="str">
        <f>VLOOKUP(B1051,Sheet1!$B$2:$C$7,2,FALSE)</f>
        <v>December</v>
      </c>
      <c r="D1051" s="56">
        <f t="shared" si="32"/>
        <v>12</v>
      </c>
      <c r="E1051" s="3">
        <v>12</v>
      </c>
      <c r="F1051">
        <v>2020</v>
      </c>
      <c r="G1051" s="55">
        <f t="shared" si="33"/>
        <v>44177</v>
      </c>
      <c r="H1051" t="s">
        <v>293</v>
      </c>
      <c r="I1051" s="3" t="s">
        <v>4222</v>
      </c>
      <c r="J1051" t="s">
        <v>1386</v>
      </c>
      <c r="K1051" s="3" t="s">
        <v>4223</v>
      </c>
      <c r="L1051" t="s">
        <v>4224</v>
      </c>
      <c r="M1051" t="s">
        <v>2744</v>
      </c>
      <c r="N1051" t="s">
        <v>4225</v>
      </c>
      <c r="O1051" s="14" t="s">
        <v>121</v>
      </c>
    </row>
    <row r="1052" spans="1:15" x14ac:dyDescent="0.2">
      <c r="A1052" s="3" t="s">
        <v>17093</v>
      </c>
      <c r="B1052" s="3" t="s">
        <v>17097</v>
      </c>
      <c r="C1052" s="54" t="str">
        <f>VLOOKUP(B1052,Sheet1!$B$2:$C$7,2,FALSE)</f>
        <v>January</v>
      </c>
      <c r="D1052" s="56">
        <f t="shared" si="32"/>
        <v>1</v>
      </c>
      <c r="E1052" s="3">
        <v>1</v>
      </c>
      <c r="F1052">
        <v>2020</v>
      </c>
      <c r="G1052" s="55">
        <f t="shared" si="33"/>
        <v>43831</v>
      </c>
      <c r="H1052" t="s">
        <v>290</v>
      </c>
      <c r="I1052" s="3" t="s">
        <v>4226</v>
      </c>
      <c r="J1052" t="s">
        <v>639</v>
      </c>
      <c r="K1052" s="3" t="s">
        <v>4227</v>
      </c>
      <c r="L1052" t="s">
        <v>4228</v>
      </c>
      <c r="M1052" t="s">
        <v>573</v>
      </c>
      <c r="N1052" t="s">
        <v>4229</v>
      </c>
      <c r="O1052" s="14" t="s">
        <v>121</v>
      </c>
    </row>
    <row r="1053" spans="1:15" x14ac:dyDescent="0.2">
      <c r="A1053" s="5" t="s">
        <v>17089</v>
      </c>
      <c r="B1053" s="5" t="s">
        <v>17098</v>
      </c>
      <c r="C1053" s="54" t="str">
        <f>VLOOKUP(B1053,Sheet1!$B$2:$C$7,2,FALSE)</f>
        <v>August</v>
      </c>
      <c r="D1053" s="56">
        <f t="shared" si="32"/>
        <v>8</v>
      </c>
      <c r="E1053" s="5">
        <v>31</v>
      </c>
      <c r="F1053">
        <v>2019</v>
      </c>
      <c r="G1053" s="55">
        <f t="shared" si="33"/>
        <v>43708</v>
      </c>
      <c r="H1053" s="8" t="s">
        <v>293</v>
      </c>
      <c r="I1053" s="6" t="s">
        <v>130</v>
      </c>
      <c r="J1053" s="8" t="s">
        <v>3973</v>
      </c>
      <c r="K1053" s="5" t="s">
        <v>660</v>
      </c>
      <c r="L1053" s="8" t="s">
        <v>4230</v>
      </c>
      <c r="M1053" s="8" t="s">
        <v>4231</v>
      </c>
      <c r="N1053" s="8" t="s">
        <v>4232</v>
      </c>
      <c r="O1053" s="14" t="s">
        <v>121</v>
      </c>
    </row>
    <row r="1054" spans="1:15" x14ac:dyDescent="0.2">
      <c r="A1054" s="5" t="s">
        <v>17089</v>
      </c>
      <c r="B1054" s="5" t="s">
        <v>17090</v>
      </c>
      <c r="C1054" s="54" t="str">
        <f>VLOOKUP(B1054,Sheet1!$B$2:$C$7,2,FALSE)</f>
        <v>September</v>
      </c>
      <c r="D1054" s="56">
        <f t="shared" si="32"/>
        <v>9</v>
      </c>
      <c r="E1054" s="5">
        <v>7</v>
      </c>
      <c r="F1054">
        <v>2019</v>
      </c>
      <c r="G1054" s="55">
        <f t="shared" si="33"/>
        <v>43715</v>
      </c>
      <c r="H1054" s="8" t="s">
        <v>290</v>
      </c>
      <c r="I1054" s="6" t="s">
        <v>231</v>
      </c>
      <c r="J1054" s="8" t="s">
        <v>4233</v>
      </c>
      <c r="K1054" s="5" t="s">
        <v>456</v>
      </c>
      <c r="L1054" s="8" t="s">
        <v>4234</v>
      </c>
      <c r="M1054" s="8" t="s">
        <v>4235</v>
      </c>
      <c r="N1054" s="8" t="s">
        <v>4236</v>
      </c>
      <c r="O1054" s="14" t="s">
        <v>121</v>
      </c>
    </row>
    <row r="1055" spans="1:15" x14ac:dyDescent="0.2">
      <c r="A1055" s="5" t="s">
        <v>17089</v>
      </c>
      <c r="B1055" s="5" t="s">
        <v>17090</v>
      </c>
      <c r="C1055" s="54" t="str">
        <f>VLOOKUP(B1055,Sheet1!$B$2:$C$7,2,FALSE)</f>
        <v>September</v>
      </c>
      <c r="D1055" s="56">
        <f t="shared" si="32"/>
        <v>9</v>
      </c>
      <c r="E1055" s="5">
        <v>14</v>
      </c>
      <c r="F1055">
        <v>2019</v>
      </c>
      <c r="G1055" s="55">
        <f t="shared" si="33"/>
        <v>43722</v>
      </c>
      <c r="H1055" s="8" t="s">
        <v>290</v>
      </c>
      <c r="I1055" s="6" t="s">
        <v>133</v>
      </c>
      <c r="J1055" s="8" t="s">
        <v>2778</v>
      </c>
      <c r="K1055" s="5" t="s">
        <v>308</v>
      </c>
      <c r="L1055" s="8" t="s">
        <v>4237</v>
      </c>
      <c r="M1055" s="8" t="s">
        <v>4238</v>
      </c>
      <c r="N1055" s="8" t="s">
        <v>4239</v>
      </c>
      <c r="O1055" s="14" t="s">
        <v>121</v>
      </c>
    </row>
    <row r="1056" spans="1:15" x14ac:dyDescent="0.2">
      <c r="A1056" s="5" t="s">
        <v>17089</v>
      </c>
      <c r="B1056" s="5" t="s">
        <v>17090</v>
      </c>
      <c r="C1056" s="54" t="str">
        <f>VLOOKUP(B1056,Sheet1!$B$2:$C$7,2,FALSE)</f>
        <v>September</v>
      </c>
      <c r="D1056" s="56">
        <f t="shared" si="32"/>
        <v>9</v>
      </c>
      <c r="E1056" s="5">
        <v>21</v>
      </c>
      <c r="F1056">
        <v>2019</v>
      </c>
      <c r="G1056" s="55">
        <f t="shared" si="33"/>
        <v>43729</v>
      </c>
      <c r="H1056" s="8" t="s">
        <v>290</v>
      </c>
      <c r="I1056" s="5" t="s">
        <v>4240</v>
      </c>
      <c r="J1056" s="8" t="s">
        <v>3266</v>
      </c>
      <c r="K1056" s="5" t="s">
        <v>313</v>
      </c>
      <c r="L1056" s="8" t="s">
        <v>4241</v>
      </c>
      <c r="M1056" s="8" t="s">
        <v>4242</v>
      </c>
      <c r="N1056" s="8" t="s">
        <v>4243</v>
      </c>
      <c r="O1056" s="14" t="s">
        <v>121</v>
      </c>
    </row>
    <row r="1057" spans="1:15" x14ac:dyDescent="0.2">
      <c r="A1057" s="5" t="s">
        <v>17089</v>
      </c>
      <c r="B1057" s="5" t="s">
        <v>17091</v>
      </c>
      <c r="C1057" s="54" t="str">
        <f>VLOOKUP(B1057,Sheet1!$B$2:$C$7,2,FALSE)</f>
        <v>October</v>
      </c>
      <c r="D1057" s="56">
        <f t="shared" si="32"/>
        <v>10</v>
      </c>
      <c r="E1057" s="5">
        <v>5</v>
      </c>
      <c r="F1057">
        <v>2019</v>
      </c>
      <c r="G1057" s="55">
        <f t="shared" si="33"/>
        <v>43743</v>
      </c>
      <c r="H1057" s="8" t="s">
        <v>293</v>
      </c>
      <c r="I1057" s="6" t="s">
        <v>128</v>
      </c>
      <c r="J1057" s="8" t="s">
        <v>3334</v>
      </c>
      <c r="K1057" s="5" t="s">
        <v>319</v>
      </c>
      <c r="L1057" s="8" t="s">
        <v>4244</v>
      </c>
      <c r="M1057" s="8" t="s">
        <v>4245</v>
      </c>
      <c r="N1057" s="8" t="s">
        <v>4246</v>
      </c>
      <c r="O1057" s="14" t="s">
        <v>121</v>
      </c>
    </row>
    <row r="1058" spans="1:15" x14ac:dyDescent="0.2">
      <c r="A1058" s="5" t="s">
        <v>17089</v>
      </c>
      <c r="B1058" s="5" t="s">
        <v>17091</v>
      </c>
      <c r="C1058" s="54" t="str">
        <f>VLOOKUP(B1058,Sheet1!$B$2:$C$7,2,FALSE)</f>
        <v>October</v>
      </c>
      <c r="D1058" s="56">
        <f t="shared" si="32"/>
        <v>10</v>
      </c>
      <c r="E1058" s="5">
        <v>12</v>
      </c>
      <c r="F1058">
        <v>2019</v>
      </c>
      <c r="G1058" s="55">
        <f t="shared" si="33"/>
        <v>43750</v>
      </c>
      <c r="H1058" s="8" t="s">
        <v>290</v>
      </c>
      <c r="I1058" s="6" t="s">
        <v>127</v>
      </c>
      <c r="J1058" s="8" t="s">
        <v>4247</v>
      </c>
      <c r="K1058" s="5" t="s">
        <v>999</v>
      </c>
      <c r="L1058" s="8" t="s">
        <v>4248</v>
      </c>
      <c r="M1058" s="8" t="s">
        <v>4249</v>
      </c>
      <c r="N1058" s="8" t="s">
        <v>4250</v>
      </c>
      <c r="O1058" s="14" t="s">
        <v>121</v>
      </c>
    </row>
    <row r="1059" spans="1:15" x14ac:dyDescent="0.2">
      <c r="A1059" s="5" t="s">
        <v>17089</v>
      </c>
      <c r="B1059" s="5" t="s">
        <v>17091</v>
      </c>
      <c r="C1059" s="54" t="str">
        <f>VLOOKUP(B1059,Sheet1!$B$2:$C$7,2,FALSE)</f>
        <v>October</v>
      </c>
      <c r="D1059" s="56">
        <f t="shared" si="32"/>
        <v>10</v>
      </c>
      <c r="E1059" s="5">
        <v>19</v>
      </c>
      <c r="F1059">
        <v>2019</v>
      </c>
      <c r="G1059" s="55">
        <f t="shared" si="33"/>
        <v>43757</v>
      </c>
      <c r="H1059" s="8" t="s">
        <v>290</v>
      </c>
      <c r="I1059" s="6" t="s">
        <v>122</v>
      </c>
      <c r="J1059" s="8" t="s">
        <v>1248</v>
      </c>
      <c r="K1059" s="5" t="s">
        <v>1004</v>
      </c>
      <c r="L1059" s="8" t="s">
        <v>4251</v>
      </c>
      <c r="M1059" s="8" t="s">
        <v>4252</v>
      </c>
      <c r="N1059" s="8" t="s">
        <v>4253</v>
      </c>
      <c r="O1059" s="14" t="s">
        <v>121</v>
      </c>
    </row>
    <row r="1060" spans="1:15" x14ac:dyDescent="0.2">
      <c r="A1060" s="5" t="s">
        <v>17089</v>
      </c>
      <c r="B1060" s="5" t="s">
        <v>17092</v>
      </c>
      <c r="C1060" s="54" t="str">
        <f>VLOOKUP(B1060,Sheet1!$B$2:$C$7,2,FALSE)</f>
        <v>November</v>
      </c>
      <c r="D1060" s="56">
        <f t="shared" si="32"/>
        <v>11</v>
      </c>
      <c r="E1060" s="5">
        <v>2</v>
      </c>
      <c r="F1060">
        <v>2019</v>
      </c>
      <c r="G1060" s="55">
        <f t="shared" si="33"/>
        <v>43771</v>
      </c>
      <c r="H1060" s="8" t="s">
        <v>290</v>
      </c>
      <c r="I1060" s="5" t="s">
        <v>4254</v>
      </c>
      <c r="J1060" s="8" t="s">
        <v>2194</v>
      </c>
      <c r="K1060" s="5" t="s">
        <v>1009</v>
      </c>
      <c r="L1060" s="8" t="s">
        <v>4237</v>
      </c>
      <c r="M1060" s="8" t="s">
        <v>4255</v>
      </c>
      <c r="N1060" s="8" t="s">
        <v>4256</v>
      </c>
      <c r="O1060" s="14" t="s">
        <v>121</v>
      </c>
    </row>
    <row r="1061" spans="1:15" x14ac:dyDescent="0.2">
      <c r="A1061" s="5" t="s">
        <v>17089</v>
      </c>
      <c r="B1061" s="5" t="s">
        <v>17092</v>
      </c>
      <c r="C1061" s="54" t="str">
        <f>VLOOKUP(B1061,Sheet1!$B$2:$C$7,2,FALSE)</f>
        <v>November</v>
      </c>
      <c r="D1061" s="56">
        <f t="shared" si="32"/>
        <v>11</v>
      </c>
      <c r="E1061" s="5">
        <v>9</v>
      </c>
      <c r="F1061">
        <v>2019</v>
      </c>
      <c r="G1061" s="55">
        <f t="shared" si="33"/>
        <v>43778</v>
      </c>
      <c r="H1061" s="8" t="s">
        <v>290</v>
      </c>
      <c r="I1061" s="6" t="s">
        <v>125</v>
      </c>
      <c r="J1061" s="8" t="s">
        <v>3270</v>
      </c>
      <c r="K1061" s="5" t="s">
        <v>763</v>
      </c>
      <c r="L1061" s="8" t="s">
        <v>4257</v>
      </c>
      <c r="M1061" s="8" t="s">
        <v>4258</v>
      </c>
      <c r="N1061" s="8" t="s">
        <v>4259</v>
      </c>
      <c r="O1061" s="14" t="s">
        <v>121</v>
      </c>
    </row>
    <row r="1062" spans="1:15" x14ac:dyDescent="0.2">
      <c r="A1062" s="5" t="s">
        <v>17089</v>
      </c>
      <c r="B1062" s="5" t="s">
        <v>17092</v>
      </c>
      <c r="C1062" s="54" t="str">
        <f>VLOOKUP(B1062,Sheet1!$B$2:$C$7,2,FALSE)</f>
        <v>November</v>
      </c>
      <c r="D1062" s="56">
        <f t="shared" si="32"/>
        <v>11</v>
      </c>
      <c r="E1062" s="5">
        <v>16</v>
      </c>
      <c r="F1062">
        <v>2019</v>
      </c>
      <c r="G1062" s="55">
        <f t="shared" si="33"/>
        <v>43785</v>
      </c>
      <c r="H1062" s="8" t="s">
        <v>293</v>
      </c>
      <c r="I1062" s="5" t="s">
        <v>4260</v>
      </c>
      <c r="J1062" s="8" t="s">
        <v>1654</v>
      </c>
      <c r="K1062" s="5" t="s">
        <v>767</v>
      </c>
      <c r="L1062" s="8" t="s">
        <v>4261</v>
      </c>
      <c r="M1062" s="8" t="s">
        <v>4262</v>
      </c>
      <c r="N1062" s="8" t="s">
        <v>4263</v>
      </c>
      <c r="O1062" s="14" t="s">
        <v>121</v>
      </c>
    </row>
    <row r="1063" spans="1:15" x14ac:dyDescent="0.2">
      <c r="A1063" s="5" t="s">
        <v>17089</v>
      </c>
      <c r="B1063" s="5" t="s">
        <v>17092</v>
      </c>
      <c r="C1063" s="54" t="str">
        <f>VLOOKUP(B1063,Sheet1!$B$2:$C$7,2,FALSE)</f>
        <v>November</v>
      </c>
      <c r="D1063" s="56">
        <f t="shared" si="32"/>
        <v>11</v>
      </c>
      <c r="E1063" s="5">
        <v>23</v>
      </c>
      <c r="F1063">
        <v>2019</v>
      </c>
      <c r="G1063" s="55">
        <f t="shared" si="33"/>
        <v>43792</v>
      </c>
      <c r="H1063" s="8" t="s">
        <v>290</v>
      </c>
      <c r="I1063" s="6" t="s">
        <v>129</v>
      </c>
      <c r="J1063" s="8" t="s">
        <v>4264</v>
      </c>
      <c r="K1063" s="5" t="s">
        <v>3658</v>
      </c>
      <c r="L1063" s="8" t="s">
        <v>4265</v>
      </c>
      <c r="M1063" s="8" t="s">
        <v>4266</v>
      </c>
      <c r="N1063" s="8" t="s">
        <v>4267</v>
      </c>
      <c r="O1063" s="14" t="s">
        <v>121</v>
      </c>
    </row>
    <row r="1064" spans="1:15" x14ac:dyDescent="0.2">
      <c r="A1064" s="5" t="s">
        <v>17089</v>
      </c>
      <c r="B1064" s="5" t="s">
        <v>17092</v>
      </c>
      <c r="C1064" s="54" t="str">
        <f>VLOOKUP(B1064,Sheet1!$B$2:$C$7,2,FALSE)</f>
        <v>November</v>
      </c>
      <c r="D1064" s="56">
        <f t="shared" si="32"/>
        <v>11</v>
      </c>
      <c r="E1064" s="5">
        <v>30</v>
      </c>
      <c r="F1064">
        <v>2019</v>
      </c>
      <c r="G1064" s="55">
        <f t="shared" si="33"/>
        <v>43799</v>
      </c>
      <c r="H1064" s="8" t="s">
        <v>293</v>
      </c>
      <c r="I1064" s="6" t="s">
        <v>17</v>
      </c>
      <c r="J1064" s="8" t="s">
        <v>1226</v>
      </c>
      <c r="K1064" s="5" t="s">
        <v>894</v>
      </c>
      <c r="L1064" s="8" t="s">
        <v>4268</v>
      </c>
      <c r="M1064" s="8" t="s">
        <v>4269</v>
      </c>
      <c r="N1064" s="8" t="s">
        <v>4270</v>
      </c>
      <c r="O1064" s="14" t="s">
        <v>121</v>
      </c>
    </row>
    <row r="1065" spans="1:15" x14ac:dyDescent="0.2">
      <c r="A1065" s="5" t="s">
        <v>17089</v>
      </c>
      <c r="B1065" s="5" t="s">
        <v>17096</v>
      </c>
      <c r="C1065" s="54" t="str">
        <f>VLOOKUP(B1065,Sheet1!$B$2:$C$7,2,FALSE)</f>
        <v>December</v>
      </c>
      <c r="D1065" s="56">
        <f t="shared" si="32"/>
        <v>12</v>
      </c>
      <c r="E1065" s="5">
        <v>7</v>
      </c>
      <c r="F1065">
        <v>2019</v>
      </c>
      <c r="G1065" s="55">
        <f t="shared" si="33"/>
        <v>43806</v>
      </c>
      <c r="H1065" s="8" t="s">
        <v>290</v>
      </c>
      <c r="I1065" s="5" t="s">
        <v>4271</v>
      </c>
      <c r="J1065" s="8" t="s">
        <v>1649</v>
      </c>
      <c r="K1065" s="5" t="s">
        <v>1147</v>
      </c>
      <c r="L1065" s="8" t="s">
        <v>4272</v>
      </c>
      <c r="M1065" s="8" t="s">
        <v>4273</v>
      </c>
      <c r="N1065" s="8" t="s">
        <v>4274</v>
      </c>
      <c r="O1065" s="14" t="s">
        <v>121</v>
      </c>
    </row>
    <row r="1066" spans="1:15" x14ac:dyDescent="0.2">
      <c r="A1066" s="5" t="s">
        <v>17099</v>
      </c>
      <c r="B1066" s="5" t="s">
        <v>17097</v>
      </c>
      <c r="C1066" s="54" t="str">
        <f>VLOOKUP(B1066,Sheet1!$B$2:$C$7,2,FALSE)</f>
        <v>January</v>
      </c>
      <c r="D1066" s="56">
        <f t="shared" si="32"/>
        <v>1</v>
      </c>
      <c r="E1066" s="5">
        <v>1</v>
      </c>
      <c r="F1066">
        <v>2019</v>
      </c>
      <c r="G1066" s="55">
        <f t="shared" si="33"/>
        <v>43466</v>
      </c>
      <c r="H1066" s="8" t="s">
        <v>290</v>
      </c>
      <c r="I1066" s="5" t="s">
        <v>4275</v>
      </c>
      <c r="J1066" s="8" t="s">
        <v>2726</v>
      </c>
      <c r="K1066" s="5" t="s">
        <v>1097</v>
      </c>
      <c r="L1066" s="8" t="s">
        <v>4276</v>
      </c>
      <c r="M1066" s="8" t="s">
        <v>4277</v>
      </c>
      <c r="N1066" s="8" t="s">
        <v>4278</v>
      </c>
      <c r="O1066" s="14" t="s">
        <v>121</v>
      </c>
    </row>
    <row r="1067" spans="1:15" x14ac:dyDescent="0.2">
      <c r="A1067" s="5" t="s">
        <v>17089</v>
      </c>
      <c r="B1067" s="5" t="s">
        <v>17090</v>
      </c>
      <c r="C1067" s="54" t="str">
        <f>VLOOKUP(B1067,Sheet1!$B$2:$C$7,2,FALSE)</f>
        <v>September</v>
      </c>
      <c r="D1067" s="56">
        <f t="shared" si="32"/>
        <v>9</v>
      </c>
      <c r="E1067" s="5">
        <v>1</v>
      </c>
      <c r="F1067">
        <v>2018</v>
      </c>
      <c r="G1067" s="55">
        <f t="shared" si="33"/>
        <v>43344</v>
      </c>
      <c r="H1067" s="8" t="s">
        <v>290</v>
      </c>
      <c r="I1067" s="6" t="s">
        <v>229</v>
      </c>
      <c r="J1067" s="8" t="s">
        <v>1358</v>
      </c>
      <c r="K1067" s="5" t="s">
        <v>291</v>
      </c>
      <c r="L1067" s="8" t="s">
        <v>4279</v>
      </c>
      <c r="M1067" s="8" t="s">
        <v>4280</v>
      </c>
      <c r="N1067" s="8" t="s">
        <v>4281</v>
      </c>
      <c r="O1067" s="14" t="s">
        <v>121</v>
      </c>
    </row>
    <row r="1068" spans="1:15" x14ac:dyDescent="0.2">
      <c r="A1068" s="5" t="s">
        <v>17089</v>
      </c>
      <c r="B1068" s="5" t="s">
        <v>17090</v>
      </c>
      <c r="C1068" s="54" t="str">
        <f>VLOOKUP(B1068,Sheet1!$B$2:$C$7,2,FALSE)</f>
        <v>September</v>
      </c>
      <c r="D1068" s="56">
        <f t="shared" si="32"/>
        <v>9</v>
      </c>
      <c r="E1068" s="5">
        <v>8</v>
      </c>
      <c r="F1068">
        <v>2018</v>
      </c>
      <c r="G1068" s="55">
        <f t="shared" si="33"/>
        <v>43351</v>
      </c>
      <c r="H1068" s="8" t="s">
        <v>293</v>
      </c>
      <c r="I1068" s="5" t="s">
        <v>4282</v>
      </c>
      <c r="J1068" s="8" t="s">
        <v>3384</v>
      </c>
      <c r="K1068" s="5" t="s">
        <v>456</v>
      </c>
      <c r="L1068" s="8" t="s">
        <v>4283</v>
      </c>
      <c r="M1068" s="8" t="s">
        <v>4284</v>
      </c>
      <c r="N1068" s="8" t="s">
        <v>4285</v>
      </c>
      <c r="O1068" s="14" t="s">
        <v>121</v>
      </c>
    </row>
    <row r="1069" spans="1:15" x14ac:dyDescent="0.2">
      <c r="A1069" s="5" t="s">
        <v>17089</v>
      </c>
      <c r="B1069" s="5" t="s">
        <v>17090</v>
      </c>
      <c r="C1069" s="54" t="str">
        <f>VLOOKUP(B1069,Sheet1!$B$2:$C$7,2,FALSE)</f>
        <v>September</v>
      </c>
      <c r="D1069" s="56">
        <f t="shared" si="32"/>
        <v>9</v>
      </c>
      <c r="E1069" s="5">
        <v>15</v>
      </c>
      <c r="F1069">
        <v>2018</v>
      </c>
      <c r="G1069" s="55">
        <f t="shared" si="33"/>
        <v>43358</v>
      </c>
      <c r="H1069" s="8" t="s">
        <v>290</v>
      </c>
      <c r="I1069" s="6" t="s">
        <v>60</v>
      </c>
      <c r="J1069" s="8" t="s">
        <v>739</v>
      </c>
      <c r="K1069" s="5" t="s">
        <v>308</v>
      </c>
      <c r="L1069" s="8" t="s">
        <v>4286</v>
      </c>
      <c r="M1069" s="8" t="s">
        <v>4287</v>
      </c>
      <c r="N1069" s="8" t="s">
        <v>4288</v>
      </c>
      <c r="O1069" s="14" t="s">
        <v>121</v>
      </c>
    </row>
    <row r="1070" spans="1:15" x14ac:dyDescent="0.2">
      <c r="A1070" s="5" t="s">
        <v>17089</v>
      </c>
      <c r="B1070" s="5" t="s">
        <v>17090</v>
      </c>
      <c r="C1070" s="54" t="str">
        <f>VLOOKUP(B1070,Sheet1!$B$2:$C$7,2,FALSE)</f>
        <v>September</v>
      </c>
      <c r="D1070" s="56">
        <f t="shared" si="32"/>
        <v>9</v>
      </c>
      <c r="E1070" s="5">
        <v>22</v>
      </c>
      <c r="F1070">
        <v>2018</v>
      </c>
      <c r="G1070" s="55">
        <f t="shared" si="33"/>
        <v>43365</v>
      </c>
      <c r="H1070" s="8" t="s">
        <v>293</v>
      </c>
      <c r="I1070" s="6" t="s">
        <v>125</v>
      </c>
      <c r="J1070" s="8" t="s">
        <v>4289</v>
      </c>
      <c r="K1070" s="5" t="s">
        <v>435</v>
      </c>
      <c r="L1070" s="8" t="s">
        <v>4290</v>
      </c>
      <c r="M1070" s="8" t="s">
        <v>4291</v>
      </c>
      <c r="N1070" s="8" t="s">
        <v>4292</v>
      </c>
      <c r="O1070" s="14" t="s">
        <v>121</v>
      </c>
    </row>
    <row r="1071" spans="1:15" x14ac:dyDescent="0.2">
      <c r="A1071" s="5" t="s">
        <v>17089</v>
      </c>
      <c r="B1071" s="5" t="s">
        <v>17090</v>
      </c>
      <c r="C1071" s="54" t="str">
        <f>VLOOKUP(B1071,Sheet1!$B$2:$C$7,2,FALSE)</f>
        <v>September</v>
      </c>
      <c r="D1071" s="56">
        <f t="shared" si="32"/>
        <v>9</v>
      </c>
      <c r="E1071" s="5">
        <v>29</v>
      </c>
      <c r="F1071">
        <v>2018</v>
      </c>
      <c r="G1071" s="55">
        <f t="shared" si="33"/>
        <v>43372</v>
      </c>
      <c r="H1071" s="8" t="s">
        <v>290</v>
      </c>
      <c r="I1071" s="6" t="s">
        <v>128</v>
      </c>
      <c r="J1071" s="8" t="s">
        <v>4293</v>
      </c>
      <c r="K1071" s="5" t="s">
        <v>441</v>
      </c>
      <c r="L1071" s="8" t="s">
        <v>4294</v>
      </c>
      <c r="M1071" s="8" t="s">
        <v>4295</v>
      </c>
      <c r="N1071" s="8" t="s">
        <v>4296</v>
      </c>
      <c r="O1071" s="14" t="s">
        <v>121</v>
      </c>
    </row>
    <row r="1072" spans="1:15" x14ac:dyDescent="0.2">
      <c r="A1072" s="5" t="s">
        <v>17089</v>
      </c>
      <c r="B1072" s="5" t="s">
        <v>17091</v>
      </c>
      <c r="C1072" s="54" t="str">
        <f>VLOOKUP(B1072,Sheet1!$B$2:$C$7,2,FALSE)</f>
        <v>October</v>
      </c>
      <c r="D1072" s="56">
        <f t="shared" si="32"/>
        <v>10</v>
      </c>
      <c r="E1072" s="5">
        <v>6</v>
      </c>
      <c r="F1072">
        <v>2018</v>
      </c>
      <c r="G1072" s="55">
        <f t="shared" si="33"/>
        <v>43379</v>
      </c>
      <c r="H1072" s="8" t="s">
        <v>290</v>
      </c>
      <c r="I1072" s="6" t="s">
        <v>130</v>
      </c>
      <c r="J1072" s="8" t="s">
        <v>4297</v>
      </c>
      <c r="K1072" s="5" t="s">
        <v>1560</v>
      </c>
      <c r="L1072" s="8" t="s">
        <v>4298</v>
      </c>
      <c r="M1072" s="8" t="s">
        <v>4299</v>
      </c>
      <c r="N1072" s="8" t="s">
        <v>4300</v>
      </c>
      <c r="O1072" s="14" t="s">
        <v>121</v>
      </c>
    </row>
    <row r="1073" spans="1:15" x14ac:dyDescent="0.2">
      <c r="A1073" s="5" t="s">
        <v>17089</v>
      </c>
      <c r="B1073" s="5" t="s">
        <v>17091</v>
      </c>
      <c r="C1073" s="54" t="str">
        <f>VLOOKUP(B1073,Sheet1!$B$2:$C$7,2,FALSE)</f>
        <v>October</v>
      </c>
      <c r="D1073" s="56">
        <f t="shared" si="32"/>
        <v>10</v>
      </c>
      <c r="E1073" s="5">
        <v>13</v>
      </c>
      <c r="F1073">
        <v>2018</v>
      </c>
      <c r="G1073" s="55">
        <f t="shared" si="33"/>
        <v>43386</v>
      </c>
      <c r="H1073" s="8" t="s">
        <v>293</v>
      </c>
      <c r="I1073" s="5" t="s">
        <v>945</v>
      </c>
      <c r="J1073" s="8" t="s">
        <v>4301</v>
      </c>
      <c r="K1073" s="5" t="s">
        <v>3258</v>
      </c>
      <c r="L1073" s="8" t="s">
        <v>4302</v>
      </c>
      <c r="M1073" s="8" t="s">
        <v>4246</v>
      </c>
      <c r="N1073" s="8" t="s">
        <v>4303</v>
      </c>
      <c r="O1073" s="14" t="s">
        <v>121</v>
      </c>
    </row>
    <row r="1074" spans="1:15" x14ac:dyDescent="0.2">
      <c r="A1074" s="5" t="s">
        <v>17089</v>
      </c>
      <c r="B1074" s="5" t="s">
        <v>17091</v>
      </c>
      <c r="C1074" s="54" t="str">
        <f>VLOOKUP(B1074,Sheet1!$B$2:$C$7,2,FALSE)</f>
        <v>October</v>
      </c>
      <c r="D1074" s="56">
        <f t="shared" si="32"/>
        <v>10</v>
      </c>
      <c r="E1074" s="5">
        <v>27</v>
      </c>
      <c r="F1074">
        <v>2018</v>
      </c>
      <c r="G1074" s="55">
        <f t="shared" si="33"/>
        <v>43400</v>
      </c>
      <c r="H1074" s="8" t="s">
        <v>290</v>
      </c>
      <c r="I1074" s="5" t="s">
        <v>4304</v>
      </c>
      <c r="J1074" s="8" t="s">
        <v>4305</v>
      </c>
      <c r="K1074" s="5" t="s">
        <v>3644</v>
      </c>
      <c r="L1074" s="8" t="s">
        <v>4306</v>
      </c>
      <c r="M1074" s="8" t="s">
        <v>4307</v>
      </c>
      <c r="N1074" s="8" t="s">
        <v>4308</v>
      </c>
      <c r="O1074" s="14" t="s">
        <v>121</v>
      </c>
    </row>
    <row r="1075" spans="1:15" x14ac:dyDescent="0.2">
      <c r="A1075" s="5" t="s">
        <v>17089</v>
      </c>
      <c r="B1075" s="5" t="s">
        <v>17092</v>
      </c>
      <c r="C1075" s="54" t="str">
        <f>VLOOKUP(B1075,Sheet1!$B$2:$C$7,2,FALSE)</f>
        <v>November</v>
      </c>
      <c r="D1075" s="56">
        <f t="shared" si="32"/>
        <v>11</v>
      </c>
      <c r="E1075" s="5">
        <v>3</v>
      </c>
      <c r="F1075">
        <v>2018</v>
      </c>
      <c r="G1075" s="55">
        <f t="shared" si="33"/>
        <v>43407</v>
      </c>
      <c r="H1075" s="8" t="s">
        <v>293</v>
      </c>
      <c r="I1075" s="5" t="s">
        <v>4309</v>
      </c>
      <c r="J1075" s="8" t="s">
        <v>3301</v>
      </c>
      <c r="K1075" s="5" t="s">
        <v>3648</v>
      </c>
      <c r="L1075" s="8" t="s">
        <v>4310</v>
      </c>
      <c r="M1075" s="8" t="s">
        <v>4311</v>
      </c>
      <c r="N1075" s="8" t="s">
        <v>4312</v>
      </c>
      <c r="O1075" s="14" t="s">
        <v>121</v>
      </c>
    </row>
    <row r="1076" spans="1:15" x14ac:dyDescent="0.2">
      <c r="A1076" s="5" t="s">
        <v>17089</v>
      </c>
      <c r="B1076" s="5" t="s">
        <v>17092</v>
      </c>
      <c r="C1076" s="54" t="str">
        <f>VLOOKUP(B1076,Sheet1!$B$2:$C$7,2,FALSE)</f>
        <v>November</v>
      </c>
      <c r="D1076" s="56">
        <f t="shared" si="32"/>
        <v>11</v>
      </c>
      <c r="E1076" s="5">
        <v>10</v>
      </c>
      <c r="F1076">
        <v>2018</v>
      </c>
      <c r="G1076" s="55">
        <f t="shared" si="33"/>
        <v>43414</v>
      </c>
      <c r="H1076" s="8" t="s">
        <v>290</v>
      </c>
      <c r="I1076" s="5" t="s">
        <v>1243</v>
      </c>
      <c r="J1076" s="8" t="s">
        <v>2412</v>
      </c>
      <c r="K1076" s="5" t="s">
        <v>3653</v>
      </c>
      <c r="L1076" s="8" t="s">
        <v>4313</v>
      </c>
      <c r="M1076" s="8" t="s">
        <v>4314</v>
      </c>
      <c r="N1076" s="8" t="s">
        <v>4315</v>
      </c>
      <c r="O1076" s="14" t="s">
        <v>121</v>
      </c>
    </row>
    <row r="1077" spans="1:15" x14ac:dyDescent="0.2">
      <c r="A1077" s="5" t="s">
        <v>17089</v>
      </c>
      <c r="B1077" s="5" t="s">
        <v>17092</v>
      </c>
      <c r="C1077" s="54" t="str">
        <f>VLOOKUP(B1077,Sheet1!$B$2:$C$7,2,FALSE)</f>
        <v>November</v>
      </c>
      <c r="D1077" s="56">
        <f t="shared" si="32"/>
        <v>11</v>
      </c>
      <c r="E1077" s="5">
        <v>17</v>
      </c>
      <c r="F1077">
        <v>2018</v>
      </c>
      <c r="G1077" s="55">
        <f t="shared" si="33"/>
        <v>43421</v>
      </c>
      <c r="H1077" s="8" t="s">
        <v>290</v>
      </c>
      <c r="I1077" s="6" t="s">
        <v>75</v>
      </c>
      <c r="J1077" s="8" t="s">
        <v>4316</v>
      </c>
      <c r="K1077" s="5" t="s">
        <v>3658</v>
      </c>
      <c r="L1077" s="8" t="s">
        <v>4317</v>
      </c>
      <c r="M1077" s="8" t="s">
        <v>4318</v>
      </c>
      <c r="N1077" s="8" t="s">
        <v>4319</v>
      </c>
      <c r="O1077" s="14" t="s">
        <v>121</v>
      </c>
    </row>
    <row r="1078" spans="1:15" x14ac:dyDescent="0.2">
      <c r="A1078" s="5" t="s">
        <v>17089</v>
      </c>
      <c r="B1078" s="5" t="s">
        <v>17092</v>
      </c>
      <c r="C1078" s="54" t="str">
        <f>VLOOKUP(B1078,Sheet1!$B$2:$C$7,2,FALSE)</f>
        <v>November</v>
      </c>
      <c r="D1078" s="56">
        <f t="shared" si="32"/>
        <v>11</v>
      </c>
      <c r="E1078" s="5">
        <v>24</v>
      </c>
      <c r="F1078">
        <v>2018</v>
      </c>
      <c r="G1078" s="55">
        <f t="shared" si="33"/>
        <v>43428</v>
      </c>
      <c r="H1078" s="8" t="s">
        <v>290</v>
      </c>
      <c r="I1078" s="6" t="s">
        <v>17</v>
      </c>
      <c r="J1078" s="8" t="s">
        <v>1240</v>
      </c>
      <c r="K1078" s="5" t="s">
        <v>894</v>
      </c>
      <c r="L1078" s="8" t="s">
        <v>4320</v>
      </c>
      <c r="M1078" s="8" t="s">
        <v>4321</v>
      </c>
      <c r="N1078" s="8" t="s">
        <v>4322</v>
      </c>
      <c r="O1078" s="14" t="s">
        <v>121</v>
      </c>
    </row>
    <row r="1079" spans="1:15" x14ac:dyDescent="0.2">
      <c r="A1079" s="5" t="s">
        <v>17089</v>
      </c>
      <c r="B1079" s="5" t="s">
        <v>17096</v>
      </c>
      <c r="C1079" s="54" t="str">
        <f>VLOOKUP(B1079,Sheet1!$B$2:$C$7,2,FALSE)</f>
        <v>December</v>
      </c>
      <c r="D1079" s="56">
        <f t="shared" si="32"/>
        <v>12</v>
      </c>
      <c r="E1079" s="5">
        <v>1</v>
      </c>
      <c r="F1079">
        <v>2018</v>
      </c>
      <c r="G1079" s="55">
        <f t="shared" si="33"/>
        <v>43435</v>
      </c>
      <c r="H1079" s="7" t="s">
        <v>290</v>
      </c>
      <c r="I1079" s="3" t="s">
        <v>3416</v>
      </c>
      <c r="J1079" s="9" t="s">
        <v>533</v>
      </c>
      <c r="K1079" s="5" t="s">
        <v>1147</v>
      </c>
      <c r="L1079" s="9" t="s">
        <v>4323</v>
      </c>
      <c r="M1079" s="9" t="s">
        <v>4324</v>
      </c>
      <c r="N1079" s="9" t="s">
        <v>4325</v>
      </c>
      <c r="O1079" s="14" t="s">
        <v>121</v>
      </c>
    </row>
    <row r="1080" spans="1:15" x14ac:dyDescent="0.2">
      <c r="A1080" s="5" t="s">
        <v>17101</v>
      </c>
      <c r="B1080" s="5" t="s">
        <v>17097</v>
      </c>
      <c r="C1080" s="54" t="str">
        <f>VLOOKUP(B1080,Sheet1!$B$2:$C$7,2,FALSE)</f>
        <v>January</v>
      </c>
      <c r="D1080" s="56">
        <f t="shared" si="32"/>
        <v>1</v>
      </c>
      <c r="E1080" s="5">
        <v>1</v>
      </c>
      <c r="F1080">
        <v>2018</v>
      </c>
      <c r="G1080" s="55">
        <f t="shared" si="33"/>
        <v>43101</v>
      </c>
      <c r="H1080" s="8" t="s">
        <v>290</v>
      </c>
      <c r="I1080" s="5" t="s">
        <v>4326</v>
      </c>
      <c r="J1080" s="8" t="s">
        <v>1853</v>
      </c>
      <c r="K1080" s="5" t="s">
        <v>4327</v>
      </c>
      <c r="L1080" s="8" t="s">
        <v>4328</v>
      </c>
      <c r="M1080" s="8" t="s">
        <v>4329</v>
      </c>
      <c r="N1080" s="8" t="s">
        <v>884</v>
      </c>
      <c r="O1080" s="14" t="s">
        <v>121</v>
      </c>
    </row>
    <row r="1081" spans="1:15" x14ac:dyDescent="0.2">
      <c r="A1081" s="3" t="s">
        <v>17089</v>
      </c>
      <c r="B1081" s="3" t="s">
        <v>17090</v>
      </c>
      <c r="C1081" s="54" t="str">
        <f>VLOOKUP(B1081,Sheet1!$B$2:$C$7,2,FALSE)</f>
        <v>September</v>
      </c>
      <c r="D1081" s="56">
        <f t="shared" si="32"/>
        <v>9</v>
      </c>
      <c r="E1081" s="3">
        <v>2</v>
      </c>
      <c r="F1081">
        <v>2017</v>
      </c>
      <c r="G1081" s="55">
        <f t="shared" si="33"/>
        <v>42980</v>
      </c>
      <c r="H1081" t="s">
        <v>290</v>
      </c>
      <c r="I1081" s="2" t="s">
        <v>132</v>
      </c>
      <c r="J1081" t="s">
        <v>1896</v>
      </c>
      <c r="K1081" s="3" t="s">
        <v>291</v>
      </c>
      <c r="L1081" t="s">
        <v>4330</v>
      </c>
      <c r="M1081" t="s">
        <v>4331</v>
      </c>
      <c r="N1081" t="s">
        <v>4332</v>
      </c>
      <c r="O1081" s="14" t="s">
        <v>121</v>
      </c>
    </row>
    <row r="1082" spans="1:15" x14ac:dyDescent="0.2">
      <c r="A1082" s="3" t="s">
        <v>17089</v>
      </c>
      <c r="B1082" s="3" t="s">
        <v>17090</v>
      </c>
      <c r="C1082" s="54" t="str">
        <f>VLOOKUP(B1082,Sheet1!$B$2:$C$7,2,FALSE)</f>
        <v>September</v>
      </c>
      <c r="D1082" s="56">
        <f t="shared" si="32"/>
        <v>9</v>
      </c>
      <c r="E1082" s="3">
        <v>9</v>
      </c>
      <c r="F1082">
        <v>2017</v>
      </c>
      <c r="G1082" s="55">
        <f t="shared" si="33"/>
        <v>42987</v>
      </c>
      <c r="H1082" t="s">
        <v>293</v>
      </c>
      <c r="I1082" s="3" t="s">
        <v>4333</v>
      </c>
      <c r="J1082" t="s">
        <v>4334</v>
      </c>
      <c r="K1082" s="3" t="s">
        <v>292</v>
      </c>
      <c r="L1082" t="s">
        <v>4335</v>
      </c>
      <c r="M1082" t="s">
        <v>4336</v>
      </c>
      <c r="N1082" t="s">
        <v>4337</v>
      </c>
      <c r="O1082" s="14" t="s">
        <v>121</v>
      </c>
    </row>
    <row r="1083" spans="1:15" x14ac:dyDescent="0.2">
      <c r="A1083" s="3" t="s">
        <v>17089</v>
      </c>
      <c r="B1083" s="3" t="s">
        <v>17090</v>
      </c>
      <c r="C1083" s="54" t="str">
        <f>VLOOKUP(B1083,Sheet1!$B$2:$C$7,2,FALSE)</f>
        <v>September</v>
      </c>
      <c r="D1083" s="56">
        <f t="shared" si="32"/>
        <v>9</v>
      </c>
      <c r="E1083" s="3">
        <v>16</v>
      </c>
      <c r="F1083">
        <v>2017</v>
      </c>
      <c r="G1083" s="55">
        <f t="shared" si="33"/>
        <v>42994</v>
      </c>
      <c r="H1083" t="s">
        <v>290</v>
      </c>
      <c r="I1083" s="2" t="s">
        <v>261</v>
      </c>
      <c r="J1083" t="s">
        <v>1198</v>
      </c>
      <c r="K1083" s="3" t="s">
        <v>294</v>
      </c>
      <c r="L1083" t="s">
        <v>4338</v>
      </c>
      <c r="M1083" t="s">
        <v>4339</v>
      </c>
      <c r="N1083" t="s">
        <v>4340</v>
      </c>
      <c r="O1083" s="14" t="s">
        <v>121</v>
      </c>
    </row>
    <row r="1084" spans="1:15" x14ac:dyDescent="0.2">
      <c r="A1084" s="3" t="s">
        <v>17089</v>
      </c>
      <c r="B1084" s="3" t="s">
        <v>17090</v>
      </c>
      <c r="C1084" s="54" t="str">
        <f>VLOOKUP(B1084,Sheet1!$B$2:$C$7,2,FALSE)</f>
        <v>September</v>
      </c>
      <c r="D1084" s="56">
        <f t="shared" si="32"/>
        <v>9</v>
      </c>
      <c r="E1084" s="3">
        <v>23</v>
      </c>
      <c r="F1084">
        <v>2017</v>
      </c>
      <c r="G1084" s="55">
        <f t="shared" si="33"/>
        <v>43001</v>
      </c>
      <c r="H1084" t="s">
        <v>290</v>
      </c>
      <c r="I1084" s="3" t="s">
        <v>1016</v>
      </c>
      <c r="J1084" t="s">
        <v>954</v>
      </c>
      <c r="K1084" s="3" t="s">
        <v>313</v>
      </c>
      <c r="L1084" t="s">
        <v>4341</v>
      </c>
      <c r="M1084" t="s">
        <v>4342</v>
      </c>
      <c r="N1084" t="s">
        <v>4343</v>
      </c>
      <c r="O1084" s="14" t="s">
        <v>121</v>
      </c>
    </row>
    <row r="1085" spans="1:15" x14ac:dyDescent="0.2">
      <c r="A1085" s="3" t="s">
        <v>17089</v>
      </c>
      <c r="B1085" s="3" t="s">
        <v>17090</v>
      </c>
      <c r="C1085" s="54" t="str">
        <f>VLOOKUP(B1085,Sheet1!$B$2:$C$7,2,FALSE)</f>
        <v>September</v>
      </c>
      <c r="D1085" s="56">
        <f t="shared" si="32"/>
        <v>9</v>
      </c>
      <c r="E1085" s="3">
        <v>30</v>
      </c>
      <c r="F1085">
        <v>2017</v>
      </c>
      <c r="G1085" s="55">
        <f t="shared" si="33"/>
        <v>43008</v>
      </c>
      <c r="H1085" t="s">
        <v>293</v>
      </c>
      <c r="I1085" s="2" t="s">
        <v>128</v>
      </c>
      <c r="J1085" t="s">
        <v>684</v>
      </c>
      <c r="K1085" s="3" t="s">
        <v>319</v>
      </c>
      <c r="L1085" t="s">
        <v>4344</v>
      </c>
      <c r="M1085" t="s">
        <v>4345</v>
      </c>
      <c r="N1085" t="s">
        <v>4346</v>
      </c>
      <c r="O1085" s="14" t="s">
        <v>121</v>
      </c>
    </row>
    <row r="1086" spans="1:15" x14ac:dyDescent="0.2">
      <c r="A1086" s="3" t="s">
        <v>17089</v>
      </c>
      <c r="B1086" s="3" t="s">
        <v>17091</v>
      </c>
      <c r="C1086" s="54" t="str">
        <f>VLOOKUP(B1086,Sheet1!$B$2:$C$7,2,FALSE)</f>
        <v>October</v>
      </c>
      <c r="D1086" s="56">
        <f t="shared" si="32"/>
        <v>10</v>
      </c>
      <c r="E1086" s="3">
        <v>7</v>
      </c>
      <c r="F1086">
        <v>2017</v>
      </c>
      <c r="G1086" s="55">
        <f t="shared" si="33"/>
        <v>43015</v>
      </c>
      <c r="H1086" t="s">
        <v>293</v>
      </c>
      <c r="I1086" s="2" t="s">
        <v>130</v>
      </c>
      <c r="J1086" t="s">
        <v>4347</v>
      </c>
      <c r="K1086" s="3" t="s">
        <v>749</v>
      </c>
      <c r="L1086" t="s">
        <v>4348</v>
      </c>
      <c r="M1086" t="s">
        <v>4349</v>
      </c>
      <c r="N1086" t="s">
        <v>4350</v>
      </c>
      <c r="O1086" s="14" t="s">
        <v>121</v>
      </c>
    </row>
    <row r="1087" spans="1:15" x14ac:dyDescent="0.2">
      <c r="A1087" s="3" t="s">
        <v>17089</v>
      </c>
      <c r="B1087" s="3" t="s">
        <v>17091</v>
      </c>
      <c r="C1087" s="54" t="str">
        <f>VLOOKUP(B1087,Sheet1!$B$2:$C$7,2,FALSE)</f>
        <v>October</v>
      </c>
      <c r="D1087" s="56">
        <f t="shared" si="32"/>
        <v>10</v>
      </c>
      <c r="E1087" s="3">
        <v>14</v>
      </c>
      <c r="F1087">
        <v>2017</v>
      </c>
      <c r="G1087" s="55">
        <f t="shared" si="33"/>
        <v>43022</v>
      </c>
      <c r="H1087" t="s">
        <v>290</v>
      </c>
      <c r="I1087" s="2" t="s">
        <v>125</v>
      </c>
      <c r="J1087" t="s">
        <v>4351</v>
      </c>
      <c r="K1087" s="3" t="s">
        <v>753</v>
      </c>
      <c r="L1087" t="s">
        <v>4352</v>
      </c>
      <c r="M1087" t="s">
        <v>4353</v>
      </c>
      <c r="N1087" t="s">
        <v>4354</v>
      </c>
      <c r="O1087" s="14" t="s">
        <v>121</v>
      </c>
    </row>
    <row r="1088" spans="1:15" x14ac:dyDescent="0.2">
      <c r="A1088" s="3" t="s">
        <v>17089</v>
      </c>
      <c r="B1088" s="3" t="s">
        <v>17091</v>
      </c>
      <c r="C1088" s="54" t="str">
        <f>VLOOKUP(B1088,Sheet1!$B$2:$C$7,2,FALSE)</f>
        <v>October</v>
      </c>
      <c r="D1088" s="56">
        <f t="shared" si="32"/>
        <v>10</v>
      </c>
      <c r="E1088" s="3">
        <v>28</v>
      </c>
      <c r="F1088">
        <v>2017</v>
      </c>
      <c r="G1088" s="55">
        <f t="shared" si="33"/>
        <v>43036</v>
      </c>
      <c r="H1088" t="s">
        <v>290</v>
      </c>
      <c r="I1088" s="2" t="s">
        <v>4355</v>
      </c>
      <c r="J1088" t="s">
        <v>2981</v>
      </c>
      <c r="K1088" s="3" t="s">
        <v>758</v>
      </c>
      <c r="L1088" t="s">
        <v>4356</v>
      </c>
      <c r="M1088" t="s">
        <v>4357</v>
      </c>
      <c r="N1088" t="s">
        <v>4358</v>
      </c>
      <c r="O1088" s="14" t="s">
        <v>121</v>
      </c>
    </row>
    <row r="1089" spans="1:15" x14ac:dyDescent="0.2">
      <c r="A1089" s="3" t="s">
        <v>17089</v>
      </c>
      <c r="B1089" s="3" t="s">
        <v>17092</v>
      </c>
      <c r="C1089" s="54" t="str">
        <f>VLOOKUP(B1089,Sheet1!$B$2:$C$7,2,FALSE)</f>
        <v>November</v>
      </c>
      <c r="D1089" s="56">
        <f t="shared" si="32"/>
        <v>11</v>
      </c>
      <c r="E1089" s="3">
        <v>4</v>
      </c>
      <c r="F1089">
        <v>2017</v>
      </c>
      <c r="G1089" s="55">
        <f t="shared" si="33"/>
        <v>43043</v>
      </c>
      <c r="H1089" t="s">
        <v>290</v>
      </c>
      <c r="I1089" s="2" t="s">
        <v>127</v>
      </c>
      <c r="J1089" t="s">
        <v>510</v>
      </c>
      <c r="K1089" s="3" t="s">
        <v>819</v>
      </c>
      <c r="L1089" t="s">
        <v>4359</v>
      </c>
      <c r="M1089" t="s">
        <v>4360</v>
      </c>
      <c r="N1089" t="s">
        <v>4361</v>
      </c>
      <c r="O1089" s="14" t="s">
        <v>121</v>
      </c>
    </row>
    <row r="1090" spans="1:15" x14ac:dyDescent="0.2">
      <c r="A1090" s="3" t="s">
        <v>17089</v>
      </c>
      <c r="B1090" s="3" t="s">
        <v>17092</v>
      </c>
      <c r="C1090" s="54" t="str">
        <f>VLOOKUP(B1090,Sheet1!$B$2:$C$7,2,FALSE)</f>
        <v>November</v>
      </c>
      <c r="D1090" s="56">
        <f t="shared" si="32"/>
        <v>11</v>
      </c>
      <c r="E1090" s="3">
        <v>11</v>
      </c>
      <c r="F1090">
        <v>2017</v>
      </c>
      <c r="G1090" s="55">
        <f t="shared" si="33"/>
        <v>43050</v>
      </c>
      <c r="H1090" t="s">
        <v>293</v>
      </c>
      <c r="I1090" s="3" t="s">
        <v>4362</v>
      </c>
      <c r="J1090" t="s">
        <v>4363</v>
      </c>
      <c r="K1090" s="3" t="s">
        <v>767</v>
      </c>
      <c r="L1090" t="s">
        <v>4364</v>
      </c>
      <c r="M1090" t="s">
        <v>4365</v>
      </c>
      <c r="N1090" t="s">
        <v>4366</v>
      </c>
      <c r="O1090" s="14" t="s">
        <v>121</v>
      </c>
    </row>
    <row r="1091" spans="1:15" x14ac:dyDescent="0.2">
      <c r="A1091" s="3" t="s">
        <v>17089</v>
      </c>
      <c r="B1091" s="3" t="s">
        <v>17092</v>
      </c>
      <c r="C1091" s="54" t="str">
        <f>VLOOKUP(B1091,Sheet1!$B$2:$C$7,2,FALSE)</f>
        <v>November</v>
      </c>
      <c r="D1091" s="56">
        <f t="shared" ref="D1091:D1154" si="34">MONTH(DATEVALUE(C1091&amp;"1"))</f>
        <v>11</v>
      </c>
      <c r="E1091" s="3">
        <v>18</v>
      </c>
      <c r="F1091">
        <v>2017</v>
      </c>
      <c r="G1091" s="55">
        <f t="shared" si="33"/>
        <v>43057</v>
      </c>
      <c r="H1091" t="s">
        <v>290</v>
      </c>
      <c r="I1091" s="2" t="s">
        <v>122</v>
      </c>
      <c r="J1091" t="s">
        <v>694</v>
      </c>
      <c r="K1091" s="3" t="s">
        <v>3658</v>
      </c>
      <c r="L1091" t="s">
        <v>4367</v>
      </c>
      <c r="M1091" t="s">
        <v>4368</v>
      </c>
      <c r="N1091" t="s">
        <v>4369</v>
      </c>
      <c r="O1091" s="14" t="s">
        <v>121</v>
      </c>
    </row>
    <row r="1092" spans="1:15" x14ac:dyDescent="0.2">
      <c r="A1092" s="3" t="s">
        <v>17089</v>
      </c>
      <c r="B1092" s="3" t="s">
        <v>17092</v>
      </c>
      <c r="C1092" s="54" t="str">
        <f>VLOOKUP(B1092,Sheet1!$B$2:$C$7,2,FALSE)</f>
        <v>November</v>
      </c>
      <c r="D1092" s="56">
        <f t="shared" si="34"/>
        <v>11</v>
      </c>
      <c r="E1092" s="3">
        <v>25</v>
      </c>
      <c r="F1092">
        <v>2017</v>
      </c>
      <c r="G1092" s="55">
        <f t="shared" ref="G1092:G1155" si="35">DATE(F1092,D1092,E1092)</f>
        <v>43064</v>
      </c>
      <c r="H1092" t="s">
        <v>293</v>
      </c>
      <c r="I1092" s="2" t="s">
        <v>17</v>
      </c>
      <c r="J1092" t="s">
        <v>766</v>
      </c>
      <c r="K1092" s="3" t="s">
        <v>894</v>
      </c>
      <c r="L1092" t="s">
        <v>4370</v>
      </c>
      <c r="M1092" t="s">
        <v>4371</v>
      </c>
      <c r="N1092" t="s">
        <v>4372</v>
      </c>
      <c r="O1092" s="14" t="s">
        <v>121</v>
      </c>
    </row>
    <row r="1093" spans="1:15" x14ac:dyDescent="0.2">
      <c r="A1093" s="5" t="s">
        <v>17089</v>
      </c>
      <c r="B1093" s="5" t="s">
        <v>17096</v>
      </c>
      <c r="C1093" s="54" t="str">
        <f>VLOOKUP(B1093,Sheet1!$B$2:$C$7,2,FALSE)</f>
        <v>December</v>
      </c>
      <c r="D1093" s="56">
        <f t="shared" si="34"/>
        <v>12</v>
      </c>
      <c r="E1093" s="5">
        <v>2</v>
      </c>
      <c r="F1093">
        <v>2017</v>
      </c>
      <c r="G1093" s="55">
        <f t="shared" si="35"/>
        <v>43071</v>
      </c>
      <c r="H1093" s="7" t="s">
        <v>290</v>
      </c>
      <c r="I1093" s="3" t="s">
        <v>4373</v>
      </c>
      <c r="J1093" s="9" t="s">
        <v>1594</v>
      </c>
      <c r="K1093" s="5" t="s">
        <v>900</v>
      </c>
      <c r="L1093" s="9" t="s">
        <v>4374</v>
      </c>
      <c r="M1093" s="9" t="s">
        <v>4375</v>
      </c>
      <c r="N1093" s="9" t="s">
        <v>4376</v>
      </c>
      <c r="O1093" s="14" t="s">
        <v>121</v>
      </c>
    </row>
    <row r="1094" spans="1:15" x14ac:dyDescent="0.2">
      <c r="A1094" s="5" t="s">
        <v>17095</v>
      </c>
      <c r="B1094" s="5" t="s">
        <v>17097</v>
      </c>
      <c r="C1094" s="54" t="str">
        <f>VLOOKUP(B1094,Sheet1!$B$2:$C$7,2,FALSE)</f>
        <v>January</v>
      </c>
      <c r="D1094" s="56">
        <f t="shared" si="34"/>
        <v>1</v>
      </c>
      <c r="E1094" s="5">
        <v>1</v>
      </c>
      <c r="F1094">
        <v>2017</v>
      </c>
      <c r="G1094" s="55">
        <f t="shared" si="35"/>
        <v>42736</v>
      </c>
      <c r="H1094" s="7" t="s">
        <v>290</v>
      </c>
      <c r="I1094" s="3" t="s">
        <v>4377</v>
      </c>
      <c r="J1094" s="9" t="s">
        <v>4378</v>
      </c>
      <c r="K1094" s="5" t="s">
        <v>906</v>
      </c>
      <c r="L1094" s="9" t="s">
        <v>4379</v>
      </c>
      <c r="M1094" s="9" t="s">
        <v>4380</v>
      </c>
      <c r="N1094" s="9" t="s">
        <v>4381</v>
      </c>
      <c r="O1094" s="14" t="s">
        <v>121</v>
      </c>
    </row>
    <row r="1095" spans="1:15" x14ac:dyDescent="0.2">
      <c r="A1095" s="3" t="s">
        <v>17095</v>
      </c>
      <c r="B1095" s="3" t="s">
        <v>17097</v>
      </c>
      <c r="C1095" s="54" t="str">
        <f>VLOOKUP(B1095,Sheet1!$B$2:$C$7,2,FALSE)</f>
        <v>January</v>
      </c>
      <c r="D1095" s="56">
        <f t="shared" si="34"/>
        <v>1</v>
      </c>
      <c r="E1095" s="3">
        <v>8</v>
      </c>
      <c r="F1095">
        <v>2017</v>
      </c>
      <c r="G1095" s="55">
        <f t="shared" si="35"/>
        <v>42743</v>
      </c>
      <c r="H1095" t="s">
        <v>290</v>
      </c>
      <c r="I1095" s="3" t="s">
        <v>4382</v>
      </c>
      <c r="J1095" t="s">
        <v>1443</v>
      </c>
      <c r="K1095" s="3" t="s">
        <v>4383</v>
      </c>
      <c r="L1095" t="s">
        <v>4384</v>
      </c>
      <c r="M1095" t="s">
        <v>4385</v>
      </c>
      <c r="N1095" t="s">
        <v>856</v>
      </c>
      <c r="O1095" s="14" t="s">
        <v>121</v>
      </c>
    </row>
    <row r="1096" spans="1:15" x14ac:dyDescent="0.2">
      <c r="A1096" s="3" t="s">
        <v>17089</v>
      </c>
      <c r="B1096" s="3" t="s">
        <v>17090</v>
      </c>
      <c r="C1096" s="54" t="str">
        <f>VLOOKUP(B1096,Sheet1!$B$2:$C$7,2,FALSE)</f>
        <v>September</v>
      </c>
      <c r="D1096" s="56">
        <f t="shared" si="34"/>
        <v>9</v>
      </c>
      <c r="E1096" s="3">
        <v>3</v>
      </c>
      <c r="F1096">
        <v>2016</v>
      </c>
      <c r="G1096" s="55">
        <f t="shared" si="35"/>
        <v>42616</v>
      </c>
      <c r="H1096" t="s">
        <v>290</v>
      </c>
      <c r="I1096" s="3" t="s">
        <v>4386</v>
      </c>
      <c r="J1096" t="s">
        <v>4387</v>
      </c>
      <c r="K1096" s="3" t="s">
        <v>291</v>
      </c>
      <c r="L1096" t="s">
        <v>4388</v>
      </c>
      <c r="M1096" t="s">
        <v>4389</v>
      </c>
      <c r="N1096" t="s">
        <v>4390</v>
      </c>
      <c r="O1096" s="14" t="s">
        <v>121</v>
      </c>
    </row>
    <row r="1097" spans="1:15" x14ac:dyDescent="0.2">
      <c r="A1097" s="3" t="s">
        <v>17089</v>
      </c>
      <c r="B1097" s="3" t="s">
        <v>17090</v>
      </c>
      <c r="C1097" s="54" t="str">
        <f>VLOOKUP(B1097,Sheet1!$B$2:$C$7,2,FALSE)</f>
        <v>September</v>
      </c>
      <c r="D1097" s="56">
        <f t="shared" si="34"/>
        <v>9</v>
      </c>
      <c r="E1097" s="3">
        <v>10</v>
      </c>
      <c r="F1097">
        <v>2016</v>
      </c>
      <c r="G1097" s="55">
        <f t="shared" si="35"/>
        <v>42623</v>
      </c>
      <c r="H1097" t="s">
        <v>290</v>
      </c>
      <c r="I1097" s="2" t="s">
        <v>270</v>
      </c>
      <c r="J1097" t="s">
        <v>4391</v>
      </c>
      <c r="K1097" s="3" t="s">
        <v>292</v>
      </c>
      <c r="L1097" t="s">
        <v>4392</v>
      </c>
      <c r="M1097" t="s">
        <v>4393</v>
      </c>
      <c r="N1097" t="s">
        <v>4394</v>
      </c>
      <c r="O1097" s="14" t="s">
        <v>121</v>
      </c>
    </row>
    <row r="1098" spans="1:15" x14ac:dyDescent="0.2">
      <c r="A1098" s="3" t="s">
        <v>17089</v>
      </c>
      <c r="B1098" s="3" t="s">
        <v>17090</v>
      </c>
      <c r="C1098" s="54" t="str">
        <f>VLOOKUP(B1098,Sheet1!$B$2:$C$7,2,FALSE)</f>
        <v>September</v>
      </c>
      <c r="D1098" s="56">
        <f t="shared" si="34"/>
        <v>9</v>
      </c>
      <c r="E1098" s="3">
        <v>17</v>
      </c>
      <c r="F1098">
        <v>2016</v>
      </c>
      <c r="G1098" s="55">
        <f t="shared" si="35"/>
        <v>42630</v>
      </c>
      <c r="H1098" t="s">
        <v>293</v>
      </c>
      <c r="I1098" s="2" t="s">
        <v>125</v>
      </c>
      <c r="J1098" t="s">
        <v>2294</v>
      </c>
      <c r="K1098" s="3" t="s">
        <v>308</v>
      </c>
      <c r="L1098" t="s">
        <v>4395</v>
      </c>
      <c r="M1098" t="s">
        <v>4396</v>
      </c>
      <c r="N1098" t="s">
        <v>4390</v>
      </c>
      <c r="O1098" s="14" t="s">
        <v>121</v>
      </c>
    </row>
    <row r="1099" spans="1:15" x14ac:dyDescent="0.2">
      <c r="A1099" s="3" t="s">
        <v>17089</v>
      </c>
      <c r="B1099" s="3" t="s">
        <v>17090</v>
      </c>
      <c r="C1099" s="54" t="str">
        <f>VLOOKUP(B1099,Sheet1!$B$2:$C$7,2,FALSE)</f>
        <v>September</v>
      </c>
      <c r="D1099" s="56">
        <f t="shared" si="34"/>
        <v>9</v>
      </c>
      <c r="E1099" s="3">
        <v>24</v>
      </c>
      <c r="F1099">
        <v>2016</v>
      </c>
      <c r="G1099" s="55">
        <f t="shared" si="35"/>
        <v>42637</v>
      </c>
      <c r="H1099" t="s">
        <v>293</v>
      </c>
      <c r="I1099" s="3" t="s">
        <v>4397</v>
      </c>
      <c r="J1099" t="s">
        <v>2121</v>
      </c>
      <c r="K1099" s="3" t="s">
        <v>407</v>
      </c>
      <c r="L1099" t="s">
        <v>4398</v>
      </c>
      <c r="M1099" t="s">
        <v>4399</v>
      </c>
      <c r="N1099" t="s">
        <v>4400</v>
      </c>
      <c r="O1099" s="14" t="s">
        <v>121</v>
      </c>
    </row>
    <row r="1100" spans="1:15" x14ac:dyDescent="0.2">
      <c r="A1100" s="3" t="s">
        <v>17089</v>
      </c>
      <c r="B1100" s="3" t="s">
        <v>17091</v>
      </c>
      <c r="C1100" s="54" t="str">
        <f>VLOOKUP(B1100,Sheet1!$B$2:$C$7,2,FALSE)</f>
        <v>October</v>
      </c>
      <c r="D1100" s="56">
        <f t="shared" si="34"/>
        <v>10</v>
      </c>
      <c r="E1100" s="3">
        <v>1</v>
      </c>
      <c r="F1100">
        <v>2016</v>
      </c>
      <c r="G1100" s="55">
        <f t="shared" si="35"/>
        <v>42644</v>
      </c>
      <c r="H1100" t="s">
        <v>290</v>
      </c>
      <c r="I1100" s="3" t="s">
        <v>1619</v>
      </c>
      <c r="J1100" t="s">
        <v>1538</v>
      </c>
      <c r="K1100" s="3" t="s">
        <v>412</v>
      </c>
      <c r="L1100" t="s">
        <v>4401</v>
      </c>
      <c r="M1100" t="s">
        <v>4402</v>
      </c>
      <c r="N1100" t="s">
        <v>4403</v>
      </c>
      <c r="O1100" s="14" t="s">
        <v>121</v>
      </c>
    </row>
    <row r="1101" spans="1:15" x14ac:dyDescent="0.2">
      <c r="A1101" s="3" t="s">
        <v>17100</v>
      </c>
      <c r="B1101" s="3" t="s">
        <v>17091</v>
      </c>
      <c r="C1101" s="54" t="str">
        <f>VLOOKUP(B1101,Sheet1!$B$2:$C$7,2,FALSE)</f>
        <v>October</v>
      </c>
      <c r="D1101" s="56">
        <f t="shared" si="34"/>
        <v>10</v>
      </c>
      <c r="E1101" s="3">
        <v>9</v>
      </c>
      <c r="F1101">
        <v>2016</v>
      </c>
      <c r="G1101" s="55">
        <f t="shared" si="35"/>
        <v>42652</v>
      </c>
      <c r="H1101" t="s">
        <v>293</v>
      </c>
      <c r="I1101" s="2" t="s">
        <v>127</v>
      </c>
      <c r="J1101" t="s">
        <v>2440</v>
      </c>
      <c r="K1101" s="3" t="s">
        <v>1610</v>
      </c>
      <c r="L1101" t="s">
        <v>4404</v>
      </c>
      <c r="M1101" t="s">
        <v>4405</v>
      </c>
      <c r="N1101" t="s">
        <v>4406</v>
      </c>
      <c r="O1101" s="14" t="s">
        <v>121</v>
      </c>
    </row>
    <row r="1102" spans="1:15" x14ac:dyDescent="0.2">
      <c r="A1102" s="3" t="s">
        <v>17089</v>
      </c>
      <c r="B1102" s="3" t="s">
        <v>17091</v>
      </c>
      <c r="C1102" s="54" t="str">
        <f>VLOOKUP(B1102,Sheet1!$B$2:$C$7,2,FALSE)</f>
        <v>October</v>
      </c>
      <c r="D1102" s="56">
        <f t="shared" si="34"/>
        <v>10</v>
      </c>
      <c r="E1102" s="3">
        <v>15</v>
      </c>
      <c r="F1102">
        <v>2016</v>
      </c>
      <c r="G1102" s="55">
        <f t="shared" si="35"/>
        <v>42658</v>
      </c>
      <c r="H1102" t="s">
        <v>290</v>
      </c>
      <c r="I1102" s="2" t="s">
        <v>130</v>
      </c>
      <c r="J1102" t="s">
        <v>3539</v>
      </c>
      <c r="K1102" s="3" t="s">
        <v>3166</v>
      </c>
      <c r="L1102" t="s">
        <v>4407</v>
      </c>
      <c r="M1102" t="s">
        <v>4408</v>
      </c>
      <c r="N1102" t="s">
        <v>4409</v>
      </c>
      <c r="O1102" s="14" t="s">
        <v>121</v>
      </c>
    </row>
    <row r="1103" spans="1:15" x14ac:dyDescent="0.2">
      <c r="A1103" s="3" t="s">
        <v>17089</v>
      </c>
      <c r="B1103" s="3" t="s">
        <v>17091</v>
      </c>
      <c r="C1103" s="54" t="str">
        <f>VLOOKUP(B1103,Sheet1!$B$2:$C$7,2,FALSE)</f>
        <v>October</v>
      </c>
      <c r="D1103" s="56">
        <f t="shared" si="34"/>
        <v>10</v>
      </c>
      <c r="E1103" s="3">
        <v>29</v>
      </c>
      <c r="F1103">
        <v>2016</v>
      </c>
      <c r="G1103" s="55">
        <f t="shared" si="35"/>
        <v>42672</v>
      </c>
      <c r="H1103" t="s">
        <v>290</v>
      </c>
      <c r="I1103" s="3" t="s">
        <v>4410</v>
      </c>
      <c r="J1103" t="s">
        <v>3325</v>
      </c>
      <c r="K1103" s="3" t="s">
        <v>3838</v>
      </c>
      <c r="L1103" t="s">
        <v>4411</v>
      </c>
      <c r="M1103" t="s">
        <v>4412</v>
      </c>
      <c r="N1103" t="s">
        <v>4413</v>
      </c>
      <c r="O1103" s="14" t="s">
        <v>121</v>
      </c>
    </row>
    <row r="1104" spans="1:15" x14ac:dyDescent="0.2">
      <c r="A1104" s="3" t="s">
        <v>17089</v>
      </c>
      <c r="B1104" s="3" t="s">
        <v>17092</v>
      </c>
      <c r="C1104" s="54" t="str">
        <f>VLOOKUP(B1104,Sheet1!$B$2:$C$7,2,FALSE)</f>
        <v>November</v>
      </c>
      <c r="D1104" s="56">
        <f t="shared" si="34"/>
        <v>11</v>
      </c>
      <c r="E1104" s="3">
        <v>5</v>
      </c>
      <c r="F1104">
        <v>2016</v>
      </c>
      <c r="G1104" s="55">
        <f t="shared" si="35"/>
        <v>42679</v>
      </c>
      <c r="H1104" t="s">
        <v>293</v>
      </c>
      <c r="I1104" s="2" t="s">
        <v>122</v>
      </c>
      <c r="J1104" t="s">
        <v>1458</v>
      </c>
      <c r="K1104" s="3" t="s">
        <v>3842</v>
      </c>
      <c r="L1104" t="s">
        <v>4414</v>
      </c>
      <c r="M1104" t="s">
        <v>4415</v>
      </c>
      <c r="N1104" t="s">
        <v>4416</v>
      </c>
      <c r="O1104" s="14" t="s">
        <v>121</v>
      </c>
    </row>
    <row r="1105" spans="1:15" x14ac:dyDescent="0.2">
      <c r="A1105" s="3" t="s">
        <v>17089</v>
      </c>
      <c r="B1105" s="3" t="s">
        <v>17092</v>
      </c>
      <c r="C1105" s="54" t="str">
        <f>VLOOKUP(B1105,Sheet1!$B$2:$C$7,2,FALSE)</f>
        <v>November</v>
      </c>
      <c r="D1105" s="56">
        <f t="shared" si="34"/>
        <v>11</v>
      </c>
      <c r="E1105" s="3">
        <v>12</v>
      </c>
      <c r="F1105">
        <v>2016</v>
      </c>
      <c r="G1105" s="55">
        <f t="shared" si="35"/>
        <v>42686</v>
      </c>
      <c r="H1105" t="s">
        <v>290</v>
      </c>
      <c r="I1105" s="3" t="s">
        <v>1765</v>
      </c>
      <c r="J1105" t="s">
        <v>4417</v>
      </c>
      <c r="K1105" s="3" t="s">
        <v>3705</v>
      </c>
      <c r="L1105" t="s">
        <v>4418</v>
      </c>
      <c r="M1105" t="s">
        <v>4419</v>
      </c>
      <c r="N1105" t="s">
        <v>4420</v>
      </c>
      <c r="O1105" s="14" t="s">
        <v>121</v>
      </c>
    </row>
    <row r="1106" spans="1:15" x14ac:dyDescent="0.2">
      <c r="A1106" s="3" t="s">
        <v>17089</v>
      </c>
      <c r="B1106" s="3" t="s">
        <v>17092</v>
      </c>
      <c r="C1106" s="54" t="str">
        <f>VLOOKUP(B1106,Sheet1!$B$2:$C$7,2,FALSE)</f>
        <v>November</v>
      </c>
      <c r="D1106" s="56">
        <f t="shared" si="34"/>
        <v>11</v>
      </c>
      <c r="E1106" s="3">
        <v>19</v>
      </c>
      <c r="F1106">
        <v>2016</v>
      </c>
      <c r="G1106" s="55">
        <f t="shared" si="35"/>
        <v>42693</v>
      </c>
      <c r="H1106" t="s">
        <v>290</v>
      </c>
      <c r="I1106" s="2" t="s">
        <v>137</v>
      </c>
      <c r="J1106" t="s">
        <v>2805</v>
      </c>
      <c r="K1106" s="3" t="s">
        <v>3903</v>
      </c>
      <c r="L1106" t="s">
        <v>4421</v>
      </c>
      <c r="M1106" t="s">
        <v>4422</v>
      </c>
      <c r="N1106" t="s">
        <v>4423</v>
      </c>
      <c r="O1106" s="14" t="s">
        <v>121</v>
      </c>
    </row>
    <row r="1107" spans="1:15" x14ac:dyDescent="0.2">
      <c r="A1107" s="3" t="s">
        <v>17089</v>
      </c>
      <c r="B1107" s="3" t="s">
        <v>17092</v>
      </c>
      <c r="C1107" s="54" t="str">
        <f>VLOOKUP(B1107,Sheet1!$B$2:$C$7,2,FALSE)</f>
        <v>November</v>
      </c>
      <c r="D1107" s="56">
        <f t="shared" si="34"/>
        <v>11</v>
      </c>
      <c r="E1107" s="3">
        <v>26</v>
      </c>
      <c r="F1107">
        <v>2016</v>
      </c>
      <c r="G1107" s="55">
        <f t="shared" si="35"/>
        <v>42700</v>
      </c>
      <c r="H1107" t="s">
        <v>290</v>
      </c>
      <c r="I1107" s="2" t="s">
        <v>17</v>
      </c>
      <c r="J1107" t="s">
        <v>1305</v>
      </c>
      <c r="K1107" s="3" t="s">
        <v>3036</v>
      </c>
      <c r="L1107" t="s">
        <v>4424</v>
      </c>
      <c r="M1107" t="s">
        <v>4425</v>
      </c>
      <c r="N1107" t="s">
        <v>4361</v>
      </c>
      <c r="O1107" s="14" t="s">
        <v>121</v>
      </c>
    </row>
    <row r="1108" spans="1:15" x14ac:dyDescent="0.2">
      <c r="A1108" s="3" t="s">
        <v>17093</v>
      </c>
      <c r="B1108" s="3" t="s">
        <v>17096</v>
      </c>
      <c r="C1108" s="54" t="str">
        <f>VLOOKUP(B1108,Sheet1!$B$2:$C$7,2,FALSE)</f>
        <v>December</v>
      </c>
      <c r="D1108" s="56">
        <f t="shared" si="34"/>
        <v>12</v>
      </c>
      <c r="E1108" s="3">
        <v>30</v>
      </c>
      <c r="F1108">
        <v>2016</v>
      </c>
      <c r="G1108" s="55">
        <f t="shared" si="35"/>
        <v>42734</v>
      </c>
      <c r="H1108" t="s">
        <v>290</v>
      </c>
      <c r="I1108" s="2" t="s">
        <v>4426</v>
      </c>
      <c r="J1108" t="s">
        <v>2220</v>
      </c>
      <c r="K1108" s="3" t="s">
        <v>2393</v>
      </c>
      <c r="L1108" t="s">
        <v>4427</v>
      </c>
      <c r="M1108" t="s">
        <v>4428</v>
      </c>
      <c r="N1108" t="s">
        <v>4429</v>
      </c>
      <c r="O1108" s="14" t="s">
        <v>121</v>
      </c>
    </row>
    <row r="1109" spans="1:15" x14ac:dyDescent="0.2">
      <c r="A1109" s="3" t="s">
        <v>17089</v>
      </c>
      <c r="B1109" s="3" t="s">
        <v>17090</v>
      </c>
      <c r="C1109" s="54" t="str">
        <f>VLOOKUP(B1109,Sheet1!$B$2:$C$7,2,FALSE)</f>
        <v>September</v>
      </c>
      <c r="D1109" s="56">
        <f t="shared" si="34"/>
        <v>9</v>
      </c>
      <c r="E1109" s="3">
        <v>5</v>
      </c>
      <c r="F1109">
        <v>2015</v>
      </c>
      <c r="G1109" s="55">
        <f t="shared" si="35"/>
        <v>42252</v>
      </c>
      <c r="H1109" t="s">
        <v>290</v>
      </c>
      <c r="I1109" s="2" t="s">
        <v>976</v>
      </c>
      <c r="J1109" t="s">
        <v>787</v>
      </c>
      <c r="K1109" s="3" t="s">
        <v>291</v>
      </c>
      <c r="L1109" t="s">
        <v>4430</v>
      </c>
      <c r="M1109" t="s">
        <v>4431</v>
      </c>
      <c r="N1109" t="s">
        <v>4432</v>
      </c>
      <c r="O1109" s="14" t="s">
        <v>121</v>
      </c>
    </row>
    <row r="1110" spans="1:15" x14ac:dyDescent="0.2">
      <c r="A1110" s="3" t="s">
        <v>17089</v>
      </c>
      <c r="B1110" s="3" t="s">
        <v>17090</v>
      </c>
      <c r="C1110" s="54" t="str">
        <f>VLOOKUP(B1110,Sheet1!$B$2:$C$7,2,FALSE)</f>
        <v>September</v>
      </c>
      <c r="D1110" s="56">
        <f t="shared" si="34"/>
        <v>9</v>
      </c>
      <c r="E1110" s="3">
        <v>12</v>
      </c>
      <c r="F1110">
        <v>2015</v>
      </c>
      <c r="G1110" s="55">
        <f t="shared" si="35"/>
        <v>42259</v>
      </c>
      <c r="H1110" t="s">
        <v>293</v>
      </c>
      <c r="I1110" s="2" t="s">
        <v>130</v>
      </c>
      <c r="J1110" t="s">
        <v>715</v>
      </c>
      <c r="K1110" s="3" t="s">
        <v>456</v>
      </c>
      <c r="L1110" t="s">
        <v>4433</v>
      </c>
      <c r="M1110" t="s">
        <v>4434</v>
      </c>
      <c r="N1110" t="s">
        <v>4435</v>
      </c>
      <c r="O1110" s="14" t="s">
        <v>121</v>
      </c>
    </row>
    <row r="1111" spans="1:15" x14ac:dyDescent="0.2">
      <c r="A1111" s="3" t="s">
        <v>17089</v>
      </c>
      <c r="B1111" s="3" t="s">
        <v>17090</v>
      </c>
      <c r="C1111" s="54" t="str">
        <f>VLOOKUP(B1111,Sheet1!$B$2:$C$7,2,FALSE)</f>
        <v>September</v>
      </c>
      <c r="D1111" s="56">
        <f t="shared" si="34"/>
        <v>9</v>
      </c>
      <c r="E1111" s="3">
        <v>19</v>
      </c>
      <c r="F1111">
        <v>2015</v>
      </c>
      <c r="G1111" s="55">
        <f t="shared" si="35"/>
        <v>42266</v>
      </c>
      <c r="H1111" t="s">
        <v>290</v>
      </c>
      <c r="I1111" s="2" t="s">
        <v>127</v>
      </c>
      <c r="J1111" t="s">
        <v>2709</v>
      </c>
      <c r="K1111" s="3" t="s">
        <v>1438</v>
      </c>
      <c r="L1111" t="s">
        <v>4436</v>
      </c>
      <c r="M1111" t="s">
        <v>4437</v>
      </c>
      <c r="N1111" t="s">
        <v>2084</v>
      </c>
      <c r="O1111" s="14" t="s">
        <v>121</v>
      </c>
    </row>
    <row r="1112" spans="1:15" x14ac:dyDescent="0.2">
      <c r="A1112" s="3" t="s">
        <v>17089</v>
      </c>
      <c r="B1112" s="3" t="s">
        <v>17090</v>
      </c>
      <c r="C1112" s="54" t="str">
        <f>VLOOKUP(B1112,Sheet1!$B$2:$C$7,2,FALSE)</f>
        <v>September</v>
      </c>
      <c r="D1112" s="56">
        <f t="shared" si="34"/>
        <v>9</v>
      </c>
      <c r="E1112" s="3">
        <v>26</v>
      </c>
      <c r="F1112">
        <v>2015</v>
      </c>
      <c r="G1112" s="55">
        <f t="shared" si="35"/>
        <v>42273</v>
      </c>
      <c r="H1112" t="s">
        <v>290</v>
      </c>
      <c r="I1112" s="2" t="s">
        <v>256</v>
      </c>
      <c r="J1112" t="s">
        <v>4438</v>
      </c>
      <c r="K1112" s="3" t="s">
        <v>435</v>
      </c>
      <c r="L1112" t="s">
        <v>4439</v>
      </c>
      <c r="M1112" t="s">
        <v>4339</v>
      </c>
      <c r="N1112" t="s">
        <v>4440</v>
      </c>
      <c r="O1112" s="14" t="s">
        <v>121</v>
      </c>
    </row>
    <row r="1113" spans="1:15" x14ac:dyDescent="0.2">
      <c r="A1113" s="3" t="s">
        <v>17089</v>
      </c>
      <c r="B1113" s="3" t="s">
        <v>17091</v>
      </c>
      <c r="C1113" s="54" t="str">
        <f>VLOOKUP(B1113,Sheet1!$B$2:$C$7,2,FALSE)</f>
        <v>October</v>
      </c>
      <c r="D1113" s="56">
        <f t="shared" si="34"/>
        <v>10</v>
      </c>
      <c r="E1113" s="3">
        <v>3</v>
      </c>
      <c r="F1113">
        <v>2015</v>
      </c>
      <c r="G1113" s="55">
        <f t="shared" si="35"/>
        <v>42280</v>
      </c>
      <c r="H1113" t="s">
        <v>290</v>
      </c>
      <c r="I1113" s="3" t="s">
        <v>4441</v>
      </c>
      <c r="J1113" t="s">
        <v>1900</v>
      </c>
      <c r="K1113" s="3" t="s">
        <v>2904</v>
      </c>
      <c r="L1113" t="s">
        <v>4442</v>
      </c>
      <c r="M1113" t="s">
        <v>4443</v>
      </c>
      <c r="N1113" t="s">
        <v>4444</v>
      </c>
      <c r="O1113" s="14" t="s">
        <v>121</v>
      </c>
    </row>
    <row r="1114" spans="1:15" x14ac:dyDescent="0.2">
      <c r="A1114" s="3" t="s">
        <v>17089</v>
      </c>
      <c r="B1114" s="3" t="s">
        <v>17091</v>
      </c>
      <c r="C1114" s="54" t="str">
        <f>VLOOKUP(B1114,Sheet1!$B$2:$C$7,2,FALSE)</f>
        <v>October</v>
      </c>
      <c r="D1114" s="56">
        <f t="shared" si="34"/>
        <v>10</v>
      </c>
      <c r="E1114" s="3">
        <v>10</v>
      </c>
      <c r="F1114">
        <v>2015</v>
      </c>
      <c r="G1114" s="55">
        <f t="shared" si="35"/>
        <v>42287</v>
      </c>
      <c r="H1114" t="s">
        <v>293</v>
      </c>
      <c r="I1114" s="2" t="s">
        <v>128</v>
      </c>
      <c r="J1114" t="s">
        <v>4172</v>
      </c>
      <c r="K1114" s="3" t="s">
        <v>1610</v>
      </c>
      <c r="L1114" t="s">
        <v>4445</v>
      </c>
      <c r="M1114" t="s">
        <v>4446</v>
      </c>
      <c r="N1114" t="s">
        <v>4447</v>
      </c>
      <c r="O1114" s="14" t="s">
        <v>121</v>
      </c>
    </row>
    <row r="1115" spans="1:15" x14ac:dyDescent="0.2">
      <c r="A1115" s="3" t="s">
        <v>17089</v>
      </c>
      <c r="B1115" s="3" t="s">
        <v>17091</v>
      </c>
      <c r="C1115" s="54" t="str">
        <f>VLOOKUP(B1115,Sheet1!$B$2:$C$7,2,FALSE)</f>
        <v>October</v>
      </c>
      <c r="D1115" s="56">
        <f t="shared" si="34"/>
        <v>10</v>
      </c>
      <c r="E1115" s="3">
        <v>17</v>
      </c>
      <c r="F1115">
        <v>2015</v>
      </c>
      <c r="G1115" s="55">
        <f t="shared" si="35"/>
        <v>42294</v>
      </c>
      <c r="H1115" t="s">
        <v>290</v>
      </c>
      <c r="I1115" s="2" t="s">
        <v>125</v>
      </c>
      <c r="J1115" t="s">
        <v>4448</v>
      </c>
      <c r="K1115" s="3" t="s">
        <v>4040</v>
      </c>
      <c r="L1115" t="s">
        <v>4449</v>
      </c>
      <c r="M1115" t="s">
        <v>4450</v>
      </c>
      <c r="N1115" t="s">
        <v>4451</v>
      </c>
      <c r="O1115" s="14" t="s">
        <v>121</v>
      </c>
    </row>
    <row r="1116" spans="1:15" x14ac:dyDescent="0.2">
      <c r="A1116" s="3" t="s">
        <v>17089</v>
      </c>
      <c r="B1116" s="3" t="s">
        <v>17091</v>
      </c>
      <c r="C1116" s="54" t="str">
        <f>VLOOKUP(B1116,Sheet1!$B$2:$C$7,2,FALSE)</f>
        <v>October</v>
      </c>
      <c r="D1116" s="56">
        <f t="shared" si="34"/>
        <v>10</v>
      </c>
      <c r="E1116" s="3">
        <v>31</v>
      </c>
      <c r="F1116">
        <v>2015</v>
      </c>
      <c r="G1116" s="55">
        <f t="shared" si="35"/>
        <v>42308</v>
      </c>
      <c r="H1116" t="s">
        <v>290</v>
      </c>
      <c r="I1116" s="3" t="s">
        <v>4452</v>
      </c>
      <c r="J1116" t="s">
        <v>4453</v>
      </c>
      <c r="K1116" s="3" t="s">
        <v>3890</v>
      </c>
      <c r="L1116" t="s">
        <v>4454</v>
      </c>
      <c r="M1116" t="s">
        <v>4455</v>
      </c>
      <c r="N1116" t="s">
        <v>4456</v>
      </c>
      <c r="O1116" s="14" t="s">
        <v>121</v>
      </c>
    </row>
    <row r="1117" spans="1:15" x14ac:dyDescent="0.2">
      <c r="A1117" s="3" t="s">
        <v>17089</v>
      </c>
      <c r="B1117" s="3" t="s">
        <v>17092</v>
      </c>
      <c r="C1117" s="54" t="str">
        <f>VLOOKUP(B1117,Sheet1!$B$2:$C$7,2,FALSE)</f>
        <v>November</v>
      </c>
      <c r="D1117" s="56">
        <f t="shared" si="34"/>
        <v>11</v>
      </c>
      <c r="E1117" s="3">
        <v>7</v>
      </c>
      <c r="F1117">
        <v>2015</v>
      </c>
      <c r="G1117" s="55">
        <f t="shared" si="35"/>
        <v>42315</v>
      </c>
      <c r="H1117" t="s">
        <v>290</v>
      </c>
      <c r="I1117" s="2" t="s">
        <v>122</v>
      </c>
      <c r="J1117" t="s">
        <v>1615</v>
      </c>
      <c r="K1117" s="3" t="s">
        <v>3505</v>
      </c>
      <c r="L1117" t="s">
        <v>4457</v>
      </c>
      <c r="M1117" t="s">
        <v>4458</v>
      </c>
      <c r="N1117" t="s">
        <v>4459</v>
      </c>
      <c r="O1117" s="14" t="s">
        <v>121</v>
      </c>
    </row>
    <row r="1118" spans="1:15" x14ac:dyDescent="0.2">
      <c r="A1118" s="3" t="s">
        <v>17089</v>
      </c>
      <c r="B1118" s="3" t="s">
        <v>17092</v>
      </c>
      <c r="C1118" s="54" t="str">
        <f>VLOOKUP(B1118,Sheet1!$B$2:$C$7,2,FALSE)</f>
        <v>November</v>
      </c>
      <c r="D1118" s="56">
        <f t="shared" si="34"/>
        <v>11</v>
      </c>
      <c r="E1118" s="3">
        <v>14</v>
      </c>
      <c r="F1118">
        <v>2015</v>
      </c>
      <c r="G1118" s="55">
        <f t="shared" si="35"/>
        <v>42322</v>
      </c>
      <c r="H1118" t="s">
        <v>293</v>
      </c>
      <c r="I1118" s="2" t="s">
        <v>119</v>
      </c>
      <c r="J1118" t="s">
        <v>469</v>
      </c>
      <c r="K1118" s="3" t="s">
        <v>3508</v>
      </c>
      <c r="L1118" t="s">
        <v>4460</v>
      </c>
      <c r="M1118" t="s">
        <v>4461</v>
      </c>
      <c r="N1118" t="s">
        <v>4462</v>
      </c>
      <c r="O1118" s="14" t="s">
        <v>121</v>
      </c>
    </row>
    <row r="1119" spans="1:15" x14ac:dyDescent="0.2">
      <c r="A1119" s="3" t="s">
        <v>17089</v>
      </c>
      <c r="B1119" s="3" t="s">
        <v>17092</v>
      </c>
      <c r="C1119" s="54" t="str">
        <f>VLOOKUP(B1119,Sheet1!$B$2:$C$7,2,FALSE)</f>
        <v>November</v>
      </c>
      <c r="D1119" s="56">
        <f t="shared" si="34"/>
        <v>11</v>
      </c>
      <c r="E1119" s="3">
        <v>21</v>
      </c>
      <c r="F1119">
        <v>2015</v>
      </c>
      <c r="G1119" s="55">
        <f t="shared" si="35"/>
        <v>42329</v>
      </c>
      <c r="H1119" t="s">
        <v>290</v>
      </c>
      <c r="I1119" s="2" t="s">
        <v>135</v>
      </c>
      <c r="J1119" t="s">
        <v>4463</v>
      </c>
      <c r="K1119" s="3" t="s">
        <v>3512</v>
      </c>
      <c r="L1119" t="s">
        <v>4464</v>
      </c>
      <c r="M1119" t="s">
        <v>4465</v>
      </c>
      <c r="N1119" t="s">
        <v>4466</v>
      </c>
      <c r="O1119" s="14" t="s">
        <v>121</v>
      </c>
    </row>
    <row r="1120" spans="1:15" x14ac:dyDescent="0.2">
      <c r="A1120" s="3" t="s">
        <v>17089</v>
      </c>
      <c r="B1120" s="3" t="s">
        <v>17092</v>
      </c>
      <c r="C1120" s="54" t="str">
        <f>VLOOKUP(B1120,Sheet1!$B$2:$C$7,2,FALSE)</f>
        <v>November</v>
      </c>
      <c r="D1120" s="56">
        <f t="shared" si="34"/>
        <v>11</v>
      </c>
      <c r="E1120" s="3">
        <v>28</v>
      </c>
      <c r="F1120">
        <v>2015</v>
      </c>
      <c r="G1120" s="55">
        <f t="shared" si="35"/>
        <v>42336</v>
      </c>
      <c r="H1120" t="s">
        <v>293</v>
      </c>
      <c r="I1120" s="2" t="s">
        <v>17</v>
      </c>
      <c r="J1120" t="s">
        <v>4417</v>
      </c>
      <c r="K1120" s="3" t="s">
        <v>1306</v>
      </c>
      <c r="L1120" t="s">
        <v>4467</v>
      </c>
      <c r="M1120" t="s">
        <v>4468</v>
      </c>
      <c r="N1120" t="s">
        <v>4451</v>
      </c>
      <c r="O1120" s="14" t="s">
        <v>121</v>
      </c>
    </row>
    <row r="1121" spans="1:15" x14ac:dyDescent="0.2">
      <c r="A1121" s="3" t="s">
        <v>17089</v>
      </c>
      <c r="B1121" s="3" t="s">
        <v>17097</v>
      </c>
      <c r="C1121" s="54" t="str">
        <f>VLOOKUP(B1121,Sheet1!$B$2:$C$7,2,FALSE)</f>
        <v>January</v>
      </c>
      <c r="D1121" s="56">
        <f t="shared" si="34"/>
        <v>1</v>
      </c>
      <c r="E1121" s="3">
        <v>2</v>
      </c>
      <c r="F1121">
        <v>2015</v>
      </c>
      <c r="G1121" s="55">
        <f t="shared" si="35"/>
        <v>42006</v>
      </c>
      <c r="H1121" t="s">
        <v>290</v>
      </c>
      <c r="I1121" s="2" t="s">
        <v>3911</v>
      </c>
      <c r="J1121" t="s">
        <v>2194</v>
      </c>
      <c r="K1121" s="3" t="s">
        <v>1311</v>
      </c>
      <c r="L1121" t="s">
        <v>4469</v>
      </c>
      <c r="M1121" t="s">
        <v>4371</v>
      </c>
      <c r="N1121" t="s">
        <v>4470</v>
      </c>
      <c r="O1121" s="14" t="s">
        <v>121</v>
      </c>
    </row>
    <row r="1122" spans="1:15" x14ac:dyDescent="0.2">
      <c r="A1122" s="3" t="s">
        <v>17089</v>
      </c>
      <c r="B1122" s="3" t="s">
        <v>17098</v>
      </c>
      <c r="C1122" s="54" t="str">
        <f>VLOOKUP(B1122,Sheet1!$B$2:$C$7,2,FALSE)</f>
        <v>August</v>
      </c>
      <c r="D1122" s="56">
        <f t="shared" si="34"/>
        <v>8</v>
      </c>
      <c r="E1122" s="3">
        <v>30</v>
      </c>
      <c r="F1122">
        <v>2014</v>
      </c>
      <c r="G1122" s="55">
        <f t="shared" si="35"/>
        <v>41881</v>
      </c>
      <c r="H1122" t="s">
        <v>290</v>
      </c>
      <c r="I1122" s="3" t="s">
        <v>4471</v>
      </c>
      <c r="J1122" t="s">
        <v>1240</v>
      </c>
      <c r="K1122" s="3" t="s">
        <v>291</v>
      </c>
      <c r="L1122" t="s">
        <v>4472</v>
      </c>
      <c r="M1122" t="s">
        <v>4473</v>
      </c>
      <c r="N1122" t="s">
        <v>4474</v>
      </c>
      <c r="O1122" s="14" t="s">
        <v>121</v>
      </c>
    </row>
    <row r="1123" spans="1:15" x14ac:dyDescent="0.2">
      <c r="A1123" s="3" t="s">
        <v>17089</v>
      </c>
      <c r="B1123" s="3" t="s">
        <v>17090</v>
      </c>
      <c r="C1123" s="54" t="str">
        <f>VLOOKUP(B1123,Sheet1!$B$2:$C$7,2,FALSE)</f>
        <v>September</v>
      </c>
      <c r="D1123" s="56">
        <f t="shared" si="34"/>
        <v>9</v>
      </c>
      <c r="E1123" s="3">
        <v>13</v>
      </c>
      <c r="F1123">
        <v>2014</v>
      </c>
      <c r="G1123" s="55">
        <f t="shared" si="35"/>
        <v>41895</v>
      </c>
      <c r="H1123" t="s">
        <v>293</v>
      </c>
      <c r="I1123" s="3" t="s">
        <v>4282</v>
      </c>
      <c r="J1123" t="s">
        <v>4475</v>
      </c>
      <c r="K1123" s="3" t="s">
        <v>534</v>
      </c>
      <c r="L1123" t="s">
        <v>4476</v>
      </c>
      <c r="M1123" t="s">
        <v>4477</v>
      </c>
      <c r="N1123" t="s">
        <v>4478</v>
      </c>
      <c r="O1123" s="14" t="s">
        <v>121</v>
      </c>
    </row>
    <row r="1124" spans="1:15" x14ac:dyDescent="0.2">
      <c r="A1124" s="3" t="s">
        <v>17089</v>
      </c>
      <c r="B1124" s="3" t="s">
        <v>17090</v>
      </c>
      <c r="C1124" s="54" t="str">
        <f>VLOOKUP(B1124,Sheet1!$B$2:$C$7,2,FALSE)</f>
        <v>September</v>
      </c>
      <c r="D1124" s="56">
        <f t="shared" si="34"/>
        <v>9</v>
      </c>
      <c r="E1124" s="3">
        <v>20</v>
      </c>
      <c r="F1124">
        <v>2014</v>
      </c>
      <c r="G1124" s="55">
        <f t="shared" si="35"/>
        <v>41902</v>
      </c>
      <c r="H1124" t="s">
        <v>290</v>
      </c>
      <c r="I1124" s="2" t="s">
        <v>140</v>
      </c>
      <c r="J1124" t="s">
        <v>4479</v>
      </c>
      <c r="K1124" s="3" t="s">
        <v>402</v>
      </c>
      <c r="L1124" t="s">
        <v>4480</v>
      </c>
      <c r="M1124" t="s">
        <v>4481</v>
      </c>
      <c r="N1124" t="s">
        <v>4482</v>
      </c>
      <c r="O1124" s="14" t="s">
        <v>121</v>
      </c>
    </row>
    <row r="1125" spans="1:15" x14ac:dyDescent="0.2">
      <c r="A1125" s="3" t="s">
        <v>17089</v>
      </c>
      <c r="B1125" s="3" t="s">
        <v>17090</v>
      </c>
      <c r="C1125" s="54" t="str">
        <f>VLOOKUP(B1125,Sheet1!$B$2:$C$7,2,FALSE)</f>
        <v>September</v>
      </c>
      <c r="D1125" s="56">
        <f t="shared" si="34"/>
        <v>9</v>
      </c>
      <c r="E1125" s="3">
        <v>27</v>
      </c>
      <c r="F1125">
        <v>2014</v>
      </c>
      <c r="G1125" s="55">
        <f t="shared" si="35"/>
        <v>41909</v>
      </c>
      <c r="H1125" t="s">
        <v>290</v>
      </c>
      <c r="I1125" s="2" t="s">
        <v>128</v>
      </c>
      <c r="J1125" t="s">
        <v>4483</v>
      </c>
      <c r="K1125" s="3" t="s">
        <v>407</v>
      </c>
      <c r="L1125" t="s">
        <v>4484</v>
      </c>
      <c r="M1125" t="s">
        <v>4485</v>
      </c>
      <c r="N1125" t="s">
        <v>4486</v>
      </c>
      <c r="O1125" s="14" t="s">
        <v>121</v>
      </c>
    </row>
    <row r="1126" spans="1:15" x14ac:dyDescent="0.2">
      <c r="A1126" s="3" t="s">
        <v>17089</v>
      </c>
      <c r="B1126" s="3" t="s">
        <v>17091</v>
      </c>
      <c r="C1126" s="54" t="str">
        <f>VLOOKUP(B1126,Sheet1!$B$2:$C$7,2,FALSE)</f>
        <v>October</v>
      </c>
      <c r="D1126" s="56">
        <f t="shared" si="34"/>
        <v>10</v>
      </c>
      <c r="E1126" s="3">
        <v>4</v>
      </c>
      <c r="F1126">
        <v>2014</v>
      </c>
      <c r="G1126" s="55">
        <f t="shared" si="35"/>
        <v>41916</v>
      </c>
      <c r="H1126" t="s">
        <v>290</v>
      </c>
      <c r="I1126" s="2" t="s">
        <v>130</v>
      </c>
      <c r="J1126" t="s">
        <v>2169</v>
      </c>
      <c r="K1126" s="3" t="s">
        <v>2904</v>
      </c>
      <c r="L1126" t="s">
        <v>4487</v>
      </c>
      <c r="M1126" t="s">
        <v>4488</v>
      </c>
      <c r="N1126" t="s">
        <v>4489</v>
      </c>
      <c r="O1126" s="14" t="s">
        <v>121</v>
      </c>
    </row>
    <row r="1127" spans="1:15" x14ac:dyDescent="0.2">
      <c r="A1127" s="3" t="s">
        <v>17089</v>
      </c>
      <c r="B1127" s="3" t="s">
        <v>17091</v>
      </c>
      <c r="C1127" s="54" t="str">
        <f>VLOOKUP(B1127,Sheet1!$B$2:$C$7,2,FALSE)</f>
        <v>October</v>
      </c>
      <c r="D1127" s="56">
        <f t="shared" si="34"/>
        <v>10</v>
      </c>
      <c r="E1127" s="3">
        <v>11</v>
      </c>
      <c r="F1127">
        <v>2014</v>
      </c>
      <c r="G1127" s="55">
        <f t="shared" si="35"/>
        <v>41923</v>
      </c>
      <c r="H1127" t="s">
        <v>293</v>
      </c>
      <c r="I1127" s="3" t="s">
        <v>4490</v>
      </c>
      <c r="J1127" t="s">
        <v>622</v>
      </c>
      <c r="K1127" s="3" t="s">
        <v>3252</v>
      </c>
      <c r="L1127" t="s">
        <v>4491</v>
      </c>
      <c r="M1127" t="s">
        <v>4492</v>
      </c>
      <c r="N1127" t="s">
        <v>4493</v>
      </c>
      <c r="O1127" s="14" t="s">
        <v>121</v>
      </c>
    </row>
    <row r="1128" spans="1:15" x14ac:dyDescent="0.2">
      <c r="A1128" s="3" t="s">
        <v>17089</v>
      </c>
      <c r="B1128" s="3" t="s">
        <v>17091</v>
      </c>
      <c r="C1128" s="54" t="str">
        <f>VLOOKUP(B1128,Sheet1!$B$2:$C$7,2,FALSE)</f>
        <v>October</v>
      </c>
      <c r="D1128" s="56">
        <f t="shared" si="34"/>
        <v>10</v>
      </c>
      <c r="E1128" s="3">
        <v>18</v>
      </c>
      <c r="F1128">
        <v>2014</v>
      </c>
      <c r="G1128" s="55">
        <f t="shared" si="35"/>
        <v>41930</v>
      </c>
      <c r="H1128" t="s">
        <v>293</v>
      </c>
      <c r="I1128" s="2" t="s">
        <v>118</v>
      </c>
      <c r="J1128" t="s">
        <v>4494</v>
      </c>
      <c r="K1128" s="3" t="s">
        <v>3258</v>
      </c>
      <c r="L1128" t="s">
        <v>4495</v>
      </c>
      <c r="M1128" t="s">
        <v>4496</v>
      </c>
      <c r="N1128" t="s">
        <v>4497</v>
      </c>
      <c r="O1128" s="14" t="s">
        <v>121</v>
      </c>
    </row>
    <row r="1129" spans="1:15" x14ac:dyDescent="0.2">
      <c r="A1129" s="3" t="s">
        <v>17089</v>
      </c>
      <c r="B1129" s="3" t="s">
        <v>17092</v>
      </c>
      <c r="C1129" s="54" t="str">
        <f>VLOOKUP(B1129,Sheet1!$B$2:$C$7,2,FALSE)</f>
        <v>November</v>
      </c>
      <c r="D1129" s="56">
        <f t="shared" si="34"/>
        <v>11</v>
      </c>
      <c r="E1129" s="3">
        <v>1</v>
      </c>
      <c r="F1129">
        <v>2014</v>
      </c>
      <c r="G1129" s="55">
        <f t="shared" si="35"/>
        <v>41944</v>
      </c>
      <c r="H1129" t="s">
        <v>290</v>
      </c>
      <c r="I1129" s="2" t="s">
        <v>4355</v>
      </c>
      <c r="J1129" t="s">
        <v>2118</v>
      </c>
      <c r="K1129" s="3" t="s">
        <v>3501</v>
      </c>
      <c r="L1129" t="s">
        <v>4498</v>
      </c>
      <c r="M1129" t="s">
        <v>4499</v>
      </c>
      <c r="N1129" t="s">
        <v>4474</v>
      </c>
      <c r="O1129" s="14" t="s">
        <v>121</v>
      </c>
    </row>
    <row r="1130" spans="1:15" x14ac:dyDescent="0.2">
      <c r="A1130" s="3" t="s">
        <v>17089</v>
      </c>
      <c r="B1130" s="3" t="s">
        <v>17092</v>
      </c>
      <c r="C1130" s="54" t="str">
        <f>VLOOKUP(B1130,Sheet1!$B$2:$C$7,2,FALSE)</f>
        <v>November</v>
      </c>
      <c r="D1130" s="56">
        <f t="shared" si="34"/>
        <v>11</v>
      </c>
      <c r="E1130" s="3">
        <v>8</v>
      </c>
      <c r="F1130">
        <v>2014</v>
      </c>
      <c r="G1130" s="55">
        <f t="shared" si="35"/>
        <v>41951</v>
      </c>
      <c r="H1130" t="s">
        <v>293</v>
      </c>
      <c r="I1130" s="2" t="s">
        <v>122</v>
      </c>
      <c r="J1130" t="s">
        <v>3130</v>
      </c>
      <c r="K1130" s="3" t="s">
        <v>3597</v>
      </c>
      <c r="L1130" t="s">
        <v>4500</v>
      </c>
      <c r="M1130" t="s">
        <v>4501</v>
      </c>
      <c r="N1130" t="s">
        <v>4502</v>
      </c>
      <c r="O1130" s="14" t="s">
        <v>121</v>
      </c>
    </row>
    <row r="1131" spans="1:15" x14ac:dyDescent="0.2">
      <c r="A1131" s="3" t="s">
        <v>17089</v>
      </c>
      <c r="B1131" s="3" t="s">
        <v>17092</v>
      </c>
      <c r="C1131" s="54" t="str">
        <f>VLOOKUP(B1131,Sheet1!$B$2:$C$7,2,FALSE)</f>
        <v>November</v>
      </c>
      <c r="D1131" s="56">
        <f t="shared" si="34"/>
        <v>11</v>
      </c>
      <c r="E1131" s="3">
        <v>15</v>
      </c>
      <c r="F1131">
        <v>2014</v>
      </c>
      <c r="G1131" s="55">
        <f t="shared" si="35"/>
        <v>41958</v>
      </c>
      <c r="H1131" t="s">
        <v>290</v>
      </c>
      <c r="I1131" s="3" t="s">
        <v>1765</v>
      </c>
      <c r="J1131" t="s">
        <v>482</v>
      </c>
      <c r="K1131" s="3" t="s">
        <v>3601</v>
      </c>
      <c r="L1131" t="s">
        <v>4503</v>
      </c>
      <c r="M1131" t="s">
        <v>4504</v>
      </c>
      <c r="N1131" t="s">
        <v>4505</v>
      </c>
      <c r="O1131" s="14" t="s">
        <v>121</v>
      </c>
    </row>
    <row r="1132" spans="1:15" x14ac:dyDescent="0.2">
      <c r="A1132" s="3" t="s">
        <v>17089</v>
      </c>
      <c r="B1132" s="3" t="s">
        <v>17092</v>
      </c>
      <c r="C1132" s="54" t="str">
        <f>VLOOKUP(B1132,Sheet1!$B$2:$C$7,2,FALSE)</f>
        <v>November</v>
      </c>
      <c r="D1132" s="56">
        <f t="shared" si="34"/>
        <v>11</v>
      </c>
      <c r="E1132" s="3">
        <v>22</v>
      </c>
      <c r="F1132">
        <v>2014</v>
      </c>
      <c r="G1132" s="55">
        <f t="shared" si="35"/>
        <v>41965</v>
      </c>
      <c r="H1132" t="s">
        <v>290</v>
      </c>
      <c r="I1132" s="2" t="s">
        <v>170</v>
      </c>
      <c r="J1132" t="s">
        <v>4506</v>
      </c>
      <c r="K1132" s="3" t="s">
        <v>1584</v>
      </c>
      <c r="L1132" t="s">
        <v>4507</v>
      </c>
      <c r="M1132" t="s">
        <v>4508</v>
      </c>
      <c r="N1132" t="s">
        <v>4509</v>
      </c>
      <c r="O1132" s="14" t="s">
        <v>121</v>
      </c>
    </row>
    <row r="1133" spans="1:15" x14ac:dyDescent="0.2">
      <c r="A1133" s="3" t="s">
        <v>17089</v>
      </c>
      <c r="B1133" s="3" t="s">
        <v>17092</v>
      </c>
      <c r="C1133" s="54" t="str">
        <f>VLOOKUP(B1133,Sheet1!$B$2:$C$7,2,FALSE)</f>
        <v>November</v>
      </c>
      <c r="D1133" s="56">
        <f t="shared" si="34"/>
        <v>11</v>
      </c>
      <c r="E1133" s="3">
        <v>29</v>
      </c>
      <c r="F1133">
        <v>2014</v>
      </c>
      <c r="G1133" s="55">
        <f t="shared" si="35"/>
        <v>41972</v>
      </c>
      <c r="H1133" t="s">
        <v>290</v>
      </c>
      <c r="I1133" s="3" t="s">
        <v>4510</v>
      </c>
      <c r="J1133" t="s">
        <v>4511</v>
      </c>
      <c r="K1133" s="3" t="s">
        <v>4512</v>
      </c>
      <c r="L1133" t="s">
        <v>4513</v>
      </c>
      <c r="M1133" t="s">
        <v>4514</v>
      </c>
      <c r="N1133" t="s">
        <v>4515</v>
      </c>
      <c r="O1133" s="14" t="s">
        <v>121</v>
      </c>
    </row>
    <row r="1134" spans="1:15" x14ac:dyDescent="0.2">
      <c r="A1134" s="3" t="s">
        <v>17101</v>
      </c>
      <c r="B1134" s="3" t="s">
        <v>17096</v>
      </c>
      <c r="C1134" s="54" t="str">
        <f>VLOOKUP(B1134,Sheet1!$B$2:$C$7,2,FALSE)</f>
        <v>December</v>
      </c>
      <c r="D1134" s="56">
        <f t="shared" si="34"/>
        <v>12</v>
      </c>
      <c r="E1134" s="3">
        <v>30</v>
      </c>
      <c r="F1134">
        <v>2014</v>
      </c>
      <c r="G1134" s="55">
        <f t="shared" si="35"/>
        <v>42003</v>
      </c>
      <c r="H1134" t="s">
        <v>290</v>
      </c>
      <c r="I1134" s="3" t="s">
        <v>3810</v>
      </c>
      <c r="J1134" t="s">
        <v>1550</v>
      </c>
      <c r="K1134" s="3" t="s">
        <v>2226</v>
      </c>
      <c r="L1134" t="s">
        <v>4516</v>
      </c>
      <c r="M1134" t="s">
        <v>4517</v>
      </c>
      <c r="N1134" t="s">
        <v>4518</v>
      </c>
      <c r="O1134" s="14" t="s">
        <v>121</v>
      </c>
    </row>
    <row r="1135" spans="1:15" x14ac:dyDescent="0.2">
      <c r="A1135" s="3" t="s">
        <v>17089</v>
      </c>
      <c r="B1135" s="3" t="s">
        <v>17098</v>
      </c>
      <c r="C1135" s="54" t="str">
        <f>VLOOKUP(B1135,Sheet1!$B$2:$C$7,2,FALSE)</f>
        <v>August</v>
      </c>
      <c r="D1135" s="56">
        <f t="shared" si="34"/>
        <v>8</v>
      </c>
      <c r="E1135" s="3">
        <v>31</v>
      </c>
      <c r="F1135">
        <v>2013</v>
      </c>
      <c r="G1135" s="55">
        <f t="shared" si="35"/>
        <v>41517</v>
      </c>
      <c r="H1135" t="s">
        <v>293</v>
      </c>
      <c r="I1135" s="3" t="s">
        <v>4519</v>
      </c>
      <c r="J1135" t="s">
        <v>4475</v>
      </c>
      <c r="K1135" s="3" t="s">
        <v>478</v>
      </c>
      <c r="L1135" t="s">
        <v>4520</v>
      </c>
      <c r="M1135" t="s">
        <v>4521</v>
      </c>
      <c r="N1135" t="s">
        <v>4522</v>
      </c>
      <c r="O1135" s="14" t="s">
        <v>121</v>
      </c>
    </row>
    <row r="1136" spans="1:15" x14ac:dyDescent="0.2">
      <c r="A1136" s="3" t="s">
        <v>17089</v>
      </c>
      <c r="B1136" s="3" t="s">
        <v>17090</v>
      </c>
      <c r="C1136" s="54" t="str">
        <f>VLOOKUP(B1136,Sheet1!$B$2:$C$7,2,FALSE)</f>
        <v>September</v>
      </c>
      <c r="D1136" s="56">
        <f t="shared" si="34"/>
        <v>9</v>
      </c>
      <c r="E1136" s="3">
        <v>7</v>
      </c>
      <c r="F1136">
        <v>2013</v>
      </c>
      <c r="G1136" s="55">
        <f t="shared" si="35"/>
        <v>41524</v>
      </c>
      <c r="H1136" t="s">
        <v>290</v>
      </c>
      <c r="I1136" s="3" t="s">
        <v>4523</v>
      </c>
      <c r="J1136" t="s">
        <v>1390</v>
      </c>
      <c r="K1136" s="3" t="s">
        <v>3291</v>
      </c>
      <c r="L1136" t="s">
        <v>4524</v>
      </c>
      <c r="M1136" t="s">
        <v>4525</v>
      </c>
      <c r="N1136" t="s">
        <v>4526</v>
      </c>
      <c r="O1136" s="14" t="s">
        <v>121</v>
      </c>
    </row>
    <row r="1137" spans="1:15" x14ac:dyDescent="0.2">
      <c r="A1137" s="3" t="s">
        <v>17089</v>
      </c>
      <c r="B1137" s="3" t="s">
        <v>17090</v>
      </c>
      <c r="C1137" s="54" t="str">
        <f>VLOOKUP(B1137,Sheet1!$B$2:$C$7,2,FALSE)</f>
        <v>September</v>
      </c>
      <c r="D1137" s="56">
        <f t="shared" si="34"/>
        <v>9</v>
      </c>
      <c r="E1137" s="3">
        <v>21</v>
      </c>
      <c r="F1137">
        <v>2013</v>
      </c>
      <c r="G1137" s="55">
        <f t="shared" si="35"/>
        <v>41538</v>
      </c>
      <c r="H1137" t="s">
        <v>290</v>
      </c>
      <c r="I1137" s="2" t="s">
        <v>61</v>
      </c>
      <c r="J1137" t="s">
        <v>1240</v>
      </c>
      <c r="K1137" s="3" t="s">
        <v>1642</v>
      </c>
      <c r="L1137" t="s">
        <v>4527</v>
      </c>
      <c r="M1137" t="s">
        <v>4528</v>
      </c>
      <c r="N1137" t="s">
        <v>4529</v>
      </c>
      <c r="O1137" s="14" t="s">
        <v>121</v>
      </c>
    </row>
    <row r="1138" spans="1:15" x14ac:dyDescent="0.2">
      <c r="A1138" s="3" t="s">
        <v>17089</v>
      </c>
      <c r="B1138" s="3" t="s">
        <v>17090</v>
      </c>
      <c r="C1138" s="54" t="str">
        <f>VLOOKUP(B1138,Sheet1!$B$2:$C$7,2,FALSE)</f>
        <v>September</v>
      </c>
      <c r="D1138" s="56">
        <f t="shared" si="34"/>
        <v>9</v>
      </c>
      <c r="E1138" s="3">
        <v>28</v>
      </c>
      <c r="F1138">
        <v>2013</v>
      </c>
      <c r="G1138" s="55">
        <f t="shared" si="35"/>
        <v>41545</v>
      </c>
      <c r="H1138" t="s">
        <v>290</v>
      </c>
      <c r="I1138" s="3" t="s">
        <v>2898</v>
      </c>
      <c r="J1138" t="s">
        <v>4530</v>
      </c>
      <c r="K1138" s="3" t="s">
        <v>2408</v>
      </c>
      <c r="L1138" t="s">
        <v>4531</v>
      </c>
      <c r="M1138" t="s">
        <v>4532</v>
      </c>
      <c r="N1138" t="s">
        <v>4533</v>
      </c>
      <c r="O1138" s="14" t="s">
        <v>121</v>
      </c>
    </row>
    <row r="1139" spans="1:15" x14ac:dyDescent="0.2">
      <c r="A1139" s="3" t="s">
        <v>17089</v>
      </c>
      <c r="B1139" s="3" t="s">
        <v>17091</v>
      </c>
      <c r="C1139" s="54" t="str">
        <f>VLOOKUP(B1139,Sheet1!$B$2:$C$7,2,FALSE)</f>
        <v>October</v>
      </c>
      <c r="D1139" s="56">
        <f t="shared" si="34"/>
        <v>10</v>
      </c>
      <c r="E1139" s="3">
        <v>5</v>
      </c>
      <c r="F1139">
        <v>2013</v>
      </c>
      <c r="G1139" s="55">
        <f t="shared" si="35"/>
        <v>41552</v>
      </c>
      <c r="H1139" t="s">
        <v>293</v>
      </c>
      <c r="I1139" s="2" t="s">
        <v>128</v>
      </c>
      <c r="J1139" t="s">
        <v>3889</v>
      </c>
      <c r="K1139" s="3" t="s">
        <v>2413</v>
      </c>
      <c r="L1139" t="s">
        <v>4534</v>
      </c>
      <c r="M1139" t="s">
        <v>4535</v>
      </c>
      <c r="N1139" t="s">
        <v>4536</v>
      </c>
      <c r="O1139" s="14" t="s">
        <v>121</v>
      </c>
    </row>
    <row r="1140" spans="1:15" x14ac:dyDescent="0.2">
      <c r="A1140" s="3" t="s">
        <v>17089</v>
      </c>
      <c r="B1140" s="3" t="s">
        <v>17091</v>
      </c>
      <c r="C1140" s="54" t="str">
        <f>VLOOKUP(B1140,Sheet1!$B$2:$C$7,2,FALSE)</f>
        <v>October</v>
      </c>
      <c r="D1140" s="56">
        <f t="shared" si="34"/>
        <v>10</v>
      </c>
      <c r="E1140" s="3">
        <v>12</v>
      </c>
      <c r="F1140">
        <v>2013</v>
      </c>
      <c r="G1140" s="55">
        <f t="shared" si="35"/>
        <v>41559</v>
      </c>
      <c r="H1140" t="s">
        <v>290</v>
      </c>
      <c r="I1140" s="3" t="s">
        <v>4222</v>
      </c>
      <c r="J1140" t="s">
        <v>4537</v>
      </c>
      <c r="K1140" s="3" t="s">
        <v>3732</v>
      </c>
      <c r="L1140" t="s">
        <v>4538</v>
      </c>
      <c r="M1140" t="s">
        <v>4539</v>
      </c>
      <c r="N1140" t="s">
        <v>4540</v>
      </c>
      <c r="O1140" s="14" t="s">
        <v>121</v>
      </c>
    </row>
    <row r="1141" spans="1:15" x14ac:dyDescent="0.2">
      <c r="A1141" s="3" t="s">
        <v>17089</v>
      </c>
      <c r="B1141" s="3" t="s">
        <v>17091</v>
      </c>
      <c r="C1141" s="54" t="str">
        <f>VLOOKUP(B1141,Sheet1!$B$2:$C$7,2,FALSE)</f>
        <v>October</v>
      </c>
      <c r="D1141" s="56">
        <f t="shared" si="34"/>
        <v>10</v>
      </c>
      <c r="E1141" s="3">
        <v>19</v>
      </c>
      <c r="F1141">
        <v>2013</v>
      </c>
      <c r="G1141" s="55">
        <f t="shared" si="35"/>
        <v>41566</v>
      </c>
      <c r="H1141" t="s">
        <v>293</v>
      </c>
      <c r="I1141" s="2" t="s">
        <v>130</v>
      </c>
      <c r="J1141" t="s">
        <v>1715</v>
      </c>
      <c r="K1141" s="3" t="s">
        <v>3737</v>
      </c>
      <c r="L1141" t="s">
        <v>4541</v>
      </c>
      <c r="M1141" t="s">
        <v>4542</v>
      </c>
      <c r="N1141" t="s">
        <v>4543</v>
      </c>
      <c r="O1141" s="14" t="s">
        <v>121</v>
      </c>
    </row>
    <row r="1142" spans="1:15" x14ac:dyDescent="0.2">
      <c r="A1142" s="3" t="s">
        <v>17089</v>
      </c>
      <c r="B1142" s="3" t="s">
        <v>17092</v>
      </c>
      <c r="C1142" s="54" t="str">
        <f>VLOOKUP(B1142,Sheet1!$B$2:$C$7,2,FALSE)</f>
        <v>November</v>
      </c>
      <c r="D1142" s="56">
        <f t="shared" si="34"/>
        <v>11</v>
      </c>
      <c r="E1142" s="3">
        <v>2</v>
      </c>
      <c r="F1142">
        <v>2013</v>
      </c>
      <c r="G1142" s="55">
        <f t="shared" si="35"/>
        <v>41580</v>
      </c>
      <c r="H1142" t="s">
        <v>290</v>
      </c>
      <c r="I1142" s="2" t="s">
        <v>4355</v>
      </c>
      <c r="J1142" t="s">
        <v>3931</v>
      </c>
      <c r="K1142" s="3" t="s">
        <v>4544</v>
      </c>
      <c r="L1142" t="s">
        <v>4545</v>
      </c>
      <c r="M1142" t="s">
        <v>4546</v>
      </c>
      <c r="N1142" t="s">
        <v>4547</v>
      </c>
      <c r="O1142" s="14" t="s">
        <v>121</v>
      </c>
    </row>
    <row r="1143" spans="1:15" x14ac:dyDescent="0.2">
      <c r="A1143" s="3" t="s">
        <v>17089</v>
      </c>
      <c r="B1143" s="3" t="s">
        <v>17092</v>
      </c>
      <c r="C1143" s="54" t="str">
        <f>VLOOKUP(B1143,Sheet1!$B$2:$C$7,2,FALSE)</f>
        <v>November</v>
      </c>
      <c r="D1143" s="56">
        <f t="shared" si="34"/>
        <v>11</v>
      </c>
      <c r="E1143" s="3">
        <v>9</v>
      </c>
      <c r="F1143">
        <v>2013</v>
      </c>
      <c r="G1143" s="55">
        <f t="shared" si="35"/>
        <v>41587</v>
      </c>
      <c r="H1143" t="s">
        <v>290</v>
      </c>
      <c r="I1143" s="2" t="s">
        <v>132</v>
      </c>
      <c r="J1143" t="s">
        <v>4548</v>
      </c>
      <c r="K1143" s="3" t="s">
        <v>1463</v>
      </c>
      <c r="L1143" t="s">
        <v>4549</v>
      </c>
      <c r="M1143" t="s">
        <v>4550</v>
      </c>
      <c r="N1143" t="s">
        <v>4551</v>
      </c>
      <c r="O1143" s="14" t="s">
        <v>121</v>
      </c>
    </row>
    <row r="1144" spans="1:15" x14ac:dyDescent="0.2">
      <c r="A1144" s="3" t="s">
        <v>17089</v>
      </c>
      <c r="B1144" s="3" t="s">
        <v>17092</v>
      </c>
      <c r="C1144" s="54" t="str">
        <f>VLOOKUP(B1144,Sheet1!$B$2:$C$7,2,FALSE)</f>
        <v>November</v>
      </c>
      <c r="D1144" s="56">
        <f t="shared" si="34"/>
        <v>11</v>
      </c>
      <c r="E1144" s="3">
        <v>16</v>
      </c>
      <c r="F1144">
        <v>2013</v>
      </c>
      <c r="G1144" s="55">
        <f t="shared" si="35"/>
        <v>41594</v>
      </c>
      <c r="H1144" t="s">
        <v>293</v>
      </c>
      <c r="I1144" s="3" t="s">
        <v>2198</v>
      </c>
      <c r="J1144" t="s">
        <v>4552</v>
      </c>
      <c r="K1144" s="3" t="s">
        <v>1468</v>
      </c>
      <c r="L1144" t="s">
        <v>4553</v>
      </c>
      <c r="M1144" t="s">
        <v>4554</v>
      </c>
      <c r="N1144" t="s">
        <v>4555</v>
      </c>
      <c r="O1144" s="14" t="s">
        <v>121</v>
      </c>
    </row>
    <row r="1145" spans="1:15" x14ac:dyDescent="0.2">
      <c r="A1145" s="3" t="s">
        <v>17089</v>
      </c>
      <c r="B1145" s="3" t="s">
        <v>17092</v>
      </c>
      <c r="C1145" s="54" t="str">
        <f>VLOOKUP(B1145,Sheet1!$B$2:$C$7,2,FALSE)</f>
        <v>November</v>
      </c>
      <c r="D1145" s="56">
        <f t="shared" si="34"/>
        <v>11</v>
      </c>
      <c r="E1145" s="3">
        <v>23</v>
      </c>
      <c r="F1145">
        <v>2013</v>
      </c>
      <c r="G1145" s="55">
        <f t="shared" si="35"/>
        <v>41601</v>
      </c>
      <c r="H1145" t="s">
        <v>290</v>
      </c>
      <c r="I1145" s="2" t="s">
        <v>122</v>
      </c>
      <c r="J1145" t="s">
        <v>4556</v>
      </c>
      <c r="K1145" s="3" t="s">
        <v>4557</v>
      </c>
      <c r="L1145" t="s">
        <v>4558</v>
      </c>
      <c r="M1145" t="s">
        <v>4559</v>
      </c>
      <c r="N1145" t="s">
        <v>4560</v>
      </c>
      <c r="O1145" s="14" t="s">
        <v>121</v>
      </c>
    </row>
    <row r="1146" spans="1:15" x14ac:dyDescent="0.2">
      <c r="A1146" s="3" t="s">
        <v>17089</v>
      </c>
      <c r="B1146" s="3" t="s">
        <v>17092</v>
      </c>
      <c r="C1146" s="54" t="str">
        <f>VLOOKUP(B1146,Sheet1!$B$2:$C$7,2,FALSE)</f>
        <v>November</v>
      </c>
      <c r="D1146" s="56">
        <f t="shared" si="34"/>
        <v>11</v>
      </c>
      <c r="E1146" s="3">
        <v>30</v>
      </c>
      <c r="F1146">
        <v>2013</v>
      </c>
      <c r="G1146" s="55">
        <f t="shared" si="35"/>
        <v>41608</v>
      </c>
      <c r="H1146" t="s">
        <v>293</v>
      </c>
      <c r="I1146" s="2" t="s">
        <v>17</v>
      </c>
      <c r="J1146" t="s">
        <v>4561</v>
      </c>
      <c r="K1146" s="3" t="s">
        <v>2784</v>
      </c>
      <c r="L1146" t="s">
        <v>4562</v>
      </c>
      <c r="M1146" t="s">
        <v>4563</v>
      </c>
      <c r="N1146" t="s">
        <v>4564</v>
      </c>
      <c r="O1146" s="14" t="s">
        <v>121</v>
      </c>
    </row>
    <row r="1147" spans="1:15" x14ac:dyDescent="0.2">
      <c r="A1147" s="3" t="s">
        <v>17099</v>
      </c>
      <c r="B1147" s="3" t="s">
        <v>17097</v>
      </c>
      <c r="C1147" s="54" t="str">
        <f>VLOOKUP(B1147,Sheet1!$B$2:$C$7,2,FALSE)</f>
        <v>January</v>
      </c>
      <c r="D1147" s="56">
        <f t="shared" si="34"/>
        <v>1</v>
      </c>
      <c r="E1147" s="3">
        <v>1</v>
      </c>
      <c r="F1147">
        <v>2013</v>
      </c>
      <c r="G1147" s="55">
        <f t="shared" si="35"/>
        <v>41275</v>
      </c>
      <c r="H1147" t="s">
        <v>290</v>
      </c>
      <c r="I1147" s="2" t="s">
        <v>4565</v>
      </c>
      <c r="J1147" t="s">
        <v>497</v>
      </c>
      <c r="K1147" s="3" t="s">
        <v>2789</v>
      </c>
      <c r="L1147" t="s">
        <v>4566</v>
      </c>
      <c r="M1147" t="s">
        <v>4567</v>
      </c>
      <c r="N1147" t="s">
        <v>4568</v>
      </c>
      <c r="O1147" s="14" t="s">
        <v>121</v>
      </c>
    </row>
    <row r="1148" spans="1:15" x14ac:dyDescent="0.2">
      <c r="A1148" s="5" t="s">
        <v>17089</v>
      </c>
      <c r="B1148" s="5" t="s">
        <v>17090</v>
      </c>
      <c r="C1148" s="54" t="str">
        <f>VLOOKUP(B1148,Sheet1!$B$2:$C$7,2,FALSE)</f>
        <v>September</v>
      </c>
      <c r="D1148" s="56">
        <f t="shared" si="34"/>
        <v>9</v>
      </c>
      <c r="E1148" s="5">
        <v>1</v>
      </c>
      <c r="F1148">
        <v>2012</v>
      </c>
      <c r="G1148" s="55">
        <f t="shared" si="35"/>
        <v>41153</v>
      </c>
      <c r="H1148" s="8" t="s">
        <v>290</v>
      </c>
      <c r="I1148" s="6" t="s">
        <v>81</v>
      </c>
      <c r="J1148" s="8" t="s">
        <v>798</v>
      </c>
      <c r="K1148" s="5" t="s">
        <v>291</v>
      </c>
      <c r="L1148" s="8" t="s">
        <v>4545</v>
      </c>
      <c r="M1148" s="8" t="s">
        <v>4546</v>
      </c>
      <c r="N1148" s="8" t="s">
        <v>4569</v>
      </c>
      <c r="O1148" s="14" t="s">
        <v>121</v>
      </c>
    </row>
    <row r="1149" spans="1:15" x14ac:dyDescent="0.2">
      <c r="A1149" s="5" t="s">
        <v>17089</v>
      </c>
      <c r="B1149" s="5" t="s">
        <v>17090</v>
      </c>
      <c r="C1149" s="54" t="str">
        <f>VLOOKUP(B1149,Sheet1!$B$2:$C$7,2,FALSE)</f>
        <v>September</v>
      </c>
      <c r="D1149" s="56">
        <f t="shared" si="34"/>
        <v>9</v>
      </c>
      <c r="E1149" s="5">
        <v>8</v>
      </c>
      <c r="F1149">
        <v>2012</v>
      </c>
      <c r="G1149" s="55">
        <f t="shared" si="35"/>
        <v>41160</v>
      </c>
      <c r="H1149" s="8" t="s">
        <v>293</v>
      </c>
      <c r="I1149" s="6" t="s">
        <v>125</v>
      </c>
      <c r="J1149" s="8" t="s">
        <v>2209</v>
      </c>
      <c r="K1149" s="5" t="s">
        <v>456</v>
      </c>
      <c r="L1149" s="8" t="s">
        <v>4570</v>
      </c>
      <c r="M1149" s="8" t="s">
        <v>4571</v>
      </c>
      <c r="N1149" s="8" t="s">
        <v>4572</v>
      </c>
      <c r="O1149" s="14" t="s">
        <v>121</v>
      </c>
    </row>
    <row r="1150" spans="1:15" x14ac:dyDescent="0.2">
      <c r="A1150" s="5" t="s">
        <v>17089</v>
      </c>
      <c r="B1150" s="5" t="s">
        <v>17090</v>
      </c>
      <c r="C1150" s="54" t="str">
        <f>VLOOKUP(B1150,Sheet1!$B$2:$C$7,2,FALSE)</f>
        <v>September</v>
      </c>
      <c r="D1150" s="56">
        <f t="shared" si="34"/>
        <v>9</v>
      </c>
      <c r="E1150" s="5">
        <v>15</v>
      </c>
      <c r="F1150">
        <v>2012</v>
      </c>
      <c r="G1150" s="55">
        <f t="shared" si="35"/>
        <v>41167</v>
      </c>
      <c r="H1150" s="8" t="s">
        <v>290</v>
      </c>
      <c r="I1150" s="6" t="s">
        <v>56</v>
      </c>
      <c r="J1150" s="8" t="s">
        <v>2272</v>
      </c>
      <c r="K1150" s="5" t="s">
        <v>308</v>
      </c>
      <c r="L1150" s="8" t="s">
        <v>4573</v>
      </c>
      <c r="M1150" s="8" t="s">
        <v>4574</v>
      </c>
      <c r="N1150" s="8" t="s">
        <v>4575</v>
      </c>
      <c r="O1150" s="14" t="s">
        <v>121</v>
      </c>
    </row>
    <row r="1151" spans="1:15" x14ac:dyDescent="0.2">
      <c r="A1151" s="5" t="s">
        <v>17089</v>
      </c>
      <c r="B1151" s="5" t="s">
        <v>17090</v>
      </c>
      <c r="C1151" s="54" t="str">
        <f>VLOOKUP(B1151,Sheet1!$B$2:$C$7,2,FALSE)</f>
        <v>September</v>
      </c>
      <c r="D1151" s="56">
        <f t="shared" si="34"/>
        <v>9</v>
      </c>
      <c r="E1151" s="5">
        <v>22</v>
      </c>
      <c r="F1151">
        <v>2012</v>
      </c>
      <c r="G1151" s="55">
        <f t="shared" si="35"/>
        <v>41174</v>
      </c>
      <c r="H1151" s="8" t="s">
        <v>290</v>
      </c>
      <c r="I1151" s="6" t="s">
        <v>130</v>
      </c>
      <c r="J1151" s="8" t="s">
        <v>1253</v>
      </c>
      <c r="K1151" s="5" t="s">
        <v>435</v>
      </c>
      <c r="L1151" s="8" t="s">
        <v>4576</v>
      </c>
      <c r="M1151" s="8" t="s">
        <v>4577</v>
      </c>
      <c r="N1151" s="8" t="s">
        <v>4578</v>
      </c>
      <c r="O1151" s="14" t="s">
        <v>121</v>
      </c>
    </row>
    <row r="1152" spans="1:15" x14ac:dyDescent="0.2">
      <c r="A1152" s="5" t="s">
        <v>17089</v>
      </c>
      <c r="B1152" s="5" t="s">
        <v>17090</v>
      </c>
      <c r="C1152" s="54" t="str">
        <f>VLOOKUP(B1152,Sheet1!$B$2:$C$7,2,FALSE)</f>
        <v>September</v>
      </c>
      <c r="D1152" s="56">
        <f t="shared" si="34"/>
        <v>9</v>
      </c>
      <c r="E1152" s="5">
        <v>29</v>
      </c>
      <c r="F1152">
        <v>2012</v>
      </c>
      <c r="G1152" s="55">
        <f t="shared" si="35"/>
        <v>41181</v>
      </c>
      <c r="H1152" s="8" t="s">
        <v>290</v>
      </c>
      <c r="I1152" s="6" t="s">
        <v>128</v>
      </c>
      <c r="J1152" s="8" t="s">
        <v>4579</v>
      </c>
      <c r="K1152" s="5" t="s">
        <v>441</v>
      </c>
      <c r="L1152" s="8" t="s">
        <v>4580</v>
      </c>
      <c r="M1152" s="8" t="s">
        <v>4581</v>
      </c>
      <c r="N1152" s="8" t="s">
        <v>4582</v>
      </c>
      <c r="O1152" s="14" t="s">
        <v>121</v>
      </c>
    </row>
    <row r="1153" spans="1:15" x14ac:dyDescent="0.2">
      <c r="A1153" s="5" t="s">
        <v>17089</v>
      </c>
      <c r="B1153" s="5" t="s">
        <v>17091</v>
      </c>
      <c r="C1153" s="54" t="str">
        <f>VLOOKUP(B1153,Sheet1!$B$2:$C$7,2,FALSE)</f>
        <v>October</v>
      </c>
      <c r="D1153" s="56">
        <f t="shared" si="34"/>
        <v>10</v>
      </c>
      <c r="E1153" s="5">
        <v>6</v>
      </c>
      <c r="F1153">
        <v>2012</v>
      </c>
      <c r="G1153" s="55">
        <f t="shared" si="35"/>
        <v>41188</v>
      </c>
      <c r="H1153" s="8" t="s">
        <v>293</v>
      </c>
      <c r="I1153" s="5" t="s">
        <v>4523</v>
      </c>
      <c r="J1153" s="8" t="s">
        <v>2239</v>
      </c>
      <c r="K1153" s="5" t="s">
        <v>3252</v>
      </c>
      <c r="L1153" s="8" t="s">
        <v>4583</v>
      </c>
      <c r="M1153" s="8" t="s">
        <v>4584</v>
      </c>
      <c r="N1153" s="8" t="s">
        <v>4459</v>
      </c>
      <c r="O1153" s="14" t="s">
        <v>121</v>
      </c>
    </row>
    <row r="1154" spans="1:15" x14ac:dyDescent="0.2">
      <c r="A1154" s="5" t="s">
        <v>17089</v>
      </c>
      <c r="B1154" s="5" t="s">
        <v>17091</v>
      </c>
      <c r="C1154" s="54" t="str">
        <f>VLOOKUP(B1154,Sheet1!$B$2:$C$7,2,FALSE)</f>
        <v>October</v>
      </c>
      <c r="D1154" s="56">
        <f t="shared" si="34"/>
        <v>10</v>
      </c>
      <c r="E1154" s="5">
        <v>20</v>
      </c>
      <c r="F1154">
        <v>2012</v>
      </c>
      <c r="G1154" s="55">
        <f t="shared" si="35"/>
        <v>41202</v>
      </c>
      <c r="H1154" s="8" t="s">
        <v>293</v>
      </c>
      <c r="I1154" s="6" t="s">
        <v>122</v>
      </c>
      <c r="J1154" s="8" t="s">
        <v>2149</v>
      </c>
      <c r="K1154" s="5" t="s">
        <v>3258</v>
      </c>
      <c r="L1154" s="8" t="s">
        <v>4585</v>
      </c>
      <c r="M1154" s="8" t="s">
        <v>4586</v>
      </c>
      <c r="N1154" s="8" t="s">
        <v>4587</v>
      </c>
      <c r="O1154" s="14" t="s">
        <v>121</v>
      </c>
    </row>
    <row r="1155" spans="1:15" x14ac:dyDescent="0.2">
      <c r="A1155" s="5" t="s">
        <v>17089</v>
      </c>
      <c r="B1155" s="5" t="s">
        <v>17091</v>
      </c>
      <c r="C1155" s="54" t="str">
        <f>VLOOKUP(B1155,Sheet1!$B$2:$C$7,2,FALSE)</f>
        <v>October</v>
      </c>
      <c r="D1155" s="56">
        <f t="shared" ref="D1155:D1218" si="36">MONTH(DATEVALUE(C1155&amp;"1"))</f>
        <v>10</v>
      </c>
      <c r="E1155" s="5">
        <v>27</v>
      </c>
      <c r="F1155">
        <v>2012</v>
      </c>
      <c r="G1155" s="55">
        <f t="shared" si="35"/>
        <v>41209</v>
      </c>
      <c r="H1155" s="8" t="s">
        <v>290</v>
      </c>
      <c r="I1155" s="5" t="s">
        <v>4588</v>
      </c>
      <c r="J1155" s="8" t="s">
        <v>4589</v>
      </c>
      <c r="K1155" s="5" t="s">
        <v>3644</v>
      </c>
      <c r="L1155" s="8" t="s">
        <v>4590</v>
      </c>
      <c r="M1155" s="8" t="s">
        <v>4591</v>
      </c>
      <c r="N1155" s="8" t="s">
        <v>4592</v>
      </c>
      <c r="O1155" s="14" t="s">
        <v>121</v>
      </c>
    </row>
    <row r="1156" spans="1:15" x14ac:dyDescent="0.2">
      <c r="A1156" s="5" t="s">
        <v>17089</v>
      </c>
      <c r="B1156" s="5" t="s">
        <v>17092</v>
      </c>
      <c r="C1156" s="54" t="str">
        <f>VLOOKUP(B1156,Sheet1!$B$2:$C$7,2,FALSE)</f>
        <v>November</v>
      </c>
      <c r="D1156" s="56">
        <f t="shared" si="36"/>
        <v>11</v>
      </c>
      <c r="E1156" s="5">
        <v>3</v>
      </c>
      <c r="F1156">
        <v>2012</v>
      </c>
      <c r="G1156" s="55">
        <f t="shared" ref="G1156:G1219" si="37">DATE(F1156,D1156,E1156)</f>
        <v>41216</v>
      </c>
      <c r="H1156" s="8" t="s">
        <v>290</v>
      </c>
      <c r="I1156" s="6" t="s">
        <v>126</v>
      </c>
      <c r="J1156" s="8" t="s">
        <v>982</v>
      </c>
      <c r="K1156" s="5" t="s">
        <v>3648</v>
      </c>
      <c r="L1156" s="8" t="s">
        <v>4593</v>
      </c>
      <c r="M1156" s="8" t="s">
        <v>4594</v>
      </c>
      <c r="N1156" s="8" t="s">
        <v>4595</v>
      </c>
      <c r="O1156" s="14" t="s">
        <v>121</v>
      </c>
    </row>
    <row r="1157" spans="1:15" x14ac:dyDescent="0.2">
      <c r="A1157" s="5" t="s">
        <v>17089</v>
      </c>
      <c r="B1157" s="5" t="s">
        <v>17092</v>
      </c>
      <c r="C1157" s="54" t="str">
        <f>VLOOKUP(B1157,Sheet1!$B$2:$C$7,2,FALSE)</f>
        <v>November</v>
      </c>
      <c r="D1157" s="56">
        <f t="shared" si="36"/>
        <v>11</v>
      </c>
      <c r="E1157" s="5">
        <v>10</v>
      </c>
      <c r="F1157">
        <v>2012</v>
      </c>
      <c r="G1157" s="55">
        <f t="shared" si="37"/>
        <v>41223</v>
      </c>
      <c r="H1157" s="8" t="s">
        <v>293</v>
      </c>
      <c r="I1157" s="6" t="s">
        <v>119</v>
      </c>
      <c r="J1157" s="8" t="s">
        <v>1035</v>
      </c>
      <c r="K1157" s="5" t="s">
        <v>3653</v>
      </c>
      <c r="L1157" s="8" t="s">
        <v>4596</v>
      </c>
      <c r="M1157" s="8" t="s">
        <v>4597</v>
      </c>
      <c r="N1157" s="8" t="s">
        <v>4598</v>
      </c>
      <c r="O1157" s="14" t="s">
        <v>121</v>
      </c>
    </row>
    <row r="1158" spans="1:15" x14ac:dyDescent="0.2">
      <c r="A1158" s="5" t="s">
        <v>17089</v>
      </c>
      <c r="B1158" s="5" t="s">
        <v>17092</v>
      </c>
      <c r="C1158" s="54" t="str">
        <f>VLOOKUP(B1158,Sheet1!$B$2:$C$7,2,FALSE)</f>
        <v>November</v>
      </c>
      <c r="D1158" s="56">
        <f t="shared" si="36"/>
        <v>11</v>
      </c>
      <c r="E1158" s="5">
        <v>17</v>
      </c>
      <c r="F1158">
        <v>2012</v>
      </c>
      <c r="G1158" s="55">
        <f t="shared" si="37"/>
        <v>41230</v>
      </c>
      <c r="H1158" s="8" t="s">
        <v>290</v>
      </c>
      <c r="I1158" s="6" t="s">
        <v>135</v>
      </c>
      <c r="J1158" s="8" t="s">
        <v>4347</v>
      </c>
      <c r="K1158" s="5" t="s">
        <v>3658</v>
      </c>
      <c r="L1158" s="8" t="s">
        <v>4599</v>
      </c>
      <c r="M1158" s="8" t="s">
        <v>4600</v>
      </c>
      <c r="N1158" s="8" t="s">
        <v>4601</v>
      </c>
      <c r="O1158" s="14" t="s">
        <v>121</v>
      </c>
    </row>
    <row r="1159" spans="1:15" x14ac:dyDescent="0.2">
      <c r="A1159" s="5" t="s">
        <v>17089</v>
      </c>
      <c r="B1159" s="5" t="s">
        <v>17092</v>
      </c>
      <c r="C1159" s="54" t="str">
        <f>VLOOKUP(B1159,Sheet1!$B$2:$C$7,2,FALSE)</f>
        <v>November</v>
      </c>
      <c r="D1159" s="56">
        <f t="shared" si="36"/>
        <v>11</v>
      </c>
      <c r="E1159" s="5">
        <v>24</v>
      </c>
      <c r="F1159">
        <v>2012</v>
      </c>
      <c r="G1159" s="55">
        <f t="shared" si="37"/>
        <v>41237</v>
      </c>
      <c r="H1159" s="8" t="s">
        <v>290</v>
      </c>
      <c r="I1159" s="6" t="s">
        <v>17</v>
      </c>
      <c r="J1159" s="8" t="s">
        <v>1169</v>
      </c>
      <c r="K1159" s="5" t="s">
        <v>894</v>
      </c>
      <c r="L1159" s="8" t="s">
        <v>4602</v>
      </c>
      <c r="M1159" s="8" t="s">
        <v>4568</v>
      </c>
      <c r="N1159" s="8" t="s">
        <v>4603</v>
      </c>
      <c r="O1159" s="14" t="s">
        <v>121</v>
      </c>
    </row>
    <row r="1160" spans="1:15" x14ac:dyDescent="0.2">
      <c r="A1160" s="5" t="s">
        <v>17089</v>
      </c>
      <c r="B1160" s="5" t="s">
        <v>17096</v>
      </c>
      <c r="C1160" s="54" t="str">
        <f>VLOOKUP(B1160,Sheet1!$B$2:$C$7,2,FALSE)</f>
        <v>December</v>
      </c>
      <c r="D1160" s="56">
        <f t="shared" si="36"/>
        <v>12</v>
      </c>
      <c r="E1160" s="5">
        <v>1</v>
      </c>
      <c r="F1160">
        <v>2012</v>
      </c>
      <c r="G1160" s="55">
        <f t="shared" si="37"/>
        <v>41244</v>
      </c>
      <c r="H1160" s="8" t="s">
        <v>290</v>
      </c>
      <c r="I1160" s="5" t="s">
        <v>3665</v>
      </c>
      <c r="J1160" s="8" t="s">
        <v>4604</v>
      </c>
      <c r="K1160" s="5" t="s">
        <v>1147</v>
      </c>
      <c r="L1160" s="8" t="s">
        <v>4605</v>
      </c>
      <c r="M1160" s="8" t="s">
        <v>4563</v>
      </c>
      <c r="N1160" s="8" t="s">
        <v>4606</v>
      </c>
      <c r="O1160" s="14" t="s">
        <v>121</v>
      </c>
    </row>
    <row r="1161" spans="1:15" x14ac:dyDescent="0.2">
      <c r="A1161" s="5" t="s">
        <v>17101</v>
      </c>
      <c r="B1161" s="5" t="s">
        <v>17097</v>
      </c>
      <c r="C1161" s="54" t="str">
        <f>VLOOKUP(B1161,Sheet1!$B$2:$C$7,2,FALSE)</f>
        <v>January</v>
      </c>
      <c r="D1161" s="56">
        <f t="shared" si="36"/>
        <v>1</v>
      </c>
      <c r="E1161" s="5">
        <v>1</v>
      </c>
      <c r="F1161">
        <v>2012</v>
      </c>
      <c r="G1161" s="55">
        <f t="shared" si="37"/>
        <v>40909</v>
      </c>
      <c r="H1161" s="8" t="s">
        <v>290</v>
      </c>
      <c r="I1161" s="5" t="s">
        <v>4607</v>
      </c>
      <c r="J1161" s="8" t="s">
        <v>2385</v>
      </c>
      <c r="K1161" s="5" t="s">
        <v>1097</v>
      </c>
      <c r="L1161" s="8" t="s">
        <v>4585</v>
      </c>
      <c r="M1161" s="8" t="s">
        <v>4608</v>
      </c>
      <c r="N1161" s="8" t="s">
        <v>4609</v>
      </c>
      <c r="O1161" s="14" t="s">
        <v>121</v>
      </c>
    </row>
    <row r="1162" spans="1:15" x14ac:dyDescent="0.2">
      <c r="A1162" s="5" t="s">
        <v>17089</v>
      </c>
      <c r="B1162" s="5" t="s">
        <v>17090</v>
      </c>
      <c r="C1162" s="54" t="str">
        <f>VLOOKUP(B1162,Sheet1!$B$2:$C$7,2,FALSE)</f>
        <v>September</v>
      </c>
      <c r="D1162" s="56">
        <f t="shared" si="36"/>
        <v>9</v>
      </c>
      <c r="E1162" s="5">
        <v>3</v>
      </c>
      <c r="F1162">
        <v>2011</v>
      </c>
      <c r="G1162" s="55">
        <f t="shared" si="37"/>
        <v>40789</v>
      </c>
      <c r="H1162" s="8" t="s">
        <v>290</v>
      </c>
      <c r="I1162" s="5" t="s">
        <v>4610</v>
      </c>
      <c r="J1162" s="8" t="s">
        <v>1276</v>
      </c>
      <c r="K1162" s="5" t="s">
        <v>478</v>
      </c>
      <c r="L1162" s="8" t="s">
        <v>4611</v>
      </c>
      <c r="M1162" s="8" t="s">
        <v>4612</v>
      </c>
      <c r="N1162" s="8" t="s">
        <v>4613</v>
      </c>
      <c r="O1162" s="14" t="s">
        <v>121</v>
      </c>
    </row>
    <row r="1163" spans="1:15" x14ac:dyDescent="0.2">
      <c r="A1163" s="5" t="s">
        <v>17089</v>
      </c>
      <c r="B1163" s="5" t="s">
        <v>17090</v>
      </c>
      <c r="C1163" s="54" t="str">
        <f>VLOOKUP(B1163,Sheet1!$B$2:$C$7,2,FALSE)</f>
        <v>September</v>
      </c>
      <c r="D1163" s="56">
        <f t="shared" si="36"/>
        <v>9</v>
      </c>
      <c r="E1163" s="5">
        <v>10</v>
      </c>
      <c r="F1163">
        <v>2011</v>
      </c>
      <c r="G1163" s="55">
        <f t="shared" si="37"/>
        <v>40796</v>
      </c>
      <c r="H1163" s="8" t="s">
        <v>290</v>
      </c>
      <c r="I1163" s="5" t="s">
        <v>3053</v>
      </c>
      <c r="J1163" s="8" t="s">
        <v>4614</v>
      </c>
      <c r="K1163" s="5" t="s">
        <v>2950</v>
      </c>
      <c r="L1163" s="8" t="s">
        <v>4615</v>
      </c>
      <c r="M1163" s="8" t="s">
        <v>4616</v>
      </c>
      <c r="N1163" s="8" t="s">
        <v>4459</v>
      </c>
      <c r="O1163" s="14" t="s">
        <v>121</v>
      </c>
    </row>
    <row r="1164" spans="1:15" x14ac:dyDescent="0.2">
      <c r="A1164" s="5" t="s">
        <v>17089</v>
      </c>
      <c r="B1164" s="5" t="s">
        <v>17090</v>
      </c>
      <c r="C1164" s="54" t="str">
        <f>VLOOKUP(B1164,Sheet1!$B$2:$C$7,2,FALSE)</f>
        <v>September</v>
      </c>
      <c r="D1164" s="56">
        <f t="shared" si="36"/>
        <v>9</v>
      </c>
      <c r="E1164" s="5">
        <v>17</v>
      </c>
      <c r="F1164">
        <v>2011</v>
      </c>
      <c r="G1164" s="55">
        <f t="shared" si="37"/>
        <v>40803</v>
      </c>
      <c r="H1164" s="8" t="s">
        <v>290</v>
      </c>
      <c r="I1164" s="6" t="s">
        <v>134</v>
      </c>
      <c r="J1164" s="8" t="s">
        <v>864</v>
      </c>
      <c r="K1164" s="5" t="s">
        <v>1816</v>
      </c>
      <c r="L1164" s="8" t="s">
        <v>4617</v>
      </c>
      <c r="M1164" s="8" t="s">
        <v>4618</v>
      </c>
      <c r="N1164" s="8" t="s">
        <v>4619</v>
      </c>
      <c r="O1164" s="14" t="s">
        <v>121</v>
      </c>
    </row>
    <row r="1165" spans="1:15" x14ac:dyDescent="0.2">
      <c r="A1165" s="5" t="s">
        <v>17089</v>
      </c>
      <c r="B1165" s="5" t="s">
        <v>17090</v>
      </c>
      <c r="C1165" s="54" t="str">
        <f>VLOOKUP(B1165,Sheet1!$B$2:$C$7,2,FALSE)</f>
        <v>September</v>
      </c>
      <c r="D1165" s="56">
        <f t="shared" si="36"/>
        <v>9</v>
      </c>
      <c r="E1165" s="5">
        <v>24</v>
      </c>
      <c r="F1165">
        <v>2011</v>
      </c>
      <c r="G1165" s="55">
        <f t="shared" si="37"/>
        <v>40810</v>
      </c>
      <c r="H1165" s="8" t="s">
        <v>293</v>
      </c>
      <c r="I1165" s="6" t="s">
        <v>126</v>
      </c>
      <c r="J1165" s="8" t="s">
        <v>3148</v>
      </c>
      <c r="K1165" s="5" t="s">
        <v>2749</v>
      </c>
      <c r="L1165" s="8" t="s">
        <v>4620</v>
      </c>
      <c r="M1165" s="8" t="s">
        <v>4621</v>
      </c>
      <c r="N1165" s="8" t="s">
        <v>4622</v>
      </c>
      <c r="O1165" s="14" t="s">
        <v>121</v>
      </c>
    </row>
    <row r="1166" spans="1:15" x14ac:dyDescent="0.2">
      <c r="A1166" s="5" t="s">
        <v>17089</v>
      </c>
      <c r="B1166" s="5" t="s">
        <v>17091</v>
      </c>
      <c r="C1166" s="54" t="str">
        <f>VLOOKUP(B1166,Sheet1!$B$2:$C$7,2,FALSE)</f>
        <v>October</v>
      </c>
      <c r="D1166" s="56">
        <f t="shared" si="36"/>
        <v>10</v>
      </c>
      <c r="E1166" s="5">
        <v>1</v>
      </c>
      <c r="F1166">
        <v>2011</v>
      </c>
      <c r="G1166" s="55">
        <f t="shared" si="37"/>
        <v>40817</v>
      </c>
      <c r="H1166" s="8" t="s">
        <v>290</v>
      </c>
      <c r="I1166" s="6" t="s">
        <v>124</v>
      </c>
      <c r="J1166" s="8" t="s">
        <v>510</v>
      </c>
      <c r="K1166" s="5" t="s">
        <v>1449</v>
      </c>
      <c r="L1166" s="8" t="s">
        <v>4623</v>
      </c>
      <c r="M1166" s="8" t="s">
        <v>4624</v>
      </c>
      <c r="N1166" s="8" t="s">
        <v>4456</v>
      </c>
      <c r="O1166" s="14" t="s">
        <v>121</v>
      </c>
    </row>
    <row r="1167" spans="1:15" x14ac:dyDescent="0.2">
      <c r="A1167" s="5" t="s">
        <v>17089</v>
      </c>
      <c r="B1167" s="5" t="s">
        <v>17091</v>
      </c>
      <c r="C1167" s="54" t="str">
        <f>VLOOKUP(B1167,Sheet1!$B$2:$C$7,2,FALSE)</f>
        <v>October</v>
      </c>
      <c r="D1167" s="56">
        <f t="shared" si="36"/>
        <v>10</v>
      </c>
      <c r="E1167" s="5">
        <v>8</v>
      </c>
      <c r="F1167">
        <v>2011</v>
      </c>
      <c r="G1167" s="55">
        <f t="shared" si="37"/>
        <v>40824</v>
      </c>
      <c r="H1167" s="8" t="s">
        <v>293</v>
      </c>
      <c r="I1167" s="6" t="s">
        <v>128</v>
      </c>
      <c r="J1167" s="8" t="s">
        <v>4625</v>
      </c>
      <c r="K1167" s="5" t="s">
        <v>3732</v>
      </c>
      <c r="L1167" s="8" t="s">
        <v>4626</v>
      </c>
      <c r="M1167" s="8" t="s">
        <v>4627</v>
      </c>
      <c r="N1167" s="8" t="s">
        <v>4628</v>
      </c>
      <c r="O1167" s="14" t="s">
        <v>121</v>
      </c>
    </row>
    <row r="1168" spans="1:15" x14ac:dyDescent="0.2">
      <c r="A1168" s="5" t="s">
        <v>17089</v>
      </c>
      <c r="B1168" s="5" t="s">
        <v>17091</v>
      </c>
      <c r="C1168" s="54" t="str">
        <f>VLOOKUP(B1168,Sheet1!$B$2:$C$7,2,FALSE)</f>
        <v>October</v>
      </c>
      <c r="D1168" s="56">
        <f t="shared" si="36"/>
        <v>10</v>
      </c>
      <c r="E1168" s="5">
        <v>15</v>
      </c>
      <c r="F1168">
        <v>2011</v>
      </c>
      <c r="G1168" s="55">
        <f t="shared" si="37"/>
        <v>40831</v>
      </c>
      <c r="H1168" s="8" t="s">
        <v>293</v>
      </c>
      <c r="I1168" s="6" t="s">
        <v>130</v>
      </c>
      <c r="J1168" s="8" t="s">
        <v>4629</v>
      </c>
      <c r="K1168" s="5" t="s">
        <v>4630</v>
      </c>
      <c r="L1168" s="8" t="s">
        <v>4631</v>
      </c>
      <c r="M1168" s="8" t="s">
        <v>4632</v>
      </c>
      <c r="N1168" s="8" t="s">
        <v>4633</v>
      </c>
      <c r="O1168" s="14" t="s">
        <v>121</v>
      </c>
    </row>
    <row r="1169" spans="1:15" x14ac:dyDescent="0.2">
      <c r="A1169" s="5" t="s">
        <v>17089</v>
      </c>
      <c r="B1169" s="5" t="s">
        <v>17091</v>
      </c>
      <c r="C1169" s="54" t="str">
        <f>VLOOKUP(B1169,Sheet1!$B$2:$C$7,2,FALSE)</f>
        <v>October</v>
      </c>
      <c r="D1169" s="56">
        <f t="shared" si="36"/>
        <v>10</v>
      </c>
      <c r="E1169" s="5">
        <v>29</v>
      </c>
      <c r="F1169">
        <v>2011</v>
      </c>
      <c r="G1169" s="55">
        <f t="shared" si="37"/>
        <v>40845</v>
      </c>
      <c r="H1169" s="8" t="s">
        <v>290</v>
      </c>
      <c r="I1169" s="6" t="s">
        <v>4355</v>
      </c>
      <c r="J1169" s="8" t="s">
        <v>1267</v>
      </c>
      <c r="K1169" s="5" t="s">
        <v>4634</v>
      </c>
      <c r="L1169" s="8" t="s">
        <v>4635</v>
      </c>
      <c r="M1169" s="8" t="s">
        <v>4636</v>
      </c>
      <c r="N1169" s="8" t="s">
        <v>4637</v>
      </c>
      <c r="O1169" s="14" t="s">
        <v>121</v>
      </c>
    </row>
    <row r="1170" spans="1:15" x14ac:dyDescent="0.2">
      <c r="A1170" s="5" t="s">
        <v>17089</v>
      </c>
      <c r="B1170" s="5" t="s">
        <v>17092</v>
      </c>
      <c r="C1170" s="54" t="str">
        <f>VLOOKUP(B1170,Sheet1!$B$2:$C$7,2,FALSE)</f>
        <v>November</v>
      </c>
      <c r="D1170" s="56">
        <f t="shared" si="36"/>
        <v>11</v>
      </c>
      <c r="E1170" s="5">
        <v>5</v>
      </c>
      <c r="F1170">
        <v>2011</v>
      </c>
      <c r="G1170" s="55">
        <f t="shared" si="37"/>
        <v>40852</v>
      </c>
      <c r="H1170" s="8" t="s">
        <v>290</v>
      </c>
      <c r="I1170" s="6" t="s">
        <v>72</v>
      </c>
      <c r="J1170" s="8" t="s">
        <v>4638</v>
      </c>
      <c r="K1170" s="5" t="s">
        <v>2714</v>
      </c>
      <c r="L1170" s="8" t="s">
        <v>4639</v>
      </c>
      <c r="M1170" s="8" t="s">
        <v>4640</v>
      </c>
      <c r="N1170" s="8" t="s">
        <v>4641</v>
      </c>
      <c r="O1170" s="14" t="s">
        <v>121</v>
      </c>
    </row>
    <row r="1171" spans="1:15" x14ac:dyDescent="0.2">
      <c r="A1171" s="5" t="s">
        <v>17089</v>
      </c>
      <c r="B1171" s="5" t="s">
        <v>17092</v>
      </c>
      <c r="C1171" s="54" t="str">
        <f>VLOOKUP(B1171,Sheet1!$B$2:$C$7,2,FALSE)</f>
        <v>November</v>
      </c>
      <c r="D1171" s="56">
        <f t="shared" si="36"/>
        <v>11</v>
      </c>
      <c r="E1171" s="5">
        <v>12</v>
      </c>
      <c r="F1171">
        <v>2011</v>
      </c>
      <c r="G1171" s="55">
        <f t="shared" si="37"/>
        <v>40859</v>
      </c>
      <c r="H1171" s="8" t="s">
        <v>290</v>
      </c>
      <c r="I1171" s="5" t="s">
        <v>2312</v>
      </c>
      <c r="J1171" s="8" t="s">
        <v>878</v>
      </c>
      <c r="K1171" s="5" t="s">
        <v>2720</v>
      </c>
      <c r="L1171" s="8" t="s">
        <v>4642</v>
      </c>
      <c r="M1171" s="8" t="s">
        <v>4643</v>
      </c>
      <c r="N1171" s="8" t="s">
        <v>4644</v>
      </c>
      <c r="O1171" s="14" t="s">
        <v>121</v>
      </c>
    </row>
    <row r="1172" spans="1:15" x14ac:dyDescent="0.2">
      <c r="A1172" s="5" t="s">
        <v>17089</v>
      </c>
      <c r="B1172" s="5" t="s">
        <v>17092</v>
      </c>
      <c r="C1172" s="54" t="str">
        <f>VLOOKUP(B1172,Sheet1!$B$2:$C$7,2,FALSE)</f>
        <v>November</v>
      </c>
      <c r="D1172" s="56">
        <f t="shared" si="36"/>
        <v>11</v>
      </c>
      <c r="E1172" s="5">
        <v>19</v>
      </c>
      <c r="F1172">
        <v>2011</v>
      </c>
      <c r="G1172" s="55">
        <f t="shared" si="37"/>
        <v>40866</v>
      </c>
      <c r="H1172" s="8" t="s">
        <v>290</v>
      </c>
      <c r="I1172" s="6" t="s">
        <v>122</v>
      </c>
      <c r="J1172" s="8" t="s">
        <v>4645</v>
      </c>
      <c r="K1172" s="5" t="s">
        <v>3321</v>
      </c>
      <c r="L1172" s="8" t="s">
        <v>4646</v>
      </c>
      <c r="M1172" s="8" t="s">
        <v>4647</v>
      </c>
      <c r="N1172" s="8" t="s">
        <v>4648</v>
      </c>
      <c r="O1172" s="14" t="s">
        <v>121</v>
      </c>
    </row>
    <row r="1173" spans="1:15" x14ac:dyDescent="0.2">
      <c r="A1173" s="5" t="s">
        <v>17089</v>
      </c>
      <c r="B1173" s="5" t="s">
        <v>17092</v>
      </c>
      <c r="C1173" s="54" t="str">
        <f>VLOOKUP(B1173,Sheet1!$B$2:$C$7,2,FALSE)</f>
        <v>November</v>
      </c>
      <c r="D1173" s="56">
        <f t="shared" si="36"/>
        <v>11</v>
      </c>
      <c r="E1173" s="5">
        <v>26</v>
      </c>
      <c r="F1173">
        <v>2011</v>
      </c>
      <c r="G1173" s="55">
        <f t="shared" si="37"/>
        <v>40873</v>
      </c>
      <c r="H1173" s="8" t="s">
        <v>293</v>
      </c>
      <c r="I1173" s="5" t="s">
        <v>4649</v>
      </c>
      <c r="J1173" s="8" t="s">
        <v>3722</v>
      </c>
      <c r="K1173" s="5" t="s">
        <v>2445</v>
      </c>
      <c r="L1173" s="8" t="s">
        <v>4650</v>
      </c>
      <c r="M1173" s="8" t="s">
        <v>4651</v>
      </c>
      <c r="N1173" s="8" t="s">
        <v>4652</v>
      </c>
      <c r="O1173" s="14" t="s">
        <v>121</v>
      </c>
    </row>
    <row r="1174" spans="1:15" x14ac:dyDescent="0.2">
      <c r="A1174" s="5" t="s">
        <v>17089</v>
      </c>
      <c r="B1174" s="5" t="s">
        <v>17096</v>
      </c>
      <c r="C1174" s="54" t="str">
        <f>VLOOKUP(B1174,Sheet1!$B$2:$C$7,2,FALSE)</f>
        <v>December</v>
      </c>
      <c r="D1174" s="56">
        <f t="shared" si="36"/>
        <v>12</v>
      </c>
      <c r="E1174" s="5">
        <v>3</v>
      </c>
      <c r="F1174">
        <v>2011</v>
      </c>
      <c r="G1174" s="55">
        <f t="shared" si="37"/>
        <v>40880</v>
      </c>
      <c r="H1174" s="8" t="s">
        <v>290</v>
      </c>
      <c r="I1174" s="5" t="s">
        <v>1247</v>
      </c>
      <c r="J1174" s="8" t="s">
        <v>4653</v>
      </c>
      <c r="K1174" s="5" t="s">
        <v>2451</v>
      </c>
      <c r="L1174" s="8" t="s">
        <v>4654</v>
      </c>
      <c r="M1174" s="8" t="s">
        <v>4655</v>
      </c>
      <c r="N1174" s="8" t="s">
        <v>4656</v>
      </c>
      <c r="O1174" s="14" t="s">
        <v>121</v>
      </c>
    </row>
    <row r="1175" spans="1:15" x14ac:dyDescent="0.2">
      <c r="A1175" s="5" t="s">
        <v>17095</v>
      </c>
      <c r="B1175" s="5" t="s">
        <v>17097</v>
      </c>
      <c r="C1175" s="54" t="str">
        <f>VLOOKUP(B1175,Sheet1!$B$2:$C$7,2,FALSE)</f>
        <v>January</v>
      </c>
      <c r="D1175" s="56">
        <f t="shared" si="36"/>
        <v>1</v>
      </c>
      <c r="E1175" s="5">
        <v>2</v>
      </c>
      <c r="F1175">
        <v>2011</v>
      </c>
      <c r="G1175" s="55">
        <f t="shared" si="37"/>
        <v>40545</v>
      </c>
      <c r="H1175" s="8" t="s">
        <v>290</v>
      </c>
      <c r="I1175" s="5" t="s">
        <v>4657</v>
      </c>
      <c r="J1175" s="8" t="s">
        <v>4658</v>
      </c>
      <c r="K1175" s="5" t="s">
        <v>2457</v>
      </c>
      <c r="L1175" s="8" t="s">
        <v>4659</v>
      </c>
      <c r="M1175" s="8" t="s">
        <v>4660</v>
      </c>
      <c r="N1175" s="8" t="s">
        <v>4661</v>
      </c>
      <c r="O1175" s="14" t="s">
        <v>121</v>
      </c>
    </row>
    <row r="1176" spans="1:15" x14ac:dyDescent="0.2">
      <c r="A1176" s="3" t="s">
        <v>17089</v>
      </c>
      <c r="B1176" s="3" t="s">
        <v>17090</v>
      </c>
      <c r="C1176" s="54" t="str">
        <f>VLOOKUP(B1176,Sheet1!$B$2:$C$7,2,FALSE)</f>
        <v>September</v>
      </c>
      <c r="D1176" s="56">
        <f t="shared" si="36"/>
        <v>9</v>
      </c>
      <c r="E1176" s="3">
        <v>4</v>
      </c>
      <c r="F1176">
        <v>2010</v>
      </c>
      <c r="G1176" s="55">
        <f t="shared" si="37"/>
        <v>40425</v>
      </c>
      <c r="H1176" t="s">
        <v>290</v>
      </c>
      <c r="I1176" s="2" t="s">
        <v>137</v>
      </c>
      <c r="J1176" t="s">
        <v>4662</v>
      </c>
      <c r="K1176" s="3" t="s">
        <v>291</v>
      </c>
      <c r="L1176" t="s">
        <v>4623</v>
      </c>
      <c r="M1176" t="s">
        <v>4663</v>
      </c>
      <c r="N1176" t="s">
        <v>4664</v>
      </c>
      <c r="O1176" s="14" t="s">
        <v>121</v>
      </c>
    </row>
    <row r="1177" spans="1:15" x14ac:dyDescent="0.2">
      <c r="A1177" s="3" t="s">
        <v>17089</v>
      </c>
      <c r="B1177" s="3" t="s">
        <v>17090</v>
      </c>
      <c r="C1177" s="54" t="str">
        <f>VLOOKUP(B1177,Sheet1!$B$2:$C$7,2,FALSE)</f>
        <v>September</v>
      </c>
      <c r="D1177" s="56">
        <f t="shared" si="36"/>
        <v>9</v>
      </c>
      <c r="E1177" s="3">
        <v>11</v>
      </c>
      <c r="F1177">
        <v>2010</v>
      </c>
      <c r="G1177" s="55">
        <f t="shared" si="37"/>
        <v>40432</v>
      </c>
      <c r="H1177" t="s">
        <v>293</v>
      </c>
      <c r="I1177" s="3" t="s">
        <v>4282</v>
      </c>
      <c r="J1177" t="s">
        <v>3731</v>
      </c>
      <c r="K1177" s="3" t="s">
        <v>534</v>
      </c>
      <c r="L1177" t="s">
        <v>4665</v>
      </c>
      <c r="M1177" t="s">
        <v>4666</v>
      </c>
      <c r="N1177" t="s">
        <v>4667</v>
      </c>
      <c r="O1177" s="14" t="s">
        <v>121</v>
      </c>
    </row>
    <row r="1178" spans="1:15" x14ac:dyDescent="0.2">
      <c r="A1178" s="3" t="s">
        <v>17089</v>
      </c>
      <c r="B1178" s="3" t="s">
        <v>17090</v>
      </c>
      <c r="C1178" s="54" t="str">
        <f>VLOOKUP(B1178,Sheet1!$B$2:$C$7,2,FALSE)</f>
        <v>September</v>
      </c>
      <c r="D1178" s="56">
        <f t="shared" si="36"/>
        <v>9</v>
      </c>
      <c r="E1178" s="3">
        <v>18</v>
      </c>
      <c r="F1178">
        <v>2010</v>
      </c>
      <c r="G1178" s="55">
        <f t="shared" si="37"/>
        <v>40439</v>
      </c>
      <c r="H1178" t="s">
        <v>290</v>
      </c>
      <c r="I1178" s="3" t="s">
        <v>3064</v>
      </c>
      <c r="J1178" t="s">
        <v>1710</v>
      </c>
      <c r="K1178" s="3" t="s">
        <v>2240</v>
      </c>
      <c r="L1178" t="s">
        <v>4668</v>
      </c>
      <c r="M1178" t="s">
        <v>4669</v>
      </c>
      <c r="N1178" t="s">
        <v>4670</v>
      </c>
      <c r="O1178" s="14" t="s">
        <v>121</v>
      </c>
    </row>
    <row r="1179" spans="1:15" x14ac:dyDescent="0.2">
      <c r="A1179" s="3" t="s">
        <v>17089</v>
      </c>
      <c r="B1179" s="3" t="s">
        <v>17090</v>
      </c>
      <c r="C1179" s="54" t="str">
        <f>VLOOKUP(B1179,Sheet1!$B$2:$C$7,2,FALSE)</f>
        <v>September</v>
      </c>
      <c r="D1179" s="56">
        <f t="shared" si="36"/>
        <v>9</v>
      </c>
      <c r="E1179" s="3">
        <v>25</v>
      </c>
      <c r="F1179">
        <v>2010</v>
      </c>
      <c r="G1179" s="55">
        <f t="shared" si="37"/>
        <v>40446</v>
      </c>
      <c r="H1179" t="s">
        <v>293</v>
      </c>
      <c r="I1179" s="2" t="s">
        <v>124</v>
      </c>
      <c r="J1179" t="s">
        <v>4671</v>
      </c>
      <c r="K1179" s="3" t="s">
        <v>4672</v>
      </c>
      <c r="L1179" t="s">
        <v>4673</v>
      </c>
      <c r="M1179" t="s">
        <v>4674</v>
      </c>
      <c r="N1179" t="s">
        <v>4675</v>
      </c>
      <c r="O1179" s="14" t="s">
        <v>121</v>
      </c>
    </row>
    <row r="1180" spans="1:15" x14ac:dyDescent="0.2">
      <c r="A1180" s="3" t="s">
        <v>17089</v>
      </c>
      <c r="B1180" s="3" t="s">
        <v>17091</v>
      </c>
      <c r="C1180" s="54" t="str">
        <f>VLOOKUP(B1180,Sheet1!$B$2:$C$7,2,FALSE)</f>
        <v>October</v>
      </c>
      <c r="D1180" s="56">
        <f t="shared" si="36"/>
        <v>10</v>
      </c>
      <c r="E1180" s="3">
        <v>2</v>
      </c>
      <c r="F1180">
        <v>2010</v>
      </c>
      <c r="G1180" s="55">
        <f t="shared" si="37"/>
        <v>40453</v>
      </c>
      <c r="H1180" t="s">
        <v>293</v>
      </c>
      <c r="I1180" s="2" t="s">
        <v>107</v>
      </c>
      <c r="J1180" t="s">
        <v>4676</v>
      </c>
      <c r="K1180" s="3" t="s">
        <v>2963</v>
      </c>
      <c r="L1180" t="s">
        <v>4677</v>
      </c>
      <c r="M1180" t="s">
        <v>4678</v>
      </c>
      <c r="N1180" t="s">
        <v>4679</v>
      </c>
      <c r="O1180" s="14" t="s">
        <v>121</v>
      </c>
    </row>
    <row r="1181" spans="1:15" x14ac:dyDescent="0.2">
      <c r="A1181" s="3" t="s">
        <v>17089</v>
      </c>
      <c r="B1181" s="3" t="s">
        <v>17091</v>
      </c>
      <c r="C1181" s="54" t="str">
        <f>VLOOKUP(B1181,Sheet1!$B$2:$C$7,2,FALSE)</f>
        <v>October</v>
      </c>
      <c r="D1181" s="56">
        <f t="shared" si="36"/>
        <v>10</v>
      </c>
      <c r="E1181" s="3">
        <v>9</v>
      </c>
      <c r="F1181">
        <v>2010</v>
      </c>
      <c r="G1181" s="55">
        <f t="shared" si="37"/>
        <v>40460</v>
      </c>
      <c r="H1181" t="s">
        <v>290</v>
      </c>
      <c r="I1181" s="2" t="s">
        <v>128</v>
      </c>
      <c r="J1181" t="s">
        <v>1152</v>
      </c>
      <c r="K1181" s="3" t="s">
        <v>4680</v>
      </c>
      <c r="L1181" t="s">
        <v>4681</v>
      </c>
      <c r="M1181" t="s">
        <v>4682</v>
      </c>
      <c r="N1181" t="s">
        <v>4683</v>
      </c>
      <c r="O1181" s="14" t="s">
        <v>121</v>
      </c>
    </row>
    <row r="1182" spans="1:15" x14ac:dyDescent="0.2">
      <c r="A1182" s="3" t="s">
        <v>17089</v>
      </c>
      <c r="B1182" s="3" t="s">
        <v>17091</v>
      </c>
      <c r="C1182" s="54" t="str">
        <f>VLOOKUP(B1182,Sheet1!$B$2:$C$7,2,FALSE)</f>
        <v>October</v>
      </c>
      <c r="D1182" s="56">
        <f t="shared" si="36"/>
        <v>10</v>
      </c>
      <c r="E1182" s="3">
        <v>16</v>
      </c>
      <c r="F1182">
        <v>2010</v>
      </c>
      <c r="G1182" s="55">
        <f t="shared" si="37"/>
        <v>40467</v>
      </c>
      <c r="H1182" t="s">
        <v>290</v>
      </c>
      <c r="I1182" s="2" t="s">
        <v>130</v>
      </c>
      <c r="J1182" t="s">
        <v>4684</v>
      </c>
      <c r="K1182" s="3" t="s">
        <v>4685</v>
      </c>
      <c r="L1182" t="s">
        <v>4686</v>
      </c>
      <c r="M1182" t="s">
        <v>4687</v>
      </c>
      <c r="N1182" t="s">
        <v>4688</v>
      </c>
      <c r="O1182" s="14" t="s">
        <v>121</v>
      </c>
    </row>
    <row r="1183" spans="1:15" x14ac:dyDescent="0.2">
      <c r="A1183" s="3" t="s">
        <v>17089</v>
      </c>
      <c r="B1183" s="3" t="s">
        <v>17091</v>
      </c>
      <c r="C1183" s="54" t="str">
        <f>VLOOKUP(B1183,Sheet1!$B$2:$C$7,2,FALSE)</f>
        <v>October</v>
      </c>
      <c r="D1183" s="56">
        <f t="shared" si="36"/>
        <v>10</v>
      </c>
      <c r="E1183" s="3">
        <v>23</v>
      </c>
      <c r="F1183">
        <v>2010</v>
      </c>
      <c r="G1183" s="55">
        <f t="shared" si="37"/>
        <v>40474</v>
      </c>
      <c r="H1183" t="s">
        <v>293</v>
      </c>
      <c r="I1183" s="2" t="s">
        <v>122</v>
      </c>
      <c r="J1183" t="s">
        <v>4689</v>
      </c>
      <c r="K1183" s="3" t="s">
        <v>3741</v>
      </c>
      <c r="L1183" t="s">
        <v>4690</v>
      </c>
      <c r="M1183" t="s">
        <v>4691</v>
      </c>
      <c r="N1183" t="s">
        <v>4692</v>
      </c>
      <c r="O1183" s="14" t="s">
        <v>121</v>
      </c>
    </row>
    <row r="1184" spans="1:15" x14ac:dyDescent="0.2">
      <c r="A1184" s="3" t="s">
        <v>17089</v>
      </c>
      <c r="B1184" s="3" t="s">
        <v>17091</v>
      </c>
      <c r="C1184" s="54" t="str">
        <f>VLOOKUP(B1184,Sheet1!$B$2:$C$7,2,FALSE)</f>
        <v>October</v>
      </c>
      <c r="D1184" s="56">
        <f t="shared" si="36"/>
        <v>10</v>
      </c>
      <c r="E1184" s="3">
        <v>30</v>
      </c>
      <c r="F1184">
        <v>2010</v>
      </c>
      <c r="G1184" s="55">
        <f t="shared" si="37"/>
        <v>40481</v>
      </c>
      <c r="H1184" t="s">
        <v>290</v>
      </c>
      <c r="I1184" s="2" t="s">
        <v>4355</v>
      </c>
      <c r="J1184" t="s">
        <v>2086</v>
      </c>
      <c r="K1184" s="3" t="s">
        <v>3745</v>
      </c>
      <c r="L1184" t="s">
        <v>4693</v>
      </c>
      <c r="M1184" t="s">
        <v>4694</v>
      </c>
      <c r="N1184" t="s">
        <v>4695</v>
      </c>
      <c r="O1184" s="14" t="s">
        <v>121</v>
      </c>
    </row>
    <row r="1185" spans="1:15" x14ac:dyDescent="0.2">
      <c r="A1185" s="3" t="s">
        <v>17089</v>
      </c>
      <c r="B1185" s="3" t="s">
        <v>17092</v>
      </c>
      <c r="C1185" s="54" t="str">
        <f>VLOOKUP(B1185,Sheet1!$B$2:$C$7,2,FALSE)</f>
        <v>November</v>
      </c>
      <c r="D1185" s="56">
        <f t="shared" si="36"/>
        <v>11</v>
      </c>
      <c r="E1185" s="3">
        <v>6</v>
      </c>
      <c r="F1185">
        <v>2010</v>
      </c>
      <c r="G1185" s="55">
        <f t="shared" si="37"/>
        <v>40488</v>
      </c>
      <c r="H1185" t="s">
        <v>290</v>
      </c>
      <c r="I1185" s="2" t="s">
        <v>158</v>
      </c>
      <c r="J1185" t="s">
        <v>4662</v>
      </c>
      <c r="K1185" s="3" t="s">
        <v>2530</v>
      </c>
      <c r="L1185" t="s">
        <v>4696</v>
      </c>
      <c r="M1185" t="s">
        <v>4697</v>
      </c>
      <c r="N1185" t="s">
        <v>4698</v>
      </c>
      <c r="O1185" s="14" t="s">
        <v>121</v>
      </c>
    </row>
    <row r="1186" spans="1:15" x14ac:dyDescent="0.2">
      <c r="A1186" s="3" t="s">
        <v>17089</v>
      </c>
      <c r="B1186" s="3" t="s">
        <v>17092</v>
      </c>
      <c r="C1186" s="54" t="str">
        <f>VLOOKUP(B1186,Sheet1!$B$2:$C$7,2,FALSE)</f>
        <v>November</v>
      </c>
      <c r="D1186" s="56">
        <f t="shared" si="36"/>
        <v>11</v>
      </c>
      <c r="E1186" s="3">
        <v>13</v>
      </c>
      <c r="F1186">
        <v>2010</v>
      </c>
      <c r="G1186" s="55">
        <f t="shared" si="37"/>
        <v>40495</v>
      </c>
      <c r="H1186" t="s">
        <v>293</v>
      </c>
      <c r="I1186" s="3" t="s">
        <v>1304</v>
      </c>
      <c r="J1186" t="s">
        <v>4699</v>
      </c>
      <c r="K1186" s="3" t="s">
        <v>2535</v>
      </c>
      <c r="L1186" t="s">
        <v>4700</v>
      </c>
      <c r="M1186" t="s">
        <v>4701</v>
      </c>
      <c r="N1186" t="s">
        <v>4702</v>
      </c>
      <c r="O1186" s="14" t="s">
        <v>121</v>
      </c>
    </row>
    <row r="1187" spans="1:15" x14ac:dyDescent="0.2">
      <c r="A1187" s="3" t="s">
        <v>17089</v>
      </c>
      <c r="B1187" s="3" t="s">
        <v>17092</v>
      </c>
      <c r="C1187" s="54" t="str">
        <f>VLOOKUP(B1187,Sheet1!$B$2:$C$7,2,FALSE)</f>
        <v>November</v>
      </c>
      <c r="D1187" s="56">
        <f t="shared" si="36"/>
        <v>11</v>
      </c>
      <c r="E1187" s="3">
        <v>27</v>
      </c>
      <c r="F1187">
        <v>2010</v>
      </c>
      <c r="G1187" s="55">
        <f t="shared" si="37"/>
        <v>40509</v>
      </c>
      <c r="H1187" t="s">
        <v>290</v>
      </c>
      <c r="I1187" s="2" t="s">
        <v>17</v>
      </c>
      <c r="J1187" t="s">
        <v>4703</v>
      </c>
      <c r="K1187" s="3" t="s">
        <v>1638</v>
      </c>
      <c r="L1187" t="s">
        <v>4704</v>
      </c>
      <c r="M1187" t="s">
        <v>4705</v>
      </c>
      <c r="N1187" t="s">
        <v>4706</v>
      </c>
      <c r="O1187" s="14" t="s">
        <v>121</v>
      </c>
    </row>
    <row r="1188" spans="1:15" x14ac:dyDescent="0.2">
      <c r="A1188" s="3" t="s">
        <v>17093</v>
      </c>
      <c r="B1188" s="3" t="s">
        <v>17096</v>
      </c>
      <c r="C1188" s="54" t="str">
        <f>VLOOKUP(B1188,Sheet1!$B$2:$C$7,2,FALSE)</f>
        <v>December</v>
      </c>
      <c r="D1188" s="56">
        <f t="shared" si="36"/>
        <v>12</v>
      </c>
      <c r="E1188" s="3">
        <v>31</v>
      </c>
      <c r="F1188">
        <v>2010</v>
      </c>
      <c r="G1188" s="55">
        <f t="shared" si="37"/>
        <v>40543</v>
      </c>
      <c r="H1188" t="s">
        <v>290</v>
      </c>
      <c r="I1188" s="3" t="s">
        <v>4707</v>
      </c>
      <c r="J1188" t="s">
        <v>4708</v>
      </c>
      <c r="K1188" s="3" t="s">
        <v>4709</v>
      </c>
      <c r="L1188" t="s">
        <v>4710</v>
      </c>
      <c r="M1188" t="s">
        <v>4711</v>
      </c>
      <c r="N1188" t="s">
        <v>4712</v>
      </c>
      <c r="O1188" s="14" t="s">
        <v>121</v>
      </c>
    </row>
    <row r="1189" spans="1:15" x14ac:dyDescent="0.2">
      <c r="A1189" s="3" t="s">
        <v>17089</v>
      </c>
      <c r="B1189" s="3" t="s">
        <v>17090</v>
      </c>
      <c r="C1189" s="54" t="str">
        <f>VLOOKUP(B1189,Sheet1!$B$2:$C$7,2,FALSE)</f>
        <v>September</v>
      </c>
      <c r="D1189" s="56">
        <f t="shared" si="36"/>
        <v>9</v>
      </c>
      <c r="E1189" s="3">
        <v>5</v>
      </c>
      <c r="F1189">
        <v>2009</v>
      </c>
      <c r="G1189" s="55">
        <f t="shared" si="37"/>
        <v>40061</v>
      </c>
      <c r="H1189" t="s">
        <v>293</v>
      </c>
      <c r="I1189" s="3" t="s">
        <v>4713</v>
      </c>
      <c r="J1189" t="s">
        <v>3325</v>
      </c>
      <c r="K1189" s="3" t="s">
        <v>478</v>
      </c>
      <c r="L1189" t="s">
        <v>4714</v>
      </c>
      <c r="M1189" t="s">
        <v>4715</v>
      </c>
      <c r="N1189" t="s">
        <v>4716</v>
      </c>
      <c r="O1189" s="14" t="s">
        <v>121</v>
      </c>
    </row>
    <row r="1190" spans="1:15" x14ac:dyDescent="0.2">
      <c r="A1190" s="3" t="s">
        <v>17089</v>
      </c>
      <c r="B1190" s="3" t="s">
        <v>17090</v>
      </c>
      <c r="C1190" s="54" t="str">
        <f>VLOOKUP(B1190,Sheet1!$B$2:$C$7,2,FALSE)</f>
        <v>September</v>
      </c>
      <c r="D1190" s="56">
        <f t="shared" si="36"/>
        <v>9</v>
      </c>
      <c r="E1190" s="3">
        <v>12</v>
      </c>
      <c r="F1190">
        <v>2009</v>
      </c>
      <c r="G1190" s="55">
        <f t="shared" si="37"/>
        <v>40068</v>
      </c>
      <c r="H1190" t="s">
        <v>290</v>
      </c>
      <c r="I1190" s="2" t="s">
        <v>127</v>
      </c>
      <c r="J1190" t="s">
        <v>4717</v>
      </c>
      <c r="K1190" s="3" t="s">
        <v>3291</v>
      </c>
      <c r="L1190" t="s">
        <v>3313</v>
      </c>
      <c r="M1190" t="s">
        <v>4718</v>
      </c>
      <c r="N1190" t="s">
        <v>4692</v>
      </c>
      <c r="O1190" s="14" t="s">
        <v>121</v>
      </c>
    </row>
    <row r="1191" spans="1:15" x14ac:dyDescent="0.2">
      <c r="A1191" s="3" t="s">
        <v>17089</v>
      </c>
      <c r="B1191" s="3" t="s">
        <v>17090</v>
      </c>
      <c r="C1191" s="54" t="str">
        <f>VLOOKUP(B1191,Sheet1!$B$2:$C$7,2,FALSE)</f>
        <v>September</v>
      </c>
      <c r="D1191" s="56">
        <f t="shared" si="36"/>
        <v>9</v>
      </c>
      <c r="E1191" s="3">
        <v>19</v>
      </c>
      <c r="F1191">
        <v>2009</v>
      </c>
      <c r="G1191" s="55">
        <f t="shared" si="37"/>
        <v>40075</v>
      </c>
      <c r="H1191" t="s">
        <v>293</v>
      </c>
      <c r="I1191" s="2" t="s">
        <v>118</v>
      </c>
      <c r="J1191" t="s">
        <v>4719</v>
      </c>
      <c r="K1191" s="3" t="s">
        <v>3531</v>
      </c>
      <c r="L1191" t="s">
        <v>4720</v>
      </c>
      <c r="M1191" t="s">
        <v>4721</v>
      </c>
      <c r="N1191" t="s">
        <v>4722</v>
      </c>
      <c r="O1191" s="14" t="s">
        <v>121</v>
      </c>
    </row>
    <row r="1192" spans="1:15" x14ac:dyDescent="0.2">
      <c r="A1192" s="3" t="s">
        <v>17089</v>
      </c>
      <c r="B1192" s="3" t="s">
        <v>17090</v>
      </c>
      <c r="C1192" s="54" t="str">
        <f>VLOOKUP(B1192,Sheet1!$B$2:$C$7,2,FALSE)</f>
        <v>September</v>
      </c>
      <c r="D1192" s="56">
        <f t="shared" si="36"/>
        <v>9</v>
      </c>
      <c r="E1192" s="3">
        <v>26</v>
      </c>
      <c r="F1192">
        <v>2009</v>
      </c>
      <c r="G1192" s="55">
        <f t="shared" si="37"/>
        <v>40082</v>
      </c>
      <c r="H1192" t="s">
        <v>290</v>
      </c>
      <c r="I1192" s="2" t="s">
        <v>105</v>
      </c>
      <c r="J1192" t="s">
        <v>574</v>
      </c>
      <c r="K1192" s="3" t="s">
        <v>2408</v>
      </c>
      <c r="L1192" t="s">
        <v>4723</v>
      </c>
      <c r="M1192" t="s">
        <v>4724</v>
      </c>
      <c r="N1192" t="s">
        <v>4725</v>
      </c>
      <c r="O1192" s="14" t="s">
        <v>121</v>
      </c>
    </row>
    <row r="1193" spans="1:15" x14ac:dyDescent="0.2">
      <c r="A1193" s="3" t="s">
        <v>17089</v>
      </c>
      <c r="B1193" s="3" t="s">
        <v>17091</v>
      </c>
      <c r="C1193" s="54" t="str">
        <f>VLOOKUP(B1193,Sheet1!$B$2:$C$7,2,FALSE)</f>
        <v>October</v>
      </c>
      <c r="D1193" s="56">
        <f t="shared" si="36"/>
        <v>10</v>
      </c>
      <c r="E1193" s="3">
        <v>3</v>
      </c>
      <c r="F1193">
        <v>2009</v>
      </c>
      <c r="G1193" s="55">
        <f t="shared" si="37"/>
        <v>40089</v>
      </c>
      <c r="H1193" t="s">
        <v>290</v>
      </c>
      <c r="I1193" s="3" t="s">
        <v>3212</v>
      </c>
      <c r="J1193" t="s">
        <v>411</v>
      </c>
      <c r="K1193" s="3" t="s">
        <v>1449</v>
      </c>
      <c r="L1193" t="s">
        <v>3192</v>
      </c>
      <c r="M1193" t="s">
        <v>4726</v>
      </c>
      <c r="N1193" t="s">
        <v>4727</v>
      </c>
      <c r="O1193" s="14" t="s">
        <v>121</v>
      </c>
    </row>
    <row r="1194" spans="1:15" x14ac:dyDescent="0.2">
      <c r="A1194" s="3" t="s">
        <v>17089</v>
      </c>
      <c r="B1194" s="3" t="s">
        <v>17091</v>
      </c>
      <c r="C1194" s="54" t="str">
        <f>VLOOKUP(B1194,Sheet1!$B$2:$C$7,2,FALSE)</f>
        <v>October</v>
      </c>
      <c r="D1194" s="56">
        <f t="shared" si="36"/>
        <v>10</v>
      </c>
      <c r="E1194" s="3">
        <v>10</v>
      </c>
      <c r="F1194">
        <v>2009</v>
      </c>
      <c r="G1194" s="55">
        <f t="shared" si="37"/>
        <v>40096</v>
      </c>
      <c r="H1194" t="s">
        <v>293</v>
      </c>
      <c r="I1194" s="2" t="s">
        <v>128</v>
      </c>
      <c r="J1194" t="s">
        <v>1738</v>
      </c>
      <c r="K1194" s="3" t="s">
        <v>4728</v>
      </c>
      <c r="L1194" t="s">
        <v>4729</v>
      </c>
      <c r="M1194" t="s">
        <v>4730</v>
      </c>
      <c r="N1194" t="s">
        <v>2179</v>
      </c>
      <c r="O1194" s="14" t="s">
        <v>121</v>
      </c>
    </row>
    <row r="1195" spans="1:15" x14ac:dyDescent="0.2">
      <c r="A1195" s="3" t="s">
        <v>17089</v>
      </c>
      <c r="B1195" s="3" t="s">
        <v>17091</v>
      </c>
      <c r="C1195" s="54" t="str">
        <f>VLOOKUP(B1195,Sheet1!$B$2:$C$7,2,FALSE)</f>
        <v>October</v>
      </c>
      <c r="D1195" s="56">
        <f t="shared" si="36"/>
        <v>10</v>
      </c>
      <c r="E1195" s="3">
        <v>17</v>
      </c>
      <c r="F1195">
        <v>2009</v>
      </c>
      <c r="G1195" s="55">
        <f t="shared" si="37"/>
        <v>40103</v>
      </c>
      <c r="H1195" t="s">
        <v>293</v>
      </c>
      <c r="I1195" s="2" t="s">
        <v>130</v>
      </c>
      <c r="J1195" t="s">
        <v>1376</v>
      </c>
      <c r="K1195" s="3" t="s">
        <v>3737</v>
      </c>
      <c r="L1195" t="s">
        <v>4731</v>
      </c>
      <c r="M1195" t="s">
        <v>4732</v>
      </c>
      <c r="N1195" t="s">
        <v>4733</v>
      </c>
      <c r="O1195" s="14" t="s">
        <v>121</v>
      </c>
    </row>
    <row r="1196" spans="1:15" x14ac:dyDescent="0.2">
      <c r="A1196" s="3" t="s">
        <v>17089</v>
      </c>
      <c r="B1196" s="3" t="s">
        <v>17091</v>
      </c>
      <c r="C1196" s="54" t="str">
        <f>VLOOKUP(B1196,Sheet1!$B$2:$C$7,2,FALSE)</f>
        <v>October</v>
      </c>
      <c r="D1196" s="56">
        <f t="shared" si="36"/>
        <v>10</v>
      </c>
      <c r="E1196" s="3">
        <v>31</v>
      </c>
      <c r="F1196">
        <v>2009</v>
      </c>
      <c r="G1196" s="55">
        <f t="shared" si="37"/>
        <v>40117</v>
      </c>
      <c r="H1196" t="s">
        <v>290</v>
      </c>
      <c r="I1196" s="3" t="s">
        <v>1365</v>
      </c>
      <c r="J1196" t="s">
        <v>2173</v>
      </c>
      <c r="K1196" s="3" t="s">
        <v>3741</v>
      </c>
      <c r="L1196" t="s">
        <v>3195</v>
      </c>
      <c r="M1196" t="s">
        <v>4734</v>
      </c>
      <c r="N1196" t="s">
        <v>2288</v>
      </c>
      <c r="O1196" s="14" t="s">
        <v>121</v>
      </c>
    </row>
    <row r="1197" spans="1:15" x14ac:dyDescent="0.2">
      <c r="A1197" s="3" t="s">
        <v>17089</v>
      </c>
      <c r="B1197" s="3" t="s">
        <v>17092</v>
      </c>
      <c r="C1197" s="54" t="str">
        <f>VLOOKUP(B1197,Sheet1!$B$2:$C$7,2,FALSE)</f>
        <v>November</v>
      </c>
      <c r="D1197" s="56">
        <f t="shared" si="36"/>
        <v>11</v>
      </c>
      <c r="E1197" s="3">
        <v>7</v>
      </c>
      <c r="F1197">
        <v>2009</v>
      </c>
      <c r="G1197" s="55">
        <f t="shared" si="37"/>
        <v>40124</v>
      </c>
      <c r="H1197" t="s">
        <v>290</v>
      </c>
      <c r="I1197" s="2" t="s">
        <v>234</v>
      </c>
      <c r="J1197" t="s">
        <v>1035</v>
      </c>
      <c r="K1197" s="3" t="s">
        <v>4735</v>
      </c>
      <c r="L1197" t="s">
        <v>4736</v>
      </c>
      <c r="M1197" t="s">
        <v>4737</v>
      </c>
      <c r="N1197" t="s">
        <v>4738</v>
      </c>
      <c r="O1197" s="14" t="s">
        <v>121</v>
      </c>
    </row>
    <row r="1198" spans="1:15" x14ac:dyDescent="0.2">
      <c r="A1198" s="3" t="s">
        <v>17089</v>
      </c>
      <c r="B1198" s="3" t="s">
        <v>17092</v>
      </c>
      <c r="C1198" s="54" t="str">
        <f>VLOOKUP(B1198,Sheet1!$B$2:$C$7,2,FALSE)</f>
        <v>November</v>
      </c>
      <c r="D1198" s="56">
        <f t="shared" si="36"/>
        <v>11</v>
      </c>
      <c r="E1198" s="3">
        <v>14</v>
      </c>
      <c r="F1198">
        <v>2009</v>
      </c>
      <c r="G1198" s="55">
        <f t="shared" si="37"/>
        <v>40131</v>
      </c>
      <c r="H1198" t="s">
        <v>290</v>
      </c>
      <c r="I1198" s="2" t="s">
        <v>119</v>
      </c>
      <c r="J1198" t="s">
        <v>885</v>
      </c>
      <c r="K1198" s="3" t="s">
        <v>1468</v>
      </c>
      <c r="L1198" t="s">
        <v>4739</v>
      </c>
      <c r="M1198" t="s">
        <v>4740</v>
      </c>
      <c r="N1198" t="s">
        <v>4741</v>
      </c>
      <c r="O1198" s="14" t="s">
        <v>121</v>
      </c>
    </row>
    <row r="1199" spans="1:15" x14ac:dyDescent="0.2">
      <c r="A1199" s="3" t="s">
        <v>17089</v>
      </c>
      <c r="B1199" s="3" t="s">
        <v>17092</v>
      </c>
      <c r="C1199" s="54" t="str">
        <f>VLOOKUP(B1199,Sheet1!$B$2:$C$7,2,FALSE)</f>
        <v>November</v>
      </c>
      <c r="D1199" s="56">
        <f t="shared" si="36"/>
        <v>11</v>
      </c>
      <c r="E1199" s="3">
        <v>21</v>
      </c>
      <c r="F1199">
        <v>2009</v>
      </c>
      <c r="G1199" s="55">
        <f t="shared" si="37"/>
        <v>40138</v>
      </c>
      <c r="H1199" t="s">
        <v>290</v>
      </c>
      <c r="I1199" s="2" t="s">
        <v>122</v>
      </c>
      <c r="J1199" t="s">
        <v>1757</v>
      </c>
      <c r="K1199" s="3" t="s">
        <v>3710</v>
      </c>
      <c r="L1199" t="s">
        <v>4742</v>
      </c>
      <c r="M1199" t="s">
        <v>4743</v>
      </c>
      <c r="N1199" t="s">
        <v>4744</v>
      </c>
      <c r="O1199" s="14" t="s">
        <v>121</v>
      </c>
    </row>
    <row r="1200" spans="1:15" x14ac:dyDescent="0.2">
      <c r="A1200" s="3" t="s">
        <v>17089</v>
      </c>
      <c r="B1200" s="3" t="s">
        <v>17092</v>
      </c>
      <c r="C1200" s="54" t="str">
        <f>VLOOKUP(B1200,Sheet1!$B$2:$C$7,2,FALSE)</f>
        <v>November</v>
      </c>
      <c r="D1200" s="56">
        <f t="shared" si="36"/>
        <v>11</v>
      </c>
      <c r="E1200" s="3">
        <v>28</v>
      </c>
      <c r="F1200">
        <v>2009</v>
      </c>
      <c r="G1200" s="55">
        <f t="shared" si="37"/>
        <v>40145</v>
      </c>
      <c r="H1200" t="s">
        <v>293</v>
      </c>
      <c r="I1200" s="3" t="s">
        <v>4745</v>
      </c>
      <c r="J1200" t="s">
        <v>1453</v>
      </c>
      <c r="K1200" s="3" t="s">
        <v>3036</v>
      </c>
      <c r="L1200" t="s">
        <v>4746</v>
      </c>
      <c r="M1200" t="s">
        <v>4747</v>
      </c>
      <c r="N1200" t="s">
        <v>4748</v>
      </c>
      <c r="O1200" s="14" t="s">
        <v>121</v>
      </c>
    </row>
    <row r="1201" spans="1:15" x14ac:dyDescent="0.2">
      <c r="A1201" s="3" t="s">
        <v>17095</v>
      </c>
      <c r="B1201" s="3" t="s">
        <v>17096</v>
      </c>
      <c r="C1201" s="54" t="str">
        <f>VLOOKUP(B1201,Sheet1!$B$2:$C$7,2,FALSE)</f>
        <v>December</v>
      </c>
      <c r="D1201" s="56">
        <f t="shared" si="36"/>
        <v>12</v>
      </c>
      <c r="E1201" s="3">
        <v>28</v>
      </c>
      <c r="F1201">
        <v>2009</v>
      </c>
      <c r="G1201" s="55">
        <f t="shared" si="37"/>
        <v>40175</v>
      </c>
      <c r="H1201" t="s">
        <v>290</v>
      </c>
      <c r="I1201" s="2" t="s">
        <v>1769</v>
      </c>
      <c r="J1201" t="s">
        <v>4749</v>
      </c>
      <c r="K1201" s="3" t="s">
        <v>2393</v>
      </c>
      <c r="L1201" t="s">
        <v>4750</v>
      </c>
      <c r="M1201" t="s">
        <v>4751</v>
      </c>
      <c r="N1201" t="s">
        <v>4752</v>
      </c>
      <c r="O1201" s="14" t="s">
        <v>121</v>
      </c>
    </row>
    <row r="1202" spans="1:15" x14ac:dyDescent="0.2">
      <c r="A1202" s="3" t="s">
        <v>17089</v>
      </c>
      <c r="B1202" s="3" t="s">
        <v>17098</v>
      </c>
      <c r="C1202" s="54" t="str">
        <f>VLOOKUP(B1202,Sheet1!$B$2:$C$7,2,FALSE)</f>
        <v>August</v>
      </c>
      <c r="D1202" s="56">
        <f t="shared" si="36"/>
        <v>8</v>
      </c>
      <c r="E1202" s="3">
        <v>30</v>
      </c>
      <c r="F1202">
        <v>2008</v>
      </c>
      <c r="G1202" s="55">
        <f t="shared" si="37"/>
        <v>39690</v>
      </c>
      <c r="H1202" t="s">
        <v>290</v>
      </c>
      <c r="I1202" s="2" t="s">
        <v>135</v>
      </c>
      <c r="J1202" t="s">
        <v>1240</v>
      </c>
      <c r="K1202" s="3" t="s">
        <v>291</v>
      </c>
      <c r="L1202" t="s">
        <v>4753</v>
      </c>
      <c r="M1202" t="s">
        <v>4754</v>
      </c>
      <c r="N1202" t="s">
        <v>4755</v>
      </c>
      <c r="O1202" s="14" t="s">
        <v>121</v>
      </c>
    </row>
    <row r="1203" spans="1:15" x14ac:dyDescent="0.2">
      <c r="A1203" s="3" t="s">
        <v>17089</v>
      </c>
      <c r="B1203" s="3" t="s">
        <v>17090</v>
      </c>
      <c r="C1203" s="54" t="str">
        <f>VLOOKUP(B1203,Sheet1!$B$2:$C$7,2,FALSE)</f>
        <v>September</v>
      </c>
      <c r="D1203" s="56">
        <f t="shared" si="36"/>
        <v>9</v>
      </c>
      <c r="E1203" s="3">
        <v>6</v>
      </c>
      <c r="F1203">
        <v>2008</v>
      </c>
      <c r="G1203" s="55">
        <f t="shared" si="37"/>
        <v>39697</v>
      </c>
      <c r="H1203" t="s">
        <v>290</v>
      </c>
      <c r="I1203" s="2" t="s">
        <v>82</v>
      </c>
      <c r="J1203" t="s">
        <v>3088</v>
      </c>
      <c r="K1203" s="3" t="s">
        <v>292</v>
      </c>
      <c r="L1203" t="s">
        <v>4756</v>
      </c>
      <c r="M1203" t="s">
        <v>4757</v>
      </c>
      <c r="N1203" t="s">
        <v>4758</v>
      </c>
      <c r="O1203" s="14" t="s">
        <v>121</v>
      </c>
    </row>
    <row r="1204" spans="1:15" x14ac:dyDescent="0.2">
      <c r="A1204" s="3" t="s">
        <v>17089</v>
      </c>
      <c r="B1204" s="3" t="s">
        <v>17090</v>
      </c>
      <c r="C1204" s="54" t="str">
        <f>VLOOKUP(B1204,Sheet1!$B$2:$C$7,2,FALSE)</f>
        <v>September</v>
      </c>
      <c r="D1204" s="56">
        <f t="shared" si="36"/>
        <v>9</v>
      </c>
      <c r="E1204" s="3">
        <v>13</v>
      </c>
      <c r="F1204">
        <v>2008</v>
      </c>
      <c r="G1204" s="55">
        <f t="shared" si="37"/>
        <v>39704</v>
      </c>
      <c r="H1204" t="s">
        <v>293</v>
      </c>
      <c r="I1204" s="2" t="s">
        <v>127</v>
      </c>
      <c r="J1204" t="s">
        <v>3793</v>
      </c>
      <c r="K1204" s="3" t="s">
        <v>308</v>
      </c>
      <c r="L1204" t="s">
        <v>4759</v>
      </c>
      <c r="M1204" t="s">
        <v>4760</v>
      </c>
      <c r="N1204" t="s">
        <v>4761</v>
      </c>
      <c r="O1204" s="14" t="s">
        <v>121</v>
      </c>
    </row>
    <row r="1205" spans="1:15" x14ac:dyDescent="0.2">
      <c r="A1205" s="3" t="s">
        <v>17089</v>
      </c>
      <c r="B1205" s="3" t="s">
        <v>17090</v>
      </c>
      <c r="C1205" s="54" t="str">
        <f>VLOOKUP(B1205,Sheet1!$B$2:$C$7,2,FALSE)</f>
        <v>September</v>
      </c>
      <c r="D1205" s="56">
        <f t="shared" si="36"/>
        <v>9</v>
      </c>
      <c r="E1205" s="3">
        <v>20</v>
      </c>
      <c r="F1205">
        <v>2008</v>
      </c>
      <c r="G1205" s="55">
        <f t="shared" si="37"/>
        <v>39711</v>
      </c>
      <c r="H1205" t="s">
        <v>293</v>
      </c>
      <c r="I1205" s="2" t="s">
        <v>105</v>
      </c>
      <c r="J1205" t="s">
        <v>2412</v>
      </c>
      <c r="K1205" s="3" t="s">
        <v>313</v>
      </c>
      <c r="L1205" t="s">
        <v>4762</v>
      </c>
      <c r="M1205" t="s">
        <v>4763</v>
      </c>
      <c r="N1205" t="s">
        <v>4764</v>
      </c>
      <c r="O1205" s="14" t="s">
        <v>121</v>
      </c>
    </row>
    <row r="1206" spans="1:15" x14ac:dyDescent="0.2">
      <c r="A1206" s="3" t="s">
        <v>17089</v>
      </c>
      <c r="B1206" s="3" t="s">
        <v>17090</v>
      </c>
      <c r="C1206" s="54" t="str">
        <f>VLOOKUP(B1206,Sheet1!$B$2:$C$7,2,FALSE)</f>
        <v>September</v>
      </c>
      <c r="D1206" s="56">
        <f t="shared" si="36"/>
        <v>9</v>
      </c>
      <c r="E1206" s="3">
        <v>27</v>
      </c>
      <c r="F1206">
        <v>2008</v>
      </c>
      <c r="G1206" s="55">
        <f t="shared" si="37"/>
        <v>39718</v>
      </c>
      <c r="H1206" t="s">
        <v>290</v>
      </c>
      <c r="I1206" s="3" t="s">
        <v>1934</v>
      </c>
      <c r="J1206" t="s">
        <v>4765</v>
      </c>
      <c r="K1206" s="3" t="s">
        <v>352</v>
      </c>
      <c r="L1206" t="s">
        <v>4766</v>
      </c>
      <c r="M1206" t="s">
        <v>4767</v>
      </c>
      <c r="N1206" t="s">
        <v>4768</v>
      </c>
      <c r="O1206" s="14" t="s">
        <v>121</v>
      </c>
    </row>
    <row r="1207" spans="1:15" x14ac:dyDescent="0.2">
      <c r="A1207" s="3" t="s">
        <v>17089</v>
      </c>
      <c r="B1207" s="3" t="s">
        <v>17091</v>
      </c>
      <c r="C1207" s="54" t="str">
        <f>VLOOKUP(B1207,Sheet1!$B$2:$C$7,2,FALSE)</f>
        <v>October</v>
      </c>
      <c r="D1207" s="56">
        <f t="shared" si="36"/>
        <v>10</v>
      </c>
      <c r="E1207" s="3">
        <v>11</v>
      </c>
      <c r="F1207">
        <v>2008</v>
      </c>
      <c r="G1207" s="55">
        <f t="shared" si="37"/>
        <v>39732</v>
      </c>
      <c r="H1207" t="s">
        <v>290</v>
      </c>
      <c r="I1207" s="2" t="s">
        <v>128</v>
      </c>
      <c r="J1207" t="s">
        <v>2726</v>
      </c>
      <c r="K1207" s="3" t="s">
        <v>999</v>
      </c>
      <c r="L1207" t="s">
        <v>4769</v>
      </c>
      <c r="M1207" t="s">
        <v>4770</v>
      </c>
      <c r="N1207" t="s">
        <v>4771</v>
      </c>
      <c r="O1207" s="14" t="s">
        <v>121</v>
      </c>
    </row>
    <row r="1208" spans="1:15" x14ac:dyDescent="0.2">
      <c r="A1208" s="3" t="s">
        <v>17089</v>
      </c>
      <c r="B1208" s="3" t="s">
        <v>17091</v>
      </c>
      <c r="C1208" s="54" t="str">
        <f>VLOOKUP(B1208,Sheet1!$B$2:$C$7,2,FALSE)</f>
        <v>October</v>
      </c>
      <c r="D1208" s="56">
        <f t="shared" si="36"/>
        <v>10</v>
      </c>
      <c r="E1208" s="3">
        <v>18</v>
      </c>
      <c r="F1208">
        <v>2008</v>
      </c>
      <c r="G1208" s="55">
        <f t="shared" si="37"/>
        <v>39739</v>
      </c>
      <c r="H1208" t="s">
        <v>290</v>
      </c>
      <c r="I1208" s="3" t="s">
        <v>4772</v>
      </c>
      <c r="J1208" t="s">
        <v>3652</v>
      </c>
      <c r="K1208" s="3" t="s">
        <v>1004</v>
      </c>
      <c r="L1208" t="s">
        <v>4773</v>
      </c>
      <c r="M1208" t="s">
        <v>4774</v>
      </c>
      <c r="N1208" t="s">
        <v>4775</v>
      </c>
      <c r="O1208" s="14" t="s">
        <v>121</v>
      </c>
    </row>
    <row r="1209" spans="1:15" x14ac:dyDescent="0.2">
      <c r="A1209" s="3" t="s">
        <v>17089</v>
      </c>
      <c r="B1209" s="3" t="s">
        <v>17091</v>
      </c>
      <c r="C1209" s="54" t="str">
        <f>VLOOKUP(B1209,Sheet1!$B$2:$C$7,2,FALSE)</f>
        <v>October</v>
      </c>
      <c r="D1209" s="56">
        <f t="shared" si="36"/>
        <v>10</v>
      </c>
      <c r="E1209" s="3">
        <v>25</v>
      </c>
      <c r="F1209">
        <v>2008</v>
      </c>
      <c r="G1209" s="55">
        <f t="shared" si="37"/>
        <v>39746</v>
      </c>
      <c r="H1209" t="s">
        <v>293</v>
      </c>
      <c r="I1209" s="3" t="s">
        <v>945</v>
      </c>
      <c r="J1209" t="s">
        <v>4776</v>
      </c>
      <c r="K1209" s="3" t="s">
        <v>1009</v>
      </c>
      <c r="L1209" t="s">
        <v>4777</v>
      </c>
      <c r="M1209" t="s">
        <v>4778</v>
      </c>
      <c r="N1209" t="s">
        <v>4779</v>
      </c>
      <c r="O1209" s="14" t="s">
        <v>121</v>
      </c>
    </row>
    <row r="1210" spans="1:15" x14ac:dyDescent="0.2">
      <c r="A1210" s="3" t="s">
        <v>17089</v>
      </c>
      <c r="B1210" s="3" t="s">
        <v>17092</v>
      </c>
      <c r="C1210" s="54" t="str">
        <f>VLOOKUP(B1210,Sheet1!$B$2:$C$7,2,FALSE)</f>
        <v>November</v>
      </c>
      <c r="D1210" s="56">
        <f t="shared" si="36"/>
        <v>11</v>
      </c>
      <c r="E1210" s="3">
        <v>1</v>
      </c>
      <c r="F1210">
        <v>2008</v>
      </c>
      <c r="G1210" s="55">
        <f t="shared" si="37"/>
        <v>39753</v>
      </c>
      <c r="H1210" t="s">
        <v>290</v>
      </c>
      <c r="I1210" s="3" t="s">
        <v>4209</v>
      </c>
      <c r="J1210" t="s">
        <v>4780</v>
      </c>
      <c r="K1210" s="3" t="s">
        <v>1289</v>
      </c>
      <c r="L1210" t="s">
        <v>4781</v>
      </c>
      <c r="M1210" t="s">
        <v>4782</v>
      </c>
      <c r="N1210" t="s">
        <v>4783</v>
      </c>
      <c r="O1210" s="14" t="s">
        <v>121</v>
      </c>
    </row>
    <row r="1211" spans="1:15" x14ac:dyDescent="0.2">
      <c r="A1211" s="3" t="s">
        <v>17089</v>
      </c>
      <c r="B1211" s="3" t="s">
        <v>17092</v>
      </c>
      <c r="C1211" s="54" t="str">
        <f>VLOOKUP(B1211,Sheet1!$B$2:$C$7,2,FALSE)</f>
        <v>November</v>
      </c>
      <c r="D1211" s="56">
        <f t="shared" si="36"/>
        <v>11</v>
      </c>
      <c r="E1211" s="3">
        <v>8</v>
      </c>
      <c r="F1211">
        <v>2008</v>
      </c>
      <c r="G1211" s="55">
        <f t="shared" si="37"/>
        <v>39760</v>
      </c>
      <c r="H1211" t="s">
        <v>293</v>
      </c>
      <c r="I1211" s="2" t="s">
        <v>122</v>
      </c>
      <c r="J1211" t="s">
        <v>2141</v>
      </c>
      <c r="K1211" s="3" t="s">
        <v>1295</v>
      </c>
      <c r="L1211" t="s">
        <v>4784</v>
      </c>
      <c r="M1211" t="s">
        <v>4785</v>
      </c>
      <c r="N1211" t="s">
        <v>4786</v>
      </c>
      <c r="O1211" s="14" t="s">
        <v>121</v>
      </c>
    </row>
    <row r="1212" spans="1:15" x14ac:dyDescent="0.2">
      <c r="A1212" s="3" t="s">
        <v>17089</v>
      </c>
      <c r="B1212" s="3" t="s">
        <v>17092</v>
      </c>
      <c r="C1212" s="54" t="str">
        <f>VLOOKUP(B1212,Sheet1!$B$2:$C$7,2,FALSE)</f>
        <v>November</v>
      </c>
      <c r="D1212" s="56">
        <f t="shared" si="36"/>
        <v>11</v>
      </c>
      <c r="E1212" s="3">
        <v>15</v>
      </c>
      <c r="F1212">
        <v>2008</v>
      </c>
      <c r="G1212" s="55">
        <f t="shared" si="37"/>
        <v>39767</v>
      </c>
      <c r="H1212" t="s">
        <v>293</v>
      </c>
      <c r="I1212" s="2" t="s">
        <v>119</v>
      </c>
      <c r="J1212" t="s">
        <v>4787</v>
      </c>
      <c r="K1212" s="3" t="s">
        <v>1584</v>
      </c>
      <c r="L1212" t="s">
        <v>4788</v>
      </c>
      <c r="M1212" t="s">
        <v>4789</v>
      </c>
      <c r="N1212" t="s">
        <v>4790</v>
      </c>
      <c r="O1212" s="14" t="s">
        <v>121</v>
      </c>
    </row>
    <row r="1213" spans="1:15" x14ac:dyDescent="0.2">
      <c r="A1213" s="3" t="s">
        <v>17089</v>
      </c>
      <c r="B1213" s="3" t="s">
        <v>17092</v>
      </c>
      <c r="C1213" s="54" t="str">
        <f>VLOOKUP(B1213,Sheet1!$B$2:$C$7,2,FALSE)</f>
        <v>November</v>
      </c>
      <c r="D1213" s="56">
        <f t="shared" si="36"/>
        <v>11</v>
      </c>
      <c r="E1213" s="3">
        <v>29</v>
      </c>
      <c r="F1213">
        <v>2008</v>
      </c>
      <c r="G1213" s="55">
        <f t="shared" si="37"/>
        <v>39781</v>
      </c>
      <c r="H1213" t="s">
        <v>290</v>
      </c>
      <c r="I1213" s="3" t="s">
        <v>4791</v>
      </c>
      <c r="J1213" t="s">
        <v>4614</v>
      </c>
      <c r="K1213" s="3" t="s">
        <v>4512</v>
      </c>
      <c r="L1213" t="s">
        <v>4792</v>
      </c>
      <c r="M1213" t="s">
        <v>4793</v>
      </c>
      <c r="N1213" t="s">
        <v>4794</v>
      </c>
      <c r="O1213" s="14" t="s">
        <v>121</v>
      </c>
    </row>
    <row r="1214" spans="1:15" x14ac:dyDescent="0.2">
      <c r="A1214" s="3" t="s">
        <v>17094</v>
      </c>
      <c r="B1214" s="3" t="s">
        <v>17097</v>
      </c>
      <c r="C1214" s="54" t="str">
        <f>VLOOKUP(B1214,Sheet1!$B$2:$C$7,2,FALSE)</f>
        <v>January</v>
      </c>
      <c r="D1214" s="56">
        <f t="shared" si="36"/>
        <v>1</v>
      </c>
      <c r="E1214" s="3">
        <v>1</v>
      </c>
      <c r="F1214">
        <v>2008</v>
      </c>
      <c r="G1214" s="55">
        <f t="shared" si="37"/>
        <v>39448</v>
      </c>
      <c r="H1214" t="s">
        <v>290</v>
      </c>
      <c r="I1214" s="3" t="s">
        <v>4795</v>
      </c>
      <c r="J1214" t="s">
        <v>4796</v>
      </c>
      <c r="K1214" s="3" t="s">
        <v>2226</v>
      </c>
      <c r="L1214" t="s">
        <v>4797</v>
      </c>
      <c r="M1214" t="s">
        <v>4798</v>
      </c>
      <c r="N1214" t="s">
        <v>4799</v>
      </c>
      <c r="O1214" s="14" t="s">
        <v>121</v>
      </c>
    </row>
    <row r="1215" spans="1:15" x14ac:dyDescent="0.2">
      <c r="A1215" s="3" t="s">
        <v>17089</v>
      </c>
      <c r="B1215" s="3" t="s">
        <v>17090</v>
      </c>
      <c r="C1215" s="54" t="str">
        <f>VLOOKUP(B1215,Sheet1!$B$2:$C$7,2,FALSE)</f>
        <v>September</v>
      </c>
      <c r="D1215" s="56">
        <f t="shared" si="36"/>
        <v>9</v>
      </c>
      <c r="E1215" s="3">
        <v>1</v>
      </c>
      <c r="F1215">
        <v>2007</v>
      </c>
      <c r="G1215" s="55">
        <f t="shared" si="37"/>
        <v>39326</v>
      </c>
      <c r="H1215" t="s">
        <v>290</v>
      </c>
      <c r="I1215" s="2" t="s">
        <v>33</v>
      </c>
      <c r="J1215" t="s">
        <v>393</v>
      </c>
      <c r="K1215" s="3" t="s">
        <v>291</v>
      </c>
      <c r="L1215" t="s">
        <v>4800</v>
      </c>
      <c r="M1215" t="s">
        <v>4801</v>
      </c>
      <c r="N1215" t="s">
        <v>4802</v>
      </c>
      <c r="O1215" s="14" t="s">
        <v>121</v>
      </c>
    </row>
    <row r="1216" spans="1:15" x14ac:dyDescent="0.2">
      <c r="A1216" s="3" t="s">
        <v>17089</v>
      </c>
      <c r="B1216" s="3" t="s">
        <v>17090</v>
      </c>
      <c r="C1216" s="54" t="str">
        <f>VLOOKUP(B1216,Sheet1!$B$2:$C$7,2,FALSE)</f>
        <v>September</v>
      </c>
      <c r="D1216" s="56">
        <f t="shared" si="36"/>
        <v>9</v>
      </c>
      <c r="E1216" s="3">
        <v>8</v>
      </c>
      <c r="F1216">
        <v>2007</v>
      </c>
      <c r="G1216" s="55">
        <f t="shared" si="37"/>
        <v>39333</v>
      </c>
      <c r="H1216" t="s">
        <v>290</v>
      </c>
      <c r="I1216" s="2" t="s">
        <v>127</v>
      </c>
      <c r="J1216" t="s">
        <v>1918</v>
      </c>
      <c r="K1216" s="3" t="s">
        <v>534</v>
      </c>
      <c r="L1216" t="s">
        <v>4756</v>
      </c>
      <c r="M1216" t="s">
        <v>4803</v>
      </c>
      <c r="N1216" t="s">
        <v>4804</v>
      </c>
      <c r="O1216" s="14" t="s">
        <v>121</v>
      </c>
    </row>
    <row r="1217" spans="1:15" x14ac:dyDescent="0.2">
      <c r="A1217" s="3" t="s">
        <v>17089</v>
      </c>
      <c r="B1217" s="3" t="s">
        <v>17090</v>
      </c>
      <c r="C1217" s="54" t="str">
        <f>VLOOKUP(B1217,Sheet1!$B$2:$C$7,2,FALSE)</f>
        <v>September</v>
      </c>
      <c r="D1217" s="56">
        <f t="shared" si="36"/>
        <v>9</v>
      </c>
      <c r="E1217" s="3">
        <v>15</v>
      </c>
      <c r="F1217">
        <v>2007</v>
      </c>
      <c r="G1217" s="55">
        <f t="shared" si="37"/>
        <v>39340</v>
      </c>
      <c r="H1217" t="s">
        <v>290</v>
      </c>
      <c r="I1217" s="2" t="s">
        <v>264</v>
      </c>
      <c r="J1217" t="s">
        <v>4217</v>
      </c>
      <c r="K1217" s="3" t="s">
        <v>402</v>
      </c>
      <c r="L1217" t="s">
        <v>4805</v>
      </c>
      <c r="M1217" t="s">
        <v>4793</v>
      </c>
      <c r="N1217" t="s">
        <v>4806</v>
      </c>
      <c r="O1217" s="14" t="s">
        <v>121</v>
      </c>
    </row>
    <row r="1218" spans="1:15" x14ac:dyDescent="0.2">
      <c r="A1218" s="3" t="s">
        <v>17089</v>
      </c>
      <c r="B1218" s="3" t="s">
        <v>17090</v>
      </c>
      <c r="C1218" s="54" t="str">
        <f>VLOOKUP(B1218,Sheet1!$B$2:$C$7,2,FALSE)</f>
        <v>September</v>
      </c>
      <c r="D1218" s="56">
        <f t="shared" si="36"/>
        <v>9</v>
      </c>
      <c r="E1218" s="3">
        <v>22</v>
      </c>
      <c r="F1218">
        <v>2007</v>
      </c>
      <c r="G1218" s="55">
        <f t="shared" si="37"/>
        <v>39347</v>
      </c>
      <c r="H1218" t="s">
        <v>293</v>
      </c>
      <c r="I1218" s="3" t="s">
        <v>4807</v>
      </c>
      <c r="J1218" t="s">
        <v>905</v>
      </c>
      <c r="K1218" s="3" t="s">
        <v>407</v>
      </c>
      <c r="L1218" t="s">
        <v>4808</v>
      </c>
      <c r="M1218" t="s">
        <v>4809</v>
      </c>
      <c r="N1218" t="s">
        <v>4810</v>
      </c>
      <c r="O1218" s="14" t="s">
        <v>121</v>
      </c>
    </row>
    <row r="1219" spans="1:15" x14ac:dyDescent="0.2">
      <c r="A1219" s="3" t="s">
        <v>17089</v>
      </c>
      <c r="B1219" s="3" t="s">
        <v>17090</v>
      </c>
      <c r="C1219" s="54" t="str">
        <f>VLOOKUP(B1219,Sheet1!$B$2:$C$7,2,FALSE)</f>
        <v>September</v>
      </c>
      <c r="D1219" s="56">
        <f t="shared" ref="D1219:D1282" si="38">MONTH(DATEVALUE(C1219&amp;"1"))</f>
        <v>9</v>
      </c>
      <c r="E1219" s="3">
        <v>29</v>
      </c>
      <c r="F1219">
        <v>2007</v>
      </c>
      <c r="G1219" s="55">
        <f t="shared" si="37"/>
        <v>39354</v>
      </c>
      <c r="H1219" t="s">
        <v>290</v>
      </c>
      <c r="I1219" s="2" t="s">
        <v>126</v>
      </c>
      <c r="J1219" t="s">
        <v>1609</v>
      </c>
      <c r="K1219" s="3" t="s">
        <v>2904</v>
      </c>
      <c r="L1219" t="s">
        <v>4811</v>
      </c>
      <c r="M1219" t="s">
        <v>4812</v>
      </c>
      <c r="N1219" t="s">
        <v>4813</v>
      </c>
      <c r="O1219" s="14" t="s">
        <v>121</v>
      </c>
    </row>
    <row r="1220" spans="1:15" x14ac:dyDescent="0.2">
      <c r="A1220" s="3" t="s">
        <v>17089</v>
      </c>
      <c r="B1220" s="3" t="s">
        <v>17091</v>
      </c>
      <c r="C1220" s="54" t="str">
        <f>VLOOKUP(B1220,Sheet1!$B$2:$C$7,2,FALSE)</f>
        <v>October</v>
      </c>
      <c r="D1220" s="56">
        <f t="shared" si="38"/>
        <v>10</v>
      </c>
      <c r="E1220" s="3">
        <v>6</v>
      </c>
      <c r="F1220">
        <v>2007</v>
      </c>
      <c r="G1220" s="55">
        <f t="shared" ref="G1220:G1283" si="39">DATE(F1220,D1220,E1220)</f>
        <v>39361</v>
      </c>
      <c r="H1220" t="s">
        <v>293</v>
      </c>
      <c r="I1220" s="2" t="s">
        <v>128</v>
      </c>
      <c r="J1220" t="s">
        <v>4814</v>
      </c>
      <c r="K1220" s="3" t="s">
        <v>1610</v>
      </c>
      <c r="L1220" t="s">
        <v>4805</v>
      </c>
      <c r="M1220" t="s">
        <v>4815</v>
      </c>
      <c r="N1220" t="s">
        <v>4816</v>
      </c>
      <c r="O1220" s="14" t="s">
        <v>121</v>
      </c>
    </row>
    <row r="1221" spans="1:15" x14ac:dyDescent="0.2">
      <c r="A1221" s="3" t="s">
        <v>17089</v>
      </c>
      <c r="B1221" s="3" t="s">
        <v>17091</v>
      </c>
      <c r="C1221" s="54" t="str">
        <f>VLOOKUP(B1221,Sheet1!$B$2:$C$7,2,FALSE)</f>
        <v>October</v>
      </c>
      <c r="D1221" s="56">
        <f t="shared" si="38"/>
        <v>10</v>
      </c>
      <c r="E1221" s="3">
        <v>13</v>
      </c>
      <c r="F1221">
        <v>2007</v>
      </c>
      <c r="G1221" s="55">
        <f t="shared" si="39"/>
        <v>39368</v>
      </c>
      <c r="H1221" t="s">
        <v>293</v>
      </c>
      <c r="I1221" s="2" t="s">
        <v>130</v>
      </c>
      <c r="J1221" t="s">
        <v>574</v>
      </c>
      <c r="K1221" s="3" t="s">
        <v>4040</v>
      </c>
      <c r="L1221" t="s">
        <v>4817</v>
      </c>
      <c r="M1221" t="s">
        <v>4818</v>
      </c>
      <c r="N1221" t="s">
        <v>4819</v>
      </c>
      <c r="O1221" s="14" t="s">
        <v>121</v>
      </c>
    </row>
    <row r="1222" spans="1:15" x14ac:dyDescent="0.2">
      <c r="A1222" s="3" t="s">
        <v>17089</v>
      </c>
      <c r="B1222" s="3" t="s">
        <v>17091</v>
      </c>
      <c r="C1222" s="54" t="str">
        <f>VLOOKUP(B1222,Sheet1!$B$2:$C$7,2,FALSE)</f>
        <v>October</v>
      </c>
      <c r="D1222" s="56">
        <f t="shared" si="38"/>
        <v>10</v>
      </c>
      <c r="E1222" s="3">
        <v>27</v>
      </c>
      <c r="F1222">
        <v>2007</v>
      </c>
      <c r="G1222" s="55">
        <f t="shared" si="39"/>
        <v>39382</v>
      </c>
      <c r="H1222" t="s">
        <v>293</v>
      </c>
      <c r="I1222" s="3" t="s">
        <v>306</v>
      </c>
      <c r="J1222" t="s">
        <v>4820</v>
      </c>
      <c r="K1222" s="3" t="s">
        <v>3501</v>
      </c>
      <c r="L1222" t="s">
        <v>4821</v>
      </c>
      <c r="M1222" t="s">
        <v>4822</v>
      </c>
      <c r="N1222" t="s">
        <v>4823</v>
      </c>
      <c r="O1222" s="14" t="s">
        <v>121</v>
      </c>
    </row>
    <row r="1223" spans="1:15" x14ac:dyDescent="0.2">
      <c r="A1223" s="3" t="s">
        <v>17089</v>
      </c>
      <c r="B1223" s="3" t="s">
        <v>17092</v>
      </c>
      <c r="C1223" s="54" t="str">
        <f>VLOOKUP(B1223,Sheet1!$B$2:$C$7,2,FALSE)</f>
        <v>November</v>
      </c>
      <c r="D1223" s="56">
        <f t="shared" si="38"/>
        <v>11</v>
      </c>
      <c r="E1223" s="3">
        <v>3</v>
      </c>
      <c r="F1223">
        <v>2007</v>
      </c>
      <c r="G1223" s="55">
        <f t="shared" si="39"/>
        <v>39389</v>
      </c>
      <c r="H1223" t="s">
        <v>290</v>
      </c>
      <c r="I1223" s="2" t="s">
        <v>140</v>
      </c>
      <c r="J1223" t="s">
        <v>4824</v>
      </c>
      <c r="K1223" s="3" t="s">
        <v>1289</v>
      </c>
      <c r="L1223" t="s">
        <v>4821</v>
      </c>
      <c r="M1223" t="s">
        <v>4825</v>
      </c>
      <c r="N1223" t="s">
        <v>4826</v>
      </c>
      <c r="O1223" s="14" t="s">
        <v>121</v>
      </c>
    </row>
    <row r="1224" spans="1:15" x14ac:dyDescent="0.2">
      <c r="A1224" s="3" t="s">
        <v>17089</v>
      </c>
      <c r="B1224" s="3" t="s">
        <v>17092</v>
      </c>
      <c r="C1224" s="54" t="str">
        <f>VLOOKUP(B1224,Sheet1!$B$2:$C$7,2,FALSE)</f>
        <v>November</v>
      </c>
      <c r="D1224" s="56">
        <f t="shared" si="38"/>
        <v>11</v>
      </c>
      <c r="E1224" s="3">
        <v>10</v>
      </c>
      <c r="F1224">
        <v>2007</v>
      </c>
      <c r="G1224" s="55">
        <f t="shared" si="39"/>
        <v>39396</v>
      </c>
      <c r="H1224" t="s">
        <v>290</v>
      </c>
      <c r="I1224" s="3" t="s">
        <v>330</v>
      </c>
      <c r="J1224" t="s">
        <v>4827</v>
      </c>
      <c r="K1224" s="3" t="s">
        <v>1295</v>
      </c>
      <c r="L1224" t="s">
        <v>4828</v>
      </c>
      <c r="M1224" t="s">
        <v>4770</v>
      </c>
      <c r="N1224" t="s">
        <v>4829</v>
      </c>
      <c r="O1224" s="14" t="s">
        <v>121</v>
      </c>
    </row>
    <row r="1225" spans="1:15" x14ac:dyDescent="0.2">
      <c r="A1225" s="3" t="s">
        <v>17089</v>
      </c>
      <c r="B1225" s="3" t="s">
        <v>17092</v>
      </c>
      <c r="C1225" s="54" t="str">
        <f>VLOOKUP(B1225,Sheet1!$B$2:$C$7,2,FALSE)</f>
        <v>November</v>
      </c>
      <c r="D1225" s="56">
        <f t="shared" si="38"/>
        <v>11</v>
      </c>
      <c r="E1225" s="3">
        <v>17</v>
      </c>
      <c r="F1225">
        <v>2007</v>
      </c>
      <c r="G1225" s="55">
        <f t="shared" si="39"/>
        <v>39403</v>
      </c>
      <c r="H1225" t="s">
        <v>290</v>
      </c>
      <c r="I1225" s="3" t="s">
        <v>2538</v>
      </c>
      <c r="J1225" t="s">
        <v>1554</v>
      </c>
      <c r="K1225" s="3" t="s">
        <v>1584</v>
      </c>
      <c r="L1225" t="s">
        <v>4830</v>
      </c>
      <c r="M1225" t="s">
        <v>4831</v>
      </c>
      <c r="N1225" t="s">
        <v>4832</v>
      </c>
      <c r="O1225" s="14" t="s">
        <v>121</v>
      </c>
    </row>
    <row r="1226" spans="1:15" x14ac:dyDescent="0.2">
      <c r="A1226" s="3" t="s">
        <v>17089</v>
      </c>
      <c r="B1226" s="3" t="s">
        <v>17092</v>
      </c>
      <c r="C1226" s="54" t="str">
        <f>VLOOKUP(B1226,Sheet1!$B$2:$C$7,2,FALSE)</f>
        <v>November</v>
      </c>
      <c r="D1226" s="56">
        <f t="shared" si="38"/>
        <v>11</v>
      </c>
      <c r="E1226" s="3">
        <v>24</v>
      </c>
      <c r="F1226">
        <v>2007</v>
      </c>
      <c r="G1226" s="55">
        <f t="shared" si="39"/>
        <v>39410</v>
      </c>
      <c r="H1226" t="s">
        <v>293</v>
      </c>
      <c r="I1226" s="2" t="s">
        <v>17</v>
      </c>
      <c r="J1226" t="s">
        <v>3722</v>
      </c>
      <c r="K1226" s="3" t="s">
        <v>778</v>
      </c>
      <c r="L1226" t="s">
        <v>4833</v>
      </c>
      <c r="M1226" t="s">
        <v>4834</v>
      </c>
      <c r="N1226" t="s">
        <v>4835</v>
      </c>
      <c r="O1226" s="14" t="s">
        <v>121</v>
      </c>
    </row>
    <row r="1227" spans="1:15" x14ac:dyDescent="0.2">
      <c r="A1227" s="3" t="s">
        <v>17101</v>
      </c>
      <c r="B1227" s="3" t="s">
        <v>17097</v>
      </c>
      <c r="C1227" s="54" t="str">
        <f>VLOOKUP(B1227,Sheet1!$B$2:$C$7,2,FALSE)</f>
        <v>January</v>
      </c>
      <c r="D1227" s="56">
        <f t="shared" si="38"/>
        <v>1</v>
      </c>
      <c r="E1227" s="3">
        <v>1</v>
      </c>
      <c r="F1227">
        <v>2007</v>
      </c>
      <c r="G1227" s="55">
        <f t="shared" si="39"/>
        <v>39083</v>
      </c>
      <c r="H1227" t="s">
        <v>290</v>
      </c>
      <c r="I1227" s="3" t="s">
        <v>4836</v>
      </c>
      <c r="J1227" t="s">
        <v>613</v>
      </c>
      <c r="K1227" s="3" t="s">
        <v>783</v>
      </c>
      <c r="L1227" t="s">
        <v>4837</v>
      </c>
      <c r="M1227" t="s">
        <v>1447</v>
      </c>
      <c r="N1227" t="s">
        <v>4838</v>
      </c>
      <c r="O1227" s="14" t="s">
        <v>121</v>
      </c>
    </row>
    <row r="1228" spans="1:15" x14ac:dyDescent="0.2">
      <c r="A1228" s="3" t="s">
        <v>17089</v>
      </c>
      <c r="B1228" s="3" t="s">
        <v>17090</v>
      </c>
      <c r="C1228" s="54" t="str">
        <f>VLOOKUP(B1228,Sheet1!$B$2:$C$7,2,FALSE)</f>
        <v>September</v>
      </c>
      <c r="D1228" s="56">
        <f t="shared" si="38"/>
        <v>9</v>
      </c>
      <c r="E1228" s="3">
        <v>2</v>
      </c>
      <c r="F1228">
        <v>2006</v>
      </c>
      <c r="G1228" s="55">
        <f t="shared" si="39"/>
        <v>38962</v>
      </c>
      <c r="H1228" t="s">
        <v>290</v>
      </c>
      <c r="I1228" s="2" t="s">
        <v>68</v>
      </c>
      <c r="J1228" t="s">
        <v>4839</v>
      </c>
      <c r="K1228" s="3" t="s">
        <v>291</v>
      </c>
      <c r="L1228" t="s">
        <v>4840</v>
      </c>
      <c r="M1228" t="s">
        <v>4841</v>
      </c>
      <c r="N1228" t="s">
        <v>4842</v>
      </c>
      <c r="O1228" s="14" t="s">
        <v>121</v>
      </c>
    </row>
    <row r="1229" spans="1:15" x14ac:dyDescent="0.2">
      <c r="A1229" s="3" t="s">
        <v>17089</v>
      </c>
      <c r="B1229" s="3" t="s">
        <v>17090</v>
      </c>
      <c r="C1229" s="54" t="str">
        <f>VLOOKUP(B1229,Sheet1!$B$2:$C$7,2,FALSE)</f>
        <v>September</v>
      </c>
      <c r="D1229" s="56">
        <f t="shared" si="38"/>
        <v>9</v>
      </c>
      <c r="E1229" s="3">
        <v>9</v>
      </c>
      <c r="F1229">
        <v>2006</v>
      </c>
      <c r="G1229" s="55">
        <f t="shared" si="39"/>
        <v>38969</v>
      </c>
      <c r="H1229" t="s">
        <v>293</v>
      </c>
      <c r="I1229" s="2" t="s">
        <v>127</v>
      </c>
      <c r="J1229" t="s">
        <v>4843</v>
      </c>
      <c r="K1229" s="3" t="s">
        <v>456</v>
      </c>
      <c r="L1229" t="s">
        <v>4844</v>
      </c>
      <c r="M1229" t="s">
        <v>4845</v>
      </c>
      <c r="N1229" t="s">
        <v>4846</v>
      </c>
      <c r="O1229" s="14" t="s">
        <v>121</v>
      </c>
    </row>
    <row r="1230" spans="1:15" x14ac:dyDescent="0.2">
      <c r="A1230" s="3" t="s">
        <v>17089</v>
      </c>
      <c r="B1230" s="3" t="s">
        <v>17090</v>
      </c>
      <c r="C1230" s="54" t="str">
        <f>VLOOKUP(B1230,Sheet1!$B$2:$C$7,2,FALSE)</f>
        <v>September</v>
      </c>
      <c r="D1230" s="56">
        <f t="shared" si="38"/>
        <v>9</v>
      </c>
      <c r="E1230" s="3">
        <v>16</v>
      </c>
      <c r="F1230">
        <v>2006</v>
      </c>
      <c r="G1230" s="55">
        <f t="shared" si="39"/>
        <v>38976</v>
      </c>
      <c r="H1230" t="s">
        <v>290</v>
      </c>
      <c r="I1230" s="2" t="s">
        <v>65</v>
      </c>
      <c r="J1230" t="s">
        <v>622</v>
      </c>
      <c r="K1230" s="3" t="s">
        <v>308</v>
      </c>
      <c r="L1230" t="s">
        <v>4847</v>
      </c>
      <c r="M1230" t="s">
        <v>4848</v>
      </c>
      <c r="N1230" t="s">
        <v>4849</v>
      </c>
      <c r="O1230" s="14" t="s">
        <v>121</v>
      </c>
    </row>
    <row r="1231" spans="1:15" x14ac:dyDescent="0.2">
      <c r="A1231" s="3" t="s">
        <v>17089</v>
      </c>
      <c r="B1231" s="3" t="s">
        <v>17090</v>
      </c>
      <c r="C1231" s="54" t="str">
        <f>VLOOKUP(B1231,Sheet1!$B$2:$C$7,2,FALSE)</f>
        <v>September</v>
      </c>
      <c r="D1231" s="56">
        <f t="shared" si="38"/>
        <v>9</v>
      </c>
      <c r="E1231" s="3">
        <v>23</v>
      </c>
      <c r="F1231">
        <v>2006</v>
      </c>
      <c r="G1231" s="55">
        <f t="shared" si="39"/>
        <v>38983</v>
      </c>
      <c r="H1231" t="s">
        <v>290</v>
      </c>
      <c r="I1231" s="2" t="s">
        <v>107</v>
      </c>
      <c r="J1231" t="s">
        <v>1063</v>
      </c>
      <c r="K1231" s="3" t="s">
        <v>313</v>
      </c>
      <c r="L1231" t="s">
        <v>4850</v>
      </c>
      <c r="M1231" t="s">
        <v>4851</v>
      </c>
      <c r="N1231" t="s">
        <v>4852</v>
      </c>
      <c r="O1231" s="14" t="s">
        <v>121</v>
      </c>
    </row>
    <row r="1232" spans="1:15" x14ac:dyDescent="0.2">
      <c r="A1232" s="3" t="s">
        <v>17089</v>
      </c>
      <c r="B1232" s="3" t="s">
        <v>17090</v>
      </c>
      <c r="C1232" s="54" t="str">
        <f>VLOOKUP(B1232,Sheet1!$B$2:$C$7,2,FALSE)</f>
        <v>September</v>
      </c>
      <c r="D1232" s="56">
        <f t="shared" si="38"/>
        <v>9</v>
      </c>
      <c r="E1232" s="3">
        <v>30</v>
      </c>
      <c r="F1232">
        <v>2006</v>
      </c>
      <c r="G1232" s="55">
        <f t="shared" si="39"/>
        <v>38990</v>
      </c>
      <c r="H1232" t="s">
        <v>293</v>
      </c>
      <c r="I1232" s="2" t="s">
        <v>126</v>
      </c>
      <c r="J1232" t="s">
        <v>3626</v>
      </c>
      <c r="K1232" s="3" t="s">
        <v>319</v>
      </c>
      <c r="L1232" t="s">
        <v>4853</v>
      </c>
      <c r="M1232" t="s">
        <v>4854</v>
      </c>
      <c r="N1232" t="s">
        <v>4855</v>
      </c>
      <c r="O1232" s="14" t="s">
        <v>121</v>
      </c>
    </row>
    <row r="1233" spans="1:15" x14ac:dyDescent="0.2">
      <c r="A1233" s="3" t="s">
        <v>17089</v>
      </c>
      <c r="B1233" s="3" t="s">
        <v>17091</v>
      </c>
      <c r="C1233" s="54" t="str">
        <f>VLOOKUP(B1233,Sheet1!$B$2:$C$7,2,FALSE)</f>
        <v>October</v>
      </c>
      <c r="D1233" s="56">
        <f t="shared" si="38"/>
        <v>10</v>
      </c>
      <c r="E1233" s="3">
        <v>7</v>
      </c>
      <c r="F1233">
        <v>2006</v>
      </c>
      <c r="G1233" s="55">
        <f t="shared" si="39"/>
        <v>38997</v>
      </c>
      <c r="H1233" t="s">
        <v>290</v>
      </c>
      <c r="I1233" s="3" t="s">
        <v>2435</v>
      </c>
      <c r="J1233" t="s">
        <v>4856</v>
      </c>
      <c r="K1233" s="3" t="s">
        <v>999</v>
      </c>
      <c r="L1233" t="s">
        <v>4857</v>
      </c>
      <c r="M1233" t="s">
        <v>4858</v>
      </c>
      <c r="N1233" t="s">
        <v>4859</v>
      </c>
      <c r="O1233" s="14" t="s">
        <v>121</v>
      </c>
    </row>
    <row r="1234" spans="1:15" x14ac:dyDescent="0.2">
      <c r="A1234" s="3" t="s">
        <v>17089</v>
      </c>
      <c r="B1234" s="3" t="s">
        <v>17091</v>
      </c>
      <c r="C1234" s="54" t="str">
        <f>VLOOKUP(B1234,Sheet1!$B$2:$C$7,2,FALSE)</f>
        <v>October</v>
      </c>
      <c r="D1234" s="56">
        <f t="shared" si="38"/>
        <v>10</v>
      </c>
      <c r="E1234" s="3">
        <v>14</v>
      </c>
      <c r="F1234">
        <v>2006</v>
      </c>
      <c r="G1234" s="55">
        <f t="shared" si="39"/>
        <v>39004</v>
      </c>
      <c r="H1234" t="s">
        <v>290</v>
      </c>
      <c r="I1234" s="2" t="s">
        <v>130</v>
      </c>
      <c r="J1234" t="s">
        <v>4860</v>
      </c>
      <c r="K1234" s="3" t="s">
        <v>1508</v>
      </c>
      <c r="L1234" t="s">
        <v>4861</v>
      </c>
      <c r="M1234" t="s">
        <v>4862</v>
      </c>
      <c r="N1234" t="s">
        <v>4863</v>
      </c>
      <c r="O1234" s="14" t="s">
        <v>121</v>
      </c>
    </row>
    <row r="1235" spans="1:15" x14ac:dyDescent="0.2">
      <c r="A1235" s="3" t="s">
        <v>17089</v>
      </c>
      <c r="B1235" s="3" t="s">
        <v>17091</v>
      </c>
      <c r="C1235" s="54" t="str">
        <f>VLOOKUP(B1235,Sheet1!$B$2:$C$7,2,FALSE)</f>
        <v>October</v>
      </c>
      <c r="D1235" s="56">
        <f t="shared" si="38"/>
        <v>10</v>
      </c>
      <c r="E1235" s="3">
        <v>21</v>
      </c>
      <c r="F1235">
        <v>2006</v>
      </c>
      <c r="G1235" s="55">
        <f t="shared" si="39"/>
        <v>39011</v>
      </c>
      <c r="H1235" t="s">
        <v>290</v>
      </c>
      <c r="I1235" s="2" t="s">
        <v>124</v>
      </c>
      <c r="J1235" t="s">
        <v>1458</v>
      </c>
      <c r="K1235" s="3" t="s">
        <v>2206</v>
      </c>
      <c r="L1235" t="s">
        <v>4864</v>
      </c>
      <c r="M1235" t="s">
        <v>4865</v>
      </c>
      <c r="N1235" t="s">
        <v>4866</v>
      </c>
      <c r="O1235" s="14" t="s">
        <v>121</v>
      </c>
    </row>
    <row r="1236" spans="1:15" x14ac:dyDescent="0.2">
      <c r="A1236" s="3" t="s">
        <v>17089</v>
      </c>
      <c r="B1236" s="3" t="s">
        <v>17091</v>
      </c>
      <c r="C1236" s="54" t="str">
        <f>VLOOKUP(B1236,Sheet1!$B$2:$C$7,2,FALSE)</f>
        <v>October</v>
      </c>
      <c r="D1236" s="56">
        <f t="shared" si="38"/>
        <v>10</v>
      </c>
      <c r="E1236" s="3">
        <v>28</v>
      </c>
      <c r="F1236">
        <v>2006</v>
      </c>
      <c r="G1236" s="55">
        <f t="shared" si="39"/>
        <v>39018</v>
      </c>
      <c r="H1236" t="s">
        <v>290</v>
      </c>
      <c r="I1236" s="3" t="s">
        <v>4867</v>
      </c>
      <c r="J1236" t="s">
        <v>1448</v>
      </c>
      <c r="K1236" s="3" t="s">
        <v>1623</v>
      </c>
      <c r="L1236" t="s">
        <v>4868</v>
      </c>
      <c r="M1236" t="s">
        <v>4869</v>
      </c>
      <c r="N1236" t="s">
        <v>4870</v>
      </c>
      <c r="O1236" s="14" t="s">
        <v>121</v>
      </c>
    </row>
    <row r="1237" spans="1:15" x14ac:dyDescent="0.2">
      <c r="A1237" s="3" t="s">
        <v>17089</v>
      </c>
      <c r="B1237" s="3" t="s">
        <v>17092</v>
      </c>
      <c r="C1237" s="54" t="str">
        <f>VLOOKUP(B1237,Sheet1!$B$2:$C$7,2,FALSE)</f>
        <v>November</v>
      </c>
      <c r="D1237" s="56">
        <f t="shared" si="38"/>
        <v>11</v>
      </c>
      <c r="E1237" s="3">
        <v>4</v>
      </c>
      <c r="F1237">
        <v>2006</v>
      </c>
      <c r="G1237" s="55">
        <f t="shared" si="39"/>
        <v>39025</v>
      </c>
      <c r="H1237" t="s">
        <v>293</v>
      </c>
      <c r="I1237" s="2" t="s">
        <v>122</v>
      </c>
      <c r="J1237" t="s">
        <v>1719</v>
      </c>
      <c r="K1237" s="3" t="s">
        <v>1629</v>
      </c>
      <c r="L1237" t="s">
        <v>4871</v>
      </c>
      <c r="M1237" t="s">
        <v>4872</v>
      </c>
      <c r="N1237" t="s">
        <v>4873</v>
      </c>
      <c r="O1237" s="14" t="s">
        <v>121</v>
      </c>
    </row>
    <row r="1238" spans="1:15" x14ac:dyDescent="0.2">
      <c r="A1238" s="3" t="s">
        <v>17089</v>
      </c>
      <c r="B1238" s="3" t="s">
        <v>17092</v>
      </c>
      <c r="C1238" s="54" t="str">
        <f>VLOOKUP(B1238,Sheet1!$B$2:$C$7,2,FALSE)</f>
        <v>November</v>
      </c>
      <c r="D1238" s="56">
        <f t="shared" si="38"/>
        <v>11</v>
      </c>
      <c r="E1238" s="3">
        <v>11</v>
      </c>
      <c r="F1238">
        <v>2006</v>
      </c>
      <c r="G1238" s="55">
        <f t="shared" si="39"/>
        <v>39032</v>
      </c>
      <c r="H1238" t="s">
        <v>293</v>
      </c>
      <c r="I1238" s="3" t="s">
        <v>4874</v>
      </c>
      <c r="J1238" t="s">
        <v>4875</v>
      </c>
      <c r="K1238" s="3" t="s">
        <v>3903</v>
      </c>
      <c r="L1238" t="s">
        <v>4876</v>
      </c>
      <c r="M1238" t="s">
        <v>4877</v>
      </c>
      <c r="N1238" t="s">
        <v>4878</v>
      </c>
      <c r="O1238" s="14" t="s">
        <v>121</v>
      </c>
    </row>
    <row r="1239" spans="1:15" x14ac:dyDescent="0.2">
      <c r="A1239" s="3" t="s">
        <v>17089</v>
      </c>
      <c r="B1239" s="3" t="s">
        <v>17092</v>
      </c>
      <c r="C1239" s="54" t="str">
        <f>VLOOKUP(B1239,Sheet1!$B$2:$C$7,2,FALSE)</f>
        <v>November</v>
      </c>
      <c r="D1239" s="56">
        <f t="shared" si="38"/>
        <v>11</v>
      </c>
      <c r="E1239" s="3">
        <v>25</v>
      </c>
      <c r="F1239">
        <v>2006</v>
      </c>
      <c r="G1239" s="55">
        <f t="shared" si="39"/>
        <v>39046</v>
      </c>
      <c r="H1239" t="s">
        <v>290</v>
      </c>
      <c r="I1239" s="3" t="s">
        <v>4510</v>
      </c>
      <c r="J1239" t="s">
        <v>4879</v>
      </c>
      <c r="K1239" s="3" t="s">
        <v>2389</v>
      </c>
      <c r="L1239" t="s">
        <v>4844</v>
      </c>
      <c r="M1239" t="s">
        <v>4880</v>
      </c>
      <c r="N1239" t="s">
        <v>4881</v>
      </c>
      <c r="O1239" s="14" t="s">
        <v>121</v>
      </c>
    </row>
    <row r="1240" spans="1:15" x14ac:dyDescent="0.2">
      <c r="A1240" s="3" t="s">
        <v>17089</v>
      </c>
      <c r="B1240" s="3" t="s">
        <v>17096</v>
      </c>
      <c r="C1240" s="54" t="str">
        <f>VLOOKUP(B1240,Sheet1!$B$2:$C$7,2,FALSE)</f>
        <v>December</v>
      </c>
      <c r="D1240" s="56">
        <f t="shared" si="38"/>
        <v>12</v>
      </c>
      <c r="E1240" s="3">
        <v>30</v>
      </c>
      <c r="F1240">
        <v>2006</v>
      </c>
      <c r="G1240" s="55">
        <f t="shared" si="39"/>
        <v>39081</v>
      </c>
      <c r="H1240" t="s">
        <v>293</v>
      </c>
      <c r="I1240" s="3" t="s">
        <v>4882</v>
      </c>
      <c r="J1240" t="s">
        <v>885</v>
      </c>
      <c r="K1240" s="3" t="s">
        <v>4883</v>
      </c>
      <c r="L1240" t="s">
        <v>4884</v>
      </c>
      <c r="M1240" t="s">
        <v>4885</v>
      </c>
      <c r="N1240" t="s">
        <v>4886</v>
      </c>
      <c r="O1240" s="14" t="s">
        <v>121</v>
      </c>
    </row>
    <row r="1241" spans="1:15" x14ac:dyDescent="0.2">
      <c r="A1241" s="3" t="s">
        <v>17089</v>
      </c>
      <c r="B1241" s="3" t="s">
        <v>17090</v>
      </c>
      <c r="C1241" s="54" t="str">
        <f>VLOOKUP(B1241,Sheet1!$B$2:$C$7,2,FALSE)</f>
        <v>September</v>
      </c>
      <c r="D1241" s="56">
        <f t="shared" si="38"/>
        <v>9</v>
      </c>
      <c r="E1241" s="3">
        <v>3</v>
      </c>
      <c r="F1241">
        <v>2005</v>
      </c>
      <c r="G1241" s="55">
        <f t="shared" si="39"/>
        <v>38598</v>
      </c>
      <c r="H1241" t="s">
        <v>290</v>
      </c>
      <c r="I1241" s="3" t="s">
        <v>4887</v>
      </c>
      <c r="J1241" t="s">
        <v>1914</v>
      </c>
      <c r="K1241" s="3" t="s">
        <v>291</v>
      </c>
      <c r="L1241" t="s">
        <v>4888</v>
      </c>
      <c r="M1241" t="s">
        <v>4889</v>
      </c>
      <c r="N1241" t="s">
        <v>4890</v>
      </c>
      <c r="O1241" s="14" t="s">
        <v>121</v>
      </c>
    </row>
    <row r="1242" spans="1:15" x14ac:dyDescent="0.2">
      <c r="A1242" s="3" t="s">
        <v>17089</v>
      </c>
      <c r="B1242" s="3" t="s">
        <v>17090</v>
      </c>
      <c r="C1242" s="54" t="str">
        <f>VLOOKUP(B1242,Sheet1!$B$2:$C$7,2,FALSE)</f>
        <v>September</v>
      </c>
      <c r="D1242" s="56">
        <f t="shared" si="38"/>
        <v>9</v>
      </c>
      <c r="E1242" s="3">
        <v>10</v>
      </c>
      <c r="F1242">
        <v>2005</v>
      </c>
      <c r="G1242" s="55">
        <f t="shared" si="39"/>
        <v>38605</v>
      </c>
      <c r="H1242" t="s">
        <v>290</v>
      </c>
      <c r="I1242" s="2" t="s">
        <v>127</v>
      </c>
      <c r="J1242" t="s">
        <v>4891</v>
      </c>
      <c r="K1242" s="3" t="s">
        <v>456</v>
      </c>
      <c r="L1242" t="s">
        <v>4892</v>
      </c>
      <c r="M1242" t="s">
        <v>4893</v>
      </c>
      <c r="N1242" t="s">
        <v>4894</v>
      </c>
      <c r="O1242" s="14" t="s">
        <v>121</v>
      </c>
    </row>
    <row r="1243" spans="1:15" x14ac:dyDescent="0.2">
      <c r="A1243" s="3" t="s">
        <v>17089</v>
      </c>
      <c r="B1243" s="3" t="s">
        <v>17090</v>
      </c>
      <c r="C1243" s="54" t="str">
        <f>VLOOKUP(B1243,Sheet1!$B$2:$C$7,2,FALSE)</f>
        <v>September</v>
      </c>
      <c r="D1243" s="56">
        <f t="shared" si="38"/>
        <v>9</v>
      </c>
      <c r="E1243" s="3">
        <v>17</v>
      </c>
      <c r="F1243">
        <v>2005</v>
      </c>
      <c r="G1243" s="55">
        <f t="shared" si="39"/>
        <v>38612</v>
      </c>
      <c r="H1243" t="s">
        <v>290</v>
      </c>
      <c r="I1243" s="2" t="s">
        <v>976</v>
      </c>
      <c r="J1243" t="s">
        <v>4895</v>
      </c>
      <c r="K1243" s="3" t="s">
        <v>308</v>
      </c>
      <c r="L1243" t="s">
        <v>4896</v>
      </c>
      <c r="M1243" t="s">
        <v>4897</v>
      </c>
      <c r="N1243" t="s">
        <v>4898</v>
      </c>
      <c r="O1243" s="14" t="s">
        <v>121</v>
      </c>
    </row>
    <row r="1244" spans="1:15" x14ac:dyDescent="0.2">
      <c r="A1244" s="3" t="s">
        <v>17089</v>
      </c>
      <c r="B1244" s="3" t="s">
        <v>17090</v>
      </c>
      <c r="C1244" s="54" t="str">
        <f>VLOOKUP(B1244,Sheet1!$B$2:$C$7,2,FALSE)</f>
        <v>September</v>
      </c>
      <c r="D1244" s="56">
        <f t="shared" si="38"/>
        <v>9</v>
      </c>
      <c r="E1244" s="3">
        <v>24</v>
      </c>
      <c r="F1244">
        <v>2005</v>
      </c>
      <c r="G1244" s="55">
        <f t="shared" si="39"/>
        <v>38619</v>
      </c>
      <c r="H1244" t="s">
        <v>293</v>
      </c>
      <c r="I1244" s="2" t="s">
        <v>124</v>
      </c>
      <c r="J1244" t="s">
        <v>1280</v>
      </c>
      <c r="K1244" s="3" t="s">
        <v>435</v>
      </c>
      <c r="L1244" t="s">
        <v>4899</v>
      </c>
      <c r="M1244" t="s">
        <v>4900</v>
      </c>
      <c r="N1244" t="s">
        <v>4901</v>
      </c>
      <c r="O1244" s="14" t="s">
        <v>121</v>
      </c>
    </row>
    <row r="1245" spans="1:15" x14ac:dyDescent="0.2">
      <c r="A1245" s="3" t="s">
        <v>17089</v>
      </c>
      <c r="B1245" s="3" t="s">
        <v>17091</v>
      </c>
      <c r="C1245" s="54" t="str">
        <f>VLOOKUP(B1245,Sheet1!$B$2:$C$7,2,FALSE)</f>
        <v>October</v>
      </c>
      <c r="D1245" s="56">
        <f t="shared" si="38"/>
        <v>10</v>
      </c>
      <c r="E1245" s="3">
        <v>8</v>
      </c>
      <c r="F1245">
        <v>2005</v>
      </c>
      <c r="G1245" s="55">
        <f t="shared" si="39"/>
        <v>38633</v>
      </c>
      <c r="H1245" t="s">
        <v>293</v>
      </c>
      <c r="I1245" s="3" t="s">
        <v>4902</v>
      </c>
      <c r="J1245" t="s">
        <v>998</v>
      </c>
      <c r="K1245" s="3" t="s">
        <v>441</v>
      </c>
      <c r="L1245" t="s">
        <v>4903</v>
      </c>
      <c r="M1245" t="s">
        <v>4904</v>
      </c>
      <c r="N1245" t="s">
        <v>4905</v>
      </c>
      <c r="O1245" s="14" t="s">
        <v>121</v>
      </c>
    </row>
    <row r="1246" spans="1:15" x14ac:dyDescent="0.2">
      <c r="A1246" s="3" t="s">
        <v>17089</v>
      </c>
      <c r="B1246" s="3" t="s">
        <v>17091</v>
      </c>
      <c r="C1246" s="54" t="str">
        <f>VLOOKUP(B1246,Sheet1!$B$2:$C$7,2,FALSE)</f>
        <v>October</v>
      </c>
      <c r="D1246" s="56">
        <f t="shared" si="38"/>
        <v>10</v>
      </c>
      <c r="E1246" s="3">
        <v>15</v>
      </c>
      <c r="F1246">
        <v>2005</v>
      </c>
      <c r="G1246" s="55">
        <f t="shared" si="39"/>
        <v>38640</v>
      </c>
      <c r="H1246" t="s">
        <v>293</v>
      </c>
      <c r="I1246" s="2" t="s">
        <v>130</v>
      </c>
      <c r="J1246" t="s">
        <v>3301</v>
      </c>
      <c r="K1246" s="3" t="s">
        <v>1560</v>
      </c>
      <c r="L1246" t="s">
        <v>4906</v>
      </c>
      <c r="M1246" t="s">
        <v>1553</v>
      </c>
      <c r="N1246" t="s">
        <v>4907</v>
      </c>
      <c r="O1246" s="14" t="s">
        <v>121</v>
      </c>
    </row>
    <row r="1247" spans="1:15" x14ac:dyDescent="0.2">
      <c r="A1247" s="3" t="s">
        <v>17089</v>
      </c>
      <c r="B1247" s="3" t="s">
        <v>17091</v>
      </c>
      <c r="C1247" s="54" t="str">
        <f>VLOOKUP(B1247,Sheet1!$B$2:$C$7,2,FALSE)</f>
        <v>October</v>
      </c>
      <c r="D1247" s="56">
        <f t="shared" si="38"/>
        <v>10</v>
      </c>
      <c r="E1247" s="3">
        <v>22</v>
      </c>
      <c r="F1247">
        <v>2005</v>
      </c>
      <c r="G1247" s="55">
        <f t="shared" si="39"/>
        <v>38647</v>
      </c>
      <c r="H1247" t="s">
        <v>290</v>
      </c>
      <c r="I1247" s="2" t="s">
        <v>118</v>
      </c>
      <c r="J1247" t="s">
        <v>3931</v>
      </c>
      <c r="K1247" s="3" t="s">
        <v>1566</v>
      </c>
      <c r="L1247" t="s">
        <v>4908</v>
      </c>
      <c r="M1247" t="s">
        <v>4909</v>
      </c>
      <c r="N1247" t="s">
        <v>4910</v>
      </c>
      <c r="O1247" s="14" t="s">
        <v>121</v>
      </c>
    </row>
    <row r="1248" spans="1:15" x14ac:dyDescent="0.2">
      <c r="A1248" s="3" t="s">
        <v>17089</v>
      </c>
      <c r="B1248" s="3" t="s">
        <v>17091</v>
      </c>
      <c r="C1248" s="54" t="str">
        <f>VLOOKUP(B1248,Sheet1!$B$2:$C$7,2,FALSE)</f>
        <v>October</v>
      </c>
      <c r="D1248" s="56">
        <f t="shared" si="38"/>
        <v>10</v>
      </c>
      <c r="E1248" s="3">
        <v>29</v>
      </c>
      <c r="F1248">
        <v>2005</v>
      </c>
      <c r="G1248" s="55">
        <f t="shared" si="39"/>
        <v>38654</v>
      </c>
      <c r="H1248" t="s">
        <v>293</v>
      </c>
      <c r="I1248" s="3" t="s">
        <v>2515</v>
      </c>
      <c r="J1248" t="s">
        <v>2486</v>
      </c>
      <c r="K1248" s="3" t="s">
        <v>3644</v>
      </c>
      <c r="L1248" t="s">
        <v>4911</v>
      </c>
      <c r="M1248" t="s">
        <v>4912</v>
      </c>
      <c r="N1248" t="s">
        <v>4913</v>
      </c>
      <c r="O1248" s="14" t="s">
        <v>121</v>
      </c>
    </row>
    <row r="1249" spans="1:15" x14ac:dyDescent="0.2">
      <c r="A1249" s="3" t="s">
        <v>17089</v>
      </c>
      <c r="B1249" s="3" t="s">
        <v>17092</v>
      </c>
      <c r="C1249" s="54" t="str">
        <f>VLOOKUP(B1249,Sheet1!$B$2:$C$7,2,FALSE)</f>
        <v>November</v>
      </c>
      <c r="D1249" s="56">
        <f t="shared" si="38"/>
        <v>11</v>
      </c>
      <c r="E1249" s="3">
        <v>12</v>
      </c>
      <c r="F1249">
        <v>2005</v>
      </c>
      <c r="G1249" s="55">
        <f t="shared" si="39"/>
        <v>38668</v>
      </c>
      <c r="H1249" t="s">
        <v>290</v>
      </c>
      <c r="I1249" s="3" t="s">
        <v>776</v>
      </c>
      <c r="J1249" t="s">
        <v>3977</v>
      </c>
      <c r="K1249" s="3" t="s">
        <v>3597</v>
      </c>
      <c r="L1249" t="s">
        <v>4914</v>
      </c>
      <c r="M1249" t="s">
        <v>4915</v>
      </c>
      <c r="N1249" t="s">
        <v>4916</v>
      </c>
      <c r="O1249" s="14" t="s">
        <v>121</v>
      </c>
    </row>
    <row r="1250" spans="1:15" x14ac:dyDescent="0.2">
      <c r="A1250" s="3" t="s">
        <v>17089</v>
      </c>
      <c r="B1250" s="3" t="s">
        <v>17092</v>
      </c>
      <c r="C1250" s="54" t="str">
        <f>VLOOKUP(B1250,Sheet1!$B$2:$C$7,2,FALSE)</f>
        <v>November</v>
      </c>
      <c r="D1250" s="56">
        <f t="shared" si="38"/>
        <v>11</v>
      </c>
      <c r="E1250" s="3">
        <v>19</v>
      </c>
      <c r="F1250">
        <v>2005</v>
      </c>
      <c r="G1250" s="55">
        <f t="shared" si="39"/>
        <v>38675</v>
      </c>
      <c r="H1250" t="s">
        <v>290</v>
      </c>
      <c r="I1250" s="2" t="s">
        <v>122</v>
      </c>
      <c r="J1250" t="s">
        <v>4917</v>
      </c>
      <c r="K1250" s="3" t="s">
        <v>3601</v>
      </c>
      <c r="L1250" t="s">
        <v>4918</v>
      </c>
      <c r="M1250" t="s">
        <v>4912</v>
      </c>
      <c r="N1250" t="s">
        <v>4919</v>
      </c>
      <c r="O1250" s="14" t="s">
        <v>121</v>
      </c>
    </row>
    <row r="1251" spans="1:15" x14ac:dyDescent="0.2">
      <c r="A1251" s="3" t="s">
        <v>17089</v>
      </c>
      <c r="B1251" s="3" t="s">
        <v>17092</v>
      </c>
      <c r="C1251" s="54" t="str">
        <f>VLOOKUP(B1251,Sheet1!$B$2:$C$7,2,FALSE)</f>
        <v>November</v>
      </c>
      <c r="D1251" s="56">
        <f t="shared" si="38"/>
        <v>11</v>
      </c>
      <c r="E1251" s="3">
        <v>26</v>
      </c>
      <c r="F1251">
        <v>2005</v>
      </c>
      <c r="G1251" s="55">
        <f t="shared" si="39"/>
        <v>38682</v>
      </c>
      <c r="H1251" t="s">
        <v>293</v>
      </c>
      <c r="I1251" s="3" t="s">
        <v>4920</v>
      </c>
      <c r="J1251" t="s">
        <v>3793</v>
      </c>
      <c r="K1251" s="3" t="s">
        <v>1584</v>
      </c>
      <c r="L1251" t="s">
        <v>4921</v>
      </c>
      <c r="M1251" t="s">
        <v>4922</v>
      </c>
      <c r="N1251" t="s">
        <v>4923</v>
      </c>
      <c r="O1251" s="14" t="s">
        <v>121</v>
      </c>
    </row>
    <row r="1252" spans="1:15" x14ac:dyDescent="0.2">
      <c r="A1252" s="3" t="s">
        <v>17089</v>
      </c>
      <c r="B1252" s="3" t="s">
        <v>17096</v>
      </c>
      <c r="C1252" s="54" t="str">
        <f>VLOOKUP(B1252,Sheet1!$B$2:$C$7,2,FALSE)</f>
        <v>December</v>
      </c>
      <c r="D1252" s="56">
        <f t="shared" si="38"/>
        <v>12</v>
      </c>
      <c r="E1252" s="3">
        <v>3</v>
      </c>
      <c r="F1252">
        <v>2005</v>
      </c>
      <c r="G1252" s="55">
        <f t="shared" si="39"/>
        <v>38689</v>
      </c>
      <c r="H1252" t="s">
        <v>293</v>
      </c>
      <c r="I1252" s="3" t="s">
        <v>817</v>
      </c>
      <c r="J1252" t="s">
        <v>2027</v>
      </c>
      <c r="K1252" s="3" t="s">
        <v>778</v>
      </c>
      <c r="L1252" t="s">
        <v>4892</v>
      </c>
      <c r="M1252" t="s">
        <v>4924</v>
      </c>
      <c r="N1252" t="s">
        <v>4810</v>
      </c>
      <c r="O1252" s="14" t="s">
        <v>121</v>
      </c>
    </row>
    <row r="1253" spans="1:15" x14ac:dyDescent="0.2">
      <c r="A1253" s="3" t="s">
        <v>17095</v>
      </c>
      <c r="B1253" s="3" t="s">
        <v>17097</v>
      </c>
      <c r="C1253" s="54" t="str">
        <f>VLOOKUP(B1253,Sheet1!$B$2:$C$7,2,FALSE)</f>
        <v>January</v>
      </c>
      <c r="D1253" s="56">
        <f t="shared" si="38"/>
        <v>1</v>
      </c>
      <c r="E1253" s="3">
        <v>2</v>
      </c>
      <c r="F1253">
        <v>2005</v>
      </c>
      <c r="G1253" s="55">
        <f t="shared" si="39"/>
        <v>38354</v>
      </c>
      <c r="H1253" t="s">
        <v>290</v>
      </c>
      <c r="I1253" s="3" t="s">
        <v>4925</v>
      </c>
      <c r="J1253" t="s">
        <v>4475</v>
      </c>
      <c r="K1253" s="3" t="s">
        <v>2226</v>
      </c>
      <c r="L1253" t="s">
        <v>4926</v>
      </c>
      <c r="M1253" t="s">
        <v>4927</v>
      </c>
      <c r="N1253" t="s">
        <v>4928</v>
      </c>
      <c r="O1253" s="14" t="s">
        <v>121</v>
      </c>
    </row>
    <row r="1254" spans="1:15" x14ac:dyDescent="0.2">
      <c r="A1254" s="3" t="s">
        <v>17089</v>
      </c>
      <c r="B1254" s="3" t="s">
        <v>17090</v>
      </c>
      <c r="C1254" s="54" t="str">
        <f>VLOOKUP(B1254,Sheet1!$B$2:$C$7,2,FALSE)</f>
        <v>September</v>
      </c>
      <c r="D1254" s="56">
        <f t="shared" si="38"/>
        <v>9</v>
      </c>
      <c r="E1254" s="3">
        <v>4</v>
      </c>
      <c r="F1254">
        <v>2004</v>
      </c>
      <c r="G1254" s="55">
        <f t="shared" si="39"/>
        <v>38234</v>
      </c>
      <c r="H1254" t="s">
        <v>290</v>
      </c>
      <c r="I1254" s="2" t="s">
        <v>135</v>
      </c>
      <c r="J1254" t="s">
        <v>4929</v>
      </c>
      <c r="K1254" s="3" t="s">
        <v>291</v>
      </c>
      <c r="L1254" t="s">
        <v>4930</v>
      </c>
      <c r="M1254" t="s">
        <v>4931</v>
      </c>
      <c r="N1254" t="s">
        <v>4932</v>
      </c>
      <c r="O1254" s="14" t="s">
        <v>121</v>
      </c>
    </row>
    <row r="1255" spans="1:15" x14ac:dyDescent="0.2">
      <c r="A1255" s="3" t="s">
        <v>17089</v>
      </c>
      <c r="B1255" s="3" t="s">
        <v>17090</v>
      </c>
      <c r="C1255" s="54" t="str">
        <f>VLOOKUP(B1255,Sheet1!$B$2:$C$7,2,FALSE)</f>
        <v>September</v>
      </c>
      <c r="D1255" s="56">
        <f t="shared" si="38"/>
        <v>9</v>
      </c>
      <c r="E1255" s="3">
        <v>11</v>
      </c>
      <c r="F1255">
        <v>2004</v>
      </c>
      <c r="G1255" s="55">
        <f t="shared" si="39"/>
        <v>38241</v>
      </c>
      <c r="H1255" t="s">
        <v>293</v>
      </c>
      <c r="I1255" s="2" t="s">
        <v>127</v>
      </c>
      <c r="J1255" t="s">
        <v>4933</v>
      </c>
      <c r="K1255" s="3" t="s">
        <v>456</v>
      </c>
      <c r="L1255" t="s">
        <v>4934</v>
      </c>
      <c r="M1255" t="s">
        <v>4935</v>
      </c>
      <c r="N1255" t="s">
        <v>3372</v>
      </c>
      <c r="O1255" s="14" t="s">
        <v>121</v>
      </c>
    </row>
    <row r="1256" spans="1:15" x14ac:dyDescent="0.2">
      <c r="A1256" s="3" t="s">
        <v>17089</v>
      </c>
      <c r="B1256" s="3" t="s">
        <v>17090</v>
      </c>
      <c r="C1256" s="54" t="str">
        <f>VLOOKUP(B1256,Sheet1!$B$2:$C$7,2,FALSE)</f>
        <v>September</v>
      </c>
      <c r="D1256" s="56">
        <f t="shared" si="38"/>
        <v>9</v>
      </c>
      <c r="E1256" s="3">
        <v>18</v>
      </c>
      <c r="F1256">
        <v>2004</v>
      </c>
      <c r="G1256" s="55">
        <f t="shared" si="39"/>
        <v>38248</v>
      </c>
      <c r="H1256" t="s">
        <v>290</v>
      </c>
      <c r="I1256" s="2" t="s">
        <v>59</v>
      </c>
      <c r="J1256" t="s">
        <v>3927</v>
      </c>
      <c r="K1256" s="3" t="s">
        <v>308</v>
      </c>
      <c r="L1256" t="s">
        <v>4936</v>
      </c>
      <c r="M1256" t="s">
        <v>4937</v>
      </c>
      <c r="N1256" t="s">
        <v>4938</v>
      </c>
      <c r="O1256" s="14" t="s">
        <v>121</v>
      </c>
    </row>
    <row r="1257" spans="1:15" x14ac:dyDescent="0.2">
      <c r="A1257" s="3" t="s">
        <v>17089</v>
      </c>
      <c r="B1257" s="3" t="s">
        <v>17091</v>
      </c>
      <c r="C1257" s="54" t="str">
        <f>VLOOKUP(B1257,Sheet1!$B$2:$C$7,2,FALSE)</f>
        <v>October</v>
      </c>
      <c r="D1257" s="56">
        <f t="shared" si="38"/>
        <v>10</v>
      </c>
      <c r="E1257" s="3">
        <v>2</v>
      </c>
      <c r="F1257">
        <v>2004</v>
      </c>
      <c r="G1257" s="55">
        <f t="shared" si="39"/>
        <v>38262</v>
      </c>
      <c r="H1257" t="s">
        <v>290</v>
      </c>
      <c r="I1257" s="3" t="s">
        <v>945</v>
      </c>
      <c r="J1257" t="s">
        <v>4217</v>
      </c>
      <c r="K1257" s="3" t="s">
        <v>435</v>
      </c>
      <c r="L1257" t="s">
        <v>4939</v>
      </c>
      <c r="M1257" t="s">
        <v>4897</v>
      </c>
      <c r="N1257" t="s">
        <v>4940</v>
      </c>
      <c r="O1257" s="14" t="s">
        <v>121</v>
      </c>
    </row>
    <row r="1258" spans="1:15" x14ac:dyDescent="0.2">
      <c r="A1258" s="3" t="s">
        <v>17089</v>
      </c>
      <c r="B1258" s="3" t="s">
        <v>17091</v>
      </c>
      <c r="C1258" s="54" t="str">
        <f>VLOOKUP(B1258,Sheet1!$B$2:$C$7,2,FALSE)</f>
        <v>October</v>
      </c>
      <c r="D1258" s="56">
        <f t="shared" si="38"/>
        <v>10</v>
      </c>
      <c r="E1258" s="3">
        <v>9</v>
      </c>
      <c r="F1258">
        <v>2004</v>
      </c>
      <c r="G1258" s="55">
        <f t="shared" si="39"/>
        <v>38269</v>
      </c>
      <c r="H1258" t="s">
        <v>290</v>
      </c>
      <c r="I1258" s="3" t="s">
        <v>1564</v>
      </c>
      <c r="J1258" t="s">
        <v>3198</v>
      </c>
      <c r="K1258" s="3" t="s">
        <v>2904</v>
      </c>
      <c r="L1258" t="s">
        <v>4941</v>
      </c>
      <c r="M1258" t="s">
        <v>4942</v>
      </c>
      <c r="N1258" t="s">
        <v>4943</v>
      </c>
      <c r="O1258" s="14" t="s">
        <v>121</v>
      </c>
    </row>
    <row r="1259" spans="1:15" x14ac:dyDescent="0.2">
      <c r="A1259" s="3" t="s">
        <v>17089</v>
      </c>
      <c r="B1259" s="3" t="s">
        <v>17091</v>
      </c>
      <c r="C1259" s="54" t="str">
        <f>VLOOKUP(B1259,Sheet1!$B$2:$C$7,2,FALSE)</f>
        <v>October</v>
      </c>
      <c r="D1259" s="56">
        <f t="shared" si="38"/>
        <v>10</v>
      </c>
      <c r="E1259" s="3">
        <v>16</v>
      </c>
      <c r="F1259">
        <v>2004</v>
      </c>
      <c r="G1259" s="55">
        <f t="shared" si="39"/>
        <v>38276</v>
      </c>
      <c r="H1259" t="s">
        <v>290</v>
      </c>
      <c r="I1259" s="2" t="s">
        <v>130</v>
      </c>
      <c r="J1259" t="s">
        <v>3341</v>
      </c>
      <c r="K1259" s="3" t="s">
        <v>3252</v>
      </c>
      <c r="L1259" t="s">
        <v>4944</v>
      </c>
      <c r="M1259" t="s">
        <v>4945</v>
      </c>
      <c r="N1259" t="s">
        <v>3724</v>
      </c>
      <c r="O1259" s="14" t="s">
        <v>121</v>
      </c>
    </row>
    <row r="1260" spans="1:15" x14ac:dyDescent="0.2">
      <c r="A1260" s="3" t="s">
        <v>17089</v>
      </c>
      <c r="B1260" s="3" t="s">
        <v>17091</v>
      </c>
      <c r="C1260" s="54" t="str">
        <f>VLOOKUP(B1260,Sheet1!$B$2:$C$7,2,FALSE)</f>
        <v>October</v>
      </c>
      <c r="D1260" s="56">
        <f t="shared" si="38"/>
        <v>10</v>
      </c>
      <c r="E1260" s="3">
        <v>23</v>
      </c>
      <c r="F1260">
        <v>2004</v>
      </c>
      <c r="G1260" s="55">
        <f t="shared" si="39"/>
        <v>38283</v>
      </c>
      <c r="H1260" t="s">
        <v>293</v>
      </c>
      <c r="I1260" s="2" t="s">
        <v>118</v>
      </c>
      <c r="J1260" t="s">
        <v>2616</v>
      </c>
      <c r="K1260" s="3" t="s">
        <v>3258</v>
      </c>
      <c r="L1260" t="s">
        <v>4946</v>
      </c>
      <c r="M1260" t="s">
        <v>4947</v>
      </c>
      <c r="N1260" t="s">
        <v>4948</v>
      </c>
      <c r="O1260" s="14" t="s">
        <v>121</v>
      </c>
    </row>
    <row r="1261" spans="1:15" x14ac:dyDescent="0.2">
      <c r="A1261" s="3" t="s">
        <v>17089</v>
      </c>
      <c r="B1261" s="3" t="s">
        <v>17091</v>
      </c>
      <c r="C1261" s="54" t="str">
        <f>VLOOKUP(B1261,Sheet1!$B$2:$C$7,2,FALSE)</f>
        <v>October</v>
      </c>
      <c r="D1261" s="56">
        <f t="shared" si="38"/>
        <v>10</v>
      </c>
      <c r="E1261" s="3">
        <v>30</v>
      </c>
      <c r="F1261">
        <v>2004</v>
      </c>
      <c r="G1261" s="55">
        <f t="shared" si="39"/>
        <v>38290</v>
      </c>
      <c r="H1261" t="s">
        <v>290</v>
      </c>
      <c r="I1261" s="2" t="s">
        <v>4355</v>
      </c>
      <c r="J1261" t="s">
        <v>885</v>
      </c>
      <c r="K1261" s="3" t="s">
        <v>3644</v>
      </c>
      <c r="L1261" t="s">
        <v>4949</v>
      </c>
      <c r="M1261" t="s">
        <v>4950</v>
      </c>
      <c r="N1261" t="s">
        <v>4951</v>
      </c>
      <c r="O1261" s="14" t="s">
        <v>121</v>
      </c>
    </row>
    <row r="1262" spans="1:15" x14ac:dyDescent="0.2">
      <c r="A1262" s="3" t="s">
        <v>17089</v>
      </c>
      <c r="B1262" s="3" t="s">
        <v>17092</v>
      </c>
      <c r="C1262" s="54" t="str">
        <f>VLOOKUP(B1262,Sheet1!$B$2:$C$7,2,FALSE)</f>
        <v>November</v>
      </c>
      <c r="D1262" s="56">
        <f t="shared" si="38"/>
        <v>11</v>
      </c>
      <c r="E1262" s="3">
        <v>6</v>
      </c>
      <c r="F1262">
        <v>2004</v>
      </c>
      <c r="G1262" s="55">
        <f t="shared" si="39"/>
        <v>38297</v>
      </c>
      <c r="H1262" t="s">
        <v>293</v>
      </c>
      <c r="I1262" s="2" t="s">
        <v>122</v>
      </c>
      <c r="J1262" t="s">
        <v>4952</v>
      </c>
      <c r="K1262" s="3" t="s">
        <v>3648</v>
      </c>
      <c r="L1262" t="s">
        <v>4953</v>
      </c>
      <c r="M1262" t="s">
        <v>4954</v>
      </c>
      <c r="N1262" t="s">
        <v>4955</v>
      </c>
      <c r="O1262" s="14" t="s">
        <v>121</v>
      </c>
    </row>
    <row r="1263" spans="1:15" x14ac:dyDescent="0.2">
      <c r="A1263" s="3" t="s">
        <v>17089</v>
      </c>
      <c r="B1263" s="3" t="s">
        <v>17092</v>
      </c>
      <c r="C1263" s="54" t="str">
        <f>VLOOKUP(B1263,Sheet1!$B$2:$C$7,2,FALSE)</f>
        <v>November</v>
      </c>
      <c r="D1263" s="56">
        <f t="shared" si="38"/>
        <v>11</v>
      </c>
      <c r="E1263" s="3">
        <v>13</v>
      </c>
      <c r="F1263">
        <v>2004</v>
      </c>
      <c r="G1263" s="55">
        <f t="shared" si="39"/>
        <v>38304</v>
      </c>
      <c r="H1263" t="s">
        <v>293</v>
      </c>
      <c r="I1263" s="3" t="s">
        <v>4956</v>
      </c>
      <c r="J1263" t="s">
        <v>4957</v>
      </c>
      <c r="K1263" s="3" t="s">
        <v>3601</v>
      </c>
      <c r="L1263" t="s">
        <v>4958</v>
      </c>
      <c r="M1263" t="s">
        <v>4959</v>
      </c>
      <c r="N1263" t="s">
        <v>4924</v>
      </c>
      <c r="O1263" s="14" t="s">
        <v>121</v>
      </c>
    </row>
    <row r="1264" spans="1:15" x14ac:dyDescent="0.2">
      <c r="A1264" s="3" t="s">
        <v>17089</v>
      </c>
      <c r="B1264" s="3" t="s">
        <v>17092</v>
      </c>
      <c r="C1264" s="54" t="str">
        <f>VLOOKUP(B1264,Sheet1!$B$2:$C$7,2,FALSE)</f>
        <v>November</v>
      </c>
      <c r="D1264" s="56">
        <f t="shared" si="38"/>
        <v>11</v>
      </c>
      <c r="E1264" s="3">
        <v>27</v>
      </c>
      <c r="F1264">
        <v>2004</v>
      </c>
      <c r="G1264" s="55">
        <f t="shared" si="39"/>
        <v>38318</v>
      </c>
      <c r="H1264" t="s">
        <v>290</v>
      </c>
      <c r="I1264" s="2" t="s">
        <v>17</v>
      </c>
      <c r="J1264" t="s">
        <v>4264</v>
      </c>
      <c r="K1264" s="3" t="s">
        <v>1584</v>
      </c>
      <c r="L1264" t="s">
        <v>4892</v>
      </c>
      <c r="M1264" t="s">
        <v>4960</v>
      </c>
      <c r="N1264" t="s">
        <v>4961</v>
      </c>
      <c r="O1264" s="14" t="s">
        <v>121</v>
      </c>
    </row>
    <row r="1265" spans="1:15" x14ac:dyDescent="0.2">
      <c r="A1265" s="5" t="s">
        <v>17089</v>
      </c>
      <c r="B1265" s="5" t="s">
        <v>17097</v>
      </c>
      <c r="C1265" s="54" t="str">
        <f>VLOOKUP(B1265,Sheet1!$B$2:$C$7,2,FALSE)</f>
        <v>January</v>
      </c>
      <c r="D1265" s="56">
        <f t="shared" si="38"/>
        <v>1</v>
      </c>
      <c r="E1265" s="5">
        <v>1</v>
      </c>
      <c r="F1265">
        <v>2004</v>
      </c>
      <c r="G1265" s="55">
        <f t="shared" si="39"/>
        <v>37987</v>
      </c>
      <c r="H1265" s="7" t="s">
        <v>293</v>
      </c>
      <c r="I1265" s="3" t="s">
        <v>4962</v>
      </c>
      <c r="J1265" s="9" t="s">
        <v>639</v>
      </c>
      <c r="K1265" s="5" t="s">
        <v>778</v>
      </c>
      <c r="L1265" s="9" t="s">
        <v>4963</v>
      </c>
      <c r="M1265" s="9" t="s">
        <v>4964</v>
      </c>
      <c r="N1265" s="9" t="s">
        <v>4965</v>
      </c>
      <c r="O1265" s="14" t="s">
        <v>121</v>
      </c>
    </row>
    <row r="1266" spans="1:15" x14ac:dyDescent="0.2">
      <c r="A1266" s="3" t="s">
        <v>17089</v>
      </c>
      <c r="B1266" s="3" t="s">
        <v>17090</v>
      </c>
      <c r="C1266" s="54" t="str">
        <f>VLOOKUP(B1266,Sheet1!$B$2:$C$7,2,FALSE)</f>
        <v>September</v>
      </c>
      <c r="D1266" s="56">
        <f t="shared" si="38"/>
        <v>9</v>
      </c>
      <c r="E1266" s="3">
        <v>26</v>
      </c>
      <c r="F1266">
        <v>2020</v>
      </c>
      <c r="G1266" s="55">
        <f t="shared" si="39"/>
        <v>44100</v>
      </c>
      <c r="H1266" t="s">
        <v>293</v>
      </c>
      <c r="I1266" s="3" t="s">
        <v>4966</v>
      </c>
      <c r="J1266" t="s">
        <v>2834</v>
      </c>
      <c r="K1266" s="3" t="s">
        <v>1650</v>
      </c>
      <c r="L1266" t="s">
        <v>4967</v>
      </c>
      <c r="M1266" t="s">
        <v>4968</v>
      </c>
      <c r="N1266" t="s">
        <v>4969</v>
      </c>
      <c r="O1266" s="14" t="s">
        <v>122</v>
      </c>
    </row>
    <row r="1267" spans="1:15" x14ac:dyDescent="0.2">
      <c r="A1267" s="3" t="s">
        <v>17089</v>
      </c>
      <c r="B1267" s="3" t="s">
        <v>17091</v>
      </c>
      <c r="C1267" s="54" t="str">
        <f>VLOOKUP(B1267,Sheet1!$B$2:$C$7,2,FALSE)</f>
        <v>October</v>
      </c>
      <c r="D1267" s="56">
        <f t="shared" si="38"/>
        <v>10</v>
      </c>
      <c r="E1267" s="3">
        <v>3</v>
      </c>
      <c r="F1267">
        <v>2020</v>
      </c>
      <c r="G1267" s="55">
        <f t="shared" si="39"/>
        <v>44107</v>
      </c>
      <c r="H1267" t="s">
        <v>290</v>
      </c>
      <c r="I1267" s="2" t="s">
        <v>126</v>
      </c>
      <c r="J1267" t="s">
        <v>4970</v>
      </c>
      <c r="K1267" s="3" t="s">
        <v>4971</v>
      </c>
      <c r="L1267" t="s">
        <v>4972</v>
      </c>
      <c r="M1267" t="s">
        <v>4973</v>
      </c>
      <c r="N1267" t="s">
        <v>4974</v>
      </c>
      <c r="O1267" s="14" t="s">
        <v>122</v>
      </c>
    </row>
    <row r="1268" spans="1:15" x14ac:dyDescent="0.2">
      <c r="A1268" s="3" t="s">
        <v>17089</v>
      </c>
      <c r="B1268" s="3" t="s">
        <v>17091</v>
      </c>
      <c r="C1268" s="54" t="str">
        <f>VLOOKUP(B1268,Sheet1!$B$2:$C$7,2,FALSE)</f>
        <v>October</v>
      </c>
      <c r="D1268" s="56">
        <f t="shared" si="38"/>
        <v>10</v>
      </c>
      <c r="E1268" s="3">
        <v>10</v>
      </c>
      <c r="F1268">
        <v>2020</v>
      </c>
      <c r="G1268" s="55">
        <f t="shared" si="39"/>
        <v>44114</v>
      </c>
      <c r="H1268" t="s">
        <v>290</v>
      </c>
      <c r="I1268" s="2" t="s">
        <v>124</v>
      </c>
      <c r="J1268" t="s">
        <v>4975</v>
      </c>
      <c r="K1268" s="3" t="s">
        <v>1660</v>
      </c>
      <c r="L1268" t="s">
        <v>1380</v>
      </c>
      <c r="M1268" t="s">
        <v>4976</v>
      </c>
      <c r="N1268" t="s">
        <v>4977</v>
      </c>
      <c r="O1268" s="14" t="s">
        <v>122</v>
      </c>
    </row>
    <row r="1269" spans="1:15" x14ac:dyDescent="0.2">
      <c r="A1269" s="3" t="s">
        <v>17089</v>
      </c>
      <c r="B1269" s="3" t="s">
        <v>17091</v>
      </c>
      <c r="C1269" s="54" t="str">
        <f>VLOOKUP(B1269,Sheet1!$B$2:$C$7,2,FALSE)</f>
        <v>October</v>
      </c>
      <c r="D1269" s="56">
        <f t="shared" si="38"/>
        <v>10</v>
      </c>
      <c r="E1269" s="3">
        <v>17</v>
      </c>
      <c r="F1269">
        <v>2020</v>
      </c>
      <c r="G1269" s="55">
        <f t="shared" si="39"/>
        <v>44121</v>
      </c>
      <c r="H1269" t="s">
        <v>293</v>
      </c>
      <c r="I1269" s="3" t="s">
        <v>4978</v>
      </c>
      <c r="J1269" t="s">
        <v>482</v>
      </c>
      <c r="K1269" s="3" t="s">
        <v>1665</v>
      </c>
      <c r="L1269" t="s">
        <v>4979</v>
      </c>
      <c r="M1269" t="s">
        <v>4980</v>
      </c>
      <c r="N1269" t="s">
        <v>4981</v>
      </c>
      <c r="O1269" s="14" t="s">
        <v>122</v>
      </c>
    </row>
    <row r="1270" spans="1:15" x14ac:dyDescent="0.2">
      <c r="A1270" s="3" t="s">
        <v>17089</v>
      </c>
      <c r="B1270" s="3" t="s">
        <v>17091</v>
      </c>
      <c r="C1270" s="54" t="str">
        <f>VLOOKUP(B1270,Sheet1!$B$2:$C$7,2,FALSE)</f>
        <v>October</v>
      </c>
      <c r="D1270" s="56">
        <f t="shared" si="38"/>
        <v>10</v>
      </c>
      <c r="E1270" s="3">
        <v>24</v>
      </c>
      <c r="F1270">
        <v>2020</v>
      </c>
      <c r="G1270" s="55">
        <f t="shared" si="39"/>
        <v>44128</v>
      </c>
      <c r="H1270" t="s">
        <v>293</v>
      </c>
      <c r="I1270" s="2" t="s">
        <v>125</v>
      </c>
      <c r="J1270" t="s">
        <v>627</v>
      </c>
      <c r="K1270" s="3" t="s">
        <v>1671</v>
      </c>
      <c r="L1270" t="s">
        <v>2126</v>
      </c>
      <c r="M1270" t="s">
        <v>4982</v>
      </c>
      <c r="N1270" t="s">
        <v>4983</v>
      </c>
      <c r="O1270" s="14" t="s">
        <v>122</v>
      </c>
    </row>
    <row r="1271" spans="1:15" x14ac:dyDescent="0.2">
      <c r="A1271" s="3" t="s">
        <v>17089</v>
      </c>
      <c r="B1271" s="3" t="s">
        <v>17091</v>
      </c>
      <c r="C1271" s="54" t="str">
        <f>VLOOKUP(B1271,Sheet1!$B$2:$C$7,2,FALSE)</f>
        <v>October</v>
      </c>
      <c r="D1271" s="56">
        <f t="shared" si="38"/>
        <v>10</v>
      </c>
      <c r="E1271" s="3">
        <v>31</v>
      </c>
      <c r="F1271">
        <v>2020</v>
      </c>
      <c r="G1271" s="55">
        <f t="shared" si="39"/>
        <v>44135</v>
      </c>
      <c r="H1271" t="s">
        <v>290</v>
      </c>
      <c r="I1271" s="3" t="s">
        <v>2670</v>
      </c>
      <c r="J1271" t="s">
        <v>4984</v>
      </c>
      <c r="K1271" s="3" t="s">
        <v>4985</v>
      </c>
      <c r="L1271" t="s">
        <v>4986</v>
      </c>
      <c r="M1271" t="s">
        <v>4987</v>
      </c>
      <c r="N1271" t="s">
        <v>4988</v>
      </c>
      <c r="O1271" s="14" t="s">
        <v>122</v>
      </c>
    </row>
    <row r="1272" spans="1:15" x14ac:dyDescent="0.2">
      <c r="A1272" s="3" t="s">
        <v>17089</v>
      </c>
      <c r="B1272" s="3" t="s">
        <v>17092</v>
      </c>
      <c r="C1272" s="54" t="str">
        <f>VLOOKUP(B1272,Sheet1!$B$2:$C$7,2,FALSE)</f>
        <v>November</v>
      </c>
      <c r="D1272" s="56">
        <f t="shared" si="38"/>
        <v>11</v>
      </c>
      <c r="E1272" s="3">
        <v>14</v>
      </c>
      <c r="F1272">
        <v>2020</v>
      </c>
      <c r="G1272" s="55">
        <f t="shared" si="39"/>
        <v>44149</v>
      </c>
      <c r="H1272" t="s">
        <v>290</v>
      </c>
      <c r="I1272" s="2" t="s">
        <v>130</v>
      </c>
      <c r="J1272" t="s">
        <v>4989</v>
      </c>
      <c r="K1272" s="3" t="s">
        <v>1681</v>
      </c>
      <c r="L1272" t="s">
        <v>4990</v>
      </c>
      <c r="M1272" t="s">
        <v>4991</v>
      </c>
      <c r="N1272" t="s">
        <v>4992</v>
      </c>
      <c r="O1272" s="14" t="s">
        <v>122</v>
      </c>
    </row>
    <row r="1273" spans="1:15" x14ac:dyDescent="0.2">
      <c r="A1273" s="3" t="s">
        <v>17089</v>
      </c>
      <c r="B1273" s="3" t="s">
        <v>17092</v>
      </c>
      <c r="C1273" s="54" t="str">
        <f>VLOOKUP(B1273,Sheet1!$B$2:$C$7,2,FALSE)</f>
        <v>November</v>
      </c>
      <c r="D1273" s="56">
        <f t="shared" si="38"/>
        <v>11</v>
      </c>
      <c r="E1273" s="3">
        <v>21</v>
      </c>
      <c r="F1273">
        <v>2020</v>
      </c>
      <c r="G1273" s="55">
        <f t="shared" si="39"/>
        <v>44156</v>
      </c>
      <c r="H1273" t="s">
        <v>293</v>
      </c>
      <c r="I1273" s="3" t="s">
        <v>362</v>
      </c>
      <c r="J1273" t="s">
        <v>4993</v>
      </c>
      <c r="K1273" s="3" t="s">
        <v>1686</v>
      </c>
      <c r="L1273" t="s">
        <v>4994</v>
      </c>
      <c r="M1273" t="s">
        <v>4995</v>
      </c>
      <c r="N1273" t="s">
        <v>4996</v>
      </c>
      <c r="O1273" s="14" t="s">
        <v>122</v>
      </c>
    </row>
    <row r="1274" spans="1:15" x14ac:dyDescent="0.2">
      <c r="A1274" s="3" t="s">
        <v>17089</v>
      </c>
      <c r="B1274" s="3" t="s">
        <v>17092</v>
      </c>
      <c r="C1274" s="54" t="str">
        <f>VLOOKUP(B1274,Sheet1!$B$2:$C$7,2,FALSE)</f>
        <v>November</v>
      </c>
      <c r="D1274" s="56">
        <f t="shared" si="38"/>
        <v>11</v>
      </c>
      <c r="E1274" s="3">
        <v>28</v>
      </c>
      <c r="F1274">
        <v>2020</v>
      </c>
      <c r="G1274" s="55">
        <f t="shared" si="39"/>
        <v>44163</v>
      </c>
      <c r="H1274" t="s">
        <v>293</v>
      </c>
      <c r="I1274" s="3" t="s">
        <v>1679</v>
      </c>
      <c r="J1274" t="s">
        <v>4997</v>
      </c>
      <c r="K1274" s="3" t="s">
        <v>1691</v>
      </c>
      <c r="L1274" t="s">
        <v>4998</v>
      </c>
      <c r="M1274" t="s">
        <v>4999</v>
      </c>
      <c r="N1274" t="s">
        <v>5000</v>
      </c>
      <c r="O1274" s="14" t="s">
        <v>122</v>
      </c>
    </row>
    <row r="1275" spans="1:15" x14ac:dyDescent="0.2">
      <c r="A1275" s="3" t="s">
        <v>17089</v>
      </c>
      <c r="B1275" s="3" t="s">
        <v>17096</v>
      </c>
      <c r="C1275" s="54" t="str">
        <f>VLOOKUP(B1275,Sheet1!$B$2:$C$7,2,FALSE)</f>
        <v>December</v>
      </c>
      <c r="D1275" s="56">
        <f t="shared" si="38"/>
        <v>12</v>
      </c>
      <c r="E1275" s="3">
        <v>5</v>
      </c>
      <c r="F1275">
        <v>2020</v>
      </c>
      <c r="G1275" s="55">
        <f t="shared" si="39"/>
        <v>44170</v>
      </c>
      <c r="H1275" t="s">
        <v>290</v>
      </c>
      <c r="I1275" s="2" t="s">
        <v>127</v>
      </c>
      <c r="J1275" t="s">
        <v>5001</v>
      </c>
      <c r="K1275" s="3" t="s">
        <v>5002</v>
      </c>
      <c r="L1275" t="s">
        <v>5003</v>
      </c>
      <c r="M1275" t="s">
        <v>5004</v>
      </c>
      <c r="N1275" t="s">
        <v>5005</v>
      </c>
      <c r="O1275" s="14" t="s">
        <v>122</v>
      </c>
    </row>
    <row r="1276" spans="1:15" x14ac:dyDescent="0.2">
      <c r="A1276" s="3" t="s">
        <v>17089</v>
      </c>
      <c r="B1276" s="3" t="s">
        <v>17097</v>
      </c>
      <c r="C1276" s="54" t="str">
        <f>VLOOKUP(B1276,Sheet1!$B$2:$C$7,2,FALSE)</f>
        <v>January</v>
      </c>
      <c r="D1276" s="56">
        <f t="shared" si="38"/>
        <v>1</v>
      </c>
      <c r="E1276" s="3">
        <v>2</v>
      </c>
      <c r="F1276">
        <v>2020</v>
      </c>
      <c r="G1276" s="55">
        <f t="shared" si="39"/>
        <v>43832</v>
      </c>
      <c r="H1276" t="s">
        <v>290</v>
      </c>
      <c r="I1276" s="3" t="s">
        <v>5006</v>
      </c>
      <c r="J1276" t="s">
        <v>5007</v>
      </c>
      <c r="K1276" s="3" t="s">
        <v>5008</v>
      </c>
      <c r="L1276" t="s">
        <v>5009</v>
      </c>
      <c r="M1276" t="s">
        <v>5010</v>
      </c>
      <c r="N1276" t="s">
        <v>5011</v>
      </c>
      <c r="O1276" s="14" t="s">
        <v>122</v>
      </c>
    </row>
    <row r="1277" spans="1:15" x14ac:dyDescent="0.2">
      <c r="A1277" s="3" t="s">
        <v>17089</v>
      </c>
      <c r="B1277" s="3" t="s">
        <v>17098</v>
      </c>
      <c r="C1277" s="54" t="str">
        <f>VLOOKUP(B1277,Sheet1!$B$2:$C$7,2,FALSE)</f>
        <v>August</v>
      </c>
      <c r="D1277" s="56">
        <f t="shared" si="38"/>
        <v>8</v>
      </c>
      <c r="E1277" s="3">
        <v>31</v>
      </c>
      <c r="F1277">
        <v>2019</v>
      </c>
      <c r="G1277" s="55">
        <f t="shared" si="39"/>
        <v>43708</v>
      </c>
      <c r="H1277" t="s">
        <v>290</v>
      </c>
      <c r="I1277" s="2" t="s">
        <v>88</v>
      </c>
      <c r="J1277" t="s">
        <v>2203</v>
      </c>
      <c r="K1277" s="3" t="s">
        <v>291</v>
      </c>
      <c r="L1277" t="s">
        <v>1473</v>
      </c>
      <c r="M1277" t="s">
        <v>5012</v>
      </c>
      <c r="N1277" t="s">
        <v>5013</v>
      </c>
      <c r="O1277" s="14" t="s">
        <v>122</v>
      </c>
    </row>
    <row r="1278" spans="1:15" x14ac:dyDescent="0.2">
      <c r="A1278" s="3" t="s">
        <v>17089</v>
      </c>
      <c r="B1278" s="3" t="s">
        <v>17090</v>
      </c>
      <c r="C1278" s="54" t="str">
        <f>VLOOKUP(B1278,Sheet1!$B$2:$C$7,2,FALSE)</f>
        <v>September</v>
      </c>
      <c r="D1278" s="56">
        <f t="shared" si="38"/>
        <v>9</v>
      </c>
      <c r="E1278" s="3">
        <v>7</v>
      </c>
      <c r="F1278">
        <v>2019</v>
      </c>
      <c r="G1278" s="55">
        <f t="shared" si="39"/>
        <v>43715</v>
      </c>
      <c r="H1278" t="s">
        <v>290</v>
      </c>
      <c r="I1278" s="2" t="s">
        <v>83</v>
      </c>
      <c r="J1278" t="s">
        <v>332</v>
      </c>
      <c r="K1278" s="3" t="s">
        <v>292</v>
      </c>
      <c r="L1278" t="s">
        <v>5014</v>
      </c>
      <c r="M1278" t="s">
        <v>5015</v>
      </c>
      <c r="N1278" t="s">
        <v>5016</v>
      </c>
      <c r="O1278" s="14" t="s">
        <v>122</v>
      </c>
    </row>
    <row r="1279" spans="1:15" x14ac:dyDescent="0.2">
      <c r="A1279" s="3" t="s">
        <v>17089</v>
      </c>
      <c r="B1279" s="3" t="s">
        <v>17090</v>
      </c>
      <c r="C1279" s="54" t="str">
        <f>VLOOKUP(B1279,Sheet1!$B$2:$C$7,2,FALSE)</f>
        <v>September</v>
      </c>
      <c r="D1279" s="56">
        <f t="shared" si="38"/>
        <v>9</v>
      </c>
      <c r="E1279" s="3">
        <v>14</v>
      </c>
      <c r="F1279">
        <v>2019</v>
      </c>
      <c r="G1279" s="55">
        <f t="shared" si="39"/>
        <v>43722</v>
      </c>
      <c r="H1279" t="s">
        <v>290</v>
      </c>
      <c r="I1279" s="3" t="s">
        <v>4867</v>
      </c>
      <c r="J1279" t="s">
        <v>5017</v>
      </c>
      <c r="K1279" s="3" t="s">
        <v>402</v>
      </c>
      <c r="L1279" t="s">
        <v>5018</v>
      </c>
      <c r="M1279" t="s">
        <v>5019</v>
      </c>
      <c r="N1279" t="s">
        <v>5020</v>
      </c>
      <c r="O1279" s="14" t="s">
        <v>122</v>
      </c>
    </row>
    <row r="1280" spans="1:15" x14ac:dyDescent="0.2">
      <c r="A1280" s="3" t="s">
        <v>17089</v>
      </c>
      <c r="B1280" s="3" t="s">
        <v>17090</v>
      </c>
      <c r="C1280" s="54" t="str">
        <f>VLOOKUP(B1280,Sheet1!$B$2:$C$7,2,FALSE)</f>
        <v>September</v>
      </c>
      <c r="D1280" s="56">
        <f t="shared" si="38"/>
        <v>9</v>
      </c>
      <c r="E1280" s="3">
        <v>21</v>
      </c>
      <c r="F1280">
        <v>2019</v>
      </c>
      <c r="G1280" s="55">
        <f t="shared" si="39"/>
        <v>43729</v>
      </c>
      <c r="H1280" t="s">
        <v>293</v>
      </c>
      <c r="I1280" s="2" t="s">
        <v>124</v>
      </c>
      <c r="J1280" t="s">
        <v>1500</v>
      </c>
      <c r="K1280" s="3" t="s">
        <v>583</v>
      </c>
      <c r="L1280" t="s">
        <v>5021</v>
      </c>
      <c r="M1280" t="s">
        <v>5022</v>
      </c>
      <c r="N1280" t="s">
        <v>5023</v>
      </c>
      <c r="O1280" s="14" t="s">
        <v>122</v>
      </c>
    </row>
    <row r="1281" spans="1:15" x14ac:dyDescent="0.2">
      <c r="A1281" s="3" t="s">
        <v>17089</v>
      </c>
      <c r="B1281" s="3" t="s">
        <v>17090</v>
      </c>
      <c r="C1281" s="54" t="str">
        <f>VLOOKUP(B1281,Sheet1!$B$2:$C$7,2,FALSE)</f>
        <v>September</v>
      </c>
      <c r="D1281" s="56">
        <f t="shared" si="38"/>
        <v>9</v>
      </c>
      <c r="E1281" s="3">
        <v>28</v>
      </c>
      <c r="F1281">
        <v>2019</v>
      </c>
      <c r="G1281" s="55">
        <f t="shared" si="39"/>
        <v>43736</v>
      </c>
      <c r="H1281" t="s">
        <v>293</v>
      </c>
      <c r="I1281" s="2" t="s">
        <v>127</v>
      </c>
      <c r="J1281" t="s">
        <v>2962</v>
      </c>
      <c r="K1281" s="3" t="s">
        <v>5024</v>
      </c>
      <c r="L1281" t="s">
        <v>5025</v>
      </c>
      <c r="M1281" t="s">
        <v>5026</v>
      </c>
      <c r="N1281" t="s">
        <v>5027</v>
      </c>
      <c r="O1281" s="14" t="s">
        <v>122</v>
      </c>
    </row>
    <row r="1282" spans="1:15" x14ac:dyDescent="0.2">
      <c r="A1282" s="3" t="s">
        <v>17089</v>
      </c>
      <c r="B1282" s="3" t="s">
        <v>17091</v>
      </c>
      <c r="C1282" s="54" t="str">
        <f>VLOOKUP(B1282,Sheet1!$B$2:$C$7,2,FALSE)</f>
        <v>October</v>
      </c>
      <c r="D1282" s="56">
        <f t="shared" si="38"/>
        <v>10</v>
      </c>
      <c r="E1282" s="3">
        <v>12</v>
      </c>
      <c r="F1282">
        <v>2019</v>
      </c>
      <c r="G1282" s="55">
        <f t="shared" si="39"/>
        <v>43750</v>
      </c>
      <c r="H1282" t="s">
        <v>290</v>
      </c>
      <c r="I1282" s="2" t="s">
        <v>118</v>
      </c>
      <c r="J1282" t="s">
        <v>1267</v>
      </c>
      <c r="K1282" s="3" t="s">
        <v>2255</v>
      </c>
      <c r="L1282" t="s">
        <v>5028</v>
      </c>
      <c r="M1282" t="s">
        <v>5029</v>
      </c>
      <c r="N1282" t="s">
        <v>5030</v>
      </c>
      <c r="O1282" s="14" t="s">
        <v>122</v>
      </c>
    </row>
    <row r="1283" spans="1:15" x14ac:dyDescent="0.2">
      <c r="A1283" s="3" t="s">
        <v>17089</v>
      </c>
      <c r="B1283" s="3" t="s">
        <v>17091</v>
      </c>
      <c r="C1283" s="54" t="str">
        <f>VLOOKUP(B1283,Sheet1!$B$2:$C$7,2,FALSE)</f>
        <v>October</v>
      </c>
      <c r="D1283" s="56">
        <f t="shared" ref="D1283:D1346" si="40">MONTH(DATEVALUE(C1283&amp;"1"))</f>
        <v>10</v>
      </c>
      <c r="E1283" s="3">
        <v>19</v>
      </c>
      <c r="F1283">
        <v>2019</v>
      </c>
      <c r="G1283" s="55">
        <f t="shared" si="39"/>
        <v>43757</v>
      </c>
      <c r="H1283" t="s">
        <v>293</v>
      </c>
      <c r="I1283" s="3" t="s">
        <v>1996</v>
      </c>
      <c r="J1283" t="s">
        <v>5031</v>
      </c>
      <c r="K1283" s="3" t="s">
        <v>2260</v>
      </c>
      <c r="L1283" t="s">
        <v>5032</v>
      </c>
      <c r="M1283" t="s">
        <v>5033</v>
      </c>
      <c r="N1283" t="s">
        <v>5034</v>
      </c>
      <c r="O1283" s="14" t="s">
        <v>122</v>
      </c>
    </row>
    <row r="1284" spans="1:15" x14ac:dyDescent="0.2">
      <c r="A1284" s="3" t="s">
        <v>17089</v>
      </c>
      <c r="B1284" s="3" t="s">
        <v>17091</v>
      </c>
      <c r="C1284" s="54" t="str">
        <f>VLOOKUP(B1284,Sheet1!$B$2:$C$7,2,FALSE)</f>
        <v>October</v>
      </c>
      <c r="D1284" s="56">
        <f t="shared" si="40"/>
        <v>10</v>
      </c>
      <c r="E1284" s="3">
        <v>26</v>
      </c>
      <c r="F1284">
        <v>2019</v>
      </c>
      <c r="G1284" s="55">
        <f t="shared" ref="G1284:G1347" si="41">DATE(F1284,D1284,E1284)</f>
        <v>43764</v>
      </c>
      <c r="H1284" t="s">
        <v>290</v>
      </c>
      <c r="I1284" s="2" t="s">
        <v>125</v>
      </c>
      <c r="J1284" t="s">
        <v>5035</v>
      </c>
      <c r="K1284" s="3" t="s">
        <v>3838</v>
      </c>
      <c r="L1284" t="s">
        <v>5036</v>
      </c>
      <c r="M1284" t="s">
        <v>5037</v>
      </c>
      <c r="N1284" t="s">
        <v>5038</v>
      </c>
      <c r="O1284" s="14" t="s">
        <v>122</v>
      </c>
    </row>
    <row r="1285" spans="1:15" x14ac:dyDescent="0.2">
      <c r="A1285" s="3" t="s">
        <v>17089</v>
      </c>
      <c r="B1285" s="3" t="s">
        <v>17092</v>
      </c>
      <c r="C1285" s="54" t="str">
        <f>VLOOKUP(B1285,Sheet1!$B$2:$C$7,2,FALSE)</f>
        <v>November</v>
      </c>
      <c r="D1285" s="56">
        <f t="shared" si="40"/>
        <v>11</v>
      </c>
      <c r="E1285" s="3">
        <v>9</v>
      </c>
      <c r="F1285">
        <v>2019</v>
      </c>
      <c r="G1285" s="55">
        <f t="shared" si="41"/>
        <v>43778</v>
      </c>
      <c r="H1285" t="s">
        <v>290</v>
      </c>
      <c r="I1285" s="2" t="s">
        <v>128</v>
      </c>
      <c r="J1285" t="s">
        <v>1620</v>
      </c>
      <c r="K1285" s="3" t="s">
        <v>5039</v>
      </c>
      <c r="L1285" t="s">
        <v>5040</v>
      </c>
      <c r="M1285" t="s">
        <v>5041</v>
      </c>
      <c r="N1285" t="s">
        <v>5042</v>
      </c>
      <c r="O1285" s="14" t="s">
        <v>122</v>
      </c>
    </row>
    <row r="1286" spans="1:15" x14ac:dyDescent="0.2">
      <c r="A1286" s="3" t="s">
        <v>17089</v>
      </c>
      <c r="B1286" s="3" t="s">
        <v>17092</v>
      </c>
      <c r="C1286" s="54" t="str">
        <f>VLOOKUP(B1286,Sheet1!$B$2:$C$7,2,FALSE)</f>
        <v>November</v>
      </c>
      <c r="D1286" s="56">
        <f t="shared" si="40"/>
        <v>11</v>
      </c>
      <c r="E1286" s="3">
        <v>16</v>
      </c>
      <c r="F1286">
        <v>2019</v>
      </c>
      <c r="G1286" s="55">
        <f t="shared" si="41"/>
        <v>43785</v>
      </c>
      <c r="H1286" t="s">
        <v>293</v>
      </c>
      <c r="I1286" s="2" t="s">
        <v>130</v>
      </c>
      <c r="J1286" t="s">
        <v>406</v>
      </c>
      <c r="K1286" s="3" t="s">
        <v>3847</v>
      </c>
      <c r="L1286" t="s">
        <v>5043</v>
      </c>
      <c r="M1286" t="s">
        <v>5044</v>
      </c>
      <c r="N1286" t="s">
        <v>5045</v>
      </c>
      <c r="O1286" s="14" t="s">
        <v>122</v>
      </c>
    </row>
    <row r="1287" spans="1:15" x14ac:dyDescent="0.2">
      <c r="A1287" s="3" t="s">
        <v>17089</v>
      </c>
      <c r="B1287" s="3" t="s">
        <v>17092</v>
      </c>
      <c r="C1287" s="54" t="str">
        <f>VLOOKUP(B1287,Sheet1!$B$2:$C$7,2,FALSE)</f>
        <v>November</v>
      </c>
      <c r="D1287" s="56">
        <f t="shared" si="40"/>
        <v>11</v>
      </c>
      <c r="E1287" s="3">
        <v>23</v>
      </c>
      <c r="F1287">
        <v>2019</v>
      </c>
      <c r="G1287" s="55">
        <f t="shared" si="41"/>
        <v>43792</v>
      </c>
      <c r="H1287" t="s">
        <v>290</v>
      </c>
      <c r="I1287" s="2" t="s">
        <v>235</v>
      </c>
      <c r="J1287" t="s">
        <v>5046</v>
      </c>
      <c r="K1287" s="3" t="s">
        <v>1634</v>
      </c>
      <c r="L1287" t="s">
        <v>5047</v>
      </c>
      <c r="M1287" t="s">
        <v>5023</v>
      </c>
      <c r="N1287" t="s">
        <v>5048</v>
      </c>
      <c r="O1287" s="14" t="s">
        <v>122</v>
      </c>
    </row>
    <row r="1288" spans="1:15" x14ac:dyDescent="0.2">
      <c r="A1288" s="3" t="s">
        <v>17089</v>
      </c>
      <c r="B1288" s="3" t="s">
        <v>17092</v>
      </c>
      <c r="C1288" s="54" t="str">
        <f>VLOOKUP(B1288,Sheet1!$B$2:$C$7,2,FALSE)</f>
        <v>November</v>
      </c>
      <c r="D1288" s="56">
        <f t="shared" si="40"/>
        <v>11</v>
      </c>
      <c r="E1288" s="3">
        <v>30</v>
      </c>
      <c r="F1288">
        <v>2019</v>
      </c>
      <c r="G1288" s="55">
        <f t="shared" si="41"/>
        <v>43799</v>
      </c>
      <c r="H1288" t="s">
        <v>290</v>
      </c>
      <c r="I1288" s="2" t="s">
        <v>18</v>
      </c>
      <c r="J1288" t="s">
        <v>4917</v>
      </c>
      <c r="K1288" s="3" t="s">
        <v>1910</v>
      </c>
      <c r="L1288" t="s">
        <v>5049</v>
      </c>
      <c r="M1288" t="s">
        <v>5050</v>
      </c>
      <c r="N1288" t="s">
        <v>5051</v>
      </c>
      <c r="O1288" s="14" t="s">
        <v>122</v>
      </c>
    </row>
    <row r="1289" spans="1:15" x14ac:dyDescent="0.2">
      <c r="A1289" s="3" t="s">
        <v>17101</v>
      </c>
      <c r="B1289" s="3" t="s">
        <v>17096</v>
      </c>
      <c r="C1289" s="54" t="str">
        <f>VLOOKUP(B1289,Sheet1!$B$2:$C$7,2,FALSE)</f>
        <v>December</v>
      </c>
      <c r="D1289" s="56">
        <f t="shared" si="40"/>
        <v>12</v>
      </c>
      <c r="E1289" s="3">
        <v>31</v>
      </c>
      <c r="F1289">
        <v>2019</v>
      </c>
      <c r="G1289" s="55">
        <f t="shared" si="41"/>
        <v>43830</v>
      </c>
      <c r="H1289" t="s">
        <v>290</v>
      </c>
      <c r="I1289" s="2" t="s">
        <v>1100</v>
      </c>
      <c r="J1289" t="s">
        <v>5052</v>
      </c>
      <c r="K1289" s="3" t="s">
        <v>2286</v>
      </c>
      <c r="L1289" t="s">
        <v>5053</v>
      </c>
      <c r="M1289" t="s">
        <v>5054</v>
      </c>
      <c r="N1289" t="s">
        <v>4996</v>
      </c>
      <c r="O1289" s="14" t="s">
        <v>122</v>
      </c>
    </row>
    <row r="1290" spans="1:15" x14ac:dyDescent="0.2">
      <c r="A1290" s="5" t="s">
        <v>17089</v>
      </c>
      <c r="B1290" s="5" t="s">
        <v>17090</v>
      </c>
      <c r="C1290" s="54" t="str">
        <f>VLOOKUP(B1290,Sheet1!$B$2:$C$7,2,FALSE)</f>
        <v>September</v>
      </c>
      <c r="D1290" s="56">
        <f t="shared" si="40"/>
        <v>9</v>
      </c>
      <c r="E1290" s="5">
        <v>1</v>
      </c>
      <c r="F1290">
        <v>2018</v>
      </c>
      <c r="G1290" s="55">
        <f t="shared" si="41"/>
        <v>43344</v>
      </c>
      <c r="H1290" s="8" t="s">
        <v>290</v>
      </c>
      <c r="I1290" s="6" t="s">
        <v>82</v>
      </c>
      <c r="J1290" s="8" t="s">
        <v>5055</v>
      </c>
      <c r="K1290" s="5" t="s">
        <v>291</v>
      </c>
      <c r="L1290" s="8" t="s">
        <v>5056</v>
      </c>
      <c r="M1290" s="8" t="s">
        <v>5057</v>
      </c>
      <c r="N1290" s="8" t="s">
        <v>5058</v>
      </c>
      <c r="O1290" s="14" t="s">
        <v>122</v>
      </c>
    </row>
    <row r="1291" spans="1:15" x14ac:dyDescent="0.2">
      <c r="A1291" s="5" t="s">
        <v>17089</v>
      </c>
      <c r="B1291" s="5" t="s">
        <v>17090</v>
      </c>
      <c r="C1291" s="54" t="str">
        <f>VLOOKUP(B1291,Sheet1!$B$2:$C$7,2,FALSE)</f>
        <v>September</v>
      </c>
      <c r="D1291" s="56">
        <f t="shared" si="40"/>
        <v>9</v>
      </c>
      <c r="E1291" s="5">
        <v>8</v>
      </c>
      <c r="F1291">
        <v>2018</v>
      </c>
      <c r="G1291" s="55">
        <f t="shared" si="41"/>
        <v>43351</v>
      </c>
      <c r="H1291" s="8" t="s">
        <v>293</v>
      </c>
      <c r="I1291" s="5" t="s">
        <v>5059</v>
      </c>
      <c r="J1291" s="8" t="s">
        <v>5060</v>
      </c>
      <c r="K1291" s="5" t="s">
        <v>456</v>
      </c>
      <c r="L1291" s="8" t="s">
        <v>4972</v>
      </c>
      <c r="M1291" s="8" t="s">
        <v>5061</v>
      </c>
      <c r="N1291" s="8" t="s">
        <v>5062</v>
      </c>
      <c r="O1291" s="14" t="s">
        <v>122</v>
      </c>
    </row>
    <row r="1292" spans="1:15" x14ac:dyDescent="0.2">
      <c r="A1292" s="5" t="s">
        <v>17089</v>
      </c>
      <c r="B1292" s="5" t="s">
        <v>17090</v>
      </c>
      <c r="C1292" s="54" t="str">
        <f>VLOOKUP(B1292,Sheet1!$B$2:$C$7,2,FALSE)</f>
        <v>September</v>
      </c>
      <c r="D1292" s="56">
        <f t="shared" si="40"/>
        <v>9</v>
      </c>
      <c r="E1292" s="5">
        <v>15</v>
      </c>
      <c r="F1292">
        <v>2018</v>
      </c>
      <c r="G1292" s="55">
        <f t="shared" si="41"/>
        <v>43358</v>
      </c>
      <c r="H1292" s="8" t="s">
        <v>290</v>
      </c>
      <c r="I1292" s="6" t="s">
        <v>231</v>
      </c>
      <c r="J1292" s="8" t="s">
        <v>2230</v>
      </c>
      <c r="K1292" s="5" t="s">
        <v>308</v>
      </c>
      <c r="L1292" s="8" t="s">
        <v>5063</v>
      </c>
      <c r="M1292" s="8" t="s">
        <v>5064</v>
      </c>
      <c r="N1292" s="8" t="s">
        <v>5065</v>
      </c>
      <c r="O1292" s="14" t="s">
        <v>122</v>
      </c>
    </row>
    <row r="1293" spans="1:15" x14ac:dyDescent="0.2">
      <c r="A1293" s="5" t="s">
        <v>17089</v>
      </c>
      <c r="B1293" s="5" t="s">
        <v>17090</v>
      </c>
      <c r="C1293" s="54" t="str">
        <f>VLOOKUP(B1293,Sheet1!$B$2:$C$7,2,FALSE)</f>
        <v>September</v>
      </c>
      <c r="D1293" s="56">
        <f t="shared" si="40"/>
        <v>9</v>
      </c>
      <c r="E1293" s="5">
        <v>22</v>
      </c>
      <c r="F1293">
        <v>2018</v>
      </c>
      <c r="G1293" s="55">
        <f t="shared" si="41"/>
        <v>43365</v>
      </c>
      <c r="H1293" s="8" t="s">
        <v>290</v>
      </c>
      <c r="I1293" s="5" t="s">
        <v>5066</v>
      </c>
      <c r="J1293" s="8" t="s">
        <v>1594</v>
      </c>
      <c r="K1293" s="5" t="s">
        <v>435</v>
      </c>
      <c r="L1293" s="8" t="s">
        <v>5067</v>
      </c>
      <c r="M1293" s="8" t="s">
        <v>5068</v>
      </c>
      <c r="N1293" s="8" t="s">
        <v>5069</v>
      </c>
      <c r="O1293" s="14" t="s">
        <v>122</v>
      </c>
    </row>
    <row r="1294" spans="1:15" x14ac:dyDescent="0.2">
      <c r="A1294" s="5" t="s">
        <v>17089</v>
      </c>
      <c r="B1294" s="5" t="s">
        <v>17090</v>
      </c>
      <c r="C1294" s="54" t="str">
        <f>VLOOKUP(B1294,Sheet1!$B$2:$C$7,2,FALSE)</f>
        <v>September</v>
      </c>
      <c r="D1294" s="56">
        <f t="shared" si="40"/>
        <v>9</v>
      </c>
      <c r="E1294" s="5">
        <v>29</v>
      </c>
      <c r="F1294">
        <v>2018</v>
      </c>
      <c r="G1294" s="55">
        <f t="shared" si="41"/>
        <v>43372</v>
      </c>
      <c r="H1294" s="8" t="s">
        <v>290</v>
      </c>
      <c r="I1294" s="6" t="s">
        <v>127</v>
      </c>
      <c r="J1294" s="8" t="s">
        <v>510</v>
      </c>
      <c r="K1294" s="5" t="s">
        <v>441</v>
      </c>
      <c r="L1294" s="8" t="s">
        <v>5070</v>
      </c>
      <c r="M1294" s="8" t="s">
        <v>5071</v>
      </c>
      <c r="N1294" s="8" t="s">
        <v>5072</v>
      </c>
      <c r="O1294" s="14" t="s">
        <v>122</v>
      </c>
    </row>
    <row r="1295" spans="1:15" x14ac:dyDescent="0.2">
      <c r="A1295" s="5" t="s">
        <v>17089</v>
      </c>
      <c r="B1295" s="5" t="s">
        <v>17091</v>
      </c>
      <c r="C1295" s="54" t="str">
        <f>VLOOKUP(B1295,Sheet1!$B$2:$C$7,2,FALSE)</f>
        <v>October</v>
      </c>
      <c r="D1295" s="56">
        <f t="shared" si="40"/>
        <v>10</v>
      </c>
      <c r="E1295" s="5">
        <v>6</v>
      </c>
      <c r="F1295">
        <v>2018</v>
      </c>
      <c r="G1295" s="55">
        <f t="shared" si="41"/>
        <v>43379</v>
      </c>
      <c r="H1295" s="8" t="s">
        <v>293</v>
      </c>
      <c r="I1295" s="6" t="s">
        <v>129</v>
      </c>
      <c r="J1295" s="8" t="s">
        <v>5073</v>
      </c>
      <c r="K1295" s="5" t="s">
        <v>3252</v>
      </c>
      <c r="L1295" s="8" t="s">
        <v>5074</v>
      </c>
      <c r="M1295" s="8" t="s">
        <v>5075</v>
      </c>
      <c r="N1295" s="8" t="s">
        <v>5076</v>
      </c>
      <c r="O1295" s="14" t="s">
        <v>122</v>
      </c>
    </row>
    <row r="1296" spans="1:15" x14ac:dyDescent="0.2">
      <c r="A1296" s="5" t="s">
        <v>17089</v>
      </c>
      <c r="B1296" s="5" t="s">
        <v>17091</v>
      </c>
      <c r="C1296" s="54" t="str">
        <f>VLOOKUP(B1296,Sheet1!$B$2:$C$7,2,FALSE)</f>
        <v>October</v>
      </c>
      <c r="D1296" s="56">
        <f t="shared" si="40"/>
        <v>10</v>
      </c>
      <c r="E1296" s="5">
        <v>20</v>
      </c>
      <c r="F1296">
        <v>2018</v>
      </c>
      <c r="G1296" s="55">
        <f t="shared" si="41"/>
        <v>43393</v>
      </c>
      <c r="H1296" s="8" t="s">
        <v>290</v>
      </c>
      <c r="I1296" s="6" t="s">
        <v>130</v>
      </c>
      <c r="J1296" s="8" t="s">
        <v>3793</v>
      </c>
      <c r="K1296" s="5" t="s">
        <v>3258</v>
      </c>
      <c r="L1296" s="8" t="s">
        <v>5077</v>
      </c>
      <c r="M1296" s="8" t="s">
        <v>5078</v>
      </c>
      <c r="N1296" s="8" t="s">
        <v>5079</v>
      </c>
      <c r="O1296" s="14" t="s">
        <v>122</v>
      </c>
    </row>
    <row r="1297" spans="1:15" x14ac:dyDescent="0.2">
      <c r="A1297" s="5" t="s">
        <v>17089</v>
      </c>
      <c r="B1297" s="5" t="s">
        <v>17091</v>
      </c>
      <c r="C1297" s="54" t="str">
        <f>VLOOKUP(B1297,Sheet1!$B$2:$C$7,2,FALSE)</f>
        <v>October</v>
      </c>
      <c r="D1297" s="56">
        <f t="shared" si="40"/>
        <v>10</v>
      </c>
      <c r="E1297" s="5">
        <v>27</v>
      </c>
      <c r="F1297">
        <v>2018</v>
      </c>
      <c r="G1297" s="55">
        <f t="shared" si="41"/>
        <v>43400</v>
      </c>
      <c r="H1297" s="8" t="s">
        <v>293</v>
      </c>
      <c r="I1297" s="6" t="s">
        <v>125</v>
      </c>
      <c r="J1297" s="8" t="s">
        <v>5080</v>
      </c>
      <c r="K1297" s="5" t="s">
        <v>3644</v>
      </c>
      <c r="L1297" s="8" t="s">
        <v>5081</v>
      </c>
      <c r="M1297" s="8" t="s">
        <v>5082</v>
      </c>
      <c r="N1297" s="8" t="s">
        <v>5083</v>
      </c>
      <c r="O1297" s="14" t="s">
        <v>122</v>
      </c>
    </row>
    <row r="1298" spans="1:15" x14ac:dyDescent="0.2">
      <c r="A1298" s="5" t="s">
        <v>17089</v>
      </c>
      <c r="B1298" s="5" t="s">
        <v>17092</v>
      </c>
      <c r="C1298" s="54" t="str">
        <f>VLOOKUP(B1298,Sheet1!$B$2:$C$7,2,FALSE)</f>
        <v>November</v>
      </c>
      <c r="D1298" s="56">
        <f t="shared" si="40"/>
        <v>11</v>
      </c>
      <c r="E1298" s="5">
        <v>3</v>
      </c>
      <c r="F1298">
        <v>2018</v>
      </c>
      <c r="G1298" s="55">
        <f t="shared" si="41"/>
        <v>43407</v>
      </c>
      <c r="H1298" s="8" t="s">
        <v>290</v>
      </c>
      <c r="I1298" s="5" t="s">
        <v>5084</v>
      </c>
      <c r="J1298" s="8" t="s">
        <v>2479</v>
      </c>
      <c r="K1298" s="5" t="s">
        <v>3597</v>
      </c>
      <c r="L1298" s="8" t="s">
        <v>5085</v>
      </c>
      <c r="M1298" s="8" t="s">
        <v>5086</v>
      </c>
      <c r="N1298" s="8" t="s">
        <v>5087</v>
      </c>
      <c r="O1298" s="14" t="s">
        <v>122</v>
      </c>
    </row>
    <row r="1299" spans="1:15" x14ac:dyDescent="0.2">
      <c r="A1299" s="5" t="s">
        <v>17089</v>
      </c>
      <c r="B1299" s="5" t="s">
        <v>17092</v>
      </c>
      <c r="C1299" s="54" t="str">
        <f>VLOOKUP(B1299,Sheet1!$B$2:$C$7,2,FALSE)</f>
        <v>November</v>
      </c>
      <c r="D1299" s="56">
        <f t="shared" si="40"/>
        <v>11</v>
      </c>
      <c r="E1299" s="5">
        <v>10</v>
      </c>
      <c r="F1299">
        <v>2018</v>
      </c>
      <c r="G1299" s="55">
        <f t="shared" si="41"/>
        <v>43414</v>
      </c>
      <c r="H1299" s="8" t="s">
        <v>293</v>
      </c>
      <c r="I1299" s="6" t="s">
        <v>128</v>
      </c>
      <c r="J1299" s="8" t="s">
        <v>2962</v>
      </c>
      <c r="K1299" s="5" t="s">
        <v>3508</v>
      </c>
      <c r="L1299" s="8" t="s">
        <v>5088</v>
      </c>
      <c r="M1299" s="8" t="s">
        <v>5089</v>
      </c>
      <c r="N1299" s="8" t="s">
        <v>5090</v>
      </c>
      <c r="O1299" s="14" t="s">
        <v>122</v>
      </c>
    </row>
    <row r="1300" spans="1:15" x14ac:dyDescent="0.2">
      <c r="A1300" s="5" t="s">
        <v>17089</v>
      </c>
      <c r="B1300" s="5" t="s">
        <v>17092</v>
      </c>
      <c r="C1300" s="54" t="str">
        <f>VLOOKUP(B1300,Sheet1!$B$2:$C$7,2,FALSE)</f>
        <v>November</v>
      </c>
      <c r="D1300" s="56">
        <f t="shared" si="40"/>
        <v>11</v>
      </c>
      <c r="E1300" s="5">
        <v>17</v>
      </c>
      <c r="F1300">
        <v>2018</v>
      </c>
      <c r="G1300" s="55">
        <f t="shared" si="41"/>
        <v>43421</v>
      </c>
      <c r="H1300" s="8" t="s">
        <v>290</v>
      </c>
      <c r="I1300" s="6" t="s">
        <v>60</v>
      </c>
      <c r="J1300" s="8" t="s">
        <v>5091</v>
      </c>
      <c r="K1300" s="5" t="s">
        <v>3512</v>
      </c>
      <c r="L1300" s="8" t="s">
        <v>1469</v>
      </c>
      <c r="M1300" s="8" t="s">
        <v>5092</v>
      </c>
      <c r="N1300" s="8" t="s">
        <v>5093</v>
      </c>
      <c r="O1300" s="14" t="s">
        <v>122</v>
      </c>
    </row>
    <row r="1301" spans="1:15" x14ac:dyDescent="0.2">
      <c r="A1301" s="5" t="s">
        <v>17089</v>
      </c>
      <c r="B1301" s="5" t="s">
        <v>17092</v>
      </c>
      <c r="C1301" s="54" t="str">
        <f>VLOOKUP(B1301,Sheet1!$B$2:$C$7,2,FALSE)</f>
        <v>November</v>
      </c>
      <c r="D1301" s="56">
        <f t="shared" si="40"/>
        <v>11</v>
      </c>
      <c r="E1301" s="5">
        <v>24</v>
      </c>
      <c r="F1301">
        <v>2018</v>
      </c>
      <c r="G1301" s="55">
        <f t="shared" si="41"/>
        <v>43428</v>
      </c>
      <c r="H1301" s="8" t="s">
        <v>293</v>
      </c>
      <c r="I1301" s="6" t="s">
        <v>18</v>
      </c>
      <c r="J1301" s="8" t="s">
        <v>3965</v>
      </c>
      <c r="K1301" s="5" t="s">
        <v>1306</v>
      </c>
      <c r="L1301" s="8" t="s">
        <v>5094</v>
      </c>
      <c r="M1301" s="8" t="s">
        <v>5095</v>
      </c>
      <c r="N1301" s="8" t="s">
        <v>5096</v>
      </c>
      <c r="O1301" s="14" t="s">
        <v>122</v>
      </c>
    </row>
    <row r="1302" spans="1:15" x14ac:dyDescent="0.2">
      <c r="A1302" s="5" t="s">
        <v>17101</v>
      </c>
      <c r="B1302" s="5" t="s">
        <v>17097</v>
      </c>
      <c r="C1302" s="54" t="str">
        <f>VLOOKUP(B1302,Sheet1!$B$2:$C$7,2,FALSE)</f>
        <v>January</v>
      </c>
      <c r="D1302" s="56">
        <f t="shared" si="40"/>
        <v>1</v>
      </c>
      <c r="E1302" s="5">
        <v>1</v>
      </c>
      <c r="F1302">
        <v>2018</v>
      </c>
      <c r="G1302" s="55">
        <f t="shared" si="41"/>
        <v>43101</v>
      </c>
      <c r="H1302" s="8" t="s">
        <v>290</v>
      </c>
      <c r="I1302" s="5" t="s">
        <v>5097</v>
      </c>
      <c r="J1302" s="8" t="s">
        <v>1458</v>
      </c>
      <c r="K1302" s="5" t="s">
        <v>1311</v>
      </c>
      <c r="L1302" s="8" t="s">
        <v>1469</v>
      </c>
      <c r="M1302" s="8" t="s">
        <v>5098</v>
      </c>
      <c r="N1302" s="8" t="s">
        <v>5099</v>
      </c>
      <c r="O1302" s="14" t="s">
        <v>122</v>
      </c>
    </row>
    <row r="1303" spans="1:15" x14ac:dyDescent="0.2">
      <c r="A1303" s="3" t="s">
        <v>17089</v>
      </c>
      <c r="B1303" s="3" t="s">
        <v>17090</v>
      </c>
      <c r="C1303" s="54" t="str">
        <f>VLOOKUP(B1303,Sheet1!$B$2:$C$7,2,FALSE)</f>
        <v>September</v>
      </c>
      <c r="D1303" s="56">
        <f t="shared" si="40"/>
        <v>9</v>
      </c>
      <c r="E1303" s="3">
        <v>2</v>
      </c>
      <c r="F1303">
        <v>2017</v>
      </c>
      <c r="G1303" s="55">
        <f t="shared" si="41"/>
        <v>42980</v>
      </c>
      <c r="H1303" t="s">
        <v>293</v>
      </c>
      <c r="I1303" s="2" t="s">
        <v>738</v>
      </c>
      <c r="J1303" t="s">
        <v>2194</v>
      </c>
      <c r="K1303" s="3" t="s">
        <v>291</v>
      </c>
      <c r="L1303" t="s">
        <v>5100</v>
      </c>
      <c r="M1303" t="s">
        <v>5082</v>
      </c>
      <c r="N1303" t="s">
        <v>5101</v>
      </c>
      <c r="O1303" s="14" t="s">
        <v>122</v>
      </c>
    </row>
    <row r="1304" spans="1:15" x14ac:dyDescent="0.2">
      <c r="A1304" s="3" t="s">
        <v>17089</v>
      </c>
      <c r="B1304" s="3" t="s">
        <v>17090</v>
      </c>
      <c r="C1304" s="54" t="str">
        <f>VLOOKUP(B1304,Sheet1!$B$2:$C$7,2,FALSE)</f>
        <v>September</v>
      </c>
      <c r="D1304" s="56">
        <f t="shared" si="40"/>
        <v>9</v>
      </c>
      <c r="E1304" s="3">
        <v>9</v>
      </c>
      <c r="F1304">
        <v>2017</v>
      </c>
      <c r="G1304" s="55">
        <f t="shared" si="41"/>
        <v>42987</v>
      </c>
      <c r="H1304" t="s">
        <v>290</v>
      </c>
      <c r="I1304" s="2" t="s">
        <v>148</v>
      </c>
      <c r="J1304" t="s">
        <v>5060</v>
      </c>
      <c r="K1304" s="3" t="s">
        <v>292</v>
      </c>
      <c r="L1304" t="s">
        <v>5102</v>
      </c>
      <c r="M1304" t="s">
        <v>5103</v>
      </c>
      <c r="N1304" t="s">
        <v>5104</v>
      </c>
      <c r="O1304" s="14" t="s">
        <v>122</v>
      </c>
    </row>
    <row r="1305" spans="1:15" x14ac:dyDescent="0.2">
      <c r="A1305" s="3" t="s">
        <v>17089</v>
      </c>
      <c r="B1305" s="3" t="s">
        <v>17090</v>
      </c>
      <c r="C1305" s="54" t="str">
        <f>VLOOKUP(B1305,Sheet1!$B$2:$C$7,2,FALSE)</f>
        <v>September</v>
      </c>
      <c r="D1305" s="56">
        <f t="shared" si="40"/>
        <v>9</v>
      </c>
      <c r="E1305" s="3">
        <v>16</v>
      </c>
      <c r="F1305">
        <v>2017</v>
      </c>
      <c r="G1305" s="55">
        <f t="shared" si="41"/>
        <v>42994</v>
      </c>
      <c r="H1305" t="s">
        <v>293</v>
      </c>
      <c r="I1305" s="2" t="s">
        <v>127</v>
      </c>
      <c r="J1305" t="s">
        <v>3191</v>
      </c>
      <c r="K1305" s="3" t="s">
        <v>308</v>
      </c>
      <c r="L1305" t="s">
        <v>5105</v>
      </c>
      <c r="M1305" t="s">
        <v>5106</v>
      </c>
      <c r="N1305" t="s">
        <v>2799</v>
      </c>
      <c r="O1305" s="14" t="s">
        <v>122</v>
      </c>
    </row>
    <row r="1306" spans="1:15" x14ac:dyDescent="0.2">
      <c r="A1306" s="3" t="s">
        <v>17089</v>
      </c>
      <c r="B1306" s="3" t="s">
        <v>17090</v>
      </c>
      <c r="C1306" s="54" t="str">
        <f>VLOOKUP(B1306,Sheet1!$B$2:$C$7,2,FALSE)</f>
        <v>September</v>
      </c>
      <c r="D1306" s="56">
        <f t="shared" si="40"/>
        <v>9</v>
      </c>
      <c r="E1306" s="3">
        <v>23</v>
      </c>
      <c r="F1306">
        <v>2017</v>
      </c>
      <c r="G1306" s="55">
        <f t="shared" si="41"/>
        <v>43001</v>
      </c>
      <c r="H1306" t="s">
        <v>290</v>
      </c>
      <c r="I1306" s="3" t="s">
        <v>502</v>
      </c>
      <c r="J1306" t="s">
        <v>1305</v>
      </c>
      <c r="K1306" s="3" t="s">
        <v>407</v>
      </c>
      <c r="L1306" t="s">
        <v>5107</v>
      </c>
      <c r="M1306" t="s">
        <v>4694</v>
      </c>
      <c r="N1306" t="s">
        <v>5108</v>
      </c>
      <c r="O1306" s="14" t="s">
        <v>122</v>
      </c>
    </row>
    <row r="1307" spans="1:15" x14ac:dyDescent="0.2">
      <c r="A1307" s="3" t="s">
        <v>17089</v>
      </c>
      <c r="B1307" s="3" t="s">
        <v>17090</v>
      </c>
      <c r="C1307" s="54" t="str">
        <f>VLOOKUP(B1307,Sheet1!$B$2:$C$7,2,FALSE)</f>
        <v>September</v>
      </c>
      <c r="D1307" s="56">
        <f t="shared" si="40"/>
        <v>9</v>
      </c>
      <c r="E1307" s="3">
        <v>30</v>
      </c>
      <c r="F1307">
        <v>2017</v>
      </c>
      <c r="G1307" s="55">
        <f t="shared" si="41"/>
        <v>43008</v>
      </c>
      <c r="H1307" t="s">
        <v>290</v>
      </c>
      <c r="I1307" s="2" t="s">
        <v>83</v>
      </c>
      <c r="J1307" t="s">
        <v>1267</v>
      </c>
      <c r="K1307" s="3" t="s">
        <v>352</v>
      </c>
      <c r="L1307" t="s">
        <v>5109</v>
      </c>
      <c r="M1307" t="s">
        <v>5110</v>
      </c>
      <c r="N1307" t="s">
        <v>2826</v>
      </c>
      <c r="O1307" s="14" t="s">
        <v>122</v>
      </c>
    </row>
    <row r="1308" spans="1:15" x14ac:dyDescent="0.2">
      <c r="A1308" s="3" t="s">
        <v>17089</v>
      </c>
      <c r="B1308" s="3" t="s">
        <v>17091</v>
      </c>
      <c r="C1308" s="54" t="str">
        <f>VLOOKUP(B1308,Sheet1!$B$2:$C$7,2,FALSE)</f>
        <v>October</v>
      </c>
      <c r="D1308" s="56">
        <f t="shared" si="40"/>
        <v>10</v>
      </c>
      <c r="E1308" s="3">
        <v>7</v>
      </c>
      <c r="F1308">
        <v>2017</v>
      </c>
      <c r="G1308" s="55">
        <f t="shared" si="41"/>
        <v>43015</v>
      </c>
      <c r="H1308" t="s">
        <v>290</v>
      </c>
      <c r="I1308" s="2" t="s">
        <v>125</v>
      </c>
      <c r="J1308" t="s">
        <v>5111</v>
      </c>
      <c r="K1308" s="3" t="s">
        <v>999</v>
      </c>
      <c r="L1308" t="s">
        <v>5112</v>
      </c>
      <c r="M1308" t="s">
        <v>5113</v>
      </c>
      <c r="N1308" t="s">
        <v>5114</v>
      </c>
      <c r="O1308" s="14" t="s">
        <v>122</v>
      </c>
    </row>
    <row r="1309" spans="1:15" x14ac:dyDescent="0.2">
      <c r="A1309" s="3" t="s">
        <v>17089</v>
      </c>
      <c r="B1309" s="3" t="s">
        <v>17091</v>
      </c>
      <c r="C1309" s="54" t="str">
        <f>VLOOKUP(B1309,Sheet1!$B$2:$C$7,2,FALSE)</f>
        <v>October</v>
      </c>
      <c r="D1309" s="56">
        <f t="shared" si="40"/>
        <v>10</v>
      </c>
      <c r="E1309" s="3">
        <v>21</v>
      </c>
      <c r="F1309">
        <v>2017</v>
      </c>
      <c r="G1309" s="55">
        <f t="shared" si="41"/>
        <v>43029</v>
      </c>
      <c r="H1309" t="s">
        <v>293</v>
      </c>
      <c r="I1309" s="2" t="s">
        <v>124</v>
      </c>
      <c r="J1309" t="s">
        <v>3027</v>
      </c>
      <c r="K1309" s="3" t="s">
        <v>1508</v>
      </c>
      <c r="L1309" t="s">
        <v>5115</v>
      </c>
      <c r="M1309" t="s">
        <v>2143</v>
      </c>
      <c r="N1309" t="s">
        <v>5116</v>
      </c>
      <c r="O1309" s="14" t="s">
        <v>122</v>
      </c>
    </row>
    <row r="1310" spans="1:15" x14ac:dyDescent="0.2">
      <c r="A1310" s="3" t="s">
        <v>17089</v>
      </c>
      <c r="B1310" s="3" t="s">
        <v>17091</v>
      </c>
      <c r="C1310" s="54" t="str">
        <f>VLOOKUP(B1310,Sheet1!$B$2:$C$7,2,FALSE)</f>
        <v>October</v>
      </c>
      <c r="D1310" s="56">
        <f t="shared" si="40"/>
        <v>10</v>
      </c>
      <c r="E1310" s="3">
        <v>28</v>
      </c>
      <c r="F1310">
        <v>2017</v>
      </c>
      <c r="G1310" s="55">
        <f t="shared" si="41"/>
        <v>43036</v>
      </c>
      <c r="H1310" t="s">
        <v>290</v>
      </c>
      <c r="I1310" s="2" t="s">
        <v>128</v>
      </c>
      <c r="J1310" t="s">
        <v>5117</v>
      </c>
      <c r="K1310" s="3" t="s">
        <v>2206</v>
      </c>
      <c r="L1310" t="s">
        <v>5118</v>
      </c>
      <c r="M1310" t="s">
        <v>5119</v>
      </c>
      <c r="N1310" t="s">
        <v>5120</v>
      </c>
      <c r="O1310" s="14" t="s">
        <v>122</v>
      </c>
    </row>
    <row r="1311" spans="1:15" x14ac:dyDescent="0.2">
      <c r="A1311" s="3" t="s">
        <v>17089</v>
      </c>
      <c r="B1311" s="3" t="s">
        <v>17092</v>
      </c>
      <c r="C1311" s="54" t="str">
        <f>VLOOKUP(B1311,Sheet1!$B$2:$C$7,2,FALSE)</f>
        <v>November</v>
      </c>
      <c r="D1311" s="56">
        <f t="shared" si="40"/>
        <v>11</v>
      </c>
      <c r="E1311" s="3">
        <v>4</v>
      </c>
      <c r="F1311">
        <v>2017</v>
      </c>
      <c r="G1311" s="55">
        <f t="shared" si="41"/>
        <v>43043</v>
      </c>
      <c r="H1311" t="s">
        <v>290</v>
      </c>
      <c r="I1311" s="2" t="s">
        <v>126</v>
      </c>
      <c r="J1311" t="s">
        <v>3412</v>
      </c>
      <c r="K1311" s="3" t="s">
        <v>1623</v>
      </c>
      <c r="L1311" t="s">
        <v>2463</v>
      </c>
      <c r="M1311" t="s">
        <v>5121</v>
      </c>
      <c r="N1311" t="s">
        <v>5122</v>
      </c>
      <c r="O1311" s="14" t="s">
        <v>122</v>
      </c>
    </row>
    <row r="1312" spans="1:15" x14ac:dyDescent="0.2">
      <c r="A1312" s="3" t="s">
        <v>17089</v>
      </c>
      <c r="B1312" s="3" t="s">
        <v>17092</v>
      </c>
      <c r="C1312" s="54" t="str">
        <f>VLOOKUP(B1312,Sheet1!$B$2:$C$7,2,FALSE)</f>
        <v>November</v>
      </c>
      <c r="D1312" s="56">
        <f t="shared" si="40"/>
        <v>11</v>
      </c>
      <c r="E1312" s="3">
        <v>11</v>
      </c>
      <c r="F1312">
        <v>2017</v>
      </c>
      <c r="G1312" s="55">
        <f t="shared" si="41"/>
        <v>43050</v>
      </c>
      <c r="H1312" t="s">
        <v>293</v>
      </c>
      <c r="I1312" s="2" t="s">
        <v>130</v>
      </c>
      <c r="J1312" t="s">
        <v>4197</v>
      </c>
      <c r="K1312" s="3" t="s">
        <v>2620</v>
      </c>
      <c r="L1312" t="s">
        <v>5123</v>
      </c>
      <c r="M1312" t="s">
        <v>5092</v>
      </c>
      <c r="N1312" t="s">
        <v>5062</v>
      </c>
      <c r="O1312" s="14" t="s">
        <v>122</v>
      </c>
    </row>
    <row r="1313" spans="1:15" x14ac:dyDescent="0.2">
      <c r="A1313" s="3" t="s">
        <v>17089</v>
      </c>
      <c r="B1313" s="3" t="s">
        <v>17092</v>
      </c>
      <c r="C1313" s="54" t="str">
        <f>VLOOKUP(B1313,Sheet1!$B$2:$C$7,2,FALSE)</f>
        <v>November</v>
      </c>
      <c r="D1313" s="56">
        <f t="shared" si="40"/>
        <v>11</v>
      </c>
      <c r="E1313" s="3">
        <v>18</v>
      </c>
      <c r="F1313">
        <v>2017</v>
      </c>
      <c r="G1313" s="55">
        <f t="shared" si="41"/>
        <v>43057</v>
      </c>
      <c r="H1313" t="s">
        <v>293</v>
      </c>
      <c r="I1313" s="3" t="s">
        <v>5124</v>
      </c>
      <c r="J1313" t="s">
        <v>2567</v>
      </c>
      <c r="K1313" s="3" t="s">
        <v>3903</v>
      </c>
      <c r="L1313" t="s">
        <v>5125</v>
      </c>
      <c r="M1313" t="s">
        <v>5126</v>
      </c>
      <c r="N1313" t="s">
        <v>5127</v>
      </c>
      <c r="O1313" s="14" t="s">
        <v>122</v>
      </c>
    </row>
    <row r="1314" spans="1:15" x14ac:dyDescent="0.2">
      <c r="A1314" s="3" t="s">
        <v>17089</v>
      </c>
      <c r="B1314" s="3" t="s">
        <v>17092</v>
      </c>
      <c r="C1314" s="54" t="str">
        <f>VLOOKUP(B1314,Sheet1!$B$2:$C$7,2,FALSE)</f>
        <v>November</v>
      </c>
      <c r="D1314" s="56">
        <f t="shared" si="40"/>
        <v>11</v>
      </c>
      <c r="E1314" s="3">
        <v>25</v>
      </c>
      <c r="F1314">
        <v>2017</v>
      </c>
      <c r="G1314" s="55">
        <f t="shared" si="41"/>
        <v>43064</v>
      </c>
      <c r="H1314" t="s">
        <v>290</v>
      </c>
      <c r="I1314" s="2" t="s">
        <v>18</v>
      </c>
      <c r="J1314" t="s">
        <v>1761</v>
      </c>
      <c r="K1314" s="3" t="s">
        <v>3036</v>
      </c>
      <c r="L1314" t="s">
        <v>2397</v>
      </c>
      <c r="M1314" t="s">
        <v>5128</v>
      </c>
      <c r="N1314" t="s">
        <v>5129</v>
      </c>
      <c r="O1314" s="14" t="s">
        <v>122</v>
      </c>
    </row>
    <row r="1315" spans="1:15" x14ac:dyDescent="0.2">
      <c r="A1315" s="3" t="s">
        <v>17093</v>
      </c>
      <c r="B1315" s="3" t="s">
        <v>17096</v>
      </c>
      <c r="C1315" s="54" t="str">
        <f>VLOOKUP(B1315,Sheet1!$B$2:$C$7,2,FALSE)</f>
        <v>December</v>
      </c>
      <c r="D1315" s="56">
        <f t="shared" si="40"/>
        <v>12</v>
      </c>
      <c r="E1315" s="3">
        <v>29</v>
      </c>
      <c r="F1315">
        <v>2017</v>
      </c>
      <c r="G1315" s="55">
        <f t="shared" si="41"/>
        <v>43098</v>
      </c>
      <c r="H1315" t="s">
        <v>290</v>
      </c>
      <c r="I1315" s="3" t="s">
        <v>5130</v>
      </c>
      <c r="J1315" t="s">
        <v>5131</v>
      </c>
      <c r="K1315" s="3" t="s">
        <v>1480</v>
      </c>
      <c r="L1315" t="s">
        <v>5132</v>
      </c>
      <c r="M1315" t="s">
        <v>5133</v>
      </c>
      <c r="N1315" t="s">
        <v>1236</v>
      </c>
      <c r="O1315" s="14" t="s">
        <v>122</v>
      </c>
    </row>
    <row r="1316" spans="1:15" x14ac:dyDescent="0.2">
      <c r="A1316" s="3" t="s">
        <v>17089</v>
      </c>
      <c r="B1316" s="3" t="s">
        <v>17090</v>
      </c>
      <c r="C1316" s="54" t="str">
        <f>VLOOKUP(B1316,Sheet1!$B$2:$C$7,2,FALSE)</f>
        <v>September</v>
      </c>
      <c r="D1316" s="56">
        <f t="shared" si="40"/>
        <v>9</v>
      </c>
      <c r="E1316" s="3">
        <v>3</v>
      </c>
      <c r="F1316">
        <v>2016</v>
      </c>
      <c r="G1316" s="55">
        <f t="shared" si="41"/>
        <v>42616</v>
      </c>
      <c r="H1316" t="s">
        <v>290</v>
      </c>
      <c r="I1316" s="2" t="s">
        <v>738</v>
      </c>
      <c r="J1316" t="s">
        <v>5134</v>
      </c>
      <c r="K1316" s="3" t="s">
        <v>478</v>
      </c>
      <c r="L1316" t="s">
        <v>5135</v>
      </c>
      <c r="M1316" t="s">
        <v>5136</v>
      </c>
      <c r="N1316" t="s">
        <v>5137</v>
      </c>
      <c r="O1316" s="14" t="s">
        <v>122</v>
      </c>
    </row>
    <row r="1317" spans="1:15" x14ac:dyDescent="0.2">
      <c r="A1317" s="3" t="s">
        <v>17089</v>
      </c>
      <c r="B1317" s="3" t="s">
        <v>17090</v>
      </c>
      <c r="C1317" s="54" t="str">
        <f>VLOOKUP(B1317,Sheet1!$B$2:$C$7,2,FALSE)</f>
        <v>September</v>
      </c>
      <c r="D1317" s="56">
        <f t="shared" si="40"/>
        <v>9</v>
      </c>
      <c r="E1317" s="3">
        <v>10</v>
      </c>
      <c r="F1317">
        <v>2016</v>
      </c>
      <c r="G1317" s="55">
        <f t="shared" si="41"/>
        <v>42623</v>
      </c>
      <c r="H1317" t="s">
        <v>293</v>
      </c>
      <c r="I1317" s="2" t="s">
        <v>120</v>
      </c>
      <c r="J1317" t="s">
        <v>3027</v>
      </c>
      <c r="K1317" s="3" t="s">
        <v>2950</v>
      </c>
      <c r="L1317" t="s">
        <v>5138</v>
      </c>
      <c r="M1317" t="s">
        <v>2565</v>
      </c>
      <c r="N1317" t="s">
        <v>5139</v>
      </c>
      <c r="O1317" s="14" t="s">
        <v>122</v>
      </c>
    </row>
    <row r="1318" spans="1:15" x14ac:dyDescent="0.2">
      <c r="A1318" s="3" t="s">
        <v>17089</v>
      </c>
      <c r="B1318" s="3" t="s">
        <v>17090</v>
      </c>
      <c r="C1318" s="54" t="str">
        <f>VLOOKUP(B1318,Sheet1!$B$2:$C$7,2,FALSE)</f>
        <v>September</v>
      </c>
      <c r="D1318" s="56">
        <f t="shared" si="40"/>
        <v>9</v>
      </c>
      <c r="E1318" s="3">
        <v>17</v>
      </c>
      <c r="F1318">
        <v>2016</v>
      </c>
      <c r="G1318" s="55">
        <f t="shared" si="41"/>
        <v>42630</v>
      </c>
      <c r="H1318" t="s">
        <v>290</v>
      </c>
      <c r="I1318" s="2" t="s">
        <v>72</v>
      </c>
      <c r="J1318" t="s">
        <v>5140</v>
      </c>
      <c r="K1318" s="3" t="s">
        <v>1816</v>
      </c>
      <c r="L1318" t="s">
        <v>5141</v>
      </c>
      <c r="M1318" t="s">
        <v>5142</v>
      </c>
      <c r="N1318" t="s">
        <v>5143</v>
      </c>
      <c r="O1318" s="14" t="s">
        <v>122</v>
      </c>
    </row>
    <row r="1319" spans="1:15" x14ac:dyDescent="0.2">
      <c r="A1319" s="3" t="s">
        <v>17089</v>
      </c>
      <c r="B1319" s="3" t="s">
        <v>17090</v>
      </c>
      <c r="C1319" s="54" t="str">
        <f>VLOOKUP(B1319,Sheet1!$B$2:$C$7,2,FALSE)</f>
        <v>September</v>
      </c>
      <c r="D1319" s="56">
        <f t="shared" si="40"/>
        <v>9</v>
      </c>
      <c r="E1319" s="3">
        <v>24</v>
      </c>
      <c r="F1319">
        <v>2016</v>
      </c>
      <c r="G1319" s="55">
        <f t="shared" si="41"/>
        <v>42637</v>
      </c>
      <c r="H1319" t="s">
        <v>290</v>
      </c>
      <c r="I1319" s="2" t="s">
        <v>127</v>
      </c>
      <c r="J1319" t="s">
        <v>3227</v>
      </c>
      <c r="K1319" s="3" t="s">
        <v>2749</v>
      </c>
      <c r="L1319" t="s">
        <v>5144</v>
      </c>
      <c r="M1319" t="s">
        <v>5145</v>
      </c>
      <c r="N1319" t="s">
        <v>5146</v>
      </c>
      <c r="O1319" s="14" t="s">
        <v>122</v>
      </c>
    </row>
    <row r="1320" spans="1:15" x14ac:dyDescent="0.2">
      <c r="A1320" s="3" t="s">
        <v>17089</v>
      </c>
      <c r="B1320" s="3" t="s">
        <v>17091</v>
      </c>
      <c r="C1320" s="54" t="str">
        <f>VLOOKUP(B1320,Sheet1!$B$2:$C$7,2,FALSE)</f>
        <v>October</v>
      </c>
      <c r="D1320" s="56">
        <f t="shared" si="40"/>
        <v>10</v>
      </c>
      <c r="E1320" s="3">
        <v>1</v>
      </c>
      <c r="F1320">
        <v>2016</v>
      </c>
      <c r="G1320" s="55">
        <f t="shared" si="41"/>
        <v>42644</v>
      </c>
      <c r="H1320" t="s">
        <v>293</v>
      </c>
      <c r="I1320" s="3" t="s">
        <v>362</v>
      </c>
      <c r="J1320" t="s">
        <v>5147</v>
      </c>
      <c r="K1320" s="3" t="s">
        <v>5148</v>
      </c>
      <c r="L1320" t="s">
        <v>5149</v>
      </c>
      <c r="M1320" t="s">
        <v>5150</v>
      </c>
      <c r="N1320" t="s">
        <v>5151</v>
      </c>
      <c r="O1320" s="14" t="s">
        <v>122</v>
      </c>
    </row>
    <row r="1321" spans="1:15" x14ac:dyDescent="0.2">
      <c r="A1321" s="3" t="s">
        <v>17089</v>
      </c>
      <c r="B1321" s="3" t="s">
        <v>17091</v>
      </c>
      <c r="C1321" s="54" t="str">
        <f>VLOOKUP(B1321,Sheet1!$B$2:$C$7,2,FALSE)</f>
        <v>October</v>
      </c>
      <c r="D1321" s="56">
        <f t="shared" si="40"/>
        <v>10</v>
      </c>
      <c r="E1321" s="3">
        <v>8</v>
      </c>
      <c r="F1321">
        <v>2016</v>
      </c>
      <c r="G1321" s="55">
        <f t="shared" si="41"/>
        <v>42651</v>
      </c>
      <c r="H1321" t="s">
        <v>290</v>
      </c>
      <c r="I1321" s="2" t="s">
        <v>130</v>
      </c>
      <c r="J1321" t="s">
        <v>469</v>
      </c>
      <c r="K1321" s="3" t="s">
        <v>4728</v>
      </c>
      <c r="L1321" t="s">
        <v>515</v>
      </c>
      <c r="M1321" t="s">
        <v>5126</v>
      </c>
      <c r="N1321" t="s">
        <v>2518</v>
      </c>
      <c r="O1321" s="14" t="s">
        <v>122</v>
      </c>
    </row>
    <row r="1322" spans="1:15" x14ac:dyDescent="0.2">
      <c r="A1322" s="3" t="s">
        <v>17089</v>
      </c>
      <c r="B1322" s="3" t="s">
        <v>17091</v>
      </c>
      <c r="C1322" s="54" t="str">
        <f>VLOOKUP(B1322,Sheet1!$B$2:$C$7,2,FALSE)</f>
        <v>October</v>
      </c>
      <c r="D1322" s="56">
        <f t="shared" si="40"/>
        <v>10</v>
      </c>
      <c r="E1322" s="3">
        <v>22</v>
      </c>
      <c r="F1322">
        <v>2016</v>
      </c>
      <c r="G1322" s="55">
        <f t="shared" si="41"/>
        <v>42665</v>
      </c>
      <c r="H1322" t="s">
        <v>290</v>
      </c>
      <c r="I1322" s="2" t="s">
        <v>124</v>
      </c>
      <c r="J1322" t="s">
        <v>5152</v>
      </c>
      <c r="K1322" s="3" t="s">
        <v>3737</v>
      </c>
      <c r="L1322" t="s">
        <v>5153</v>
      </c>
      <c r="M1322" t="s">
        <v>5154</v>
      </c>
      <c r="N1322" t="s">
        <v>5155</v>
      </c>
      <c r="O1322" s="14" t="s">
        <v>122</v>
      </c>
    </row>
    <row r="1323" spans="1:15" x14ac:dyDescent="0.2">
      <c r="A1323" s="3" t="s">
        <v>17089</v>
      </c>
      <c r="B1323" s="3" t="s">
        <v>17091</v>
      </c>
      <c r="C1323" s="54" t="str">
        <f>VLOOKUP(B1323,Sheet1!$B$2:$C$7,2,FALSE)</f>
        <v>October</v>
      </c>
      <c r="D1323" s="56">
        <f t="shared" si="40"/>
        <v>10</v>
      </c>
      <c r="E1323" s="3">
        <v>29</v>
      </c>
      <c r="F1323">
        <v>2016</v>
      </c>
      <c r="G1323" s="55">
        <f t="shared" si="41"/>
        <v>42672</v>
      </c>
      <c r="H1323" t="s">
        <v>293</v>
      </c>
      <c r="I1323" s="2" t="s">
        <v>125</v>
      </c>
      <c r="J1323" t="s">
        <v>2805</v>
      </c>
      <c r="K1323" s="3" t="s">
        <v>4544</v>
      </c>
      <c r="L1323" t="s">
        <v>5156</v>
      </c>
      <c r="M1323" t="s">
        <v>5157</v>
      </c>
      <c r="N1323" t="s">
        <v>5158</v>
      </c>
      <c r="O1323" s="14" t="s">
        <v>122</v>
      </c>
    </row>
    <row r="1324" spans="1:15" x14ac:dyDescent="0.2">
      <c r="A1324" s="3" t="s">
        <v>17089</v>
      </c>
      <c r="B1324" s="3" t="s">
        <v>17092</v>
      </c>
      <c r="C1324" s="54" t="str">
        <f>VLOOKUP(B1324,Sheet1!$B$2:$C$7,2,FALSE)</f>
        <v>November</v>
      </c>
      <c r="D1324" s="56">
        <f t="shared" si="40"/>
        <v>11</v>
      </c>
      <c r="E1324" s="3">
        <v>5</v>
      </c>
      <c r="F1324">
        <v>2016</v>
      </c>
      <c r="G1324" s="55">
        <f t="shared" si="41"/>
        <v>42679</v>
      </c>
      <c r="H1324" t="s">
        <v>290</v>
      </c>
      <c r="I1324" s="2" t="s">
        <v>121</v>
      </c>
      <c r="J1324" t="s">
        <v>1685</v>
      </c>
      <c r="K1324" s="3" t="s">
        <v>5159</v>
      </c>
      <c r="L1324" t="s">
        <v>5160</v>
      </c>
      <c r="M1324" t="s">
        <v>5161</v>
      </c>
      <c r="N1324" t="s">
        <v>5162</v>
      </c>
      <c r="O1324" s="14" t="s">
        <v>122</v>
      </c>
    </row>
    <row r="1325" spans="1:15" x14ac:dyDescent="0.2">
      <c r="A1325" s="3" t="s">
        <v>17089</v>
      </c>
      <c r="B1325" s="3" t="s">
        <v>17092</v>
      </c>
      <c r="C1325" s="54" t="str">
        <f>VLOOKUP(B1325,Sheet1!$B$2:$C$7,2,FALSE)</f>
        <v>November</v>
      </c>
      <c r="D1325" s="56">
        <f t="shared" si="40"/>
        <v>11</v>
      </c>
      <c r="E1325" s="3">
        <v>12</v>
      </c>
      <c r="F1325">
        <v>2016</v>
      </c>
      <c r="G1325" s="55">
        <f t="shared" si="41"/>
        <v>42686</v>
      </c>
      <c r="H1325" t="s">
        <v>293</v>
      </c>
      <c r="I1325" s="2" t="s">
        <v>128</v>
      </c>
      <c r="J1325" t="s">
        <v>5163</v>
      </c>
      <c r="K1325" s="3" t="s">
        <v>5164</v>
      </c>
      <c r="L1325" t="s">
        <v>2917</v>
      </c>
      <c r="M1325" t="s">
        <v>5165</v>
      </c>
      <c r="N1325" t="s">
        <v>5166</v>
      </c>
      <c r="O1325" s="14" t="s">
        <v>122</v>
      </c>
    </row>
    <row r="1326" spans="1:15" x14ac:dyDescent="0.2">
      <c r="A1326" s="3" t="s">
        <v>17089</v>
      </c>
      <c r="B1326" s="3" t="s">
        <v>17092</v>
      </c>
      <c r="C1326" s="54" t="str">
        <f>VLOOKUP(B1326,Sheet1!$B$2:$C$7,2,FALSE)</f>
        <v>November</v>
      </c>
      <c r="D1326" s="56">
        <f t="shared" si="40"/>
        <v>11</v>
      </c>
      <c r="E1326" s="3">
        <v>19</v>
      </c>
      <c r="F1326">
        <v>2016</v>
      </c>
      <c r="G1326" s="55">
        <f t="shared" si="41"/>
        <v>42693</v>
      </c>
      <c r="H1326" t="s">
        <v>290</v>
      </c>
      <c r="I1326" s="2" t="s">
        <v>229</v>
      </c>
      <c r="J1326" t="s">
        <v>5167</v>
      </c>
      <c r="K1326" s="3" t="s">
        <v>3710</v>
      </c>
      <c r="L1326" t="s">
        <v>5168</v>
      </c>
      <c r="M1326" t="s">
        <v>5169</v>
      </c>
      <c r="N1326" t="s">
        <v>5118</v>
      </c>
      <c r="O1326" s="14" t="s">
        <v>122</v>
      </c>
    </row>
    <row r="1327" spans="1:15" x14ac:dyDescent="0.2">
      <c r="A1327" s="3" t="s">
        <v>17089</v>
      </c>
      <c r="B1327" s="3" t="s">
        <v>17092</v>
      </c>
      <c r="C1327" s="54" t="str">
        <f>VLOOKUP(B1327,Sheet1!$B$2:$C$7,2,FALSE)</f>
        <v>November</v>
      </c>
      <c r="D1327" s="56">
        <f t="shared" si="40"/>
        <v>11</v>
      </c>
      <c r="E1327" s="3">
        <v>26</v>
      </c>
      <c r="F1327">
        <v>2016</v>
      </c>
      <c r="G1327" s="55">
        <f t="shared" si="41"/>
        <v>42700</v>
      </c>
      <c r="H1327" t="s">
        <v>293</v>
      </c>
      <c r="I1327" s="3" t="s">
        <v>5170</v>
      </c>
      <c r="J1327" t="s">
        <v>1437</v>
      </c>
      <c r="K1327" s="3" t="s">
        <v>3036</v>
      </c>
      <c r="L1327" t="s">
        <v>5171</v>
      </c>
      <c r="M1327" t="s">
        <v>5172</v>
      </c>
      <c r="N1327" t="s">
        <v>5173</v>
      </c>
      <c r="O1327" s="14" t="s">
        <v>122</v>
      </c>
    </row>
    <row r="1328" spans="1:15" x14ac:dyDescent="0.2">
      <c r="A1328" s="3" t="s">
        <v>17089</v>
      </c>
      <c r="B1328" s="3" t="s">
        <v>17096</v>
      </c>
      <c r="C1328" s="54" t="str">
        <f>VLOOKUP(B1328,Sheet1!$B$2:$C$7,2,FALSE)</f>
        <v>December</v>
      </c>
      <c r="D1328" s="56">
        <f t="shared" si="40"/>
        <v>12</v>
      </c>
      <c r="E1328" s="3">
        <v>31</v>
      </c>
      <c r="F1328">
        <v>2016</v>
      </c>
      <c r="G1328" s="55">
        <f t="shared" si="41"/>
        <v>42735</v>
      </c>
      <c r="H1328" t="s">
        <v>290</v>
      </c>
      <c r="I1328" s="2" t="s">
        <v>5174</v>
      </c>
      <c r="J1328" t="s">
        <v>5175</v>
      </c>
      <c r="K1328" s="3" t="s">
        <v>1480</v>
      </c>
      <c r="L1328" t="s">
        <v>5109</v>
      </c>
      <c r="M1328" t="s">
        <v>515</v>
      </c>
      <c r="N1328" t="s">
        <v>5176</v>
      </c>
      <c r="O1328" s="14" t="s">
        <v>122</v>
      </c>
    </row>
    <row r="1329" spans="1:15" x14ac:dyDescent="0.2">
      <c r="A1329" s="3" t="s">
        <v>17089</v>
      </c>
      <c r="B1329" s="3" t="s">
        <v>17090</v>
      </c>
      <c r="C1329" s="54" t="str">
        <f>VLOOKUP(B1329,Sheet1!$B$2:$C$7,2,FALSE)</f>
        <v>September</v>
      </c>
      <c r="D1329" s="56">
        <f t="shared" si="40"/>
        <v>9</v>
      </c>
      <c r="E1329" s="3">
        <v>5</v>
      </c>
      <c r="F1329">
        <v>2015</v>
      </c>
      <c r="G1329" s="55">
        <f t="shared" si="41"/>
        <v>42252</v>
      </c>
      <c r="H1329" t="s">
        <v>290</v>
      </c>
      <c r="I1329" s="2" t="s">
        <v>137</v>
      </c>
      <c r="J1329" t="s">
        <v>5177</v>
      </c>
      <c r="K1329" s="3" t="s">
        <v>291</v>
      </c>
      <c r="L1329" t="s">
        <v>5178</v>
      </c>
      <c r="M1329" t="s">
        <v>5179</v>
      </c>
      <c r="N1329" t="s">
        <v>5180</v>
      </c>
      <c r="O1329" s="14" t="s">
        <v>122</v>
      </c>
    </row>
    <row r="1330" spans="1:15" x14ac:dyDescent="0.2">
      <c r="A1330" s="3" t="s">
        <v>17089</v>
      </c>
      <c r="B1330" s="3" t="s">
        <v>17090</v>
      </c>
      <c r="C1330" s="54" t="str">
        <f>VLOOKUP(B1330,Sheet1!$B$2:$C$7,2,FALSE)</f>
        <v>September</v>
      </c>
      <c r="D1330" s="56">
        <f t="shared" si="40"/>
        <v>9</v>
      </c>
      <c r="E1330" s="3">
        <v>12</v>
      </c>
      <c r="F1330">
        <v>2015</v>
      </c>
      <c r="G1330" s="55">
        <f t="shared" si="41"/>
        <v>42259</v>
      </c>
      <c r="H1330" t="s">
        <v>293</v>
      </c>
      <c r="I1330" s="2" t="s">
        <v>127</v>
      </c>
      <c r="J1330" t="s">
        <v>523</v>
      </c>
      <c r="K1330" s="3" t="s">
        <v>456</v>
      </c>
      <c r="L1330" t="s">
        <v>5181</v>
      </c>
      <c r="M1330" t="s">
        <v>5182</v>
      </c>
      <c r="N1330" t="s">
        <v>5183</v>
      </c>
      <c r="O1330" s="14" t="s">
        <v>122</v>
      </c>
    </row>
    <row r="1331" spans="1:15" x14ac:dyDescent="0.2">
      <c r="A1331" s="3" t="s">
        <v>17089</v>
      </c>
      <c r="B1331" s="3" t="s">
        <v>17090</v>
      </c>
      <c r="C1331" s="54" t="str">
        <f>VLOOKUP(B1331,Sheet1!$B$2:$C$7,2,FALSE)</f>
        <v>September</v>
      </c>
      <c r="D1331" s="56">
        <f t="shared" si="40"/>
        <v>9</v>
      </c>
      <c r="E1331" s="3">
        <v>19</v>
      </c>
      <c r="F1331">
        <v>2015</v>
      </c>
      <c r="G1331" s="55">
        <f t="shared" si="41"/>
        <v>42266</v>
      </c>
      <c r="H1331" t="s">
        <v>290</v>
      </c>
      <c r="I1331" s="2" t="s">
        <v>120</v>
      </c>
      <c r="J1331" t="s">
        <v>5184</v>
      </c>
      <c r="K1331" s="3" t="s">
        <v>3680</v>
      </c>
      <c r="L1331" t="s">
        <v>5185</v>
      </c>
      <c r="M1331" t="s">
        <v>5186</v>
      </c>
      <c r="N1331" t="s">
        <v>5139</v>
      </c>
      <c r="O1331" s="14" t="s">
        <v>122</v>
      </c>
    </row>
    <row r="1332" spans="1:15" x14ac:dyDescent="0.2">
      <c r="A1332" s="3" t="s">
        <v>17089</v>
      </c>
      <c r="B1332" s="3" t="s">
        <v>17090</v>
      </c>
      <c r="C1332" s="54" t="str">
        <f>VLOOKUP(B1332,Sheet1!$B$2:$C$7,2,FALSE)</f>
        <v>September</v>
      </c>
      <c r="D1332" s="56">
        <f t="shared" si="40"/>
        <v>9</v>
      </c>
      <c r="E1332" s="3">
        <v>26</v>
      </c>
      <c r="F1332">
        <v>2015</v>
      </c>
      <c r="G1332" s="55">
        <f t="shared" si="41"/>
        <v>42273</v>
      </c>
      <c r="H1332" t="s">
        <v>290</v>
      </c>
      <c r="I1332" s="3" t="s">
        <v>4222</v>
      </c>
      <c r="J1332" t="s">
        <v>3362</v>
      </c>
      <c r="K1332" s="3" t="s">
        <v>1444</v>
      </c>
      <c r="L1332" t="s">
        <v>5187</v>
      </c>
      <c r="M1332" t="s">
        <v>5188</v>
      </c>
      <c r="N1332" t="s">
        <v>2476</v>
      </c>
      <c r="O1332" s="14" t="s">
        <v>122</v>
      </c>
    </row>
    <row r="1333" spans="1:15" x14ac:dyDescent="0.2">
      <c r="A1333" s="3" t="s">
        <v>17089</v>
      </c>
      <c r="B1333" s="3" t="s">
        <v>17091</v>
      </c>
      <c r="C1333" s="54" t="str">
        <f>VLOOKUP(B1333,Sheet1!$B$2:$C$7,2,FALSE)</f>
        <v>October</v>
      </c>
      <c r="D1333" s="56">
        <f t="shared" si="40"/>
        <v>10</v>
      </c>
      <c r="E1333" s="3">
        <v>3</v>
      </c>
      <c r="F1333">
        <v>2015</v>
      </c>
      <c r="G1333" s="55">
        <f t="shared" si="41"/>
        <v>42280</v>
      </c>
      <c r="H1333" t="s">
        <v>290</v>
      </c>
      <c r="I1333" s="2" t="s">
        <v>148</v>
      </c>
      <c r="J1333" t="s">
        <v>5189</v>
      </c>
      <c r="K1333" s="3" t="s">
        <v>2904</v>
      </c>
      <c r="L1333" t="s">
        <v>5190</v>
      </c>
      <c r="M1333" t="s">
        <v>5191</v>
      </c>
      <c r="N1333" t="s">
        <v>5192</v>
      </c>
      <c r="O1333" s="14" t="s">
        <v>122</v>
      </c>
    </row>
    <row r="1334" spans="1:15" x14ac:dyDescent="0.2">
      <c r="A1334" s="3" t="s">
        <v>17094</v>
      </c>
      <c r="B1334" s="3" t="s">
        <v>17091</v>
      </c>
      <c r="C1334" s="54" t="str">
        <f>VLOOKUP(B1334,Sheet1!$B$2:$C$7,2,FALSE)</f>
        <v>October</v>
      </c>
      <c r="D1334" s="56">
        <f t="shared" si="40"/>
        <v>10</v>
      </c>
      <c r="E1334" s="3">
        <v>15</v>
      </c>
      <c r="F1334">
        <v>2015</v>
      </c>
      <c r="G1334" s="55">
        <f t="shared" si="41"/>
        <v>42292</v>
      </c>
      <c r="H1334" t="s">
        <v>290</v>
      </c>
      <c r="I1334" s="2" t="s">
        <v>119</v>
      </c>
      <c r="J1334" t="s">
        <v>2107</v>
      </c>
      <c r="K1334" s="3" t="s">
        <v>1610</v>
      </c>
      <c r="L1334" t="s">
        <v>5193</v>
      </c>
      <c r="M1334" t="s">
        <v>5194</v>
      </c>
      <c r="N1334" t="s">
        <v>2152</v>
      </c>
      <c r="O1334" s="14" t="s">
        <v>122</v>
      </c>
    </row>
    <row r="1335" spans="1:15" x14ac:dyDescent="0.2">
      <c r="A1335" s="3" t="s">
        <v>17089</v>
      </c>
      <c r="B1335" s="3" t="s">
        <v>17091</v>
      </c>
      <c r="C1335" s="54" t="str">
        <f>VLOOKUP(B1335,Sheet1!$B$2:$C$7,2,FALSE)</f>
        <v>October</v>
      </c>
      <c r="D1335" s="56">
        <f t="shared" si="40"/>
        <v>10</v>
      </c>
      <c r="E1335" s="3">
        <v>24</v>
      </c>
      <c r="F1335">
        <v>2015</v>
      </c>
      <c r="G1335" s="55">
        <f t="shared" si="41"/>
        <v>42301</v>
      </c>
      <c r="H1335" t="s">
        <v>293</v>
      </c>
      <c r="I1335" s="2" t="s">
        <v>124</v>
      </c>
      <c r="J1335" t="s">
        <v>5195</v>
      </c>
      <c r="K1335" s="3" t="s">
        <v>3166</v>
      </c>
      <c r="L1335" t="s">
        <v>5196</v>
      </c>
      <c r="M1335" t="s">
        <v>3343</v>
      </c>
      <c r="N1335" t="s">
        <v>5197</v>
      </c>
      <c r="O1335" s="14" t="s">
        <v>122</v>
      </c>
    </row>
    <row r="1336" spans="1:15" x14ac:dyDescent="0.2">
      <c r="A1336" s="3" t="s">
        <v>17089</v>
      </c>
      <c r="B1336" s="3" t="s">
        <v>17091</v>
      </c>
      <c r="C1336" s="54" t="str">
        <f>VLOOKUP(B1336,Sheet1!$B$2:$C$7,2,FALSE)</f>
        <v>October</v>
      </c>
      <c r="D1336" s="56">
        <f t="shared" si="40"/>
        <v>10</v>
      </c>
      <c r="E1336" s="3">
        <v>31</v>
      </c>
      <c r="F1336">
        <v>2015</v>
      </c>
      <c r="G1336" s="55">
        <f t="shared" si="41"/>
        <v>42308</v>
      </c>
      <c r="H1336" t="s">
        <v>290</v>
      </c>
      <c r="I1336" s="2" t="s">
        <v>128</v>
      </c>
      <c r="J1336" t="s">
        <v>2678</v>
      </c>
      <c r="K1336" s="3" t="s">
        <v>3838</v>
      </c>
      <c r="L1336" t="s">
        <v>5198</v>
      </c>
      <c r="M1336" t="s">
        <v>5199</v>
      </c>
      <c r="N1336" t="s">
        <v>2277</v>
      </c>
      <c r="O1336" s="14" t="s">
        <v>122</v>
      </c>
    </row>
    <row r="1337" spans="1:15" x14ac:dyDescent="0.2">
      <c r="A1337" s="3" t="s">
        <v>17089</v>
      </c>
      <c r="B1337" s="3" t="s">
        <v>17092</v>
      </c>
      <c r="C1337" s="54" t="str">
        <f>VLOOKUP(B1337,Sheet1!$B$2:$C$7,2,FALSE)</f>
        <v>November</v>
      </c>
      <c r="D1337" s="56">
        <f t="shared" si="40"/>
        <v>11</v>
      </c>
      <c r="E1337" s="3">
        <v>7</v>
      </c>
      <c r="F1337">
        <v>2015</v>
      </c>
      <c r="G1337" s="55">
        <f t="shared" si="41"/>
        <v>42315</v>
      </c>
      <c r="H1337" t="s">
        <v>293</v>
      </c>
      <c r="I1337" s="2" t="s">
        <v>121</v>
      </c>
      <c r="J1337" t="s">
        <v>4453</v>
      </c>
      <c r="K1337" s="3" t="s">
        <v>5039</v>
      </c>
      <c r="L1337" t="s">
        <v>5200</v>
      </c>
      <c r="M1337" t="s">
        <v>5201</v>
      </c>
      <c r="N1337" t="s">
        <v>515</v>
      </c>
      <c r="O1337" s="14" t="s">
        <v>122</v>
      </c>
    </row>
    <row r="1338" spans="1:15" x14ac:dyDescent="0.2">
      <c r="A1338" s="3" t="s">
        <v>17089</v>
      </c>
      <c r="B1338" s="3" t="s">
        <v>17092</v>
      </c>
      <c r="C1338" s="54" t="str">
        <f>VLOOKUP(B1338,Sheet1!$B$2:$C$7,2,FALSE)</f>
        <v>November</v>
      </c>
      <c r="D1338" s="56">
        <f t="shared" si="40"/>
        <v>11</v>
      </c>
      <c r="E1338" s="3">
        <v>14</v>
      </c>
      <c r="F1338">
        <v>2015</v>
      </c>
      <c r="G1338" s="55">
        <f t="shared" si="41"/>
        <v>42322</v>
      </c>
      <c r="H1338" t="s">
        <v>293</v>
      </c>
      <c r="I1338" s="2" t="s">
        <v>130</v>
      </c>
      <c r="J1338" t="s">
        <v>4131</v>
      </c>
      <c r="K1338" s="3" t="s">
        <v>5202</v>
      </c>
      <c r="L1338" t="s">
        <v>5203</v>
      </c>
      <c r="M1338" t="s">
        <v>5204</v>
      </c>
      <c r="N1338" t="s">
        <v>5205</v>
      </c>
      <c r="O1338" s="14" t="s">
        <v>122</v>
      </c>
    </row>
    <row r="1339" spans="1:15" x14ac:dyDescent="0.2">
      <c r="A1339" s="3" t="s">
        <v>17089</v>
      </c>
      <c r="B1339" s="3" t="s">
        <v>17092</v>
      </c>
      <c r="C1339" s="54" t="str">
        <f>VLOOKUP(B1339,Sheet1!$B$2:$C$7,2,FALSE)</f>
        <v>November</v>
      </c>
      <c r="D1339" s="56">
        <f t="shared" si="40"/>
        <v>11</v>
      </c>
      <c r="E1339" s="3">
        <v>21</v>
      </c>
      <c r="F1339">
        <v>2015</v>
      </c>
      <c r="G1339" s="55">
        <f t="shared" si="41"/>
        <v>42329</v>
      </c>
      <c r="H1339" t="s">
        <v>290</v>
      </c>
      <c r="I1339" s="2" t="s">
        <v>55</v>
      </c>
      <c r="J1339" t="s">
        <v>2373</v>
      </c>
      <c r="K1339" s="3" t="s">
        <v>5206</v>
      </c>
      <c r="L1339" t="s">
        <v>5207</v>
      </c>
      <c r="M1339" t="s">
        <v>5208</v>
      </c>
      <c r="N1339" t="s">
        <v>5146</v>
      </c>
      <c r="O1339" s="14" t="s">
        <v>122</v>
      </c>
    </row>
    <row r="1340" spans="1:15" x14ac:dyDescent="0.2">
      <c r="A1340" s="3" t="s">
        <v>17089</v>
      </c>
      <c r="B1340" s="3" t="s">
        <v>17092</v>
      </c>
      <c r="C1340" s="54" t="str">
        <f>VLOOKUP(B1340,Sheet1!$B$2:$C$7,2,FALSE)</f>
        <v>November</v>
      </c>
      <c r="D1340" s="56">
        <f t="shared" si="40"/>
        <v>11</v>
      </c>
      <c r="E1340" s="3">
        <v>28</v>
      </c>
      <c r="F1340">
        <v>2015</v>
      </c>
      <c r="G1340" s="55">
        <f t="shared" si="41"/>
        <v>42336</v>
      </c>
      <c r="H1340" t="s">
        <v>290</v>
      </c>
      <c r="I1340" s="2" t="s">
        <v>18</v>
      </c>
      <c r="J1340" t="s">
        <v>3001</v>
      </c>
      <c r="K1340" s="3" t="s">
        <v>2339</v>
      </c>
      <c r="L1340" t="s">
        <v>5209</v>
      </c>
      <c r="M1340" t="s">
        <v>5210</v>
      </c>
      <c r="N1340" t="s">
        <v>5211</v>
      </c>
      <c r="O1340" s="14" t="s">
        <v>122</v>
      </c>
    </row>
    <row r="1341" spans="1:15" x14ac:dyDescent="0.2">
      <c r="A1341" s="3" t="s">
        <v>17089</v>
      </c>
      <c r="B1341" s="3" t="s">
        <v>17098</v>
      </c>
      <c r="C1341" s="54" t="str">
        <f>VLOOKUP(B1341,Sheet1!$B$2:$C$7,2,FALSE)</f>
        <v>August</v>
      </c>
      <c r="D1341" s="56">
        <f t="shared" si="40"/>
        <v>8</v>
      </c>
      <c r="E1341" s="3">
        <v>30</v>
      </c>
      <c r="F1341">
        <v>2014</v>
      </c>
      <c r="G1341" s="55">
        <f t="shared" si="41"/>
        <v>41881</v>
      </c>
      <c r="H1341" t="s">
        <v>290</v>
      </c>
      <c r="I1341" s="2" t="s">
        <v>1944</v>
      </c>
      <c r="J1341" t="s">
        <v>5212</v>
      </c>
      <c r="K1341" s="3" t="s">
        <v>291</v>
      </c>
      <c r="L1341" t="s">
        <v>5213</v>
      </c>
      <c r="M1341" t="s">
        <v>5214</v>
      </c>
      <c r="N1341" t="s">
        <v>3640</v>
      </c>
      <c r="O1341" s="14" t="s">
        <v>122</v>
      </c>
    </row>
    <row r="1342" spans="1:15" x14ac:dyDescent="0.2">
      <c r="A1342" s="3" t="s">
        <v>17089</v>
      </c>
      <c r="B1342" s="3" t="s">
        <v>17090</v>
      </c>
      <c r="C1342" s="54" t="str">
        <f>VLOOKUP(B1342,Sheet1!$B$2:$C$7,2,FALSE)</f>
        <v>September</v>
      </c>
      <c r="D1342" s="56">
        <f t="shared" si="40"/>
        <v>9</v>
      </c>
      <c r="E1342" s="3">
        <v>6</v>
      </c>
      <c r="F1342">
        <v>2014</v>
      </c>
      <c r="G1342" s="55">
        <f t="shared" si="41"/>
        <v>41888</v>
      </c>
      <c r="H1342" t="s">
        <v>290</v>
      </c>
      <c r="I1342" s="2" t="s">
        <v>87</v>
      </c>
      <c r="J1342" t="s">
        <v>4157</v>
      </c>
      <c r="K1342" s="3" t="s">
        <v>292</v>
      </c>
      <c r="L1342" t="s">
        <v>5215</v>
      </c>
      <c r="M1342" t="s">
        <v>2847</v>
      </c>
      <c r="N1342" t="s">
        <v>5216</v>
      </c>
      <c r="O1342" s="14" t="s">
        <v>122</v>
      </c>
    </row>
    <row r="1343" spans="1:15" x14ac:dyDescent="0.2">
      <c r="A1343" s="3" t="s">
        <v>17089</v>
      </c>
      <c r="B1343" s="3" t="s">
        <v>17090</v>
      </c>
      <c r="C1343" s="54" t="str">
        <f>VLOOKUP(B1343,Sheet1!$B$2:$C$7,2,FALSE)</f>
        <v>September</v>
      </c>
      <c r="D1343" s="56">
        <f t="shared" si="40"/>
        <v>9</v>
      </c>
      <c r="E1343" s="3">
        <v>13</v>
      </c>
      <c r="F1343">
        <v>2014</v>
      </c>
      <c r="G1343" s="55">
        <f t="shared" si="41"/>
        <v>41895</v>
      </c>
      <c r="H1343" t="s">
        <v>293</v>
      </c>
      <c r="I1343" s="2" t="s">
        <v>120</v>
      </c>
      <c r="J1343" t="s">
        <v>5217</v>
      </c>
      <c r="K1343" s="3" t="s">
        <v>402</v>
      </c>
      <c r="L1343" t="s">
        <v>5218</v>
      </c>
      <c r="M1343" t="s">
        <v>5219</v>
      </c>
      <c r="N1343" t="s">
        <v>5220</v>
      </c>
      <c r="O1343" s="14" t="s">
        <v>122</v>
      </c>
    </row>
    <row r="1344" spans="1:15" x14ac:dyDescent="0.2">
      <c r="A1344" s="3" t="s">
        <v>17089</v>
      </c>
      <c r="B1344" s="3" t="s">
        <v>17090</v>
      </c>
      <c r="C1344" s="54" t="str">
        <f>VLOOKUP(B1344,Sheet1!$B$2:$C$7,2,FALSE)</f>
        <v>September</v>
      </c>
      <c r="D1344" s="56">
        <f t="shared" si="40"/>
        <v>9</v>
      </c>
      <c r="E1344" s="3">
        <v>27</v>
      </c>
      <c r="F1344">
        <v>2014</v>
      </c>
      <c r="G1344" s="55">
        <f t="shared" si="41"/>
        <v>41909</v>
      </c>
      <c r="H1344" t="s">
        <v>290</v>
      </c>
      <c r="I1344" s="2" t="s">
        <v>130</v>
      </c>
      <c r="J1344" t="s">
        <v>5221</v>
      </c>
      <c r="K1344" s="3" t="s">
        <v>407</v>
      </c>
      <c r="L1344" t="s">
        <v>5222</v>
      </c>
      <c r="M1344" t="s">
        <v>5223</v>
      </c>
      <c r="N1344" t="s">
        <v>5224</v>
      </c>
      <c r="O1344" s="14" t="s">
        <v>122</v>
      </c>
    </row>
    <row r="1345" spans="1:15" x14ac:dyDescent="0.2">
      <c r="A1345" s="3" t="s">
        <v>17089</v>
      </c>
      <c r="B1345" s="3" t="s">
        <v>17091</v>
      </c>
      <c r="C1345" s="54" t="str">
        <f>VLOOKUP(B1345,Sheet1!$B$2:$C$7,2,FALSE)</f>
        <v>October</v>
      </c>
      <c r="D1345" s="56">
        <f t="shared" si="40"/>
        <v>10</v>
      </c>
      <c r="E1345" s="3">
        <v>4</v>
      </c>
      <c r="F1345">
        <v>2014</v>
      </c>
      <c r="G1345" s="55">
        <f t="shared" si="41"/>
        <v>41916</v>
      </c>
      <c r="H1345" t="s">
        <v>290</v>
      </c>
      <c r="I1345" s="2" t="s">
        <v>127</v>
      </c>
      <c r="J1345" t="s">
        <v>5225</v>
      </c>
      <c r="K1345" s="3" t="s">
        <v>2904</v>
      </c>
      <c r="L1345" t="s">
        <v>5226</v>
      </c>
      <c r="M1345" t="s">
        <v>5227</v>
      </c>
      <c r="N1345" t="s">
        <v>5228</v>
      </c>
      <c r="O1345" s="14" t="s">
        <v>122</v>
      </c>
    </row>
    <row r="1346" spans="1:15" x14ac:dyDescent="0.2">
      <c r="A1346" s="3" t="s">
        <v>17089</v>
      </c>
      <c r="B1346" s="3" t="s">
        <v>17091</v>
      </c>
      <c r="C1346" s="54" t="str">
        <f>VLOOKUP(B1346,Sheet1!$B$2:$C$7,2,FALSE)</f>
        <v>October</v>
      </c>
      <c r="D1346" s="56">
        <f t="shared" si="40"/>
        <v>10</v>
      </c>
      <c r="E1346" s="3">
        <v>11</v>
      </c>
      <c r="F1346">
        <v>2014</v>
      </c>
      <c r="G1346" s="55">
        <f t="shared" si="41"/>
        <v>41923</v>
      </c>
      <c r="H1346" t="s">
        <v>290</v>
      </c>
      <c r="I1346" s="2" t="s">
        <v>976</v>
      </c>
      <c r="J1346" t="s">
        <v>302</v>
      </c>
      <c r="K1346" s="3" t="s">
        <v>999</v>
      </c>
      <c r="L1346" t="s">
        <v>5229</v>
      </c>
      <c r="M1346" t="s">
        <v>2065</v>
      </c>
      <c r="N1346" t="s">
        <v>5230</v>
      </c>
      <c r="O1346" s="14" t="s">
        <v>122</v>
      </c>
    </row>
    <row r="1347" spans="1:15" x14ac:dyDescent="0.2">
      <c r="A1347" s="3" t="s">
        <v>17089</v>
      </c>
      <c r="B1347" s="3" t="s">
        <v>17091</v>
      </c>
      <c r="C1347" s="54" t="str">
        <f>VLOOKUP(B1347,Sheet1!$B$2:$C$7,2,FALSE)</f>
        <v>October</v>
      </c>
      <c r="D1347" s="56">
        <f t="shared" ref="D1347:D1410" si="42">MONTH(DATEVALUE(C1347&amp;"1"))</f>
        <v>10</v>
      </c>
      <c r="E1347" s="3">
        <v>18</v>
      </c>
      <c r="F1347">
        <v>2014</v>
      </c>
      <c r="G1347" s="55">
        <f t="shared" si="41"/>
        <v>41930</v>
      </c>
      <c r="H1347" t="s">
        <v>293</v>
      </c>
      <c r="I1347" s="2" t="s">
        <v>123</v>
      </c>
      <c r="J1347" t="s">
        <v>5231</v>
      </c>
      <c r="K1347" s="3" t="s">
        <v>1508</v>
      </c>
      <c r="L1347" t="s">
        <v>5232</v>
      </c>
      <c r="M1347" t="s">
        <v>5233</v>
      </c>
      <c r="N1347" t="s">
        <v>5234</v>
      </c>
      <c r="O1347" s="14" t="s">
        <v>122</v>
      </c>
    </row>
    <row r="1348" spans="1:15" x14ac:dyDescent="0.2">
      <c r="A1348" s="3" t="s">
        <v>17089</v>
      </c>
      <c r="B1348" s="3" t="s">
        <v>17091</v>
      </c>
      <c r="C1348" s="54" t="str">
        <f>VLOOKUP(B1348,Sheet1!$B$2:$C$7,2,FALSE)</f>
        <v>October</v>
      </c>
      <c r="D1348" s="56">
        <f t="shared" si="42"/>
        <v>10</v>
      </c>
      <c r="E1348" s="3">
        <v>25</v>
      </c>
      <c r="F1348">
        <v>2014</v>
      </c>
      <c r="G1348" s="55">
        <f t="shared" ref="G1348:G1411" si="43">DATE(F1348,D1348,E1348)</f>
        <v>41937</v>
      </c>
      <c r="H1348" t="s">
        <v>290</v>
      </c>
      <c r="I1348" s="3" t="s">
        <v>1080</v>
      </c>
      <c r="J1348" t="s">
        <v>1146</v>
      </c>
      <c r="K1348" s="3" t="s">
        <v>1514</v>
      </c>
      <c r="L1348" t="s">
        <v>5235</v>
      </c>
      <c r="M1348" t="s">
        <v>5236</v>
      </c>
      <c r="N1348" t="s">
        <v>5237</v>
      </c>
      <c r="O1348" s="14" t="s">
        <v>122</v>
      </c>
    </row>
    <row r="1349" spans="1:15" x14ac:dyDescent="0.2">
      <c r="A1349" s="3" t="s">
        <v>17089</v>
      </c>
      <c r="B1349" s="3" t="s">
        <v>17092</v>
      </c>
      <c r="C1349" s="54" t="str">
        <f>VLOOKUP(B1349,Sheet1!$B$2:$C$7,2,FALSE)</f>
        <v>November</v>
      </c>
      <c r="D1349" s="56">
        <f t="shared" si="42"/>
        <v>11</v>
      </c>
      <c r="E1349" s="3">
        <v>1</v>
      </c>
      <c r="F1349">
        <v>2014</v>
      </c>
      <c r="G1349" s="55">
        <f t="shared" si="43"/>
        <v>41944</v>
      </c>
      <c r="H1349" t="s">
        <v>293</v>
      </c>
      <c r="I1349" s="2" t="s">
        <v>125</v>
      </c>
      <c r="J1349" t="s">
        <v>627</v>
      </c>
      <c r="K1349" s="3" t="s">
        <v>2268</v>
      </c>
      <c r="L1349" t="s">
        <v>5238</v>
      </c>
      <c r="M1349" t="s">
        <v>5239</v>
      </c>
      <c r="N1349" t="s">
        <v>2079</v>
      </c>
      <c r="O1349" s="14" t="s">
        <v>122</v>
      </c>
    </row>
    <row r="1350" spans="1:15" x14ac:dyDescent="0.2">
      <c r="A1350" s="3" t="s">
        <v>17089</v>
      </c>
      <c r="B1350" s="3" t="s">
        <v>17092</v>
      </c>
      <c r="C1350" s="54" t="str">
        <f>VLOOKUP(B1350,Sheet1!$B$2:$C$7,2,FALSE)</f>
        <v>November</v>
      </c>
      <c r="D1350" s="56">
        <f t="shared" si="42"/>
        <v>11</v>
      </c>
      <c r="E1350" s="3">
        <v>8</v>
      </c>
      <c r="F1350">
        <v>2014</v>
      </c>
      <c r="G1350" s="55">
        <f t="shared" si="43"/>
        <v>41951</v>
      </c>
      <c r="H1350" t="s">
        <v>290</v>
      </c>
      <c r="I1350" s="3" t="s">
        <v>5240</v>
      </c>
      <c r="J1350" t="s">
        <v>5241</v>
      </c>
      <c r="K1350" s="3" t="s">
        <v>2825</v>
      </c>
      <c r="L1350" t="s">
        <v>5242</v>
      </c>
      <c r="M1350" t="s">
        <v>3369</v>
      </c>
      <c r="N1350" t="s">
        <v>5243</v>
      </c>
      <c r="O1350" s="14" t="s">
        <v>122</v>
      </c>
    </row>
    <row r="1351" spans="1:15" x14ac:dyDescent="0.2">
      <c r="A1351" s="3" t="s">
        <v>17089</v>
      </c>
      <c r="B1351" s="3" t="s">
        <v>17092</v>
      </c>
      <c r="C1351" s="54" t="str">
        <f>VLOOKUP(B1351,Sheet1!$B$2:$C$7,2,FALSE)</f>
        <v>November</v>
      </c>
      <c r="D1351" s="56">
        <f t="shared" si="42"/>
        <v>11</v>
      </c>
      <c r="E1351" s="3">
        <v>15</v>
      </c>
      <c r="F1351">
        <v>2014</v>
      </c>
      <c r="G1351" s="55">
        <f t="shared" si="43"/>
        <v>41958</v>
      </c>
      <c r="H1351" t="s">
        <v>293</v>
      </c>
      <c r="I1351" s="2" t="s">
        <v>128</v>
      </c>
      <c r="J1351" t="s">
        <v>5244</v>
      </c>
      <c r="K1351" s="3" t="s">
        <v>5206</v>
      </c>
      <c r="L1351" t="s">
        <v>5245</v>
      </c>
      <c r="M1351" t="s">
        <v>5246</v>
      </c>
      <c r="N1351" t="s">
        <v>5247</v>
      </c>
      <c r="O1351" s="14" t="s">
        <v>122</v>
      </c>
    </row>
    <row r="1352" spans="1:15" x14ac:dyDescent="0.2">
      <c r="A1352" s="3" t="s">
        <v>17089</v>
      </c>
      <c r="B1352" s="3" t="s">
        <v>17092</v>
      </c>
      <c r="C1352" s="54" t="str">
        <f>VLOOKUP(B1352,Sheet1!$B$2:$C$7,2,FALSE)</f>
        <v>November</v>
      </c>
      <c r="D1352" s="56">
        <f t="shared" si="42"/>
        <v>11</v>
      </c>
      <c r="E1352" s="3">
        <v>29</v>
      </c>
      <c r="F1352">
        <v>2014</v>
      </c>
      <c r="G1352" s="55">
        <f t="shared" si="43"/>
        <v>41972</v>
      </c>
      <c r="H1352" t="s">
        <v>293</v>
      </c>
      <c r="I1352" s="3" t="s">
        <v>5248</v>
      </c>
      <c r="J1352" t="s">
        <v>5249</v>
      </c>
      <c r="K1352" s="3" t="s">
        <v>2339</v>
      </c>
      <c r="L1352" t="s">
        <v>5250</v>
      </c>
      <c r="M1352" t="s">
        <v>301</v>
      </c>
      <c r="N1352" t="s">
        <v>5251</v>
      </c>
      <c r="O1352" s="14" t="s">
        <v>122</v>
      </c>
    </row>
    <row r="1353" spans="1:15" x14ac:dyDescent="0.2">
      <c r="A1353" s="3" t="s">
        <v>17089</v>
      </c>
      <c r="B1353" s="3" t="s">
        <v>17098</v>
      </c>
      <c r="C1353" s="54" t="str">
        <f>VLOOKUP(B1353,Sheet1!$B$2:$C$7,2,FALSE)</f>
        <v>August</v>
      </c>
      <c r="D1353" s="56">
        <f t="shared" si="42"/>
        <v>8</v>
      </c>
      <c r="E1353" s="3">
        <v>31</v>
      </c>
      <c r="F1353">
        <v>2013</v>
      </c>
      <c r="G1353" s="55">
        <f t="shared" si="43"/>
        <v>41517</v>
      </c>
      <c r="H1353" t="s">
        <v>290</v>
      </c>
      <c r="I1353" s="2" t="s">
        <v>5252</v>
      </c>
      <c r="J1353" t="s">
        <v>2093</v>
      </c>
      <c r="K1353" s="3" t="s">
        <v>478</v>
      </c>
      <c r="L1353" t="s">
        <v>5253</v>
      </c>
      <c r="M1353" t="s">
        <v>5254</v>
      </c>
      <c r="N1353" t="s">
        <v>5255</v>
      </c>
      <c r="O1353" s="14" t="s">
        <v>122</v>
      </c>
    </row>
    <row r="1354" spans="1:15" x14ac:dyDescent="0.2">
      <c r="A1354" s="3" t="s">
        <v>17089</v>
      </c>
      <c r="B1354" s="3" t="s">
        <v>17090</v>
      </c>
      <c r="C1354" s="54" t="str">
        <f>VLOOKUP(B1354,Sheet1!$B$2:$C$7,2,FALSE)</f>
        <v>September</v>
      </c>
      <c r="D1354" s="56">
        <f t="shared" si="42"/>
        <v>9</v>
      </c>
      <c r="E1354" s="3">
        <v>7</v>
      </c>
      <c r="F1354">
        <v>2013</v>
      </c>
      <c r="G1354" s="55">
        <f t="shared" si="43"/>
        <v>41524</v>
      </c>
      <c r="H1354" t="s">
        <v>290</v>
      </c>
      <c r="I1354" s="2" t="s">
        <v>85</v>
      </c>
      <c r="J1354" t="s">
        <v>1383</v>
      </c>
      <c r="K1354" s="3" t="s">
        <v>483</v>
      </c>
      <c r="L1354" t="s">
        <v>5256</v>
      </c>
      <c r="M1354" t="s">
        <v>5257</v>
      </c>
      <c r="N1354" t="s">
        <v>5258</v>
      </c>
      <c r="O1354" s="14" t="s">
        <v>122</v>
      </c>
    </row>
    <row r="1355" spans="1:15" x14ac:dyDescent="0.2">
      <c r="A1355" s="3" t="s">
        <v>17089</v>
      </c>
      <c r="B1355" s="3" t="s">
        <v>17090</v>
      </c>
      <c r="C1355" s="54" t="str">
        <f>VLOOKUP(B1355,Sheet1!$B$2:$C$7,2,FALSE)</f>
        <v>September</v>
      </c>
      <c r="D1355" s="56">
        <f t="shared" si="42"/>
        <v>9</v>
      </c>
      <c r="E1355" s="3">
        <v>14</v>
      </c>
      <c r="F1355">
        <v>2013</v>
      </c>
      <c r="G1355" s="55">
        <f t="shared" si="43"/>
        <v>41531</v>
      </c>
      <c r="H1355" t="s">
        <v>290</v>
      </c>
      <c r="I1355" s="3" t="s">
        <v>5259</v>
      </c>
      <c r="J1355" t="s">
        <v>5260</v>
      </c>
      <c r="K1355" s="3" t="s">
        <v>644</v>
      </c>
      <c r="L1355" t="s">
        <v>5261</v>
      </c>
      <c r="M1355" t="s">
        <v>5262</v>
      </c>
      <c r="N1355" t="s">
        <v>5263</v>
      </c>
      <c r="O1355" s="14" t="s">
        <v>122</v>
      </c>
    </row>
    <row r="1356" spans="1:15" x14ac:dyDescent="0.2">
      <c r="A1356" s="3" t="s">
        <v>17089</v>
      </c>
      <c r="B1356" s="3" t="s">
        <v>17090</v>
      </c>
      <c r="C1356" s="54" t="str">
        <f>VLOOKUP(B1356,Sheet1!$B$2:$C$7,2,FALSE)</f>
        <v>September</v>
      </c>
      <c r="D1356" s="56">
        <f t="shared" si="42"/>
        <v>9</v>
      </c>
      <c r="E1356" s="3">
        <v>28</v>
      </c>
      <c r="F1356">
        <v>2013</v>
      </c>
      <c r="G1356" s="55">
        <f t="shared" si="43"/>
        <v>41545</v>
      </c>
      <c r="H1356" t="s">
        <v>290</v>
      </c>
      <c r="I1356" s="3" t="s">
        <v>502</v>
      </c>
      <c r="J1356" t="s">
        <v>2962</v>
      </c>
      <c r="K1356" s="3" t="s">
        <v>649</v>
      </c>
      <c r="L1356" t="s">
        <v>5025</v>
      </c>
      <c r="M1356" t="s">
        <v>5264</v>
      </c>
      <c r="N1356" t="s">
        <v>5265</v>
      </c>
      <c r="O1356" s="14" t="s">
        <v>122</v>
      </c>
    </row>
    <row r="1357" spans="1:15" x14ac:dyDescent="0.2">
      <c r="A1357" s="3" t="s">
        <v>17089</v>
      </c>
      <c r="B1357" s="3" t="s">
        <v>17091</v>
      </c>
      <c r="C1357" s="54" t="str">
        <f>VLOOKUP(B1357,Sheet1!$B$2:$C$7,2,FALSE)</f>
        <v>October</v>
      </c>
      <c r="D1357" s="56">
        <f t="shared" si="42"/>
        <v>10</v>
      </c>
      <c r="E1357" s="3">
        <v>5</v>
      </c>
      <c r="F1357">
        <v>2013</v>
      </c>
      <c r="G1357" s="55">
        <f t="shared" si="43"/>
        <v>41552</v>
      </c>
      <c r="H1357" t="s">
        <v>293</v>
      </c>
      <c r="I1357" s="3" t="s">
        <v>3846</v>
      </c>
      <c r="J1357" t="s">
        <v>533</v>
      </c>
      <c r="K1357" s="3" t="s">
        <v>1771</v>
      </c>
      <c r="L1357" t="s">
        <v>5266</v>
      </c>
      <c r="M1357" t="s">
        <v>5267</v>
      </c>
      <c r="N1357" t="s">
        <v>5268</v>
      </c>
      <c r="O1357" s="14" t="s">
        <v>122</v>
      </c>
    </row>
    <row r="1358" spans="1:15" x14ac:dyDescent="0.2">
      <c r="A1358" s="3" t="s">
        <v>17089</v>
      </c>
      <c r="B1358" s="3" t="s">
        <v>17091</v>
      </c>
      <c r="C1358" s="54" t="str">
        <f>VLOOKUP(B1358,Sheet1!$B$2:$C$7,2,FALSE)</f>
        <v>October</v>
      </c>
      <c r="D1358" s="56">
        <f t="shared" si="42"/>
        <v>10</v>
      </c>
      <c r="E1358" s="3">
        <v>12</v>
      </c>
      <c r="F1358">
        <v>2013</v>
      </c>
      <c r="G1358" s="55">
        <f t="shared" si="43"/>
        <v>41559</v>
      </c>
      <c r="H1358" t="s">
        <v>290</v>
      </c>
      <c r="I1358" s="3" t="s">
        <v>362</v>
      </c>
      <c r="J1358" t="s">
        <v>1729</v>
      </c>
      <c r="K1358" s="3" t="s">
        <v>1776</v>
      </c>
      <c r="L1358" t="s">
        <v>5269</v>
      </c>
      <c r="M1358" t="s">
        <v>5270</v>
      </c>
      <c r="N1358" t="s">
        <v>5271</v>
      </c>
      <c r="O1358" s="14" t="s">
        <v>122</v>
      </c>
    </row>
    <row r="1359" spans="1:15" x14ac:dyDescent="0.2">
      <c r="A1359" s="3" t="s">
        <v>17094</v>
      </c>
      <c r="B1359" s="3" t="s">
        <v>17091</v>
      </c>
      <c r="C1359" s="54" t="str">
        <f>VLOOKUP(B1359,Sheet1!$B$2:$C$7,2,FALSE)</f>
        <v>October</v>
      </c>
      <c r="D1359" s="56">
        <f t="shared" si="42"/>
        <v>10</v>
      </c>
      <c r="E1359" s="3">
        <v>24</v>
      </c>
      <c r="F1359">
        <v>2013</v>
      </c>
      <c r="G1359" s="55">
        <f t="shared" si="43"/>
        <v>41571</v>
      </c>
      <c r="H1359" t="s">
        <v>293</v>
      </c>
      <c r="I1359" s="2" t="s">
        <v>124</v>
      </c>
      <c r="J1359" t="s">
        <v>5272</v>
      </c>
      <c r="K1359" s="3" t="s">
        <v>1781</v>
      </c>
      <c r="L1359" t="s">
        <v>5273</v>
      </c>
      <c r="M1359" t="s">
        <v>5274</v>
      </c>
      <c r="N1359" t="s">
        <v>5275</v>
      </c>
      <c r="O1359" s="14" t="s">
        <v>122</v>
      </c>
    </row>
    <row r="1360" spans="1:15" x14ac:dyDescent="0.2">
      <c r="A1360" s="3" t="s">
        <v>17089</v>
      </c>
      <c r="B1360" s="3" t="s">
        <v>17092</v>
      </c>
      <c r="C1360" s="54" t="str">
        <f>VLOOKUP(B1360,Sheet1!$B$2:$C$7,2,FALSE)</f>
        <v>November</v>
      </c>
      <c r="D1360" s="56">
        <f t="shared" si="42"/>
        <v>11</v>
      </c>
      <c r="E1360" s="3">
        <v>2</v>
      </c>
      <c r="F1360">
        <v>2013</v>
      </c>
      <c r="G1360" s="55">
        <f t="shared" si="43"/>
        <v>41580</v>
      </c>
      <c r="H1360" t="s">
        <v>290</v>
      </c>
      <c r="I1360" s="2" t="s">
        <v>275</v>
      </c>
      <c r="J1360" t="s">
        <v>302</v>
      </c>
      <c r="K1360" s="3" t="s">
        <v>1786</v>
      </c>
      <c r="L1360" t="s">
        <v>5276</v>
      </c>
      <c r="M1360" t="s">
        <v>5277</v>
      </c>
      <c r="N1360" t="s">
        <v>5278</v>
      </c>
      <c r="O1360" s="14" t="s">
        <v>122</v>
      </c>
    </row>
    <row r="1361" spans="1:15" x14ac:dyDescent="0.2">
      <c r="A1361" s="3" t="s">
        <v>17089</v>
      </c>
      <c r="B1361" s="3" t="s">
        <v>17092</v>
      </c>
      <c r="C1361" s="54" t="str">
        <f>VLOOKUP(B1361,Sheet1!$B$2:$C$7,2,FALSE)</f>
        <v>November</v>
      </c>
      <c r="D1361" s="56">
        <f t="shared" si="42"/>
        <v>11</v>
      </c>
      <c r="E1361" s="3">
        <v>9</v>
      </c>
      <c r="F1361">
        <v>2013</v>
      </c>
      <c r="G1361" s="55">
        <f t="shared" si="43"/>
        <v>41587</v>
      </c>
      <c r="H1361" t="s">
        <v>290</v>
      </c>
      <c r="I1361" s="3" t="s">
        <v>5279</v>
      </c>
      <c r="J1361" t="s">
        <v>5280</v>
      </c>
      <c r="K1361" s="3" t="s">
        <v>1790</v>
      </c>
      <c r="L1361" t="s">
        <v>5281</v>
      </c>
      <c r="M1361" t="s">
        <v>5282</v>
      </c>
      <c r="N1361" t="s">
        <v>5283</v>
      </c>
      <c r="O1361" s="14" t="s">
        <v>122</v>
      </c>
    </row>
    <row r="1362" spans="1:15" x14ac:dyDescent="0.2">
      <c r="A1362" s="3" t="s">
        <v>17089</v>
      </c>
      <c r="B1362" s="3" t="s">
        <v>17092</v>
      </c>
      <c r="C1362" s="54" t="str">
        <f>VLOOKUP(B1362,Sheet1!$B$2:$C$7,2,FALSE)</f>
        <v>November</v>
      </c>
      <c r="D1362" s="56">
        <f t="shared" si="42"/>
        <v>11</v>
      </c>
      <c r="E1362" s="3">
        <v>16</v>
      </c>
      <c r="F1362">
        <v>2013</v>
      </c>
      <c r="G1362" s="55">
        <f t="shared" si="43"/>
        <v>41594</v>
      </c>
      <c r="H1362" t="s">
        <v>293</v>
      </c>
      <c r="I1362" s="2" t="s">
        <v>130</v>
      </c>
      <c r="J1362" t="s">
        <v>5284</v>
      </c>
      <c r="K1362" s="3" t="s">
        <v>1739</v>
      </c>
      <c r="L1362" t="s">
        <v>5285</v>
      </c>
      <c r="M1362" t="s">
        <v>5267</v>
      </c>
      <c r="N1362" t="s">
        <v>5286</v>
      </c>
      <c r="O1362" s="14" t="s">
        <v>122</v>
      </c>
    </row>
    <row r="1363" spans="1:15" x14ac:dyDescent="0.2">
      <c r="A1363" s="3" t="s">
        <v>17089</v>
      </c>
      <c r="B1363" s="3" t="s">
        <v>17092</v>
      </c>
      <c r="C1363" s="54" t="str">
        <f>VLOOKUP(B1363,Sheet1!$B$2:$C$7,2,FALSE)</f>
        <v>November</v>
      </c>
      <c r="D1363" s="56">
        <f t="shared" si="42"/>
        <v>11</v>
      </c>
      <c r="E1363" s="3">
        <v>23</v>
      </c>
      <c r="F1363">
        <v>2013</v>
      </c>
      <c r="G1363" s="55">
        <f t="shared" si="43"/>
        <v>41601</v>
      </c>
      <c r="H1363" t="s">
        <v>293</v>
      </c>
      <c r="I1363" s="2" t="s">
        <v>121</v>
      </c>
      <c r="J1363" t="s">
        <v>5287</v>
      </c>
      <c r="K1363" s="3" t="s">
        <v>1744</v>
      </c>
      <c r="L1363" t="s">
        <v>5288</v>
      </c>
      <c r="M1363" t="s">
        <v>5289</v>
      </c>
      <c r="N1363" t="s">
        <v>5290</v>
      </c>
      <c r="O1363" s="14" t="s">
        <v>122</v>
      </c>
    </row>
    <row r="1364" spans="1:15" x14ac:dyDescent="0.2">
      <c r="A1364" s="3" t="s">
        <v>17089</v>
      </c>
      <c r="B1364" s="3" t="s">
        <v>17092</v>
      </c>
      <c r="C1364" s="54" t="str">
        <f>VLOOKUP(B1364,Sheet1!$B$2:$C$7,2,FALSE)</f>
        <v>November</v>
      </c>
      <c r="D1364" s="56">
        <f t="shared" si="42"/>
        <v>11</v>
      </c>
      <c r="E1364" s="3">
        <v>30</v>
      </c>
      <c r="F1364">
        <v>2013</v>
      </c>
      <c r="G1364" s="55">
        <f t="shared" si="43"/>
        <v>41608</v>
      </c>
      <c r="H1364" t="s">
        <v>290</v>
      </c>
      <c r="I1364" s="2" t="s">
        <v>128</v>
      </c>
      <c r="J1364" t="s">
        <v>1935</v>
      </c>
      <c r="K1364" s="3" t="s">
        <v>1749</v>
      </c>
      <c r="L1364" t="s">
        <v>5291</v>
      </c>
      <c r="M1364" t="s">
        <v>5292</v>
      </c>
      <c r="N1364" t="s">
        <v>5293</v>
      </c>
      <c r="O1364" s="14" t="s">
        <v>122</v>
      </c>
    </row>
    <row r="1365" spans="1:15" x14ac:dyDescent="0.2">
      <c r="A1365" s="3" t="s">
        <v>17100</v>
      </c>
      <c r="B1365" s="3" t="s">
        <v>17090</v>
      </c>
      <c r="C1365" s="54" t="str">
        <f>VLOOKUP(B1365,Sheet1!$B$2:$C$7,2,FALSE)</f>
        <v>September</v>
      </c>
      <c r="D1365" s="56">
        <f t="shared" si="42"/>
        <v>9</v>
      </c>
      <c r="E1365" s="3">
        <v>2</v>
      </c>
      <c r="F1365">
        <v>2012</v>
      </c>
      <c r="G1365" s="55">
        <f t="shared" si="43"/>
        <v>41154</v>
      </c>
      <c r="H1365" t="s">
        <v>293</v>
      </c>
      <c r="I1365" s="3" t="s">
        <v>5294</v>
      </c>
      <c r="J1365" t="s">
        <v>5295</v>
      </c>
      <c r="K1365" s="3" t="s">
        <v>478</v>
      </c>
      <c r="L1365" t="s">
        <v>5296</v>
      </c>
      <c r="M1365" t="s">
        <v>5297</v>
      </c>
      <c r="N1365" t="s">
        <v>4743</v>
      </c>
      <c r="O1365" s="14" t="s">
        <v>122</v>
      </c>
    </row>
    <row r="1366" spans="1:15" x14ac:dyDescent="0.2">
      <c r="A1366" s="3" t="s">
        <v>17089</v>
      </c>
      <c r="B1366" s="3" t="s">
        <v>17090</v>
      </c>
      <c r="C1366" s="54" t="str">
        <f>VLOOKUP(B1366,Sheet1!$B$2:$C$7,2,FALSE)</f>
        <v>September</v>
      </c>
      <c r="D1366" s="56">
        <f t="shared" si="42"/>
        <v>9</v>
      </c>
      <c r="E1366" s="3">
        <v>8</v>
      </c>
      <c r="F1366">
        <v>2012</v>
      </c>
      <c r="G1366" s="55">
        <f t="shared" si="43"/>
        <v>41160</v>
      </c>
      <c r="H1366" t="s">
        <v>290</v>
      </c>
      <c r="I1366" s="2" t="s">
        <v>84</v>
      </c>
      <c r="J1366" t="s">
        <v>5298</v>
      </c>
      <c r="K1366" s="3" t="s">
        <v>483</v>
      </c>
      <c r="L1366" t="s">
        <v>5299</v>
      </c>
      <c r="M1366" t="s">
        <v>5300</v>
      </c>
      <c r="N1366" t="s">
        <v>1673</v>
      </c>
      <c r="O1366" s="14" t="s">
        <v>122</v>
      </c>
    </row>
    <row r="1367" spans="1:15" x14ac:dyDescent="0.2">
      <c r="A1367" s="3" t="s">
        <v>17089</v>
      </c>
      <c r="B1367" s="3" t="s">
        <v>17090</v>
      </c>
      <c r="C1367" s="54" t="str">
        <f>VLOOKUP(B1367,Sheet1!$B$2:$C$7,2,FALSE)</f>
        <v>September</v>
      </c>
      <c r="D1367" s="56">
        <f t="shared" si="42"/>
        <v>9</v>
      </c>
      <c r="E1367" s="3">
        <v>15</v>
      </c>
      <c r="F1367">
        <v>2012</v>
      </c>
      <c r="G1367" s="55">
        <f t="shared" si="43"/>
        <v>41167</v>
      </c>
      <c r="H1367" t="s">
        <v>290</v>
      </c>
      <c r="I1367" s="2" t="s">
        <v>68</v>
      </c>
      <c r="J1367" t="s">
        <v>5301</v>
      </c>
      <c r="K1367" s="3" t="s">
        <v>644</v>
      </c>
      <c r="L1367" t="s">
        <v>5302</v>
      </c>
      <c r="M1367" t="s">
        <v>5303</v>
      </c>
      <c r="N1367" t="s">
        <v>5304</v>
      </c>
      <c r="O1367" s="14" t="s">
        <v>122</v>
      </c>
    </row>
    <row r="1368" spans="1:15" x14ac:dyDescent="0.2">
      <c r="A1368" s="3" t="s">
        <v>17089</v>
      </c>
      <c r="B1368" s="3" t="s">
        <v>17090</v>
      </c>
      <c r="C1368" s="54" t="str">
        <f>VLOOKUP(B1368,Sheet1!$B$2:$C$7,2,FALSE)</f>
        <v>September</v>
      </c>
      <c r="D1368" s="56">
        <f t="shared" si="42"/>
        <v>9</v>
      </c>
      <c r="E1368" s="3">
        <v>22</v>
      </c>
      <c r="F1368">
        <v>2012</v>
      </c>
      <c r="G1368" s="55">
        <f t="shared" si="43"/>
        <v>41174</v>
      </c>
      <c r="H1368" t="s">
        <v>293</v>
      </c>
      <c r="I1368" s="3" t="s">
        <v>5305</v>
      </c>
      <c r="J1368" t="s">
        <v>1803</v>
      </c>
      <c r="K1368" s="3" t="s">
        <v>649</v>
      </c>
      <c r="L1368" t="s">
        <v>5306</v>
      </c>
      <c r="M1368" t="s">
        <v>5307</v>
      </c>
      <c r="N1368" t="s">
        <v>5308</v>
      </c>
      <c r="O1368" s="14" t="s">
        <v>122</v>
      </c>
    </row>
    <row r="1369" spans="1:15" x14ac:dyDescent="0.2">
      <c r="A1369" s="3" t="s">
        <v>17089</v>
      </c>
      <c r="B1369" s="3" t="s">
        <v>17090</v>
      </c>
      <c r="C1369" s="54" t="str">
        <f>VLOOKUP(B1369,Sheet1!$B$2:$C$7,2,FALSE)</f>
        <v>September</v>
      </c>
      <c r="D1369" s="56">
        <f t="shared" si="42"/>
        <v>9</v>
      </c>
      <c r="E1369" s="3">
        <v>29</v>
      </c>
      <c r="F1369">
        <v>2012</v>
      </c>
      <c r="G1369" s="55">
        <f t="shared" si="43"/>
        <v>41181</v>
      </c>
      <c r="H1369" t="s">
        <v>290</v>
      </c>
      <c r="I1369" s="3" t="s">
        <v>4523</v>
      </c>
      <c r="J1369" t="s">
        <v>3504</v>
      </c>
      <c r="K1369" s="3" t="s">
        <v>1771</v>
      </c>
      <c r="L1369" t="s">
        <v>2631</v>
      </c>
      <c r="M1369" t="s">
        <v>5309</v>
      </c>
      <c r="N1369" t="s">
        <v>5310</v>
      </c>
      <c r="O1369" s="14" t="s">
        <v>122</v>
      </c>
    </row>
    <row r="1370" spans="1:15" x14ac:dyDescent="0.2">
      <c r="A1370" s="3" t="s">
        <v>17089</v>
      </c>
      <c r="B1370" s="3" t="s">
        <v>17091</v>
      </c>
      <c r="C1370" s="54" t="str">
        <f>VLOOKUP(B1370,Sheet1!$B$2:$C$7,2,FALSE)</f>
        <v>October</v>
      </c>
      <c r="D1370" s="56">
        <f t="shared" si="42"/>
        <v>10</v>
      </c>
      <c r="E1370" s="3">
        <v>6</v>
      </c>
      <c r="F1370">
        <v>2012</v>
      </c>
      <c r="G1370" s="55">
        <f t="shared" si="43"/>
        <v>41188</v>
      </c>
      <c r="H1370" t="s">
        <v>290</v>
      </c>
      <c r="I1370" s="3" t="s">
        <v>5311</v>
      </c>
      <c r="J1370" t="s">
        <v>1935</v>
      </c>
      <c r="K1370" s="3" t="s">
        <v>1776</v>
      </c>
      <c r="L1370" t="s">
        <v>5312</v>
      </c>
      <c r="M1370" t="s">
        <v>5313</v>
      </c>
      <c r="N1370" t="s">
        <v>5314</v>
      </c>
      <c r="O1370" s="14" t="s">
        <v>122</v>
      </c>
    </row>
    <row r="1371" spans="1:15" x14ac:dyDescent="0.2">
      <c r="A1371" s="3" t="s">
        <v>17089</v>
      </c>
      <c r="B1371" s="3" t="s">
        <v>17091</v>
      </c>
      <c r="C1371" s="54" t="str">
        <f>VLOOKUP(B1371,Sheet1!$B$2:$C$7,2,FALSE)</f>
        <v>October</v>
      </c>
      <c r="D1371" s="56">
        <f t="shared" si="42"/>
        <v>10</v>
      </c>
      <c r="E1371" s="3">
        <v>13</v>
      </c>
      <c r="F1371">
        <v>2012</v>
      </c>
      <c r="G1371" s="55">
        <f t="shared" si="43"/>
        <v>41195</v>
      </c>
      <c r="H1371" t="s">
        <v>293</v>
      </c>
      <c r="I1371" s="2" t="s">
        <v>118</v>
      </c>
      <c r="J1371" t="s">
        <v>5315</v>
      </c>
      <c r="K1371" s="3" t="s">
        <v>1781</v>
      </c>
      <c r="L1371" t="s">
        <v>5316</v>
      </c>
      <c r="M1371" t="s">
        <v>5317</v>
      </c>
      <c r="N1371" t="s">
        <v>5318</v>
      </c>
      <c r="O1371" s="14" t="s">
        <v>122</v>
      </c>
    </row>
    <row r="1372" spans="1:15" x14ac:dyDescent="0.2">
      <c r="A1372" s="3" t="s">
        <v>17089</v>
      </c>
      <c r="B1372" s="3" t="s">
        <v>17091</v>
      </c>
      <c r="C1372" s="54" t="str">
        <f>VLOOKUP(B1372,Sheet1!$B$2:$C$7,2,FALSE)</f>
        <v>October</v>
      </c>
      <c r="D1372" s="56">
        <f t="shared" si="42"/>
        <v>10</v>
      </c>
      <c r="E1372" s="3">
        <v>20</v>
      </c>
      <c r="F1372">
        <v>2012</v>
      </c>
      <c r="G1372" s="55">
        <f t="shared" si="43"/>
        <v>41202</v>
      </c>
      <c r="H1372" t="s">
        <v>290</v>
      </c>
      <c r="I1372" s="3" t="s">
        <v>5319</v>
      </c>
      <c r="J1372" t="s">
        <v>1184</v>
      </c>
      <c r="K1372" s="3" t="s">
        <v>5320</v>
      </c>
      <c r="L1372" t="s">
        <v>5321</v>
      </c>
      <c r="M1372" t="s">
        <v>5322</v>
      </c>
      <c r="N1372" t="s">
        <v>5323</v>
      </c>
      <c r="O1372" s="14" t="s">
        <v>122</v>
      </c>
    </row>
    <row r="1373" spans="1:15" x14ac:dyDescent="0.2">
      <c r="A1373" s="3" t="s">
        <v>17089</v>
      </c>
      <c r="B1373" s="3" t="s">
        <v>17091</v>
      </c>
      <c r="C1373" s="54" t="str">
        <f>VLOOKUP(B1373,Sheet1!$B$2:$C$7,2,FALSE)</f>
        <v>October</v>
      </c>
      <c r="D1373" s="56">
        <f t="shared" si="42"/>
        <v>10</v>
      </c>
      <c r="E1373" s="3">
        <v>27</v>
      </c>
      <c r="F1373">
        <v>2012</v>
      </c>
      <c r="G1373" s="55">
        <f t="shared" si="43"/>
        <v>41209</v>
      </c>
      <c r="H1373" t="s">
        <v>293</v>
      </c>
      <c r="I1373" s="2" t="s">
        <v>125</v>
      </c>
      <c r="J1373" t="s">
        <v>1848</v>
      </c>
      <c r="K1373" s="3" t="s">
        <v>5324</v>
      </c>
      <c r="L1373" t="s">
        <v>5325</v>
      </c>
      <c r="M1373" t="s">
        <v>5326</v>
      </c>
      <c r="N1373" t="s">
        <v>5327</v>
      </c>
      <c r="O1373" s="14" t="s">
        <v>122</v>
      </c>
    </row>
    <row r="1374" spans="1:15" x14ac:dyDescent="0.2">
      <c r="A1374" s="3" t="s">
        <v>17089</v>
      </c>
      <c r="B1374" s="3" t="s">
        <v>17092</v>
      </c>
      <c r="C1374" s="54" t="str">
        <f>VLOOKUP(B1374,Sheet1!$B$2:$C$7,2,FALSE)</f>
        <v>November</v>
      </c>
      <c r="D1374" s="56">
        <f t="shared" si="42"/>
        <v>11</v>
      </c>
      <c r="E1374" s="3">
        <v>3</v>
      </c>
      <c r="F1374">
        <v>2012</v>
      </c>
      <c r="G1374" s="55">
        <f t="shared" si="43"/>
        <v>41216</v>
      </c>
      <c r="H1374" t="s">
        <v>290</v>
      </c>
      <c r="I1374" s="2" t="s">
        <v>130</v>
      </c>
      <c r="J1374" t="s">
        <v>5328</v>
      </c>
      <c r="K1374" s="3" t="s">
        <v>5329</v>
      </c>
      <c r="L1374" t="s">
        <v>5330</v>
      </c>
      <c r="M1374" t="s">
        <v>5331</v>
      </c>
      <c r="N1374" t="s">
        <v>5332</v>
      </c>
      <c r="O1374" s="14" t="s">
        <v>122</v>
      </c>
    </row>
    <row r="1375" spans="1:15" x14ac:dyDescent="0.2">
      <c r="A1375" s="3" t="s">
        <v>17089</v>
      </c>
      <c r="B1375" s="3" t="s">
        <v>17092</v>
      </c>
      <c r="C1375" s="54" t="str">
        <f>VLOOKUP(B1375,Sheet1!$B$2:$C$7,2,FALSE)</f>
        <v>November</v>
      </c>
      <c r="D1375" s="56">
        <f t="shared" si="42"/>
        <v>11</v>
      </c>
      <c r="E1375" s="3">
        <v>17</v>
      </c>
      <c r="F1375">
        <v>2012</v>
      </c>
      <c r="G1375" s="55">
        <f t="shared" si="43"/>
        <v>41230</v>
      </c>
      <c r="H1375" t="s">
        <v>290</v>
      </c>
      <c r="I1375" s="2" t="s">
        <v>261</v>
      </c>
      <c r="J1375" t="s">
        <v>2649</v>
      </c>
      <c r="K1375" s="3" t="s">
        <v>1744</v>
      </c>
      <c r="L1375" t="s">
        <v>5333</v>
      </c>
      <c r="M1375" t="s">
        <v>5334</v>
      </c>
      <c r="N1375" t="s">
        <v>5335</v>
      </c>
      <c r="O1375" s="14" t="s">
        <v>122</v>
      </c>
    </row>
    <row r="1376" spans="1:15" x14ac:dyDescent="0.2">
      <c r="A1376" s="3" t="s">
        <v>17089</v>
      </c>
      <c r="B1376" s="3" t="s">
        <v>17092</v>
      </c>
      <c r="C1376" s="54" t="str">
        <f>VLOOKUP(B1376,Sheet1!$B$2:$C$7,2,FALSE)</f>
        <v>November</v>
      </c>
      <c r="D1376" s="56">
        <f t="shared" si="42"/>
        <v>11</v>
      </c>
      <c r="E1376" s="3">
        <v>24</v>
      </c>
      <c r="F1376">
        <v>2012</v>
      </c>
      <c r="G1376" s="55">
        <f t="shared" si="43"/>
        <v>41237</v>
      </c>
      <c r="H1376" t="s">
        <v>293</v>
      </c>
      <c r="I1376" s="2" t="s">
        <v>128</v>
      </c>
      <c r="J1376" t="s">
        <v>5336</v>
      </c>
      <c r="K1376" s="3" t="s">
        <v>1749</v>
      </c>
      <c r="L1376" t="s">
        <v>5337</v>
      </c>
      <c r="M1376" t="s">
        <v>5338</v>
      </c>
      <c r="N1376" t="s">
        <v>5339</v>
      </c>
      <c r="O1376" s="14" t="s">
        <v>122</v>
      </c>
    </row>
    <row r="1377" spans="1:15" x14ac:dyDescent="0.2">
      <c r="A1377" s="3" t="s">
        <v>17094</v>
      </c>
      <c r="B1377" s="3" t="s">
        <v>17090</v>
      </c>
      <c r="C1377" s="54" t="str">
        <f>VLOOKUP(B1377,Sheet1!$B$2:$C$7,2,FALSE)</f>
        <v>September</v>
      </c>
      <c r="D1377" s="56">
        <f t="shared" si="42"/>
        <v>9</v>
      </c>
      <c r="E1377" s="3">
        <v>1</v>
      </c>
      <c r="F1377">
        <v>2011</v>
      </c>
      <c r="G1377" s="55">
        <f t="shared" si="43"/>
        <v>40787</v>
      </c>
      <c r="H1377" t="s">
        <v>290</v>
      </c>
      <c r="I1377" s="2" t="s">
        <v>5252</v>
      </c>
      <c r="J1377" t="s">
        <v>4205</v>
      </c>
      <c r="K1377" s="3" t="s">
        <v>291</v>
      </c>
      <c r="L1377" t="s">
        <v>5340</v>
      </c>
      <c r="M1377" t="s">
        <v>5341</v>
      </c>
      <c r="N1377" t="s">
        <v>5342</v>
      </c>
      <c r="O1377" s="14" t="s">
        <v>122</v>
      </c>
    </row>
    <row r="1378" spans="1:15" x14ac:dyDescent="0.2">
      <c r="A1378" s="3" t="s">
        <v>17089</v>
      </c>
      <c r="B1378" s="3" t="s">
        <v>17090</v>
      </c>
      <c r="C1378" s="54" t="str">
        <f>VLOOKUP(B1378,Sheet1!$B$2:$C$7,2,FALSE)</f>
        <v>September</v>
      </c>
      <c r="D1378" s="56">
        <f t="shared" si="42"/>
        <v>9</v>
      </c>
      <c r="E1378" s="3">
        <v>10</v>
      </c>
      <c r="F1378">
        <v>2011</v>
      </c>
      <c r="G1378" s="55">
        <f t="shared" si="43"/>
        <v>40796</v>
      </c>
      <c r="H1378" t="s">
        <v>290</v>
      </c>
      <c r="I1378" s="2" t="s">
        <v>82</v>
      </c>
      <c r="J1378" t="s">
        <v>3148</v>
      </c>
      <c r="K1378" s="3" t="s">
        <v>292</v>
      </c>
      <c r="L1378" t="s">
        <v>5343</v>
      </c>
      <c r="M1378" t="s">
        <v>5344</v>
      </c>
      <c r="N1378" t="s">
        <v>4678</v>
      </c>
      <c r="O1378" s="14" t="s">
        <v>122</v>
      </c>
    </row>
    <row r="1379" spans="1:15" x14ac:dyDescent="0.2">
      <c r="A1379" s="3" t="s">
        <v>17089</v>
      </c>
      <c r="B1379" s="3" t="s">
        <v>17090</v>
      </c>
      <c r="C1379" s="54" t="str">
        <f>VLOOKUP(B1379,Sheet1!$B$2:$C$7,2,FALSE)</f>
        <v>September</v>
      </c>
      <c r="D1379" s="56">
        <f t="shared" si="42"/>
        <v>9</v>
      </c>
      <c r="E1379" s="3">
        <v>17</v>
      </c>
      <c r="F1379">
        <v>2011</v>
      </c>
      <c r="G1379" s="55">
        <f t="shared" si="43"/>
        <v>40803</v>
      </c>
      <c r="H1379" t="s">
        <v>290</v>
      </c>
      <c r="I1379" s="2" t="s">
        <v>18</v>
      </c>
      <c r="J1379" t="s">
        <v>1770</v>
      </c>
      <c r="K1379" s="3" t="s">
        <v>374</v>
      </c>
      <c r="L1379" t="s">
        <v>5345</v>
      </c>
      <c r="M1379" t="s">
        <v>5346</v>
      </c>
      <c r="N1379" t="s">
        <v>5304</v>
      </c>
      <c r="O1379" s="14" t="s">
        <v>122</v>
      </c>
    </row>
    <row r="1380" spans="1:15" x14ac:dyDescent="0.2">
      <c r="A1380" s="3" t="s">
        <v>17089</v>
      </c>
      <c r="B1380" s="3" t="s">
        <v>17090</v>
      </c>
      <c r="C1380" s="54" t="str">
        <f>VLOOKUP(B1380,Sheet1!$B$2:$C$7,2,FALSE)</f>
        <v>September</v>
      </c>
      <c r="D1380" s="56">
        <f t="shared" si="42"/>
        <v>9</v>
      </c>
      <c r="E1380" s="3">
        <v>24</v>
      </c>
      <c r="F1380">
        <v>2011</v>
      </c>
      <c r="G1380" s="55">
        <f t="shared" si="43"/>
        <v>40810</v>
      </c>
      <c r="H1380" t="s">
        <v>290</v>
      </c>
      <c r="I1380" s="3" t="s">
        <v>5347</v>
      </c>
      <c r="J1380" t="s">
        <v>5348</v>
      </c>
      <c r="K1380" s="3" t="s">
        <v>518</v>
      </c>
      <c r="L1380" t="s">
        <v>5349</v>
      </c>
      <c r="M1380" t="s">
        <v>5350</v>
      </c>
      <c r="N1380" t="s">
        <v>5351</v>
      </c>
      <c r="O1380" s="14" t="s">
        <v>122</v>
      </c>
    </row>
    <row r="1381" spans="1:15" x14ac:dyDescent="0.2">
      <c r="A1381" s="3" t="s">
        <v>17089</v>
      </c>
      <c r="B1381" s="3" t="s">
        <v>17091</v>
      </c>
      <c r="C1381" s="54" t="str">
        <f>VLOOKUP(B1381,Sheet1!$B$2:$C$7,2,FALSE)</f>
        <v>October</v>
      </c>
      <c r="D1381" s="56">
        <f t="shared" si="42"/>
        <v>10</v>
      </c>
      <c r="E1381" s="3">
        <v>1</v>
      </c>
      <c r="F1381">
        <v>2011</v>
      </c>
      <c r="G1381" s="55">
        <f t="shared" si="43"/>
        <v>40817</v>
      </c>
      <c r="H1381" t="s">
        <v>293</v>
      </c>
      <c r="I1381" s="3" t="s">
        <v>1234</v>
      </c>
      <c r="J1381" t="s">
        <v>2239</v>
      </c>
      <c r="K1381" s="3" t="s">
        <v>547</v>
      </c>
      <c r="L1381" t="s">
        <v>5352</v>
      </c>
      <c r="M1381" t="s">
        <v>5353</v>
      </c>
      <c r="N1381" t="s">
        <v>5354</v>
      </c>
      <c r="O1381" s="14" t="s">
        <v>122</v>
      </c>
    </row>
    <row r="1382" spans="1:15" x14ac:dyDescent="0.2">
      <c r="A1382" s="3" t="s">
        <v>17089</v>
      </c>
      <c r="B1382" s="3" t="s">
        <v>17091</v>
      </c>
      <c r="C1382" s="54" t="str">
        <f>VLOOKUP(B1382,Sheet1!$B$2:$C$7,2,FALSE)</f>
        <v>October</v>
      </c>
      <c r="D1382" s="56">
        <f t="shared" si="42"/>
        <v>10</v>
      </c>
      <c r="E1382" s="3">
        <v>8</v>
      </c>
      <c r="F1382">
        <v>2011</v>
      </c>
      <c r="G1382" s="55">
        <f t="shared" si="43"/>
        <v>40824</v>
      </c>
      <c r="H1382" t="s">
        <v>293</v>
      </c>
      <c r="I1382" s="3" t="s">
        <v>5355</v>
      </c>
      <c r="J1382" t="s">
        <v>5356</v>
      </c>
      <c r="K1382" s="3" t="s">
        <v>1720</v>
      </c>
      <c r="L1382" t="s">
        <v>5357</v>
      </c>
      <c r="M1382" t="s">
        <v>5358</v>
      </c>
      <c r="N1382" t="s">
        <v>5359</v>
      </c>
      <c r="O1382" s="14" t="s">
        <v>122</v>
      </c>
    </row>
    <row r="1383" spans="1:15" x14ac:dyDescent="0.2">
      <c r="A1383" s="3" t="s">
        <v>17089</v>
      </c>
      <c r="B1383" s="3" t="s">
        <v>17091</v>
      </c>
      <c r="C1383" s="54" t="str">
        <f>VLOOKUP(B1383,Sheet1!$B$2:$C$7,2,FALSE)</f>
        <v>October</v>
      </c>
      <c r="D1383" s="56">
        <f t="shared" si="42"/>
        <v>10</v>
      </c>
      <c r="E1383" s="3">
        <v>22</v>
      </c>
      <c r="F1383">
        <v>2011</v>
      </c>
      <c r="G1383" s="55">
        <f t="shared" si="43"/>
        <v>40838</v>
      </c>
      <c r="H1383" t="s">
        <v>290</v>
      </c>
      <c r="I1383" s="2" t="s">
        <v>149</v>
      </c>
      <c r="J1383" t="s">
        <v>406</v>
      </c>
      <c r="K1383" s="3" t="s">
        <v>2053</v>
      </c>
      <c r="L1383" t="s">
        <v>5360</v>
      </c>
      <c r="M1383" t="s">
        <v>5361</v>
      </c>
      <c r="N1383" t="s">
        <v>5304</v>
      </c>
      <c r="O1383" s="14" t="s">
        <v>122</v>
      </c>
    </row>
    <row r="1384" spans="1:15" x14ac:dyDescent="0.2">
      <c r="A1384" s="3" t="s">
        <v>17089</v>
      </c>
      <c r="B1384" s="3" t="s">
        <v>17091</v>
      </c>
      <c r="C1384" s="54" t="str">
        <f>VLOOKUP(B1384,Sheet1!$B$2:$C$7,2,FALSE)</f>
        <v>October</v>
      </c>
      <c r="D1384" s="56">
        <f t="shared" si="42"/>
        <v>10</v>
      </c>
      <c r="E1384" s="3">
        <v>29</v>
      </c>
      <c r="F1384">
        <v>2011</v>
      </c>
      <c r="G1384" s="55">
        <f t="shared" si="43"/>
        <v>40845</v>
      </c>
      <c r="H1384" t="s">
        <v>290</v>
      </c>
      <c r="I1384" s="2" t="s">
        <v>124</v>
      </c>
      <c r="J1384" t="s">
        <v>5362</v>
      </c>
      <c r="K1384" s="3" t="s">
        <v>2058</v>
      </c>
      <c r="L1384" t="s">
        <v>5363</v>
      </c>
      <c r="M1384" t="s">
        <v>5364</v>
      </c>
      <c r="N1384" t="s">
        <v>5365</v>
      </c>
      <c r="O1384" s="14" t="s">
        <v>122</v>
      </c>
    </row>
    <row r="1385" spans="1:15" x14ac:dyDescent="0.2">
      <c r="A1385" s="3" t="s">
        <v>17089</v>
      </c>
      <c r="B1385" s="3" t="s">
        <v>17092</v>
      </c>
      <c r="C1385" s="54" t="str">
        <f>VLOOKUP(B1385,Sheet1!$B$2:$C$7,2,FALSE)</f>
        <v>November</v>
      </c>
      <c r="D1385" s="56">
        <f t="shared" si="42"/>
        <v>11</v>
      </c>
      <c r="E1385" s="3">
        <v>5</v>
      </c>
      <c r="F1385">
        <v>2011</v>
      </c>
      <c r="G1385" s="55">
        <f t="shared" si="43"/>
        <v>40852</v>
      </c>
      <c r="H1385" t="s">
        <v>290</v>
      </c>
      <c r="I1385" s="2" t="s">
        <v>126</v>
      </c>
      <c r="J1385" t="s">
        <v>5366</v>
      </c>
      <c r="K1385" s="3" t="s">
        <v>1843</v>
      </c>
      <c r="L1385" t="s">
        <v>5367</v>
      </c>
      <c r="M1385" t="s">
        <v>5368</v>
      </c>
      <c r="N1385" t="s">
        <v>5365</v>
      </c>
      <c r="O1385" s="14" t="s">
        <v>122</v>
      </c>
    </row>
    <row r="1386" spans="1:15" x14ac:dyDescent="0.2">
      <c r="A1386" s="3" t="s">
        <v>17089</v>
      </c>
      <c r="B1386" s="3" t="s">
        <v>17092</v>
      </c>
      <c r="C1386" s="54" t="str">
        <f>VLOOKUP(B1386,Sheet1!$B$2:$C$7,2,FALSE)</f>
        <v>November</v>
      </c>
      <c r="D1386" s="56">
        <f t="shared" si="42"/>
        <v>11</v>
      </c>
      <c r="E1386" s="3">
        <v>12</v>
      </c>
      <c r="F1386">
        <v>2011</v>
      </c>
      <c r="G1386" s="55">
        <f t="shared" si="43"/>
        <v>40859</v>
      </c>
      <c r="H1386" t="s">
        <v>293</v>
      </c>
      <c r="I1386" s="2" t="s">
        <v>130</v>
      </c>
      <c r="J1386" t="s">
        <v>5369</v>
      </c>
      <c r="K1386" s="3" t="s">
        <v>1849</v>
      </c>
      <c r="L1386" t="s">
        <v>5370</v>
      </c>
      <c r="M1386" t="s">
        <v>5371</v>
      </c>
      <c r="N1386" t="s">
        <v>5372</v>
      </c>
      <c r="O1386" s="14" t="s">
        <v>122</v>
      </c>
    </row>
    <row r="1387" spans="1:15" x14ac:dyDescent="0.2">
      <c r="A1387" s="3" t="s">
        <v>17089</v>
      </c>
      <c r="B1387" s="3" t="s">
        <v>17092</v>
      </c>
      <c r="C1387" s="54" t="str">
        <f>VLOOKUP(B1387,Sheet1!$B$2:$C$7,2,FALSE)</f>
        <v>November</v>
      </c>
      <c r="D1387" s="56">
        <f t="shared" si="42"/>
        <v>11</v>
      </c>
      <c r="E1387" s="3">
        <v>19</v>
      </c>
      <c r="F1387">
        <v>2011</v>
      </c>
      <c r="G1387" s="55">
        <f t="shared" si="43"/>
        <v>40866</v>
      </c>
      <c r="H1387" t="s">
        <v>293</v>
      </c>
      <c r="I1387" s="3" t="s">
        <v>5373</v>
      </c>
      <c r="J1387" t="s">
        <v>5374</v>
      </c>
      <c r="K1387" s="3" t="s">
        <v>1854</v>
      </c>
      <c r="L1387" t="s">
        <v>2310</v>
      </c>
      <c r="M1387" t="s">
        <v>5375</v>
      </c>
      <c r="N1387" t="s">
        <v>5376</v>
      </c>
      <c r="O1387" s="14" t="s">
        <v>122</v>
      </c>
    </row>
    <row r="1388" spans="1:15" x14ac:dyDescent="0.2">
      <c r="A1388" s="3" t="s">
        <v>17089</v>
      </c>
      <c r="B1388" s="3" t="s">
        <v>17092</v>
      </c>
      <c r="C1388" s="54" t="str">
        <f>VLOOKUP(B1388,Sheet1!$B$2:$C$7,2,FALSE)</f>
        <v>November</v>
      </c>
      <c r="D1388" s="56">
        <f t="shared" si="42"/>
        <v>11</v>
      </c>
      <c r="E1388" s="3">
        <v>26</v>
      </c>
      <c r="F1388">
        <v>2011</v>
      </c>
      <c r="G1388" s="55">
        <f t="shared" si="43"/>
        <v>40873</v>
      </c>
      <c r="H1388" t="s">
        <v>290</v>
      </c>
      <c r="I1388" s="2" t="s">
        <v>128</v>
      </c>
      <c r="J1388" t="s">
        <v>618</v>
      </c>
      <c r="K1388" s="3" t="s">
        <v>2339</v>
      </c>
      <c r="L1388" t="s">
        <v>5377</v>
      </c>
      <c r="M1388" t="s">
        <v>5378</v>
      </c>
      <c r="N1388" t="s">
        <v>5379</v>
      </c>
      <c r="O1388" s="14" t="s">
        <v>122</v>
      </c>
    </row>
    <row r="1389" spans="1:15" x14ac:dyDescent="0.2">
      <c r="A1389" s="3" t="s">
        <v>17089</v>
      </c>
      <c r="B1389" s="3" t="s">
        <v>17090</v>
      </c>
      <c r="C1389" s="54" t="str">
        <f>VLOOKUP(B1389,Sheet1!$B$2:$C$7,2,FALSE)</f>
        <v>September</v>
      </c>
      <c r="D1389" s="56">
        <f t="shared" si="42"/>
        <v>9</v>
      </c>
      <c r="E1389" s="3">
        <v>4</v>
      </c>
      <c r="F1389">
        <v>2010</v>
      </c>
      <c r="G1389" s="55">
        <f t="shared" si="43"/>
        <v>40425</v>
      </c>
      <c r="H1389" t="s">
        <v>293</v>
      </c>
      <c r="I1389" s="2" t="s">
        <v>18</v>
      </c>
      <c r="J1389" t="s">
        <v>2769</v>
      </c>
      <c r="K1389" s="3" t="s">
        <v>291</v>
      </c>
      <c r="L1389" t="s">
        <v>5380</v>
      </c>
      <c r="M1389" t="s">
        <v>5381</v>
      </c>
      <c r="N1389" t="s">
        <v>4682</v>
      </c>
      <c r="O1389" s="14" t="s">
        <v>122</v>
      </c>
    </row>
    <row r="1390" spans="1:15" x14ac:dyDescent="0.2">
      <c r="A1390" s="3" t="s">
        <v>17089</v>
      </c>
      <c r="B1390" s="3" t="s">
        <v>17090</v>
      </c>
      <c r="C1390" s="54" t="str">
        <f>VLOOKUP(B1390,Sheet1!$B$2:$C$7,2,FALSE)</f>
        <v>September</v>
      </c>
      <c r="D1390" s="56">
        <f t="shared" si="42"/>
        <v>9</v>
      </c>
      <c r="E1390" s="3">
        <v>11</v>
      </c>
      <c r="F1390">
        <v>2010</v>
      </c>
      <c r="G1390" s="55">
        <f t="shared" si="43"/>
        <v>40432</v>
      </c>
      <c r="H1390" t="s">
        <v>290</v>
      </c>
      <c r="I1390" s="2" t="s">
        <v>68</v>
      </c>
      <c r="J1390" t="s">
        <v>1945</v>
      </c>
      <c r="K1390" s="3" t="s">
        <v>292</v>
      </c>
      <c r="L1390" t="s">
        <v>5382</v>
      </c>
      <c r="M1390" t="s">
        <v>5383</v>
      </c>
      <c r="N1390" t="s">
        <v>5384</v>
      </c>
      <c r="O1390" s="14" t="s">
        <v>122</v>
      </c>
    </row>
    <row r="1391" spans="1:15" x14ac:dyDescent="0.2">
      <c r="A1391" s="3" t="s">
        <v>17089</v>
      </c>
      <c r="B1391" s="3" t="s">
        <v>17090</v>
      </c>
      <c r="C1391" s="54" t="str">
        <f>VLOOKUP(B1391,Sheet1!$B$2:$C$7,2,FALSE)</f>
        <v>September</v>
      </c>
      <c r="D1391" s="56">
        <f t="shared" si="42"/>
        <v>9</v>
      </c>
      <c r="E1391" s="3">
        <v>18</v>
      </c>
      <c r="F1391">
        <v>2010</v>
      </c>
      <c r="G1391" s="55">
        <f t="shared" si="43"/>
        <v>40439</v>
      </c>
      <c r="H1391" t="s">
        <v>290</v>
      </c>
      <c r="I1391" s="2" t="s">
        <v>78</v>
      </c>
      <c r="J1391" t="s">
        <v>5385</v>
      </c>
      <c r="K1391" s="3" t="s">
        <v>294</v>
      </c>
      <c r="L1391" t="s">
        <v>5386</v>
      </c>
      <c r="M1391" t="s">
        <v>5387</v>
      </c>
      <c r="N1391" t="s">
        <v>5388</v>
      </c>
      <c r="O1391" s="14" t="s">
        <v>122</v>
      </c>
    </row>
    <row r="1392" spans="1:15" x14ac:dyDescent="0.2">
      <c r="A1392" s="3" t="s">
        <v>17089</v>
      </c>
      <c r="B1392" s="3" t="s">
        <v>17090</v>
      </c>
      <c r="C1392" s="54" t="str">
        <f>VLOOKUP(B1392,Sheet1!$B$2:$C$7,2,FALSE)</f>
        <v>September</v>
      </c>
      <c r="D1392" s="56">
        <f t="shared" si="42"/>
        <v>9</v>
      </c>
      <c r="E1392" s="3">
        <v>25</v>
      </c>
      <c r="F1392">
        <v>2010</v>
      </c>
      <c r="G1392" s="55">
        <f t="shared" si="43"/>
        <v>40446</v>
      </c>
      <c r="H1392" t="s">
        <v>293</v>
      </c>
      <c r="I1392" s="3" t="s">
        <v>4867</v>
      </c>
      <c r="J1392" t="s">
        <v>5389</v>
      </c>
      <c r="K1392" s="3" t="s">
        <v>565</v>
      </c>
      <c r="L1392" t="s">
        <v>5390</v>
      </c>
      <c r="M1392" t="s">
        <v>5391</v>
      </c>
      <c r="N1392" t="s">
        <v>5392</v>
      </c>
      <c r="O1392" s="14" t="s">
        <v>122</v>
      </c>
    </row>
    <row r="1393" spans="1:15" x14ac:dyDescent="0.2">
      <c r="A1393" s="3" t="s">
        <v>17089</v>
      </c>
      <c r="B1393" s="3" t="s">
        <v>17091</v>
      </c>
      <c r="C1393" s="54" t="str">
        <f>VLOOKUP(B1393,Sheet1!$B$2:$C$7,2,FALSE)</f>
        <v>October</v>
      </c>
      <c r="D1393" s="56">
        <f t="shared" si="42"/>
        <v>10</v>
      </c>
      <c r="E1393" s="3">
        <v>2</v>
      </c>
      <c r="F1393">
        <v>2010</v>
      </c>
      <c r="G1393" s="55">
        <f t="shared" si="43"/>
        <v>40453</v>
      </c>
      <c r="H1393" t="s">
        <v>293</v>
      </c>
      <c r="I1393" s="2" t="s">
        <v>126</v>
      </c>
      <c r="J1393" t="s">
        <v>1096</v>
      </c>
      <c r="K1393" s="3" t="s">
        <v>588</v>
      </c>
      <c r="L1393" t="s">
        <v>5393</v>
      </c>
      <c r="M1393" t="s">
        <v>5394</v>
      </c>
      <c r="N1393" t="s">
        <v>5395</v>
      </c>
      <c r="O1393" s="14" t="s">
        <v>122</v>
      </c>
    </row>
    <row r="1394" spans="1:15" x14ac:dyDescent="0.2">
      <c r="A1394" s="3" t="s">
        <v>17089</v>
      </c>
      <c r="B1394" s="3" t="s">
        <v>17091</v>
      </c>
      <c r="C1394" s="54" t="str">
        <f>VLOOKUP(B1394,Sheet1!$B$2:$C$7,2,FALSE)</f>
        <v>October</v>
      </c>
      <c r="D1394" s="56">
        <f t="shared" si="42"/>
        <v>10</v>
      </c>
      <c r="E1394" s="3">
        <v>9</v>
      </c>
      <c r="F1394">
        <v>2010</v>
      </c>
      <c r="G1394" s="55">
        <f t="shared" si="43"/>
        <v>40460</v>
      </c>
      <c r="H1394" t="s">
        <v>290</v>
      </c>
      <c r="I1394" s="3" t="s">
        <v>4966</v>
      </c>
      <c r="J1394" t="s">
        <v>3412</v>
      </c>
      <c r="K1394" s="3" t="s">
        <v>1992</v>
      </c>
      <c r="L1394" t="s">
        <v>5396</v>
      </c>
      <c r="M1394" t="s">
        <v>5397</v>
      </c>
      <c r="N1394" t="s">
        <v>5398</v>
      </c>
      <c r="O1394" s="14" t="s">
        <v>122</v>
      </c>
    </row>
    <row r="1395" spans="1:15" x14ac:dyDescent="0.2">
      <c r="A1395" s="3" t="s">
        <v>17089</v>
      </c>
      <c r="B1395" s="3" t="s">
        <v>17091</v>
      </c>
      <c r="C1395" s="54" t="str">
        <f>VLOOKUP(B1395,Sheet1!$B$2:$C$7,2,FALSE)</f>
        <v>October</v>
      </c>
      <c r="D1395" s="56">
        <f t="shared" si="42"/>
        <v>10</v>
      </c>
      <c r="E1395" s="3">
        <v>16</v>
      </c>
      <c r="F1395">
        <v>2010</v>
      </c>
      <c r="G1395" s="55">
        <f t="shared" si="43"/>
        <v>40467</v>
      </c>
      <c r="H1395" t="s">
        <v>290</v>
      </c>
      <c r="I1395" s="3" t="s">
        <v>3007</v>
      </c>
      <c r="J1395" t="s">
        <v>2154</v>
      </c>
      <c r="K1395" s="3" t="s">
        <v>2369</v>
      </c>
      <c r="L1395" t="s">
        <v>5399</v>
      </c>
      <c r="M1395" t="s">
        <v>5400</v>
      </c>
      <c r="N1395" t="s">
        <v>5401</v>
      </c>
      <c r="O1395" s="14" t="s">
        <v>122</v>
      </c>
    </row>
    <row r="1396" spans="1:15" x14ac:dyDescent="0.2">
      <c r="A1396" s="3" t="s">
        <v>17089</v>
      </c>
      <c r="B1396" s="3" t="s">
        <v>17091</v>
      </c>
      <c r="C1396" s="54" t="str">
        <f>VLOOKUP(B1396,Sheet1!$B$2:$C$7,2,FALSE)</f>
        <v>October</v>
      </c>
      <c r="D1396" s="56">
        <f t="shared" si="42"/>
        <v>10</v>
      </c>
      <c r="E1396" s="3">
        <v>23</v>
      </c>
      <c r="F1396">
        <v>2010</v>
      </c>
      <c r="G1396" s="55">
        <f t="shared" si="43"/>
        <v>40474</v>
      </c>
      <c r="H1396" t="s">
        <v>290</v>
      </c>
      <c r="I1396" s="2" t="s">
        <v>121</v>
      </c>
      <c r="J1396" t="s">
        <v>5402</v>
      </c>
      <c r="K1396" s="3" t="s">
        <v>2264</v>
      </c>
      <c r="L1396" t="s">
        <v>5403</v>
      </c>
      <c r="M1396" t="s">
        <v>5404</v>
      </c>
      <c r="N1396" t="s">
        <v>5405</v>
      </c>
      <c r="O1396" s="14" t="s">
        <v>122</v>
      </c>
    </row>
    <row r="1397" spans="1:15" x14ac:dyDescent="0.2">
      <c r="A1397" s="3" t="s">
        <v>17089</v>
      </c>
      <c r="B1397" s="3" t="s">
        <v>17091</v>
      </c>
      <c r="C1397" s="54" t="str">
        <f>VLOOKUP(B1397,Sheet1!$B$2:$C$7,2,FALSE)</f>
        <v>October</v>
      </c>
      <c r="D1397" s="56">
        <f t="shared" si="42"/>
        <v>10</v>
      </c>
      <c r="E1397" s="3">
        <v>30</v>
      </c>
      <c r="F1397">
        <v>2010</v>
      </c>
      <c r="G1397" s="55">
        <f t="shared" si="43"/>
        <v>40481</v>
      </c>
      <c r="H1397" t="s">
        <v>293</v>
      </c>
      <c r="I1397" s="3" t="s">
        <v>1798</v>
      </c>
      <c r="J1397" t="s">
        <v>1770</v>
      </c>
      <c r="K1397" s="3" t="s">
        <v>5406</v>
      </c>
      <c r="L1397" t="s">
        <v>5407</v>
      </c>
      <c r="M1397" t="s">
        <v>5408</v>
      </c>
      <c r="N1397" t="s">
        <v>5409</v>
      </c>
      <c r="O1397" s="14" t="s">
        <v>122</v>
      </c>
    </row>
    <row r="1398" spans="1:15" x14ac:dyDescent="0.2">
      <c r="A1398" s="3" t="s">
        <v>17089</v>
      </c>
      <c r="B1398" s="3" t="s">
        <v>17092</v>
      </c>
      <c r="C1398" s="54" t="str">
        <f>VLOOKUP(B1398,Sheet1!$B$2:$C$7,2,FALSE)</f>
        <v>November</v>
      </c>
      <c r="D1398" s="56">
        <f t="shared" si="42"/>
        <v>11</v>
      </c>
      <c r="E1398" s="3">
        <v>6</v>
      </c>
      <c r="F1398">
        <v>2010</v>
      </c>
      <c r="G1398" s="55">
        <f t="shared" si="43"/>
        <v>40488</v>
      </c>
      <c r="H1398" t="s">
        <v>290</v>
      </c>
      <c r="I1398" s="2" t="s">
        <v>170</v>
      </c>
      <c r="J1398" t="s">
        <v>487</v>
      </c>
      <c r="K1398" s="3" t="s">
        <v>2009</v>
      </c>
      <c r="L1398" t="s">
        <v>5410</v>
      </c>
      <c r="M1398" t="s">
        <v>5411</v>
      </c>
      <c r="N1398" t="s">
        <v>5412</v>
      </c>
      <c r="O1398" s="14" t="s">
        <v>122</v>
      </c>
    </row>
    <row r="1399" spans="1:15" x14ac:dyDescent="0.2">
      <c r="A1399" s="3" t="s">
        <v>17089</v>
      </c>
      <c r="B1399" s="3" t="s">
        <v>17092</v>
      </c>
      <c r="C1399" s="54" t="str">
        <f>VLOOKUP(B1399,Sheet1!$B$2:$C$7,2,FALSE)</f>
        <v>November</v>
      </c>
      <c r="D1399" s="56">
        <f t="shared" si="42"/>
        <v>11</v>
      </c>
      <c r="E1399" s="3">
        <v>13</v>
      </c>
      <c r="F1399">
        <v>2010</v>
      </c>
      <c r="G1399" s="55">
        <f t="shared" si="43"/>
        <v>40495</v>
      </c>
      <c r="H1399" t="s">
        <v>290</v>
      </c>
      <c r="I1399" s="2" t="s">
        <v>130</v>
      </c>
      <c r="J1399" t="s">
        <v>1332</v>
      </c>
      <c r="K1399" s="3" t="s">
        <v>1529</v>
      </c>
      <c r="L1399" t="s">
        <v>5413</v>
      </c>
      <c r="M1399" t="s">
        <v>5414</v>
      </c>
      <c r="N1399" t="s">
        <v>5415</v>
      </c>
      <c r="O1399" s="14" t="s">
        <v>122</v>
      </c>
    </row>
    <row r="1400" spans="1:15" x14ac:dyDescent="0.2">
      <c r="A1400" s="3" t="s">
        <v>17089</v>
      </c>
      <c r="B1400" s="3" t="s">
        <v>17092</v>
      </c>
      <c r="C1400" s="54" t="str">
        <f>VLOOKUP(B1400,Sheet1!$B$2:$C$7,2,FALSE)</f>
        <v>November</v>
      </c>
      <c r="D1400" s="56">
        <f t="shared" si="42"/>
        <v>11</v>
      </c>
      <c r="E1400" s="3">
        <v>27</v>
      </c>
      <c r="F1400">
        <v>2010</v>
      </c>
      <c r="G1400" s="55">
        <f t="shared" si="43"/>
        <v>40509</v>
      </c>
      <c r="H1400" t="s">
        <v>293</v>
      </c>
      <c r="I1400" s="2" t="s">
        <v>128</v>
      </c>
      <c r="J1400" t="s">
        <v>1748</v>
      </c>
      <c r="K1400" s="3" t="s">
        <v>1534</v>
      </c>
      <c r="L1400" t="s">
        <v>5410</v>
      </c>
      <c r="M1400" t="s">
        <v>5416</v>
      </c>
      <c r="N1400" t="s">
        <v>5417</v>
      </c>
      <c r="O1400" s="14" t="s">
        <v>122</v>
      </c>
    </row>
    <row r="1401" spans="1:15" x14ac:dyDescent="0.2">
      <c r="A1401" s="3" t="s">
        <v>17089</v>
      </c>
      <c r="B1401" s="3" t="s">
        <v>17097</v>
      </c>
      <c r="C1401" s="54" t="str">
        <f>VLOOKUP(B1401,Sheet1!$B$2:$C$7,2,FALSE)</f>
        <v>January</v>
      </c>
      <c r="D1401" s="56">
        <f t="shared" si="42"/>
        <v>1</v>
      </c>
      <c r="E1401" s="3">
        <v>8</v>
      </c>
      <c r="F1401">
        <v>2010</v>
      </c>
      <c r="G1401" s="55">
        <f t="shared" si="43"/>
        <v>40186</v>
      </c>
      <c r="H1401" t="s">
        <v>290</v>
      </c>
      <c r="I1401" s="2" t="s">
        <v>5418</v>
      </c>
      <c r="J1401" t="s">
        <v>1601</v>
      </c>
      <c r="K1401" s="3" t="s">
        <v>1539</v>
      </c>
      <c r="L1401" t="s">
        <v>5419</v>
      </c>
      <c r="M1401" t="s">
        <v>5420</v>
      </c>
      <c r="N1401" t="s">
        <v>5421</v>
      </c>
      <c r="O1401" s="14" t="s">
        <v>122</v>
      </c>
    </row>
    <row r="1402" spans="1:15" x14ac:dyDescent="0.2">
      <c r="A1402" s="3" t="s">
        <v>17089</v>
      </c>
      <c r="B1402" s="3" t="s">
        <v>17090</v>
      </c>
      <c r="C1402" s="54" t="str">
        <f>VLOOKUP(B1402,Sheet1!$B$2:$C$7,2,FALSE)</f>
        <v>September</v>
      </c>
      <c r="D1402" s="56">
        <f t="shared" si="42"/>
        <v>9</v>
      </c>
      <c r="E1402" s="3">
        <v>5</v>
      </c>
      <c r="F1402">
        <v>2009</v>
      </c>
      <c r="G1402" s="55">
        <f t="shared" si="43"/>
        <v>40061</v>
      </c>
      <c r="H1402" t="s">
        <v>293</v>
      </c>
      <c r="I1402" s="2" t="s">
        <v>85</v>
      </c>
      <c r="J1402" t="s">
        <v>4066</v>
      </c>
      <c r="K1402" s="3" t="s">
        <v>291</v>
      </c>
      <c r="L1402" t="s">
        <v>5422</v>
      </c>
      <c r="M1402" t="s">
        <v>5423</v>
      </c>
      <c r="N1402" t="s">
        <v>5424</v>
      </c>
      <c r="O1402" s="14" t="s">
        <v>122</v>
      </c>
    </row>
    <row r="1403" spans="1:15" x14ac:dyDescent="0.2">
      <c r="A1403" s="3" t="s">
        <v>17089</v>
      </c>
      <c r="B1403" s="3" t="s">
        <v>17090</v>
      </c>
      <c r="C1403" s="54" t="str">
        <f>VLOOKUP(B1403,Sheet1!$B$2:$C$7,2,FALSE)</f>
        <v>September</v>
      </c>
      <c r="D1403" s="56">
        <f t="shared" si="42"/>
        <v>9</v>
      </c>
      <c r="E1403" s="3">
        <v>19</v>
      </c>
      <c r="F1403">
        <v>2009</v>
      </c>
      <c r="G1403" s="55">
        <f t="shared" si="43"/>
        <v>40075</v>
      </c>
      <c r="H1403" t="s">
        <v>290</v>
      </c>
      <c r="I1403" s="2" t="s">
        <v>18</v>
      </c>
      <c r="J1403" t="s">
        <v>5425</v>
      </c>
      <c r="K1403" s="3" t="s">
        <v>292</v>
      </c>
      <c r="L1403" t="s">
        <v>5426</v>
      </c>
      <c r="M1403" t="s">
        <v>5427</v>
      </c>
      <c r="N1403" t="s">
        <v>5428</v>
      </c>
      <c r="O1403" s="14" t="s">
        <v>122</v>
      </c>
    </row>
    <row r="1404" spans="1:15" x14ac:dyDescent="0.2">
      <c r="A1404" s="3" t="s">
        <v>17089</v>
      </c>
      <c r="B1404" s="3" t="s">
        <v>17090</v>
      </c>
      <c r="C1404" s="54" t="str">
        <f>VLOOKUP(B1404,Sheet1!$B$2:$C$7,2,FALSE)</f>
        <v>September</v>
      </c>
      <c r="D1404" s="56">
        <f t="shared" si="42"/>
        <v>9</v>
      </c>
      <c r="E1404" s="3">
        <v>26</v>
      </c>
      <c r="F1404">
        <v>2009</v>
      </c>
      <c r="G1404" s="55">
        <f t="shared" si="43"/>
        <v>40082</v>
      </c>
      <c r="H1404" t="s">
        <v>290</v>
      </c>
      <c r="I1404" s="3" t="s">
        <v>2253</v>
      </c>
      <c r="J1404" t="s">
        <v>3670</v>
      </c>
      <c r="K1404" s="3" t="s">
        <v>402</v>
      </c>
      <c r="L1404" t="s">
        <v>5429</v>
      </c>
      <c r="M1404" t="s">
        <v>5430</v>
      </c>
      <c r="N1404" t="s">
        <v>5431</v>
      </c>
      <c r="O1404" s="14" t="s">
        <v>122</v>
      </c>
    </row>
    <row r="1405" spans="1:15" x14ac:dyDescent="0.2">
      <c r="A1405" s="3" t="s">
        <v>17089</v>
      </c>
      <c r="B1405" s="3" t="s">
        <v>17091</v>
      </c>
      <c r="C1405" s="54" t="str">
        <f>VLOOKUP(B1405,Sheet1!$B$2:$C$7,2,FALSE)</f>
        <v>October</v>
      </c>
      <c r="D1405" s="56">
        <f t="shared" si="42"/>
        <v>10</v>
      </c>
      <c r="E1405" s="3">
        <v>3</v>
      </c>
      <c r="F1405">
        <v>2009</v>
      </c>
      <c r="G1405" s="55">
        <f t="shared" si="43"/>
        <v>40089</v>
      </c>
      <c r="H1405" t="s">
        <v>290</v>
      </c>
      <c r="I1405" s="3" t="s">
        <v>2139</v>
      </c>
      <c r="J1405" t="s">
        <v>2118</v>
      </c>
      <c r="K1405" s="3" t="s">
        <v>583</v>
      </c>
      <c r="L1405" t="s">
        <v>5432</v>
      </c>
      <c r="M1405" t="s">
        <v>5433</v>
      </c>
      <c r="N1405" t="s">
        <v>5434</v>
      </c>
      <c r="O1405" s="14" t="s">
        <v>122</v>
      </c>
    </row>
    <row r="1406" spans="1:15" x14ac:dyDescent="0.2">
      <c r="A1406" s="3" t="s">
        <v>17089</v>
      </c>
      <c r="B1406" s="3" t="s">
        <v>17091</v>
      </c>
      <c r="C1406" s="54" t="str">
        <f>VLOOKUP(B1406,Sheet1!$B$2:$C$7,2,FALSE)</f>
        <v>October</v>
      </c>
      <c r="D1406" s="56">
        <f t="shared" si="42"/>
        <v>10</v>
      </c>
      <c r="E1406" s="3">
        <v>10</v>
      </c>
      <c r="F1406">
        <v>2009</v>
      </c>
      <c r="G1406" s="55">
        <f t="shared" si="43"/>
        <v>40096</v>
      </c>
      <c r="H1406" t="s">
        <v>293</v>
      </c>
      <c r="I1406" s="3" t="s">
        <v>3998</v>
      </c>
      <c r="J1406" t="s">
        <v>5435</v>
      </c>
      <c r="K1406" s="3" t="s">
        <v>5024</v>
      </c>
      <c r="L1406" t="s">
        <v>5436</v>
      </c>
      <c r="M1406" t="s">
        <v>5437</v>
      </c>
      <c r="N1406" t="s">
        <v>5421</v>
      </c>
      <c r="O1406" s="14" t="s">
        <v>122</v>
      </c>
    </row>
    <row r="1407" spans="1:15" x14ac:dyDescent="0.2">
      <c r="A1407" s="3" t="s">
        <v>17089</v>
      </c>
      <c r="B1407" s="3" t="s">
        <v>17091</v>
      </c>
      <c r="C1407" s="54" t="str">
        <f>VLOOKUP(B1407,Sheet1!$B$2:$C$7,2,FALSE)</f>
        <v>October</v>
      </c>
      <c r="D1407" s="56">
        <f t="shared" si="42"/>
        <v>10</v>
      </c>
      <c r="E1407" s="3">
        <v>17</v>
      </c>
      <c r="F1407">
        <v>2009</v>
      </c>
      <c r="G1407" s="55">
        <f t="shared" si="43"/>
        <v>40103</v>
      </c>
      <c r="H1407" t="s">
        <v>293</v>
      </c>
      <c r="I1407" s="2" t="s">
        <v>119</v>
      </c>
      <c r="J1407" t="s">
        <v>1654</v>
      </c>
      <c r="K1407" s="3" t="s">
        <v>2255</v>
      </c>
      <c r="L1407" t="s">
        <v>5438</v>
      </c>
      <c r="M1407" t="s">
        <v>5439</v>
      </c>
      <c r="N1407" t="s">
        <v>5440</v>
      </c>
      <c r="O1407" s="14" t="s">
        <v>122</v>
      </c>
    </row>
    <row r="1408" spans="1:15" x14ac:dyDescent="0.2">
      <c r="A1408" s="3" t="s">
        <v>17089</v>
      </c>
      <c r="B1408" s="3" t="s">
        <v>17091</v>
      </c>
      <c r="C1408" s="54" t="str">
        <f>VLOOKUP(B1408,Sheet1!$B$2:$C$7,2,FALSE)</f>
        <v>October</v>
      </c>
      <c r="D1408" s="56">
        <f t="shared" si="42"/>
        <v>10</v>
      </c>
      <c r="E1408" s="3">
        <v>24</v>
      </c>
      <c r="F1408">
        <v>2009</v>
      </c>
      <c r="G1408" s="55">
        <f t="shared" si="43"/>
        <v>40110</v>
      </c>
      <c r="H1408" t="s">
        <v>290</v>
      </c>
      <c r="I1408" s="2" t="s">
        <v>976</v>
      </c>
      <c r="J1408" t="s">
        <v>5441</v>
      </c>
      <c r="K1408" s="3" t="s">
        <v>2369</v>
      </c>
      <c r="L1408" t="s">
        <v>5442</v>
      </c>
      <c r="M1408" t="s">
        <v>5443</v>
      </c>
      <c r="N1408" t="s">
        <v>5444</v>
      </c>
      <c r="O1408" s="14" t="s">
        <v>122</v>
      </c>
    </row>
    <row r="1409" spans="1:15" x14ac:dyDescent="0.2">
      <c r="A1409" s="3" t="s">
        <v>17089</v>
      </c>
      <c r="B1409" s="3" t="s">
        <v>17091</v>
      </c>
      <c r="C1409" s="54" t="str">
        <f>VLOOKUP(B1409,Sheet1!$B$2:$C$7,2,FALSE)</f>
        <v>October</v>
      </c>
      <c r="D1409" s="56">
        <f t="shared" si="42"/>
        <v>10</v>
      </c>
      <c r="E1409" s="3">
        <v>31</v>
      </c>
      <c r="F1409">
        <v>2009</v>
      </c>
      <c r="G1409" s="55">
        <f t="shared" si="43"/>
        <v>40117</v>
      </c>
      <c r="H1409" t="s">
        <v>290</v>
      </c>
      <c r="I1409" s="2" t="s">
        <v>124</v>
      </c>
      <c r="J1409" t="s">
        <v>1710</v>
      </c>
      <c r="K1409" s="3" t="s">
        <v>2264</v>
      </c>
      <c r="L1409" t="s">
        <v>5445</v>
      </c>
      <c r="M1409" t="s">
        <v>5391</v>
      </c>
      <c r="N1409" t="s">
        <v>5446</v>
      </c>
      <c r="O1409" s="14" t="s">
        <v>122</v>
      </c>
    </row>
    <row r="1410" spans="1:15" x14ac:dyDescent="0.2">
      <c r="A1410" s="3" t="s">
        <v>17089</v>
      </c>
      <c r="B1410" s="3" t="s">
        <v>17092</v>
      </c>
      <c r="C1410" s="54" t="str">
        <f>VLOOKUP(B1410,Sheet1!$B$2:$C$7,2,FALSE)</f>
        <v>November</v>
      </c>
      <c r="D1410" s="56">
        <f t="shared" si="42"/>
        <v>11</v>
      </c>
      <c r="E1410" s="3">
        <v>7</v>
      </c>
      <c r="F1410">
        <v>2009</v>
      </c>
      <c r="G1410" s="55">
        <f t="shared" si="43"/>
        <v>40124</v>
      </c>
      <c r="H1410" t="s">
        <v>290</v>
      </c>
      <c r="I1410" s="2" t="s">
        <v>148</v>
      </c>
      <c r="J1410" t="s">
        <v>5447</v>
      </c>
      <c r="K1410" s="3" t="s">
        <v>5448</v>
      </c>
      <c r="L1410" t="s">
        <v>5449</v>
      </c>
      <c r="M1410" t="s">
        <v>5450</v>
      </c>
      <c r="N1410" t="s">
        <v>5451</v>
      </c>
      <c r="O1410" s="14" t="s">
        <v>122</v>
      </c>
    </row>
    <row r="1411" spans="1:15" x14ac:dyDescent="0.2">
      <c r="A1411" s="3" t="s">
        <v>17089</v>
      </c>
      <c r="B1411" s="3" t="s">
        <v>17092</v>
      </c>
      <c r="C1411" s="54" t="str">
        <f>VLOOKUP(B1411,Sheet1!$B$2:$C$7,2,FALSE)</f>
        <v>November</v>
      </c>
      <c r="D1411" s="56">
        <f t="shared" ref="D1411:D1474" si="44">MONTH(DATEVALUE(C1411&amp;"1"))</f>
        <v>11</v>
      </c>
      <c r="E1411" s="3">
        <v>14</v>
      </c>
      <c r="F1411">
        <v>2009</v>
      </c>
      <c r="G1411" s="55">
        <f t="shared" si="43"/>
        <v>40131</v>
      </c>
      <c r="H1411" t="s">
        <v>293</v>
      </c>
      <c r="I1411" s="2" t="s">
        <v>130</v>
      </c>
      <c r="J1411" t="s">
        <v>1554</v>
      </c>
      <c r="K1411" s="3" t="s">
        <v>1524</v>
      </c>
      <c r="L1411" t="s">
        <v>5452</v>
      </c>
      <c r="M1411" t="s">
        <v>5453</v>
      </c>
      <c r="N1411" t="s">
        <v>5454</v>
      </c>
      <c r="O1411" s="14" t="s">
        <v>122</v>
      </c>
    </row>
    <row r="1412" spans="1:15" x14ac:dyDescent="0.2">
      <c r="A1412" s="3" t="s">
        <v>17089</v>
      </c>
      <c r="B1412" s="3" t="s">
        <v>17092</v>
      </c>
      <c r="C1412" s="54" t="str">
        <f>VLOOKUP(B1412,Sheet1!$B$2:$C$7,2,FALSE)</f>
        <v>November</v>
      </c>
      <c r="D1412" s="56">
        <f t="shared" si="44"/>
        <v>11</v>
      </c>
      <c r="E1412" s="3">
        <v>21</v>
      </c>
      <c r="F1412">
        <v>2009</v>
      </c>
      <c r="G1412" s="55">
        <f t="shared" ref="G1412:G1475" si="45">DATE(F1412,D1412,E1412)</f>
        <v>40138</v>
      </c>
      <c r="H1412" t="s">
        <v>293</v>
      </c>
      <c r="I1412" s="2" t="s">
        <v>121</v>
      </c>
      <c r="J1412" t="s">
        <v>5455</v>
      </c>
      <c r="K1412" s="3" t="s">
        <v>1905</v>
      </c>
      <c r="L1412" t="s">
        <v>5456</v>
      </c>
      <c r="M1412" t="s">
        <v>5457</v>
      </c>
      <c r="N1412" t="s">
        <v>5457</v>
      </c>
      <c r="O1412" s="14" t="s">
        <v>122</v>
      </c>
    </row>
    <row r="1413" spans="1:15" x14ac:dyDescent="0.2">
      <c r="A1413" s="3" t="s">
        <v>17089</v>
      </c>
      <c r="B1413" s="3" t="s">
        <v>17092</v>
      </c>
      <c r="C1413" s="54" t="str">
        <f>VLOOKUP(B1413,Sheet1!$B$2:$C$7,2,FALSE)</f>
        <v>November</v>
      </c>
      <c r="D1413" s="56">
        <f t="shared" si="44"/>
        <v>11</v>
      </c>
      <c r="E1413" s="3">
        <v>28</v>
      </c>
      <c r="F1413">
        <v>2009</v>
      </c>
      <c r="G1413" s="55">
        <f t="shared" si="45"/>
        <v>40145</v>
      </c>
      <c r="H1413" t="s">
        <v>290</v>
      </c>
      <c r="I1413" s="2" t="s">
        <v>128</v>
      </c>
      <c r="J1413" t="s">
        <v>4511</v>
      </c>
      <c r="K1413" s="3" t="s">
        <v>1910</v>
      </c>
      <c r="L1413" t="s">
        <v>5458</v>
      </c>
      <c r="M1413" t="s">
        <v>5412</v>
      </c>
      <c r="N1413" t="s">
        <v>5459</v>
      </c>
      <c r="O1413" s="14" t="s">
        <v>122</v>
      </c>
    </row>
    <row r="1414" spans="1:15" x14ac:dyDescent="0.2">
      <c r="A1414" s="3" t="s">
        <v>17100</v>
      </c>
      <c r="B1414" s="3" t="s">
        <v>17096</v>
      </c>
      <c r="C1414" s="54" t="str">
        <f>VLOOKUP(B1414,Sheet1!$B$2:$C$7,2,FALSE)</f>
        <v>December</v>
      </c>
      <c r="D1414" s="56">
        <f t="shared" si="44"/>
        <v>12</v>
      </c>
      <c r="E1414" s="3">
        <v>27</v>
      </c>
      <c r="F1414">
        <v>2009</v>
      </c>
      <c r="G1414" s="55">
        <f t="shared" si="45"/>
        <v>40174</v>
      </c>
      <c r="H1414" t="s">
        <v>290</v>
      </c>
      <c r="I1414" s="2" t="s">
        <v>5460</v>
      </c>
      <c r="J1414" t="s">
        <v>1633</v>
      </c>
      <c r="K1414" s="3" t="s">
        <v>3860</v>
      </c>
      <c r="L1414" t="s">
        <v>5461</v>
      </c>
      <c r="M1414" t="s">
        <v>5462</v>
      </c>
      <c r="N1414" t="s">
        <v>5463</v>
      </c>
      <c r="O1414" s="14" t="s">
        <v>122</v>
      </c>
    </row>
    <row r="1415" spans="1:15" x14ac:dyDescent="0.2">
      <c r="A1415" s="3" t="s">
        <v>17100</v>
      </c>
      <c r="B1415" s="3" t="s">
        <v>17098</v>
      </c>
      <c r="C1415" s="54" t="str">
        <f>VLOOKUP(B1415,Sheet1!$B$2:$C$7,2,FALSE)</f>
        <v>August</v>
      </c>
      <c r="D1415" s="56">
        <f t="shared" si="44"/>
        <v>8</v>
      </c>
      <c r="E1415" s="3">
        <v>31</v>
      </c>
      <c r="F1415">
        <v>2008</v>
      </c>
      <c r="G1415" s="55">
        <f t="shared" si="45"/>
        <v>39691</v>
      </c>
      <c r="H1415" t="s">
        <v>293</v>
      </c>
      <c r="I1415" s="2" t="s">
        <v>18</v>
      </c>
      <c r="J1415" t="s">
        <v>5464</v>
      </c>
      <c r="K1415" s="3" t="s">
        <v>291</v>
      </c>
      <c r="L1415" t="s">
        <v>5465</v>
      </c>
      <c r="M1415" t="s">
        <v>5466</v>
      </c>
      <c r="N1415" t="s">
        <v>5467</v>
      </c>
      <c r="O1415" s="14" t="s">
        <v>122</v>
      </c>
    </row>
    <row r="1416" spans="1:15" x14ac:dyDescent="0.2">
      <c r="A1416" s="3" t="s">
        <v>17089</v>
      </c>
      <c r="B1416" s="3" t="s">
        <v>17090</v>
      </c>
      <c r="C1416" s="54" t="str">
        <f>VLOOKUP(B1416,Sheet1!$B$2:$C$7,2,FALSE)</f>
        <v>September</v>
      </c>
      <c r="D1416" s="56">
        <f t="shared" si="44"/>
        <v>9</v>
      </c>
      <c r="E1416" s="3">
        <v>6</v>
      </c>
      <c r="F1416">
        <v>2008</v>
      </c>
      <c r="G1416" s="55">
        <f t="shared" si="45"/>
        <v>39697</v>
      </c>
      <c r="H1416" t="s">
        <v>290</v>
      </c>
      <c r="I1416" s="2" t="s">
        <v>204</v>
      </c>
      <c r="J1416" t="s">
        <v>1518</v>
      </c>
      <c r="K1416" s="3" t="s">
        <v>292</v>
      </c>
      <c r="L1416" t="s">
        <v>5468</v>
      </c>
      <c r="M1416" t="s">
        <v>5469</v>
      </c>
      <c r="N1416" t="s">
        <v>5470</v>
      </c>
      <c r="O1416" s="14" t="s">
        <v>122</v>
      </c>
    </row>
    <row r="1417" spans="1:15" x14ac:dyDescent="0.2">
      <c r="A1417" s="3" t="s">
        <v>17089</v>
      </c>
      <c r="B1417" s="3" t="s">
        <v>17090</v>
      </c>
      <c r="C1417" s="54" t="str">
        <f>VLOOKUP(B1417,Sheet1!$B$2:$C$7,2,FALSE)</f>
        <v>September</v>
      </c>
      <c r="D1417" s="56">
        <f t="shared" si="44"/>
        <v>9</v>
      </c>
      <c r="E1417" s="3">
        <v>13</v>
      </c>
      <c r="F1417">
        <v>2008</v>
      </c>
      <c r="G1417" s="55">
        <f t="shared" si="45"/>
        <v>39704</v>
      </c>
      <c r="H1417" t="s">
        <v>290</v>
      </c>
      <c r="I1417" s="2" t="s">
        <v>60</v>
      </c>
      <c r="J1417" t="s">
        <v>2616</v>
      </c>
      <c r="K1417" s="3" t="s">
        <v>294</v>
      </c>
      <c r="L1417" t="s">
        <v>5471</v>
      </c>
      <c r="M1417" t="s">
        <v>2384</v>
      </c>
      <c r="N1417" t="s">
        <v>5472</v>
      </c>
      <c r="O1417" s="14" t="s">
        <v>122</v>
      </c>
    </row>
    <row r="1418" spans="1:15" x14ac:dyDescent="0.2">
      <c r="A1418" s="3" t="s">
        <v>17089</v>
      </c>
      <c r="B1418" s="3" t="s">
        <v>17090</v>
      </c>
      <c r="C1418" s="54" t="str">
        <f>VLOOKUP(B1418,Sheet1!$B$2:$C$7,2,FALSE)</f>
        <v>September</v>
      </c>
      <c r="D1418" s="56">
        <f t="shared" si="44"/>
        <v>9</v>
      </c>
      <c r="E1418" s="3">
        <v>27</v>
      </c>
      <c r="F1418">
        <v>2008</v>
      </c>
      <c r="G1418" s="55">
        <f t="shared" si="45"/>
        <v>39718</v>
      </c>
      <c r="H1418" t="s">
        <v>290</v>
      </c>
      <c r="I1418" s="2" t="s">
        <v>68</v>
      </c>
      <c r="J1418" t="s">
        <v>3814</v>
      </c>
      <c r="K1418" s="3" t="s">
        <v>5473</v>
      </c>
      <c r="L1418" t="s">
        <v>5474</v>
      </c>
      <c r="M1418" t="s">
        <v>2302</v>
      </c>
      <c r="N1418" t="s">
        <v>5475</v>
      </c>
      <c r="O1418" s="14" t="s">
        <v>122</v>
      </c>
    </row>
    <row r="1419" spans="1:15" x14ac:dyDescent="0.2">
      <c r="A1419" s="3" t="s">
        <v>17089</v>
      </c>
      <c r="B1419" s="3" t="s">
        <v>17091</v>
      </c>
      <c r="C1419" s="54" t="str">
        <f>VLOOKUP(B1419,Sheet1!$B$2:$C$7,2,FALSE)</f>
        <v>October</v>
      </c>
      <c r="D1419" s="56">
        <f t="shared" si="44"/>
        <v>10</v>
      </c>
      <c r="E1419" s="3">
        <v>4</v>
      </c>
      <c r="F1419">
        <v>2008</v>
      </c>
      <c r="G1419" s="55">
        <f t="shared" si="45"/>
        <v>39725</v>
      </c>
      <c r="H1419" t="s">
        <v>293</v>
      </c>
      <c r="I1419" s="3" t="s">
        <v>2833</v>
      </c>
      <c r="J1419" t="s">
        <v>2456</v>
      </c>
      <c r="K1419" s="3" t="s">
        <v>1878</v>
      </c>
      <c r="L1419" t="s">
        <v>5476</v>
      </c>
      <c r="M1419" t="s">
        <v>5477</v>
      </c>
      <c r="N1419" t="s">
        <v>5478</v>
      </c>
      <c r="O1419" s="14" t="s">
        <v>122</v>
      </c>
    </row>
    <row r="1420" spans="1:15" x14ac:dyDescent="0.2">
      <c r="A1420" s="3" t="s">
        <v>17089</v>
      </c>
      <c r="B1420" s="3" t="s">
        <v>17091</v>
      </c>
      <c r="C1420" s="54" t="str">
        <f>VLOOKUP(B1420,Sheet1!$B$2:$C$7,2,FALSE)</f>
        <v>October</v>
      </c>
      <c r="D1420" s="56">
        <f t="shared" si="44"/>
        <v>10</v>
      </c>
      <c r="E1420" s="3">
        <v>11</v>
      </c>
      <c r="F1420">
        <v>2008</v>
      </c>
      <c r="G1420" s="55">
        <f t="shared" si="45"/>
        <v>39732</v>
      </c>
      <c r="H1420" t="s">
        <v>290</v>
      </c>
      <c r="I1420" s="2" t="s">
        <v>127</v>
      </c>
      <c r="J1420" t="s">
        <v>1770</v>
      </c>
      <c r="K1420" s="3" t="s">
        <v>1883</v>
      </c>
      <c r="L1420" t="s">
        <v>5479</v>
      </c>
      <c r="M1420" t="s">
        <v>5480</v>
      </c>
      <c r="N1420" t="s">
        <v>5481</v>
      </c>
      <c r="O1420" s="14" t="s">
        <v>122</v>
      </c>
    </row>
    <row r="1421" spans="1:15" x14ac:dyDescent="0.2">
      <c r="A1421" s="3" t="s">
        <v>17089</v>
      </c>
      <c r="B1421" s="3" t="s">
        <v>17091</v>
      </c>
      <c r="C1421" s="54" t="str">
        <f>VLOOKUP(B1421,Sheet1!$B$2:$C$7,2,FALSE)</f>
        <v>October</v>
      </c>
      <c r="D1421" s="56">
        <f t="shared" si="44"/>
        <v>10</v>
      </c>
      <c r="E1421" s="3">
        <v>18</v>
      </c>
      <c r="F1421">
        <v>2008</v>
      </c>
      <c r="G1421" s="55">
        <f t="shared" si="45"/>
        <v>39739</v>
      </c>
      <c r="H1421" t="s">
        <v>290</v>
      </c>
      <c r="I1421" s="2" t="s">
        <v>118</v>
      </c>
      <c r="J1421" t="s">
        <v>1860</v>
      </c>
      <c r="K1421" s="3" t="s">
        <v>1888</v>
      </c>
      <c r="L1421" t="s">
        <v>5482</v>
      </c>
      <c r="M1421" t="s">
        <v>5483</v>
      </c>
      <c r="N1421" t="s">
        <v>5484</v>
      </c>
      <c r="O1421" s="14" t="s">
        <v>122</v>
      </c>
    </row>
    <row r="1422" spans="1:15" x14ac:dyDescent="0.2">
      <c r="A1422" s="3" t="s">
        <v>17089</v>
      </c>
      <c r="B1422" s="3" t="s">
        <v>17091</v>
      </c>
      <c r="C1422" s="54" t="str">
        <f>VLOOKUP(B1422,Sheet1!$B$2:$C$7,2,FALSE)</f>
        <v>October</v>
      </c>
      <c r="D1422" s="56">
        <f t="shared" si="44"/>
        <v>10</v>
      </c>
      <c r="E1422" s="3">
        <v>25</v>
      </c>
      <c r="F1422">
        <v>2008</v>
      </c>
      <c r="G1422" s="55">
        <f t="shared" si="45"/>
        <v>39746</v>
      </c>
      <c r="H1422" t="s">
        <v>293</v>
      </c>
      <c r="I1422" s="3" t="s">
        <v>468</v>
      </c>
      <c r="J1422" t="s">
        <v>5485</v>
      </c>
      <c r="K1422" s="3" t="s">
        <v>1892</v>
      </c>
      <c r="L1422" t="s">
        <v>5486</v>
      </c>
      <c r="M1422" t="s">
        <v>5487</v>
      </c>
      <c r="N1422" t="s">
        <v>5488</v>
      </c>
      <c r="O1422" s="14" t="s">
        <v>122</v>
      </c>
    </row>
    <row r="1423" spans="1:15" x14ac:dyDescent="0.2">
      <c r="A1423" s="3" t="s">
        <v>17089</v>
      </c>
      <c r="B1423" s="3" t="s">
        <v>17092</v>
      </c>
      <c r="C1423" s="54" t="str">
        <f>VLOOKUP(B1423,Sheet1!$B$2:$C$7,2,FALSE)</f>
        <v>November</v>
      </c>
      <c r="D1423" s="56">
        <f t="shared" si="44"/>
        <v>11</v>
      </c>
      <c r="E1423" s="3">
        <v>1</v>
      </c>
      <c r="F1423">
        <v>2008</v>
      </c>
      <c r="G1423" s="55">
        <f t="shared" si="45"/>
        <v>39753</v>
      </c>
      <c r="H1423" t="s">
        <v>293</v>
      </c>
      <c r="I1423" s="2" t="s">
        <v>124</v>
      </c>
      <c r="J1423" t="s">
        <v>1063</v>
      </c>
      <c r="K1423" s="3" t="s">
        <v>1519</v>
      </c>
      <c r="L1423" t="s">
        <v>5489</v>
      </c>
      <c r="M1423" t="s">
        <v>5490</v>
      </c>
      <c r="N1423" t="s">
        <v>3276</v>
      </c>
      <c r="O1423" s="14" t="s">
        <v>122</v>
      </c>
    </row>
    <row r="1424" spans="1:15" x14ac:dyDescent="0.2">
      <c r="A1424" s="3" t="s">
        <v>17089</v>
      </c>
      <c r="B1424" s="3" t="s">
        <v>17092</v>
      </c>
      <c r="C1424" s="54" t="str">
        <f>VLOOKUP(B1424,Sheet1!$B$2:$C$7,2,FALSE)</f>
        <v>November</v>
      </c>
      <c r="D1424" s="56">
        <f t="shared" si="44"/>
        <v>11</v>
      </c>
      <c r="E1424" s="3">
        <v>8</v>
      </c>
      <c r="F1424">
        <v>2008</v>
      </c>
      <c r="G1424" s="55">
        <f t="shared" si="45"/>
        <v>39760</v>
      </c>
      <c r="H1424" t="s">
        <v>290</v>
      </c>
      <c r="I1424" s="3" t="s">
        <v>5491</v>
      </c>
      <c r="J1424" t="s">
        <v>5492</v>
      </c>
      <c r="K1424" s="3" t="s">
        <v>1524</v>
      </c>
      <c r="L1424" t="s">
        <v>5493</v>
      </c>
      <c r="M1424" t="s">
        <v>5494</v>
      </c>
      <c r="N1424" t="s">
        <v>5495</v>
      </c>
      <c r="O1424" s="14" t="s">
        <v>122</v>
      </c>
    </row>
    <row r="1425" spans="1:15" x14ac:dyDescent="0.2">
      <c r="A1425" s="3" t="s">
        <v>17089</v>
      </c>
      <c r="B1425" s="3" t="s">
        <v>17092</v>
      </c>
      <c r="C1425" s="54" t="str">
        <f>VLOOKUP(B1425,Sheet1!$B$2:$C$7,2,FALSE)</f>
        <v>November</v>
      </c>
      <c r="D1425" s="56">
        <f t="shared" si="44"/>
        <v>11</v>
      </c>
      <c r="E1425" s="3">
        <v>15</v>
      </c>
      <c r="F1425">
        <v>2008</v>
      </c>
      <c r="G1425" s="55">
        <f t="shared" si="45"/>
        <v>39767</v>
      </c>
      <c r="H1425" t="s">
        <v>290</v>
      </c>
      <c r="I1425" s="2" t="s">
        <v>130</v>
      </c>
      <c r="J1425" t="s">
        <v>1710</v>
      </c>
      <c r="K1425" s="3" t="s">
        <v>1529</v>
      </c>
      <c r="L1425" t="s">
        <v>5496</v>
      </c>
      <c r="M1425" t="s">
        <v>5497</v>
      </c>
      <c r="N1425" t="s">
        <v>5498</v>
      </c>
      <c r="O1425" s="14" t="s">
        <v>122</v>
      </c>
    </row>
    <row r="1426" spans="1:15" x14ac:dyDescent="0.2">
      <c r="A1426" s="3" t="s">
        <v>17089</v>
      </c>
      <c r="B1426" s="3" t="s">
        <v>17092</v>
      </c>
      <c r="C1426" s="54" t="str">
        <f>VLOOKUP(B1426,Sheet1!$B$2:$C$7,2,FALSE)</f>
        <v>November</v>
      </c>
      <c r="D1426" s="56">
        <f t="shared" si="44"/>
        <v>11</v>
      </c>
      <c r="E1426" s="3">
        <v>29</v>
      </c>
      <c r="F1426">
        <v>2008</v>
      </c>
      <c r="G1426" s="55">
        <f t="shared" si="45"/>
        <v>39781</v>
      </c>
      <c r="H1426" t="s">
        <v>293</v>
      </c>
      <c r="I1426" s="2" t="s">
        <v>128</v>
      </c>
      <c r="J1426" t="s">
        <v>2949</v>
      </c>
      <c r="K1426" s="3" t="s">
        <v>1534</v>
      </c>
      <c r="L1426" t="s">
        <v>5499</v>
      </c>
      <c r="M1426" t="s">
        <v>5500</v>
      </c>
      <c r="N1426" t="s">
        <v>5501</v>
      </c>
      <c r="O1426" s="14" t="s">
        <v>122</v>
      </c>
    </row>
    <row r="1427" spans="1:15" x14ac:dyDescent="0.2">
      <c r="A1427" s="3" t="s">
        <v>17093</v>
      </c>
      <c r="B1427" s="3" t="s">
        <v>17097</v>
      </c>
      <c r="C1427" s="54" t="str">
        <f>VLOOKUP(B1427,Sheet1!$B$2:$C$7,2,FALSE)</f>
        <v>January</v>
      </c>
      <c r="D1427" s="56">
        <f t="shared" si="44"/>
        <v>1</v>
      </c>
      <c r="E1427" s="3">
        <v>2</v>
      </c>
      <c r="F1427">
        <v>2008</v>
      </c>
      <c r="G1427" s="55">
        <f t="shared" si="45"/>
        <v>39449</v>
      </c>
      <c r="H1427" t="s">
        <v>290</v>
      </c>
      <c r="I1427" s="2" t="s">
        <v>2284</v>
      </c>
      <c r="J1427" t="s">
        <v>4089</v>
      </c>
      <c r="K1427" s="3" t="s">
        <v>2023</v>
      </c>
      <c r="L1427" t="s">
        <v>5502</v>
      </c>
      <c r="M1427" t="s">
        <v>5503</v>
      </c>
      <c r="N1427" t="s">
        <v>5504</v>
      </c>
      <c r="O1427" s="14" t="s">
        <v>122</v>
      </c>
    </row>
    <row r="1428" spans="1:15" x14ac:dyDescent="0.2">
      <c r="A1428" s="3" t="s">
        <v>17089</v>
      </c>
      <c r="B1428" s="3" t="s">
        <v>17090</v>
      </c>
      <c r="C1428" s="54" t="str">
        <f>VLOOKUP(B1428,Sheet1!$B$2:$C$7,2,FALSE)</f>
        <v>September</v>
      </c>
      <c r="D1428" s="56">
        <f t="shared" si="44"/>
        <v>9</v>
      </c>
      <c r="E1428" s="3">
        <v>1</v>
      </c>
      <c r="F1428">
        <v>2007</v>
      </c>
      <c r="G1428" s="55">
        <f t="shared" si="45"/>
        <v>39326</v>
      </c>
      <c r="H1428" t="s">
        <v>290</v>
      </c>
      <c r="I1428" s="2" t="s">
        <v>148</v>
      </c>
      <c r="J1428" t="s">
        <v>5505</v>
      </c>
      <c r="K1428" s="3" t="s">
        <v>291</v>
      </c>
      <c r="L1428" t="s">
        <v>5506</v>
      </c>
      <c r="M1428" t="s">
        <v>5507</v>
      </c>
      <c r="N1428" t="s">
        <v>5508</v>
      </c>
      <c r="O1428" s="14" t="s">
        <v>122</v>
      </c>
    </row>
    <row r="1429" spans="1:15" x14ac:dyDescent="0.2">
      <c r="A1429" s="3" t="s">
        <v>17089</v>
      </c>
      <c r="B1429" s="3" t="s">
        <v>17090</v>
      </c>
      <c r="C1429" s="54" t="str">
        <f>VLOOKUP(B1429,Sheet1!$B$2:$C$7,2,FALSE)</f>
        <v>September</v>
      </c>
      <c r="D1429" s="56">
        <f t="shared" si="44"/>
        <v>9</v>
      </c>
      <c r="E1429" s="3">
        <v>8</v>
      </c>
      <c r="F1429">
        <v>2007</v>
      </c>
      <c r="G1429" s="55">
        <f t="shared" si="45"/>
        <v>39333</v>
      </c>
      <c r="H1429" t="s">
        <v>290</v>
      </c>
      <c r="I1429" s="2" t="s">
        <v>84</v>
      </c>
      <c r="J1429" t="s">
        <v>2272</v>
      </c>
      <c r="K1429" s="3" t="s">
        <v>292</v>
      </c>
      <c r="L1429" t="s">
        <v>5509</v>
      </c>
      <c r="M1429" t="s">
        <v>5510</v>
      </c>
      <c r="N1429" t="s">
        <v>5511</v>
      </c>
      <c r="O1429" s="14" t="s">
        <v>122</v>
      </c>
    </row>
    <row r="1430" spans="1:15" x14ac:dyDescent="0.2">
      <c r="A1430" s="3" t="s">
        <v>17089</v>
      </c>
      <c r="B1430" s="3" t="s">
        <v>17090</v>
      </c>
      <c r="C1430" s="54" t="str">
        <f>VLOOKUP(B1430,Sheet1!$B$2:$C$7,2,FALSE)</f>
        <v>September</v>
      </c>
      <c r="D1430" s="56">
        <f t="shared" si="44"/>
        <v>9</v>
      </c>
      <c r="E1430" s="3">
        <v>15</v>
      </c>
      <c r="F1430">
        <v>2007</v>
      </c>
      <c r="G1430" s="55">
        <f t="shared" si="45"/>
        <v>39340</v>
      </c>
      <c r="H1430" t="s">
        <v>290</v>
      </c>
      <c r="I1430" s="3" t="s">
        <v>5512</v>
      </c>
      <c r="J1430" t="s">
        <v>5111</v>
      </c>
      <c r="K1430" s="3" t="s">
        <v>294</v>
      </c>
      <c r="L1430" t="s">
        <v>5513</v>
      </c>
      <c r="M1430" t="s">
        <v>5514</v>
      </c>
      <c r="N1430" t="s">
        <v>5515</v>
      </c>
      <c r="O1430" s="14" t="s">
        <v>122</v>
      </c>
    </row>
    <row r="1431" spans="1:15" x14ac:dyDescent="0.2">
      <c r="A1431" s="3" t="s">
        <v>17089</v>
      </c>
      <c r="B1431" s="3" t="s">
        <v>17090</v>
      </c>
      <c r="C1431" s="54" t="str">
        <f>VLOOKUP(B1431,Sheet1!$B$2:$C$7,2,FALSE)</f>
        <v>September</v>
      </c>
      <c r="D1431" s="56">
        <f t="shared" si="44"/>
        <v>9</v>
      </c>
      <c r="E1431" s="3">
        <v>22</v>
      </c>
      <c r="F1431">
        <v>2007</v>
      </c>
      <c r="G1431" s="55">
        <f t="shared" si="45"/>
        <v>39347</v>
      </c>
      <c r="H1431" t="s">
        <v>293</v>
      </c>
      <c r="I1431" s="2" t="s">
        <v>118</v>
      </c>
      <c r="J1431" t="s">
        <v>5516</v>
      </c>
      <c r="K1431" s="3" t="s">
        <v>313</v>
      </c>
      <c r="L1431" t="s">
        <v>5517</v>
      </c>
      <c r="M1431" t="s">
        <v>5518</v>
      </c>
      <c r="N1431" t="s">
        <v>5114</v>
      </c>
      <c r="O1431" s="14" t="s">
        <v>122</v>
      </c>
    </row>
    <row r="1432" spans="1:15" x14ac:dyDescent="0.2">
      <c r="A1432" s="3" t="s">
        <v>17089</v>
      </c>
      <c r="B1432" s="3" t="s">
        <v>17090</v>
      </c>
      <c r="C1432" s="54" t="str">
        <f>VLOOKUP(B1432,Sheet1!$B$2:$C$7,2,FALSE)</f>
        <v>September</v>
      </c>
      <c r="D1432" s="56">
        <f t="shared" si="44"/>
        <v>9</v>
      </c>
      <c r="E1432" s="3">
        <v>29</v>
      </c>
      <c r="F1432">
        <v>2007</v>
      </c>
      <c r="G1432" s="55">
        <f t="shared" si="45"/>
        <v>39354</v>
      </c>
      <c r="H1432" t="s">
        <v>290</v>
      </c>
      <c r="I1432" s="2" t="s">
        <v>56</v>
      </c>
      <c r="J1432" t="s">
        <v>1609</v>
      </c>
      <c r="K1432" s="3" t="s">
        <v>5519</v>
      </c>
      <c r="L1432" t="s">
        <v>5520</v>
      </c>
      <c r="M1432" t="s">
        <v>5521</v>
      </c>
      <c r="N1432" t="s">
        <v>5522</v>
      </c>
      <c r="O1432" s="14" t="s">
        <v>122</v>
      </c>
    </row>
    <row r="1433" spans="1:15" x14ac:dyDescent="0.2">
      <c r="A1433" s="3" t="s">
        <v>17094</v>
      </c>
      <c r="B1433" s="3" t="s">
        <v>17091</v>
      </c>
      <c r="C1433" s="54" t="str">
        <f>VLOOKUP(B1433,Sheet1!$B$2:$C$7,2,FALSE)</f>
        <v>October</v>
      </c>
      <c r="D1433" s="56">
        <f t="shared" si="44"/>
        <v>10</v>
      </c>
      <c r="E1433" s="3">
        <v>4</v>
      </c>
      <c r="F1433">
        <v>2007</v>
      </c>
      <c r="G1433" s="55">
        <f t="shared" si="45"/>
        <v>39359</v>
      </c>
      <c r="H1433" t="s">
        <v>293</v>
      </c>
      <c r="I1433" s="3" t="s">
        <v>5523</v>
      </c>
      <c r="J1433" t="s">
        <v>2858</v>
      </c>
      <c r="K1433" s="3" t="s">
        <v>2145</v>
      </c>
      <c r="L1433" t="s">
        <v>5524</v>
      </c>
      <c r="M1433" t="s">
        <v>5507</v>
      </c>
      <c r="N1433" t="s">
        <v>5525</v>
      </c>
      <c r="O1433" s="14" t="s">
        <v>122</v>
      </c>
    </row>
    <row r="1434" spans="1:15" x14ac:dyDescent="0.2">
      <c r="A1434" s="3" t="s">
        <v>17089</v>
      </c>
      <c r="B1434" s="3" t="s">
        <v>17091</v>
      </c>
      <c r="C1434" s="54" t="str">
        <f>VLOOKUP(B1434,Sheet1!$B$2:$C$7,2,FALSE)</f>
        <v>October</v>
      </c>
      <c r="D1434" s="56">
        <f t="shared" si="44"/>
        <v>10</v>
      </c>
      <c r="E1434" s="3">
        <v>13</v>
      </c>
      <c r="F1434">
        <v>2007</v>
      </c>
      <c r="G1434" s="55">
        <f t="shared" si="45"/>
        <v>39368</v>
      </c>
      <c r="H1434" t="s">
        <v>290</v>
      </c>
      <c r="I1434" s="3" t="s">
        <v>1234</v>
      </c>
      <c r="J1434" t="s">
        <v>5526</v>
      </c>
      <c r="K1434" s="3" t="s">
        <v>2150</v>
      </c>
      <c r="L1434" t="s">
        <v>5506</v>
      </c>
      <c r="M1434" t="s">
        <v>5462</v>
      </c>
      <c r="N1434" t="s">
        <v>5527</v>
      </c>
      <c r="O1434" s="14" t="s">
        <v>122</v>
      </c>
    </row>
    <row r="1435" spans="1:15" x14ac:dyDescent="0.2">
      <c r="A1435" s="3" t="s">
        <v>17089</v>
      </c>
      <c r="B1435" s="3" t="s">
        <v>17091</v>
      </c>
      <c r="C1435" s="54" t="str">
        <f>VLOOKUP(B1435,Sheet1!$B$2:$C$7,2,FALSE)</f>
        <v>October</v>
      </c>
      <c r="D1435" s="56">
        <f t="shared" si="44"/>
        <v>10</v>
      </c>
      <c r="E1435" s="3">
        <v>20</v>
      </c>
      <c r="F1435">
        <v>2007</v>
      </c>
      <c r="G1435" s="55">
        <f t="shared" si="45"/>
        <v>39375</v>
      </c>
      <c r="H1435" t="s">
        <v>290</v>
      </c>
      <c r="I1435" s="3" t="s">
        <v>5347</v>
      </c>
      <c r="J1435" t="s">
        <v>5528</v>
      </c>
      <c r="K1435" s="3" t="s">
        <v>5529</v>
      </c>
      <c r="L1435" t="s">
        <v>5530</v>
      </c>
      <c r="M1435" t="s">
        <v>5531</v>
      </c>
      <c r="N1435" t="s">
        <v>5532</v>
      </c>
      <c r="O1435" s="14" t="s">
        <v>122</v>
      </c>
    </row>
    <row r="1436" spans="1:15" x14ac:dyDescent="0.2">
      <c r="A1436" s="3" t="s">
        <v>17089</v>
      </c>
      <c r="B1436" s="3" t="s">
        <v>17091</v>
      </c>
      <c r="C1436" s="54" t="str">
        <f>VLOOKUP(B1436,Sheet1!$B$2:$C$7,2,FALSE)</f>
        <v>October</v>
      </c>
      <c r="D1436" s="56">
        <f t="shared" si="44"/>
        <v>10</v>
      </c>
      <c r="E1436" s="3">
        <v>27</v>
      </c>
      <c r="F1436">
        <v>2007</v>
      </c>
      <c r="G1436" s="55">
        <f t="shared" si="45"/>
        <v>39382</v>
      </c>
      <c r="H1436" t="s">
        <v>290</v>
      </c>
      <c r="I1436" s="2" t="s">
        <v>124</v>
      </c>
      <c r="J1436" t="s">
        <v>5533</v>
      </c>
      <c r="K1436" s="3" t="s">
        <v>1519</v>
      </c>
      <c r="L1436" t="s">
        <v>5534</v>
      </c>
      <c r="M1436" t="s">
        <v>5535</v>
      </c>
      <c r="N1436" t="s">
        <v>5536</v>
      </c>
      <c r="O1436" s="14" t="s">
        <v>122</v>
      </c>
    </row>
    <row r="1437" spans="1:15" x14ac:dyDescent="0.2">
      <c r="A1437" s="3" t="s">
        <v>17089</v>
      </c>
      <c r="B1437" s="3" t="s">
        <v>17092</v>
      </c>
      <c r="C1437" s="54" t="str">
        <f>VLOOKUP(B1437,Sheet1!$B$2:$C$7,2,FALSE)</f>
        <v>November</v>
      </c>
      <c r="D1437" s="56">
        <f t="shared" si="44"/>
        <v>11</v>
      </c>
      <c r="E1437" s="3">
        <v>10</v>
      </c>
      <c r="F1437">
        <v>2007</v>
      </c>
      <c r="G1437" s="55">
        <f t="shared" si="45"/>
        <v>39396</v>
      </c>
      <c r="H1437" t="s">
        <v>293</v>
      </c>
      <c r="I1437" s="2" t="s">
        <v>130</v>
      </c>
      <c r="J1437" t="s">
        <v>3798</v>
      </c>
      <c r="K1437" s="3" t="s">
        <v>3131</v>
      </c>
      <c r="L1437" t="s">
        <v>5537</v>
      </c>
      <c r="M1437" t="s">
        <v>5538</v>
      </c>
      <c r="N1437" t="s">
        <v>2123</v>
      </c>
      <c r="O1437" s="14" t="s">
        <v>122</v>
      </c>
    </row>
    <row r="1438" spans="1:15" x14ac:dyDescent="0.2">
      <c r="A1438" s="3" t="s">
        <v>17089</v>
      </c>
      <c r="B1438" s="3" t="s">
        <v>17092</v>
      </c>
      <c r="C1438" s="54" t="str">
        <f>VLOOKUP(B1438,Sheet1!$B$2:$C$7,2,FALSE)</f>
        <v>November</v>
      </c>
      <c r="D1438" s="56">
        <f t="shared" si="44"/>
        <v>11</v>
      </c>
      <c r="E1438" s="3">
        <v>17</v>
      </c>
      <c r="F1438">
        <v>2007</v>
      </c>
      <c r="G1438" s="55">
        <f t="shared" si="45"/>
        <v>39403</v>
      </c>
      <c r="H1438" t="s">
        <v>293</v>
      </c>
      <c r="I1438" s="3" t="s">
        <v>3316</v>
      </c>
      <c r="J1438" t="s">
        <v>2470</v>
      </c>
      <c r="K1438" s="3" t="s">
        <v>1905</v>
      </c>
      <c r="L1438" t="s">
        <v>5539</v>
      </c>
      <c r="M1438" t="s">
        <v>5540</v>
      </c>
      <c r="N1438" t="s">
        <v>2123</v>
      </c>
      <c r="O1438" s="14" t="s">
        <v>122</v>
      </c>
    </row>
    <row r="1439" spans="1:15" x14ac:dyDescent="0.2">
      <c r="A1439" s="3" t="s">
        <v>17089</v>
      </c>
      <c r="B1439" s="3" t="s">
        <v>17092</v>
      </c>
      <c r="C1439" s="54" t="str">
        <f>VLOOKUP(B1439,Sheet1!$B$2:$C$7,2,FALSE)</f>
        <v>November</v>
      </c>
      <c r="D1439" s="56">
        <f t="shared" si="44"/>
        <v>11</v>
      </c>
      <c r="E1439" s="3">
        <v>24</v>
      </c>
      <c r="F1439">
        <v>2007</v>
      </c>
      <c r="G1439" s="55">
        <f t="shared" si="45"/>
        <v>39410</v>
      </c>
      <c r="H1439" t="s">
        <v>290</v>
      </c>
      <c r="I1439" s="3" t="s">
        <v>4978</v>
      </c>
      <c r="J1439" t="s">
        <v>5541</v>
      </c>
      <c r="K1439" s="3" t="s">
        <v>1910</v>
      </c>
      <c r="L1439" t="s">
        <v>5542</v>
      </c>
      <c r="M1439" t="s">
        <v>5543</v>
      </c>
      <c r="N1439" t="s">
        <v>5544</v>
      </c>
      <c r="O1439" s="14" t="s">
        <v>122</v>
      </c>
    </row>
    <row r="1440" spans="1:15" x14ac:dyDescent="0.2">
      <c r="A1440" s="3" t="s">
        <v>17095</v>
      </c>
      <c r="B1440" s="3" t="s">
        <v>17096</v>
      </c>
      <c r="C1440" s="54" t="str">
        <f>VLOOKUP(B1440,Sheet1!$B$2:$C$7,2,FALSE)</f>
        <v>December</v>
      </c>
      <c r="D1440" s="56">
        <f t="shared" si="44"/>
        <v>12</v>
      </c>
      <c r="E1440" s="3">
        <v>31</v>
      </c>
      <c r="F1440">
        <v>2007</v>
      </c>
      <c r="G1440" s="55">
        <f t="shared" si="45"/>
        <v>39447</v>
      </c>
      <c r="H1440" t="s">
        <v>293</v>
      </c>
      <c r="I1440" s="2" t="s">
        <v>16</v>
      </c>
      <c r="J1440" t="s">
        <v>455</v>
      </c>
      <c r="K1440" s="3" t="s">
        <v>2286</v>
      </c>
      <c r="L1440" t="s">
        <v>5545</v>
      </c>
      <c r="M1440" t="s">
        <v>5546</v>
      </c>
      <c r="N1440" t="s">
        <v>5547</v>
      </c>
      <c r="O1440" s="14" t="s">
        <v>122</v>
      </c>
    </row>
    <row r="1441" spans="1:15" x14ac:dyDescent="0.2">
      <c r="A1441" s="3" t="s">
        <v>17100</v>
      </c>
      <c r="B1441" s="3" t="s">
        <v>17090</v>
      </c>
      <c r="C1441" s="54" t="str">
        <f>VLOOKUP(B1441,Sheet1!$B$2:$C$7,2,FALSE)</f>
        <v>September</v>
      </c>
      <c r="D1441" s="56">
        <f t="shared" si="44"/>
        <v>9</v>
      </c>
      <c r="E1441" s="3">
        <v>3</v>
      </c>
      <c r="F1441">
        <v>2006</v>
      </c>
      <c r="G1441" s="55">
        <f t="shared" si="45"/>
        <v>38963</v>
      </c>
      <c r="H1441" t="s">
        <v>293</v>
      </c>
      <c r="I1441" s="3" t="s">
        <v>5548</v>
      </c>
      <c r="J1441" t="s">
        <v>5549</v>
      </c>
      <c r="K1441" s="3" t="s">
        <v>478</v>
      </c>
      <c r="L1441" t="s">
        <v>5550</v>
      </c>
      <c r="M1441" t="s">
        <v>5551</v>
      </c>
      <c r="N1441" t="s">
        <v>5552</v>
      </c>
      <c r="O1441" s="14" t="s">
        <v>122</v>
      </c>
    </row>
    <row r="1442" spans="1:15" x14ac:dyDescent="0.2">
      <c r="A1442" s="3" t="s">
        <v>17089</v>
      </c>
      <c r="B1442" s="3" t="s">
        <v>17090</v>
      </c>
      <c r="C1442" s="54" t="str">
        <f>VLOOKUP(B1442,Sheet1!$B$2:$C$7,2,FALSE)</f>
        <v>September</v>
      </c>
      <c r="D1442" s="56">
        <f t="shared" si="44"/>
        <v>9</v>
      </c>
      <c r="E1442" s="3">
        <v>9</v>
      </c>
      <c r="F1442">
        <v>2006</v>
      </c>
      <c r="G1442" s="55">
        <f t="shared" si="45"/>
        <v>38969</v>
      </c>
      <c r="H1442" t="s">
        <v>290</v>
      </c>
      <c r="I1442" s="2" t="s">
        <v>139</v>
      </c>
      <c r="J1442" t="s">
        <v>1383</v>
      </c>
      <c r="K1442" s="3" t="s">
        <v>483</v>
      </c>
      <c r="L1442" t="s">
        <v>5553</v>
      </c>
      <c r="M1442" t="s">
        <v>5554</v>
      </c>
      <c r="N1442" t="s">
        <v>5555</v>
      </c>
      <c r="O1442" s="14" t="s">
        <v>122</v>
      </c>
    </row>
    <row r="1443" spans="1:15" x14ac:dyDescent="0.2">
      <c r="A1443" s="3" t="s">
        <v>17089</v>
      </c>
      <c r="B1443" s="3" t="s">
        <v>17090</v>
      </c>
      <c r="C1443" s="54" t="str">
        <f>VLOOKUP(B1443,Sheet1!$B$2:$C$7,2,FALSE)</f>
        <v>September</v>
      </c>
      <c r="D1443" s="56">
        <f t="shared" si="44"/>
        <v>9</v>
      </c>
      <c r="E1443" s="3">
        <v>16</v>
      </c>
      <c r="F1443">
        <v>2006</v>
      </c>
      <c r="G1443" s="55">
        <f t="shared" si="45"/>
        <v>38976</v>
      </c>
      <c r="H1443" t="s">
        <v>290</v>
      </c>
      <c r="I1443" s="2" t="s">
        <v>126</v>
      </c>
      <c r="J1443" t="s">
        <v>715</v>
      </c>
      <c r="K1443" s="3" t="s">
        <v>1642</v>
      </c>
      <c r="L1443" t="s">
        <v>5556</v>
      </c>
      <c r="M1443" t="s">
        <v>5557</v>
      </c>
      <c r="N1443" t="s">
        <v>5558</v>
      </c>
      <c r="O1443" s="14" t="s">
        <v>122</v>
      </c>
    </row>
    <row r="1444" spans="1:15" x14ac:dyDescent="0.2">
      <c r="A1444" s="3" t="s">
        <v>17089</v>
      </c>
      <c r="B1444" s="3" t="s">
        <v>17090</v>
      </c>
      <c r="C1444" s="54" t="str">
        <f>VLOOKUP(B1444,Sheet1!$B$2:$C$7,2,FALSE)</f>
        <v>September</v>
      </c>
      <c r="D1444" s="56">
        <f t="shared" si="44"/>
        <v>9</v>
      </c>
      <c r="E1444" s="3">
        <v>23</v>
      </c>
      <c r="F1444">
        <v>2006</v>
      </c>
      <c r="G1444" s="55">
        <f t="shared" si="45"/>
        <v>38983</v>
      </c>
      <c r="H1444" t="s">
        <v>293</v>
      </c>
      <c r="I1444" s="3" t="s">
        <v>1499</v>
      </c>
      <c r="J1444" t="s">
        <v>5559</v>
      </c>
      <c r="K1444" s="3" t="s">
        <v>2749</v>
      </c>
      <c r="L1444" t="s">
        <v>5560</v>
      </c>
      <c r="M1444" t="s">
        <v>5561</v>
      </c>
      <c r="N1444" t="s">
        <v>5562</v>
      </c>
      <c r="O1444" s="14" t="s">
        <v>122</v>
      </c>
    </row>
    <row r="1445" spans="1:15" x14ac:dyDescent="0.2">
      <c r="A1445" s="3" t="s">
        <v>17089</v>
      </c>
      <c r="B1445" s="3" t="s">
        <v>17090</v>
      </c>
      <c r="C1445" s="54" t="str">
        <f>VLOOKUP(B1445,Sheet1!$B$2:$C$7,2,FALSE)</f>
        <v>September</v>
      </c>
      <c r="D1445" s="56">
        <f t="shared" si="44"/>
        <v>9</v>
      </c>
      <c r="E1445" s="3">
        <v>30</v>
      </c>
      <c r="F1445">
        <v>2006</v>
      </c>
      <c r="G1445" s="55">
        <f t="shared" si="45"/>
        <v>38990</v>
      </c>
      <c r="H1445" t="s">
        <v>290</v>
      </c>
      <c r="I1445" s="2" t="s">
        <v>82</v>
      </c>
      <c r="J1445" t="s">
        <v>5563</v>
      </c>
      <c r="K1445" s="3" t="s">
        <v>498</v>
      </c>
      <c r="L1445" t="s">
        <v>5564</v>
      </c>
      <c r="M1445" t="s">
        <v>5538</v>
      </c>
      <c r="N1445" t="s">
        <v>5565</v>
      </c>
      <c r="O1445" s="14" t="s">
        <v>122</v>
      </c>
    </row>
    <row r="1446" spans="1:15" x14ac:dyDescent="0.2">
      <c r="A1446" s="3" t="s">
        <v>17089</v>
      </c>
      <c r="B1446" s="3" t="s">
        <v>17091</v>
      </c>
      <c r="C1446" s="54" t="str">
        <f>VLOOKUP(B1446,Sheet1!$B$2:$C$7,2,FALSE)</f>
        <v>October</v>
      </c>
      <c r="D1446" s="56">
        <f t="shared" si="44"/>
        <v>10</v>
      </c>
      <c r="E1446" s="3">
        <v>7</v>
      </c>
      <c r="F1446">
        <v>2006</v>
      </c>
      <c r="G1446" s="55">
        <f t="shared" si="45"/>
        <v>38997</v>
      </c>
      <c r="H1446" t="s">
        <v>290</v>
      </c>
      <c r="I1446" s="2" t="s">
        <v>127</v>
      </c>
      <c r="J1446" t="s">
        <v>1770</v>
      </c>
      <c r="K1446" s="3" t="s">
        <v>2314</v>
      </c>
      <c r="L1446" t="s">
        <v>5566</v>
      </c>
      <c r="M1446" t="s">
        <v>5567</v>
      </c>
      <c r="N1446" t="s">
        <v>5568</v>
      </c>
      <c r="O1446" s="14" t="s">
        <v>122</v>
      </c>
    </row>
    <row r="1447" spans="1:15" x14ac:dyDescent="0.2">
      <c r="A1447" s="3" t="s">
        <v>17089</v>
      </c>
      <c r="B1447" s="3" t="s">
        <v>17091</v>
      </c>
      <c r="C1447" s="54" t="str">
        <f>VLOOKUP(B1447,Sheet1!$B$2:$C$7,2,FALSE)</f>
        <v>October</v>
      </c>
      <c r="D1447" s="56">
        <f t="shared" si="44"/>
        <v>10</v>
      </c>
      <c r="E1447" s="3">
        <v>14</v>
      </c>
      <c r="F1447">
        <v>2006</v>
      </c>
      <c r="G1447" s="55">
        <f t="shared" si="45"/>
        <v>39004</v>
      </c>
      <c r="H1447" t="s">
        <v>293</v>
      </c>
      <c r="I1447" s="3" t="s">
        <v>2533</v>
      </c>
      <c r="J1447" t="s">
        <v>2992</v>
      </c>
      <c r="K1447" s="3" t="s">
        <v>2319</v>
      </c>
      <c r="L1447" t="s">
        <v>5569</v>
      </c>
      <c r="M1447" t="s">
        <v>5570</v>
      </c>
      <c r="N1447" t="s">
        <v>5571</v>
      </c>
      <c r="O1447" s="14" t="s">
        <v>122</v>
      </c>
    </row>
    <row r="1448" spans="1:15" x14ac:dyDescent="0.2">
      <c r="A1448" s="3" t="s">
        <v>17089</v>
      </c>
      <c r="B1448" s="3" t="s">
        <v>17091</v>
      </c>
      <c r="C1448" s="54" t="str">
        <f>VLOOKUP(B1448,Sheet1!$B$2:$C$7,2,FALSE)</f>
        <v>October</v>
      </c>
      <c r="D1448" s="56">
        <f t="shared" si="44"/>
        <v>10</v>
      </c>
      <c r="E1448" s="3">
        <v>28</v>
      </c>
      <c r="F1448">
        <v>2006</v>
      </c>
      <c r="G1448" s="55">
        <f t="shared" si="45"/>
        <v>39018</v>
      </c>
      <c r="H1448" t="s">
        <v>293</v>
      </c>
      <c r="I1448" s="2" t="s">
        <v>124</v>
      </c>
      <c r="J1448" t="s">
        <v>5572</v>
      </c>
      <c r="K1448" s="3" t="s">
        <v>3170</v>
      </c>
      <c r="L1448" t="s">
        <v>5573</v>
      </c>
      <c r="M1448" t="s">
        <v>5574</v>
      </c>
      <c r="N1448" t="s">
        <v>5575</v>
      </c>
      <c r="O1448" s="14" t="s">
        <v>122</v>
      </c>
    </row>
    <row r="1449" spans="1:15" x14ac:dyDescent="0.2">
      <c r="A1449" s="3" t="s">
        <v>17089</v>
      </c>
      <c r="B1449" s="3" t="s">
        <v>17092</v>
      </c>
      <c r="C1449" s="54" t="str">
        <f>VLOOKUP(B1449,Sheet1!$B$2:$C$7,2,FALSE)</f>
        <v>November</v>
      </c>
      <c r="D1449" s="56">
        <f t="shared" si="44"/>
        <v>11</v>
      </c>
      <c r="E1449" s="3">
        <v>4</v>
      </c>
      <c r="F1449">
        <v>2006</v>
      </c>
      <c r="G1449" s="55">
        <f t="shared" si="45"/>
        <v>39025</v>
      </c>
      <c r="H1449" t="s">
        <v>290</v>
      </c>
      <c r="I1449" s="2" t="s">
        <v>121</v>
      </c>
      <c r="J1449" t="s">
        <v>1267</v>
      </c>
      <c r="K1449" s="3" t="s">
        <v>4735</v>
      </c>
      <c r="L1449" t="s">
        <v>5576</v>
      </c>
      <c r="M1449" t="s">
        <v>5269</v>
      </c>
      <c r="N1449" t="s">
        <v>5577</v>
      </c>
      <c r="O1449" s="14" t="s">
        <v>122</v>
      </c>
    </row>
    <row r="1450" spans="1:15" x14ac:dyDescent="0.2">
      <c r="A1450" s="3" t="s">
        <v>17089</v>
      </c>
      <c r="B1450" s="3" t="s">
        <v>17092</v>
      </c>
      <c r="C1450" s="54" t="str">
        <f>VLOOKUP(B1450,Sheet1!$B$2:$C$7,2,FALSE)</f>
        <v>November</v>
      </c>
      <c r="D1450" s="56">
        <f t="shared" si="44"/>
        <v>11</v>
      </c>
      <c r="E1450" s="3">
        <v>11</v>
      </c>
      <c r="F1450">
        <v>2006</v>
      </c>
      <c r="G1450" s="55">
        <f t="shared" si="45"/>
        <v>39032</v>
      </c>
      <c r="H1450" t="s">
        <v>290</v>
      </c>
      <c r="I1450" s="2" t="s">
        <v>130</v>
      </c>
      <c r="J1450" t="s">
        <v>5578</v>
      </c>
      <c r="K1450" s="3" t="s">
        <v>1468</v>
      </c>
      <c r="L1450" t="s">
        <v>5579</v>
      </c>
      <c r="M1450" t="s">
        <v>5580</v>
      </c>
      <c r="N1450" t="s">
        <v>5581</v>
      </c>
      <c r="O1450" s="14" t="s">
        <v>122</v>
      </c>
    </row>
    <row r="1451" spans="1:15" x14ac:dyDescent="0.2">
      <c r="A1451" s="3" t="s">
        <v>17089</v>
      </c>
      <c r="B1451" s="3" t="s">
        <v>17092</v>
      </c>
      <c r="C1451" s="54" t="str">
        <f>VLOOKUP(B1451,Sheet1!$B$2:$C$7,2,FALSE)</f>
        <v>November</v>
      </c>
      <c r="D1451" s="56">
        <f t="shared" si="44"/>
        <v>11</v>
      </c>
      <c r="E1451" s="3">
        <v>18</v>
      </c>
      <c r="F1451">
        <v>2006</v>
      </c>
      <c r="G1451" s="55">
        <f t="shared" si="45"/>
        <v>39039</v>
      </c>
      <c r="H1451" t="s">
        <v>290</v>
      </c>
      <c r="I1451" s="2" t="s">
        <v>976</v>
      </c>
      <c r="J1451" t="s">
        <v>5582</v>
      </c>
      <c r="K1451" s="3" t="s">
        <v>3031</v>
      </c>
      <c r="L1451" t="s">
        <v>5583</v>
      </c>
      <c r="M1451" t="s">
        <v>5584</v>
      </c>
      <c r="N1451" t="s">
        <v>5585</v>
      </c>
      <c r="O1451" s="14" t="s">
        <v>122</v>
      </c>
    </row>
    <row r="1452" spans="1:15" x14ac:dyDescent="0.2">
      <c r="A1452" s="3" t="s">
        <v>17089</v>
      </c>
      <c r="B1452" s="3" t="s">
        <v>17092</v>
      </c>
      <c r="C1452" s="54" t="str">
        <f>VLOOKUP(B1452,Sheet1!$B$2:$C$7,2,FALSE)</f>
        <v>November</v>
      </c>
      <c r="D1452" s="56">
        <f t="shared" si="44"/>
        <v>11</v>
      </c>
      <c r="E1452" s="3">
        <v>25</v>
      </c>
      <c r="F1452">
        <v>2006</v>
      </c>
      <c r="G1452" s="55">
        <f t="shared" si="45"/>
        <v>39046</v>
      </c>
      <c r="H1452" t="s">
        <v>293</v>
      </c>
      <c r="I1452" s="3" t="s">
        <v>5586</v>
      </c>
      <c r="J1452" t="s">
        <v>1467</v>
      </c>
      <c r="K1452" s="3" t="s">
        <v>3036</v>
      </c>
      <c r="L1452" t="s">
        <v>5587</v>
      </c>
      <c r="M1452" t="s">
        <v>5588</v>
      </c>
      <c r="N1452" t="s">
        <v>5589</v>
      </c>
      <c r="O1452" s="14" t="s">
        <v>122</v>
      </c>
    </row>
    <row r="1453" spans="1:15" x14ac:dyDescent="0.2">
      <c r="A1453" s="3" t="s">
        <v>17093</v>
      </c>
      <c r="B1453" s="3" t="s">
        <v>17096</v>
      </c>
      <c r="C1453" s="54" t="str">
        <f>VLOOKUP(B1453,Sheet1!$B$2:$C$7,2,FALSE)</f>
        <v>December</v>
      </c>
      <c r="D1453" s="56">
        <f t="shared" si="44"/>
        <v>12</v>
      </c>
      <c r="E1453" s="3">
        <v>29</v>
      </c>
      <c r="F1453">
        <v>2006</v>
      </c>
      <c r="G1453" s="55">
        <f t="shared" si="45"/>
        <v>39080</v>
      </c>
      <c r="H1453" t="s">
        <v>290</v>
      </c>
      <c r="I1453" s="2" t="s">
        <v>14</v>
      </c>
      <c r="J1453" t="s">
        <v>2599</v>
      </c>
      <c r="K1453" s="3" t="s">
        <v>2393</v>
      </c>
      <c r="L1453" t="s">
        <v>5590</v>
      </c>
      <c r="M1453" t="s">
        <v>5557</v>
      </c>
      <c r="N1453" t="s">
        <v>5591</v>
      </c>
      <c r="O1453" s="14" t="s">
        <v>122</v>
      </c>
    </row>
    <row r="1454" spans="1:15" x14ac:dyDescent="0.2">
      <c r="A1454" s="3" t="s">
        <v>17100</v>
      </c>
      <c r="B1454" s="3" t="s">
        <v>17090</v>
      </c>
      <c r="C1454" s="54" t="str">
        <f>VLOOKUP(B1454,Sheet1!$B$2:$C$7,2,FALSE)</f>
        <v>September</v>
      </c>
      <c r="D1454" s="56">
        <f t="shared" si="44"/>
        <v>9</v>
      </c>
      <c r="E1454" s="3">
        <v>4</v>
      </c>
      <c r="F1454">
        <v>2005</v>
      </c>
      <c r="G1454" s="55">
        <f t="shared" si="45"/>
        <v>38599</v>
      </c>
      <c r="H1454" t="s">
        <v>290</v>
      </c>
      <c r="I1454" s="3" t="s">
        <v>5592</v>
      </c>
      <c r="J1454" t="s">
        <v>1710</v>
      </c>
      <c r="K1454" s="3" t="s">
        <v>478</v>
      </c>
      <c r="L1454" t="s">
        <v>5593</v>
      </c>
      <c r="M1454" t="s">
        <v>5594</v>
      </c>
      <c r="N1454" t="s">
        <v>5595</v>
      </c>
      <c r="O1454" s="14" t="s">
        <v>122</v>
      </c>
    </row>
    <row r="1455" spans="1:15" x14ac:dyDescent="0.2">
      <c r="A1455" s="3" t="s">
        <v>17089</v>
      </c>
      <c r="B1455" s="3" t="s">
        <v>17090</v>
      </c>
      <c r="C1455" s="54" t="str">
        <f>VLOOKUP(B1455,Sheet1!$B$2:$C$7,2,FALSE)</f>
        <v>September</v>
      </c>
      <c r="D1455" s="56">
        <f t="shared" si="44"/>
        <v>9</v>
      </c>
      <c r="E1455" s="3">
        <v>10</v>
      </c>
      <c r="F1455">
        <v>2005</v>
      </c>
      <c r="G1455" s="55">
        <f t="shared" si="45"/>
        <v>38605</v>
      </c>
      <c r="H1455" t="s">
        <v>290</v>
      </c>
      <c r="I1455" s="2" t="s">
        <v>158</v>
      </c>
      <c r="J1455" t="s">
        <v>5596</v>
      </c>
      <c r="K1455" s="3" t="s">
        <v>483</v>
      </c>
      <c r="L1455" t="s">
        <v>5597</v>
      </c>
      <c r="M1455" t="s">
        <v>5598</v>
      </c>
      <c r="N1455" t="s">
        <v>5599</v>
      </c>
      <c r="O1455" s="14" t="s">
        <v>122</v>
      </c>
    </row>
    <row r="1456" spans="1:15" x14ac:dyDescent="0.2">
      <c r="A1456" s="3" t="s">
        <v>17089</v>
      </c>
      <c r="B1456" s="3" t="s">
        <v>17090</v>
      </c>
      <c r="C1456" s="54" t="str">
        <f>VLOOKUP(B1456,Sheet1!$B$2:$C$7,2,FALSE)</f>
        <v>September</v>
      </c>
      <c r="D1456" s="56">
        <f t="shared" si="44"/>
        <v>9</v>
      </c>
      <c r="E1456" s="3">
        <v>17</v>
      </c>
      <c r="F1456">
        <v>2005</v>
      </c>
      <c r="G1456" s="55">
        <f t="shared" si="45"/>
        <v>38612</v>
      </c>
      <c r="H1456" t="s">
        <v>293</v>
      </c>
      <c r="I1456" s="2" t="s">
        <v>40</v>
      </c>
      <c r="J1456" t="s">
        <v>605</v>
      </c>
      <c r="K1456" s="3" t="s">
        <v>644</v>
      </c>
      <c r="L1456" t="s">
        <v>5600</v>
      </c>
      <c r="M1456" t="s">
        <v>5601</v>
      </c>
      <c r="N1456" t="s">
        <v>5602</v>
      </c>
      <c r="O1456" s="14" t="s">
        <v>122</v>
      </c>
    </row>
    <row r="1457" spans="1:15" x14ac:dyDescent="0.2">
      <c r="A1457" s="3" t="s">
        <v>17089</v>
      </c>
      <c r="B1457" s="3" t="s">
        <v>17090</v>
      </c>
      <c r="C1457" s="54" t="str">
        <f>VLOOKUP(B1457,Sheet1!$B$2:$C$7,2,FALSE)</f>
        <v>September</v>
      </c>
      <c r="D1457" s="56">
        <f t="shared" si="44"/>
        <v>9</v>
      </c>
      <c r="E1457" s="3">
        <v>24</v>
      </c>
      <c r="F1457">
        <v>2005</v>
      </c>
      <c r="G1457" s="55">
        <f t="shared" si="45"/>
        <v>38619</v>
      </c>
      <c r="H1457" t="s">
        <v>290</v>
      </c>
      <c r="I1457" s="3" t="s">
        <v>1499</v>
      </c>
      <c r="J1457" t="s">
        <v>5603</v>
      </c>
      <c r="K1457" s="3" t="s">
        <v>649</v>
      </c>
      <c r="L1457" t="s">
        <v>5604</v>
      </c>
      <c r="M1457" t="s">
        <v>5543</v>
      </c>
      <c r="N1457" t="s">
        <v>5605</v>
      </c>
      <c r="O1457" s="14" t="s">
        <v>122</v>
      </c>
    </row>
    <row r="1458" spans="1:15" x14ac:dyDescent="0.2">
      <c r="A1458" s="3" t="s">
        <v>17089</v>
      </c>
      <c r="B1458" s="3" t="s">
        <v>17091</v>
      </c>
      <c r="C1458" s="54" t="str">
        <f>VLOOKUP(B1458,Sheet1!$B$2:$C$7,2,FALSE)</f>
        <v>October</v>
      </c>
      <c r="D1458" s="56">
        <f t="shared" si="44"/>
        <v>10</v>
      </c>
      <c r="E1458" s="3">
        <v>8</v>
      </c>
      <c r="F1458">
        <v>2005</v>
      </c>
      <c r="G1458" s="55">
        <f t="shared" si="45"/>
        <v>38633</v>
      </c>
      <c r="H1458" t="s">
        <v>293</v>
      </c>
      <c r="I1458" s="2" t="s">
        <v>127</v>
      </c>
      <c r="J1458" t="s">
        <v>849</v>
      </c>
      <c r="K1458" s="3" t="s">
        <v>1771</v>
      </c>
      <c r="L1458" t="s">
        <v>5606</v>
      </c>
      <c r="M1458" t="s">
        <v>5607</v>
      </c>
      <c r="N1458" t="s">
        <v>5608</v>
      </c>
      <c r="O1458" s="14" t="s">
        <v>122</v>
      </c>
    </row>
    <row r="1459" spans="1:15" x14ac:dyDescent="0.2">
      <c r="A1459" s="3" t="s">
        <v>17089</v>
      </c>
      <c r="B1459" s="3" t="s">
        <v>17091</v>
      </c>
      <c r="C1459" s="54" t="str">
        <f>VLOOKUP(B1459,Sheet1!$B$2:$C$7,2,FALSE)</f>
        <v>October</v>
      </c>
      <c r="D1459" s="56">
        <f t="shared" si="44"/>
        <v>10</v>
      </c>
      <c r="E1459" s="3">
        <v>22</v>
      </c>
      <c r="F1459">
        <v>2005</v>
      </c>
      <c r="G1459" s="55">
        <f t="shared" si="45"/>
        <v>38647</v>
      </c>
      <c r="H1459" t="s">
        <v>293</v>
      </c>
      <c r="I1459" s="2" t="s">
        <v>126</v>
      </c>
      <c r="J1459" t="s">
        <v>2773</v>
      </c>
      <c r="K1459" s="3" t="s">
        <v>1776</v>
      </c>
      <c r="L1459" t="s">
        <v>5609</v>
      </c>
      <c r="M1459" t="s">
        <v>5543</v>
      </c>
      <c r="N1459" t="s">
        <v>5610</v>
      </c>
      <c r="O1459" s="14" t="s">
        <v>122</v>
      </c>
    </row>
    <row r="1460" spans="1:15" x14ac:dyDescent="0.2">
      <c r="A1460" s="3" t="s">
        <v>17089</v>
      </c>
      <c r="B1460" s="3" t="s">
        <v>17091</v>
      </c>
      <c r="C1460" s="54" t="str">
        <f>VLOOKUP(B1460,Sheet1!$B$2:$C$7,2,FALSE)</f>
        <v>October</v>
      </c>
      <c r="D1460" s="56">
        <f t="shared" si="44"/>
        <v>10</v>
      </c>
      <c r="E1460" s="3">
        <v>29</v>
      </c>
      <c r="F1460">
        <v>2005</v>
      </c>
      <c r="G1460" s="55">
        <f t="shared" si="45"/>
        <v>38654</v>
      </c>
      <c r="H1460" t="s">
        <v>290</v>
      </c>
      <c r="I1460" s="2" t="s">
        <v>124</v>
      </c>
      <c r="J1460" t="s">
        <v>4417</v>
      </c>
      <c r="K1460" s="3" t="s">
        <v>5611</v>
      </c>
      <c r="L1460" t="s">
        <v>5612</v>
      </c>
      <c r="M1460" t="s">
        <v>5613</v>
      </c>
      <c r="N1460" t="s">
        <v>5614</v>
      </c>
      <c r="O1460" s="14" t="s">
        <v>122</v>
      </c>
    </row>
    <row r="1461" spans="1:15" x14ac:dyDescent="0.2">
      <c r="A1461" s="3" t="s">
        <v>17089</v>
      </c>
      <c r="B1461" s="3" t="s">
        <v>17092</v>
      </c>
      <c r="C1461" s="54" t="str">
        <f>VLOOKUP(B1461,Sheet1!$B$2:$C$7,2,FALSE)</f>
        <v>November</v>
      </c>
      <c r="D1461" s="56">
        <f t="shared" si="44"/>
        <v>11</v>
      </c>
      <c r="E1461" s="3">
        <v>5</v>
      </c>
      <c r="F1461">
        <v>2005</v>
      </c>
      <c r="G1461" s="55">
        <f t="shared" si="45"/>
        <v>38661</v>
      </c>
      <c r="H1461" t="s">
        <v>290</v>
      </c>
      <c r="I1461" s="3" t="s">
        <v>2248</v>
      </c>
      <c r="J1461" t="s">
        <v>5615</v>
      </c>
      <c r="K1461" s="3" t="s">
        <v>5616</v>
      </c>
      <c r="L1461" t="s">
        <v>5617</v>
      </c>
      <c r="M1461" t="s">
        <v>5618</v>
      </c>
      <c r="N1461" t="s">
        <v>5619</v>
      </c>
      <c r="O1461" s="14" t="s">
        <v>122</v>
      </c>
    </row>
    <row r="1462" spans="1:15" x14ac:dyDescent="0.2">
      <c r="A1462" s="3" t="s">
        <v>17089</v>
      </c>
      <c r="B1462" s="3" t="s">
        <v>17092</v>
      </c>
      <c r="C1462" s="54" t="str">
        <f>VLOOKUP(B1462,Sheet1!$B$2:$C$7,2,FALSE)</f>
        <v>November</v>
      </c>
      <c r="D1462" s="56">
        <f t="shared" si="44"/>
        <v>11</v>
      </c>
      <c r="E1462" s="3">
        <v>12</v>
      </c>
      <c r="F1462">
        <v>2005</v>
      </c>
      <c r="G1462" s="55">
        <f t="shared" si="45"/>
        <v>38668</v>
      </c>
      <c r="H1462" t="s">
        <v>293</v>
      </c>
      <c r="I1462" s="2" t="s">
        <v>130</v>
      </c>
      <c r="J1462" t="s">
        <v>920</v>
      </c>
      <c r="K1462" s="3" t="s">
        <v>5620</v>
      </c>
      <c r="L1462" t="s">
        <v>5621</v>
      </c>
      <c r="M1462" t="s">
        <v>5622</v>
      </c>
      <c r="N1462" t="s">
        <v>5623</v>
      </c>
      <c r="O1462" s="14" t="s">
        <v>122</v>
      </c>
    </row>
    <row r="1463" spans="1:15" x14ac:dyDescent="0.2">
      <c r="A1463" s="3" t="s">
        <v>17089</v>
      </c>
      <c r="B1463" s="3" t="s">
        <v>17092</v>
      </c>
      <c r="C1463" s="54" t="str">
        <f>VLOOKUP(B1463,Sheet1!$B$2:$C$7,2,FALSE)</f>
        <v>November</v>
      </c>
      <c r="D1463" s="56">
        <f t="shared" si="44"/>
        <v>11</v>
      </c>
      <c r="E1463" s="3">
        <v>19</v>
      </c>
      <c r="F1463">
        <v>2005</v>
      </c>
      <c r="G1463" s="55">
        <f t="shared" si="45"/>
        <v>38675</v>
      </c>
      <c r="H1463" t="s">
        <v>293</v>
      </c>
      <c r="I1463" s="3" t="s">
        <v>5373</v>
      </c>
      <c r="J1463" t="s">
        <v>5624</v>
      </c>
      <c r="K1463" s="3" t="s">
        <v>5625</v>
      </c>
      <c r="L1463" t="s">
        <v>5626</v>
      </c>
      <c r="M1463" t="s">
        <v>5627</v>
      </c>
      <c r="N1463" t="s">
        <v>5628</v>
      </c>
      <c r="O1463" s="14" t="s">
        <v>122</v>
      </c>
    </row>
    <row r="1464" spans="1:15" x14ac:dyDescent="0.2">
      <c r="A1464" s="3" t="s">
        <v>17089</v>
      </c>
      <c r="B1464" s="3" t="s">
        <v>17092</v>
      </c>
      <c r="C1464" s="54" t="str">
        <f>VLOOKUP(B1464,Sheet1!$B$2:$C$7,2,FALSE)</f>
        <v>November</v>
      </c>
      <c r="D1464" s="56">
        <f t="shared" si="44"/>
        <v>11</v>
      </c>
      <c r="E1464" s="3">
        <v>26</v>
      </c>
      <c r="F1464">
        <v>2005</v>
      </c>
      <c r="G1464" s="55">
        <f t="shared" si="45"/>
        <v>38682</v>
      </c>
      <c r="H1464" t="s">
        <v>290</v>
      </c>
      <c r="I1464" s="2" t="s">
        <v>128</v>
      </c>
      <c r="J1464" t="s">
        <v>5629</v>
      </c>
      <c r="K1464" s="3" t="s">
        <v>5630</v>
      </c>
      <c r="L1464" t="s">
        <v>5631</v>
      </c>
      <c r="M1464" t="s">
        <v>5632</v>
      </c>
      <c r="N1464" t="s">
        <v>5633</v>
      </c>
      <c r="O1464" s="14" t="s">
        <v>122</v>
      </c>
    </row>
    <row r="1465" spans="1:15" x14ac:dyDescent="0.2">
      <c r="A1465" s="3" t="s">
        <v>17100</v>
      </c>
      <c r="B1465" s="3" t="s">
        <v>17090</v>
      </c>
      <c r="C1465" s="54" t="str">
        <f>VLOOKUP(B1465,Sheet1!$B$2:$C$7,2,FALSE)</f>
        <v>September</v>
      </c>
      <c r="D1465" s="56">
        <f t="shared" si="44"/>
        <v>9</v>
      </c>
      <c r="E1465" s="3">
        <v>5</v>
      </c>
      <c r="F1465">
        <v>2004</v>
      </c>
      <c r="G1465" s="55">
        <f t="shared" si="45"/>
        <v>38235</v>
      </c>
      <c r="H1465" t="s">
        <v>293</v>
      </c>
      <c r="I1465" s="2" t="s">
        <v>18</v>
      </c>
      <c r="J1465" t="s">
        <v>5634</v>
      </c>
      <c r="K1465" s="3" t="s">
        <v>478</v>
      </c>
      <c r="L1465" t="s">
        <v>5635</v>
      </c>
      <c r="M1465" t="s">
        <v>5636</v>
      </c>
      <c r="N1465" t="s">
        <v>5610</v>
      </c>
      <c r="O1465" s="14" t="s">
        <v>122</v>
      </c>
    </row>
    <row r="1466" spans="1:15" x14ac:dyDescent="0.2">
      <c r="A1466" s="3" t="s">
        <v>17089</v>
      </c>
      <c r="B1466" s="3" t="s">
        <v>17090</v>
      </c>
      <c r="C1466" s="54" t="str">
        <f>VLOOKUP(B1466,Sheet1!$B$2:$C$7,2,FALSE)</f>
        <v>September</v>
      </c>
      <c r="D1466" s="56">
        <f t="shared" si="44"/>
        <v>9</v>
      </c>
      <c r="E1466" s="3">
        <v>18</v>
      </c>
      <c r="F1466">
        <v>2004</v>
      </c>
      <c r="G1466" s="55">
        <f t="shared" si="45"/>
        <v>38248</v>
      </c>
      <c r="H1466" t="s">
        <v>290</v>
      </c>
      <c r="I1466" s="2" t="s">
        <v>40</v>
      </c>
      <c r="J1466" t="s">
        <v>5637</v>
      </c>
      <c r="K1466" s="3" t="s">
        <v>483</v>
      </c>
      <c r="L1466" t="s">
        <v>5638</v>
      </c>
      <c r="M1466" t="s">
        <v>5639</v>
      </c>
      <c r="N1466" t="s">
        <v>5640</v>
      </c>
      <c r="O1466" s="14" t="s">
        <v>122</v>
      </c>
    </row>
    <row r="1467" spans="1:15" x14ac:dyDescent="0.2">
      <c r="A1467" s="3" t="s">
        <v>17089</v>
      </c>
      <c r="B1467" s="3" t="s">
        <v>17090</v>
      </c>
      <c r="C1467" s="54" t="str">
        <f>VLOOKUP(B1467,Sheet1!$B$2:$C$7,2,FALSE)</f>
        <v>September</v>
      </c>
      <c r="D1467" s="56">
        <f t="shared" si="44"/>
        <v>9</v>
      </c>
      <c r="E1467" s="3">
        <v>25</v>
      </c>
      <c r="F1467">
        <v>2004</v>
      </c>
      <c r="G1467" s="55">
        <f t="shared" si="45"/>
        <v>38255</v>
      </c>
      <c r="H1467" t="s">
        <v>293</v>
      </c>
      <c r="I1467" s="3" t="s">
        <v>2515</v>
      </c>
      <c r="J1467" t="s">
        <v>1605</v>
      </c>
      <c r="K1467" s="3" t="s">
        <v>1816</v>
      </c>
      <c r="L1467" t="s">
        <v>1722</v>
      </c>
      <c r="M1467" t="s">
        <v>5641</v>
      </c>
      <c r="N1467" t="s">
        <v>5642</v>
      </c>
      <c r="O1467" s="14" t="s">
        <v>122</v>
      </c>
    </row>
    <row r="1468" spans="1:15" x14ac:dyDescent="0.2">
      <c r="A1468" s="3" t="s">
        <v>17089</v>
      </c>
      <c r="B1468" s="3" t="s">
        <v>17091</v>
      </c>
      <c r="C1468" s="54" t="str">
        <f>VLOOKUP(B1468,Sheet1!$B$2:$C$7,2,FALSE)</f>
        <v>October</v>
      </c>
      <c r="D1468" s="56">
        <f t="shared" si="44"/>
        <v>10</v>
      </c>
      <c r="E1468" s="3">
        <v>2</v>
      </c>
      <c r="F1468">
        <v>2004</v>
      </c>
      <c r="G1468" s="55">
        <f t="shared" si="45"/>
        <v>38262</v>
      </c>
      <c r="H1468" t="s">
        <v>290</v>
      </c>
      <c r="I1468" s="2" t="s">
        <v>87</v>
      </c>
      <c r="J1468" t="s">
        <v>5362</v>
      </c>
      <c r="K1468" s="3" t="s">
        <v>649</v>
      </c>
      <c r="L1468" t="s">
        <v>5643</v>
      </c>
      <c r="M1468" t="s">
        <v>5644</v>
      </c>
      <c r="N1468" t="s">
        <v>5645</v>
      </c>
      <c r="O1468" s="14" t="s">
        <v>122</v>
      </c>
    </row>
    <row r="1469" spans="1:15" x14ac:dyDescent="0.2">
      <c r="A1469" s="3" t="s">
        <v>17089</v>
      </c>
      <c r="B1469" s="3" t="s">
        <v>17091</v>
      </c>
      <c r="C1469" s="54" t="str">
        <f>VLOOKUP(B1469,Sheet1!$B$2:$C$7,2,FALSE)</f>
        <v>October</v>
      </c>
      <c r="D1469" s="56">
        <f t="shared" si="44"/>
        <v>10</v>
      </c>
      <c r="E1469" s="3">
        <v>9</v>
      </c>
      <c r="F1469">
        <v>2004</v>
      </c>
      <c r="G1469" s="55">
        <f t="shared" si="45"/>
        <v>38269</v>
      </c>
      <c r="H1469" t="s">
        <v>290</v>
      </c>
      <c r="I1469" s="2" t="s">
        <v>117</v>
      </c>
      <c r="J1469" t="s">
        <v>5646</v>
      </c>
      <c r="K1469" s="3" t="s">
        <v>1771</v>
      </c>
      <c r="L1469" t="s">
        <v>5647</v>
      </c>
      <c r="M1469" t="s">
        <v>5648</v>
      </c>
      <c r="N1469" t="s">
        <v>5649</v>
      </c>
      <c r="O1469" s="14" t="s">
        <v>122</v>
      </c>
    </row>
    <row r="1470" spans="1:15" x14ac:dyDescent="0.2">
      <c r="A1470" s="3" t="s">
        <v>17089</v>
      </c>
      <c r="B1470" s="3" t="s">
        <v>17091</v>
      </c>
      <c r="C1470" s="54" t="str">
        <f>VLOOKUP(B1470,Sheet1!$B$2:$C$7,2,FALSE)</f>
        <v>October</v>
      </c>
      <c r="D1470" s="56">
        <f t="shared" si="44"/>
        <v>10</v>
      </c>
      <c r="E1470" s="3">
        <v>16</v>
      </c>
      <c r="F1470">
        <v>2004</v>
      </c>
      <c r="G1470" s="55">
        <f t="shared" si="45"/>
        <v>38276</v>
      </c>
      <c r="H1470" t="s">
        <v>290</v>
      </c>
      <c r="I1470" s="2" t="s">
        <v>127</v>
      </c>
      <c r="J1470" t="s">
        <v>5650</v>
      </c>
      <c r="K1470" s="3" t="s">
        <v>1776</v>
      </c>
      <c r="L1470" t="s">
        <v>5651</v>
      </c>
      <c r="M1470" t="s">
        <v>5652</v>
      </c>
      <c r="N1470" t="s">
        <v>5653</v>
      </c>
      <c r="O1470" s="14" t="s">
        <v>122</v>
      </c>
    </row>
    <row r="1471" spans="1:15" x14ac:dyDescent="0.2">
      <c r="A1471" s="3" t="s">
        <v>17089</v>
      </c>
      <c r="B1471" s="3" t="s">
        <v>17091</v>
      </c>
      <c r="C1471" s="54" t="str">
        <f>VLOOKUP(B1471,Sheet1!$B$2:$C$7,2,FALSE)</f>
        <v>October</v>
      </c>
      <c r="D1471" s="56">
        <f t="shared" si="44"/>
        <v>10</v>
      </c>
      <c r="E1471" s="3">
        <v>23</v>
      </c>
      <c r="F1471">
        <v>2004</v>
      </c>
      <c r="G1471" s="55">
        <f t="shared" si="45"/>
        <v>38283</v>
      </c>
      <c r="H1471" t="s">
        <v>293</v>
      </c>
      <c r="I1471" s="3" t="s">
        <v>4956</v>
      </c>
      <c r="J1471" t="s">
        <v>4653</v>
      </c>
      <c r="K1471" s="3" t="s">
        <v>1781</v>
      </c>
      <c r="L1471" t="s">
        <v>5654</v>
      </c>
      <c r="M1471" t="s">
        <v>5655</v>
      </c>
      <c r="N1471" t="s">
        <v>5656</v>
      </c>
      <c r="O1471" s="14" t="s">
        <v>122</v>
      </c>
    </row>
    <row r="1472" spans="1:15" x14ac:dyDescent="0.2">
      <c r="A1472" s="3" t="s">
        <v>17089</v>
      </c>
      <c r="B1472" s="3" t="s">
        <v>17091</v>
      </c>
      <c r="C1472" s="54" t="str">
        <f>VLOOKUP(B1472,Sheet1!$B$2:$C$7,2,FALSE)</f>
        <v>October</v>
      </c>
      <c r="D1472" s="56">
        <f t="shared" si="44"/>
        <v>10</v>
      </c>
      <c r="E1472" s="3">
        <v>30</v>
      </c>
      <c r="F1472">
        <v>2004</v>
      </c>
      <c r="G1472" s="55">
        <f t="shared" si="45"/>
        <v>38290</v>
      </c>
      <c r="H1472" t="s">
        <v>293</v>
      </c>
      <c r="I1472" s="2" t="s">
        <v>124</v>
      </c>
      <c r="J1472" t="s">
        <v>5657</v>
      </c>
      <c r="K1472" s="3" t="s">
        <v>5320</v>
      </c>
      <c r="L1472" t="s">
        <v>5658</v>
      </c>
      <c r="M1472" t="s">
        <v>5659</v>
      </c>
      <c r="N1472" t="s">
        <v>5660</v>
      </c>
      <c r="O1472" s="14" t="s">
        <v>122</v>
      </c>
    </row>
    <row r="1473" spans="1:15" x14ac:dyDescent="0.2">
      <c r="A1473" s="3" t="s">
        <v>17089</v>
      </c>
      <c r="B1473" s="3" t="s">
        <v>17092</v>
      </c>
      <c r="C1473" s="54" t="str">
        <f>VLOOKUP(B1473,Sheet1!$B$2:$C$7,2,FALSE)</f>
        <v>November</v>
      </c>
      <c r="D1473" s="56">
        <f t="shared" si="44"/>
        <v>11</v>
      </c>
      <c r="E1473" s="3">
        <v>6</v>
      </c>
      <c r="F1473">
        <v>2004</v>
      </c>
      <c r="G1473" s="55">
        <f t="shared" si="45"/>
        <v>38297</v>
      </c>
      <c r="H1473" t="s">
        <v>290</v>
      </c>
      <c r="I1473" s="3" t="s">
        <v>994</v>
      </c>
      <c r="J1473" t="s">
        <v>5661</v>
      </c>
      <c r="K1473" s="3" t="s">
        <v>5324</v>
      </c>
      <c r="L1473" t="s">
        <v>5662</v>
      </c>
      <c r="M1473" t="s">
        <v>5663</v>
      </c>
      <c r="N1473" t="s">
        <v>5664</v>
      </c>
      <c r="O1473" s="14" t="s">
        <v>122</v>
      </c>
    </row>
    <row r="1474" spans="1:15" x14ac:dyDescent="0.2">
      <c r="A1474" s="3" t="s">
        <v>17089</v>
      </c>
      <c r="B1474" s="3" t="s">
        <v>17092</v>
      </c>
      <c r="C1474" s="54" t="str">
        <f>VLOOKUP(B1474,Sheet1!$B$2:$C$7,2,FALSE)</f>
        <v>November</v>
      </c>
      <c r="D1474" s="56">
        <f t="shared" si="44"/>
        <v>11</v>
      </c>
      <c r="E1474" s="3">
        <v>13</v>
      </c>
      <c r="F1474">
        <v>2004</v>
      </c>
      <c r="G1474" s="55">
        <f t="shared" si="45"/>
        <v>38304</v>
      </c>
      <c r="H1474" t="s">
        <v>290</v>
      </c>
      <c r="I1474" s="2" t="s">
        <v>130</v>
      </c>
      <c r="J1474" t="s">
        <v>1063</v>
      </c>
      <c r="K1474" s="3" t="s">
        <v>5665</v>
      </c>
      <c r="L1474" s="3"/>
      <c r="M1474" s="3"/>
      <c r="N1474" s="3"/>
      <c r="O1474" s="14" t="s">
        <v>122</v>
      </c>
    </row>
    <row r="1475" spans="1:15" x14ac:dyDescent="0.2">
      <c r="A1475" s="3" t="s">
        <v>17089</v>
      </c>
      <c r="B1475" s="3" t="s">
        <v>17092</v>
      </c>
      <c r="C1475" s="54" t="str">
        <f>VLOOKUP(B1475,Sheet1!$B$2:$C$7,2,FALSE)</f>
        <v>November</v>
      </c>
      <c r="D1475" s="56">
        <f t="shared" ref="D1475:D1538" si="46">MONTH(DATEVALUE(C1475&amp;"1"))</f>
        <v>11</v>
      </c>
      <c r="E1475" s="3">
        <v>27</v>
      </c>
      <c r="F1475">
        <v>2004</v>
      </c>
      <c r="G1475" s="55">
        <f t="shared" si="45"/>
        <v>38318</v>
      </c>
      <c r="H1475" t="s">
        <v>293</v>
      </c>
      <c r="I1475" s="3" t="s">
        <v>3367</v>
      </c>
      <c r="J1475" t="s">
        <v>5666</v>
      </c>
      <c r="K1475" s="3" t="s">
        <v>5667</v>
      </c>
      <c r="L1475" t="s">
        <v>5668</v>
      </c>
      <c r="M1475" t="s">
        <v>5669</v>
      </c>
      <c r="N1475" t="s">
        <v>5670</v>
      </c>
      <c r="O1475" s="14" t="s">
        <v>122</v>
      </c>
    </row>
    <row r="1476" spans="1:15" x14ac:dyDescent="0.2">
      <c r="A1476" s="3" t="s">
        <v>17089</v>
      </c>
      <c r="B1476" s="3" t="s">
        <v>17090</v>
      </c>
      <c r="C1476" s="54" t="str">
        <f>VLOOKUP(B1476,Sheet1!$B$2:$C$7,2,FALSE)</f>
        <v>September</v>
      </c>
      <c r="D1476" s="56">
        <f t="shared" si="46"/>
        <v>9</v>
      </c>
      <c r="E1476" s="3">
        <v>26</v>
      </c>
      <c r="F1476">
        <v>2020</v>
      </c>
      <c r="G1476" s="55">
        <f t="shared" ref="G1476:G1539" si="47">DATE(F1476,D1476,E1476)</f>
        <v>44100</v>
      </c>
      <c r="H1476" t="s">
        <v>290</v>
      </c>
      <c r="I1476" s="2" t="s">
        <v>124</v>
      </c>
      <c r="J1476" t="s">
        <v>5671</v>
      </c>
      <c r="K1476" s="3" t="s">
        <v>1650</v>
      </c>
      <c r="L1476" t="s">
        <v>5672</v>
      </c>
      <c r="M1476" t="s">
        <v>5673</v>
      </c>
      <c r="N1476" t="s">
        <v>5674</v>
      </c>
      <c r="O1476" s="14" t="s">
        <v>123</v>
      </c>
    </row>
    <row r="1477" spans="1:15" x14ac:dyDescent="0.2">
      <c r="A1477" s="3" t="s">
        <v>17089</v>
      </c>
      <c r="B1477" s="3" t="s">
        <v>17091</v>
      </c>
      <c r="C1477" s="54" t="str">
        <f>VLOOKUP(B1477,Sheet1!$B$2:$C$7,2,FALSE)</f>
        <v>October</v>
      </c>
      <c r="D1477" s="56">
        <f t="shared" si="46"/>
        <v>10</v>
      </c>
      <c r="E1477" s="3">
        <v>3</v>
      </c>
      <c r="F1477">
        <v>2020</v>
      </c>
      <c r="G1477" s="55">
        <f t="shared" si="47"/>
        <v>44107</v>
      </c>
      <c r="H1477" t="s">
        <v>293</v>
      </c>
      <c r="I1477" s="2" t="s">
        <v>130</v>
      </c>
      <c r="J1477" t="s">
        <v>1383</v>
      </c>
      <c r="K1477" s="3" t="s">
        <v>1655</v>
      </c>
      <c r="L1477" t="s">
        <v>5675</v>
      </c>
      <c r="M1477" t="s">
        <v>5676</v>
      </c>
      <c r="N1477" t="s">
        <v>5677</v>
      </c>
      <c r="O1477" s="14" t="s">
        <v>123</v>
      </c>
    </row>
    <row r="1478" spans="1:15" x14ac:dyDescent="0.2">
      <c r="A1478" s="3" t="s">
        <v>17089</v>
      </c>
      <c r="B1478" s="3" t="s">
        <v>17091</v>
      </c>
      <c r="C1478" s="54" t="str">
        <f>VLOOKUP(B1478,Sheet1!$B$2:$C$7,2,FALSE)</f>
        <v>October</v>
      </c>
      <c r="D1478" s="56">
        <f t="shared" si="46"/>
        <v>10</v>
      </c>
      <c r="E1478" s="3">
        <v>10</v>
      </c>
      <c r="F1478">
        <v>2020</v>
      </c>
      <c r="G1478" s="55">
        <f t="shared" si="47"/>
        <v>44114</v>
      </c>
      <c r="H1478" t="s">
        <v>293</v>
      </c>
      <c r="I1478" s="2" t="s">
        <v>125</v>
      </c>
      <c r="J1478" t="s">
        <v>5678</v>
      </c>
      <c r="K1478" s="3" t="s">
        <v>1660</v>
      </c>
      <c r="L1478" t="s">
        <v>5679</v>
      </c>
      <c r="M1478" t="s">
        <v>5680</v>
      </c>
      <c r="N1478" t="s">
        <v>5681</v>
      </c>
      <c r="O1478" s="14" t="s">
        <v>123</v>
      </c>
    </row>
    <row r="1479" spans="1:15" x14ac:dyDescent="0.2">
      <c r="A1479" s="3" t="s">
        <v>17089</v>
      </c>
      <c r="B1479" s="3" t="s">
        <v>17091</v>
      </c>
      <c r="C1479" s="54" t="str">
        <f>VLOOKUP(B1479,Sheet1!$B$2:$C$7,2,FALSE)</f>
        <v>October</v>
      </c>
      <c r="D1479" s="56">
        <f t="shared" si="46"/>
        <v>10</v>
      </c>
      <c r="E1479" s="3">
        <v>17</v>
      </c>
      <c r="F1479">
        <v>2020</v>
      </c>
      <c r="G1479" s="55">
        <f t="shared" si="47"/>
        <v>44121</v>
      </c>
      <c r="H1479" t="s">
        <v>293</v>
      </c>
      <c r="I1479" s="3" t="s">
        <v>468</v>
      </c>
      <c r="J1479" s="3" t="s">
        <v>2561</v>
      </c>
      <c r="O1479" s="14" t="s">
        <v>123</v>
      </c>
    </row>
    <row r="1480" spans="1:15" x14ac:dyDescent="0.2">
      <c r="A1480" s="3" t="s">
        <v>17089</v>
      </c>
      <c r="B1480" s="3" t="s">
        <v>17091</v>
      </c>
      <c r="C1480" s="54" t="str">
        <f>VLOOKUP(B1480,Sheet1!$B$2:$C$7,2,FALSE)</f>
        <v>October</v>
      </c>
      <c r="D1480" s="56">
        <f t="shared" si="46"/>
        <v>10</v>
      </c>
      <c r="E1480" s="3">
        <v>24</v>
      </c>
      <c r="F1480">
        <v>2020</v>
      </c>
      <c r="G1480" s="55">
        <f t="shared" si="47"/>
        <v>44128</v>
      </c>
      <c r="H1480" t="s">
        <v>290</v>
      </c>
      <c r="I1480" s="2" t="s">
        <v>127</v>
      </c>
      <c r="J1480" t="s">
        <v>665</v>
      </c>
      <c r="K1480" s="3" t="s">
        <v>1665</v>
      </c>
      <c r="L1480" t="s">
        <v>5682</v>
      </c>
      <c r="M1480" t="s">
        <v>5683</v>
      </c>
      <c r="N1480" t="s">
        <v>5684</v>
      </c>
      <c r="O1480" s="14" t="s">
        <v>123</v>
      </c>
    </row>
    <row r="1481" spans="1:15" x14ac:dyDescent="0.2">
      <c r="A1481" s="3" t="s">
        <v>17089</v>
      </c>
      <c r="B1481" s="3" t="s">
        <v>17091</v>
      </c>
      <c r="C1481" s="54" t="str">
        <f>VLOOKUP(B1481,Sheet1!$B$2:$C$7,2,FALSE)</f>
        <v>October</v>
      </c>
      <c r="D1481" s="56">
        <f t="shared" si="46"/>
        <v>10</v>
      </c>
      <c r="E1481" s="3">
        <v>31</v>
      </c>
      <c r="F1481">
        <v>2020</v>
      </c>
      <c r="G1481" s="55">
        <f t="shared" si="47"/>
        <v>44135</v>
      </c>
      <c r="H1481" t="s">
        <v>293</v>
      </c>
      <c r="I1481" s="2" t="s">
        <v>119</v>
      </c>
      <c r="J1481" t="s">
        <v>5685</v>
      </c>
      <c r="K1481" s="3" t="s">
        <v>1671</v>
      </c>
      <c r="L1481" t="s">
        <v>5686</v>
      </c>
      <c r="M1481" t="s">
        <v>5687</v>
      </c>
      <c r="N1481" t="s">
        <v>5688</v>
      </c>
      <c r="O1481" s="14" t="s">
        <v>123</v>
      </c>
    </row>
    <row r="1482" spans="1:15" x14ac:dyDescent="0.2">
      <c r="A1482" s="3" t="s">
        <v>17089</v>
      </c>
      <c r="B1482" s="3" t="s">
        <v>17092</v>
      </c>
      <c r="C1482" s="54" t="str">
        <f>VLOOKUP(B1482,Sheet1!$B$2:$C$7,2,FALSE)</f>
        <v>November</v>
      </c>
      <c r="D1482" s="56">
        <f t="shared" si="46"/>
        <v>11</v>
      </c>
      <c r="E1482" s="3">
        <v>14</v>
      </c>
      <c r="F1482">
        <v>2020</v>
      </c>
      <c r="G1482" s="55">
        <f t="shared" si="47"/>
        <v>44149</v>
      </c>
      <c r="H1482" t="s">
        <v>290</v>
      </c>
      <c r="I1482" s="3" t="s">
        <v>362</v>
      </c>
      <c r="J1482" s="3" t="s">
        <v>2561</v>
      </c>
      <c r="O1482" s="14" t="s">
        <v>123</v>
      </c>
    </row>
    <row r="1483" spans="1:15" x14ac:dyDescent="0.2">
      <c r="A1483" s="3" t="s">
        <v>17089</v>
      </c>
      <c r="B1483" s="3" t="s">
        <v>17092</v>
      </c>
      <c r="C1483" s="54" t="str">
        <f>VLOOKUP(B1483,Sheet1!$B$2:$C$7,2,FALSE)</f>
        <v>November</v>
      </c>
      <c r="D1483" s="56">
        <f t="shared" si="46"/>
        <v>11</v>
      </c>
      <c r="E1483" s="3">
        <v>21</v>
      </c>
      <c r="F1483">
        <v>2020</v>
      </c>
      <c r="G1483" s="55">
        <f t="shared" si="47"/>
        <v>44156</v>
      </c>
      <c r="H1483" t="s">
        <v>293</v>
      </c>
      <c r="I1483" s="2" t="s">
        <v>118</v>
      </c>
      <c r="J1483" t="s">
        <v>1458</v>
      </c>
      <c r="K1483" s="3" t="s">
        <v>1675</v>
      </c>
      <c r="L1483" t="s">
        <v>5689</v>
      </c>
      <c r="M1483" t="s">
        <v>5690</v>
      </c>
      <c r="N1483" t="s">
        <v>5691</v>
      </c>
      <c r="O1483" s="14" t="s">
        <v>123</v>
      </c>
    </row>
    <row r="1484" spans="1:15" x14ac:dyDescent="0.2">
      <c r="A1484" s="3" t="s">
        <v>17089</v>
      </c>
      <c r="B1484" s="3" t="s">
        <v>17092</v>
      </c>
      <c r="C1484" s="54" t="str">
        <f>VLOOKUP(B1484,Sheet1!$B$2:$C$7,2,FALSE)</f>
        <v>November</v>
      </c>
      <c r="D1484" s="56">
        <f t="shared" si="46"/>
        <v>11</v>
      </c>
      <c r="E1484" s="3">
        <v>28</v>
      </c>
      <c r="F1484">
        <v>2020</v>
      </c>
      <c r="G1484" s="55">
        <f t="shared" si="47"/>
        <v>44163</v>
      </c>
      <c r="H1484" t="s">
        <v>293</v>
      </c>
      <c r="I1484" s="3" t="s">
        <v>2572</v>
      </c>
      <c r="J1484" t="s">
        <v>5692</v>
      </c>
      <c r="K1484" s="3" t="s">
        <v>1681</v>
      </c>
      <c r="L1484" t="s">
        <v>5693</v>
      </c>
      <c r="M1484" t="s">
        <v>5694</v>
      </c>
      <c r="N1484" t="s">
        <v>5695</v>
      </c>
      <c r="O1484" s="14" t="s">
        <v>123</v>
      </c>
    </row>
    <row r="1485" spans="1:15" x14ac:dyDescent="0.2">
      <c r="A1485" s="3" t="s">
        <v>17089</v>
      </c>
      <c r="B1485" s="3" t="s">
        <v>17096</v>
      </c>
      <c r="C1485" s="54" t="str">
        <f>VLOOKUP(B1485,Sheet1!$B$2:$C$7,2,FALSE)</f>
        <v>December</v>
      </c>
      <c r="D1485" s="56">
        <f t="shared" si="46"/>
        <v>12</v>
      </c>
      <c r="E1485" s="3">
        <v>5</v>
      </c>
      <c r="F1485">
        <v>2020</v>
      </c>
      <c r="G1485" s="55">
        <f t="shared" si="47"/>
        <v>44170</v>
      </c>
      <c r="H1485" t="s">
        <v>290</v>
      </c>
      <c r="I1485" s="3" t="s">
        <v>362</v>
      </c>
      <c r="J1485" t="s">
        <v>5696</v>
      </c>
      <c r="K1485" s="3" t="s">
        <v>1686</v>
      </c>
      <c r="L1485" t="s">
        <v>5697</v>
      </c>
      <c r="M1485" t="s">
        <v>5698</v>
      </c>
      <c r="N1485" t="s">
        <v>5699</v>
      </c>
      <c r="O1485" s="14" t="s">
        <v>123</v>
      </c>
    </row>
    <row r="1486" spans="1:15" x14ac:dyDescent="0.2">
      <c r="A1486" s="3" t="s">
        <v>17089</v>
      </c>
      <c r="B1486" s="3" t="s">
        <v>17096</v>
      </c>
      <c r="C1486" s="54" t="str">
        <f>VLOOKUP(B1486,Sheet1!$B$2:$C$7,2,FALSE)</f>
        <v>December</v>
      </c>
      <c r="D1486" s="56">
        <f t="shared" si="46"/>
        <v>12</v>
      </c>
      <c r="E1486" s="3">
        <v>12</v>
      </c>
      <c r="F1486">
        <v>2020</v>
      </c>
      <c r="G1486" s="55">
        <f t="shared" si="47"/>
        <v>44177</v>
      </c>
      <c r="H1486" t="s">
        <v>293</v>
      </c>
      <c r="I1486" s="3" t="s">
        <v>1679</v>
      </c>
      <c r="J1486" t="s">
        <v>3060</v>
      </c>
      <c r="K1486" s="3" t="s">
        <v>5700</v>
      </c>
      <c r="L1486" t="s">
        <v>5701</v>
      </c>
      <c r="M1486" t="s">
        <v>5702</v>
      </c>
      <c r="N1486" t="s">
        <v>5703</v>
      </c>
      <c r="O1486" s="14" t="s">
        <v>123</v>
      </c>
    </row>
    <row r="1487" spans="1:15" x14ac:dyDescent="0.2">
      <c r="A1487" s="3" t="s">
        <v>17089</v>
      </c>
      <c r="B1487" s="3" t="s">
        <v>17096</v>
      </c>
      <c r="C1487" s="54" t="str">
        <f>VLOOKUP(B1487,Sheet1!$B$2:$C$7,2,FALSE)</f>
        <v>December</v>
      </c>
      <c r="D1487" s="56">
        <f t="shared" si="46"/>
        <v>12</v>
      </c>
      <c r="E1487" s="3">
        <v>19</v>
      </c>
      <c r="F1487">
        <v>2020</v>
      </c>
      <c r="G1487" s="55">
        <f t="shared" si="47"/>
        <v>44184</v>
      </c>
      <c r="H1487" t="s">
        <v>290</v>
      </c>
      <c r="I1487" s="2" t="s">
        <v>126</v>
      </c>
      <c r="J1487" t="s">
        <v>5704</v>
      </c>
      <c r="K1487" s="3" t="s">
        <v>5705</v>
      </c>
      <c r="L1487" t="s">
        <v>5706</v>
      </c>
      <c r="M1487" t="s">
        <v>2011</v>
      </c>
      <c r="N1487" t="s">
        <v>5707</v>
      </c>
      <c r="O1487" s="14" t="s">
        <v>123</v>
      </c>
    </row>
    <row r="1488" spans="1:15" x14ac:dyDescent="0.2">
      <c r="A1488" s="5" t="s">
        <v>17089</v>
      </c>
      <c r="B1488" s="5" t="s">
        <v>17098</v>
      </c>
      <c r="C1488" s="54" t="str">
        <f>VLOOKUP(B1488,Sheet1!$B$2:$C$7,2,FALSE)</f>
        <v>August</v>
      </c>
      <c r="D1488" s="56">
        <f t="shared" si="46"/>
        <v>8</v>
      </c>
      <c r="E1488" s="5">
        <v>31</v>
      </c>
      <c r="F1488">
        <v>2019</v>
      </c>
      <c r="G1488" s="55">
        <f t="shared" si="47"/>
        <v>43708</v>
      </c>
      <c r="H1488" s="8" t="s">
        <v>290</v>
      </c>
      <c r="I1488" s="6" t="s">
        <v>135</v>
      </c>
      <c r="J1488" s="8" t="s">
        <v>5708</v>
      </c>
      <c r="K1488" s="5" t="s">
        <v>291</v>
      </c>
      <c r="L1488" s="8" t="s">
        <v>5709</v>
      </c>
      <c r="M1488" s="8" t="s">
        <v>5710</v>
      </c>
      <c r="N1488" s="8" t="s">
        <v>5711</v>
      </c>
      <c r="O1488" s="14" t="s">
        <v>123</v>
      </c>
    </row>
    <row r="1489" spans="1:15" x14ac:dyDescent="0.2">
      <c r="A1489" s="5" t="s">
        <v>17089</v>
      </c>
      <c r="B1489" s="5" t="s">
        <v>17090</v>
      </c>
      <c r="C1489" s="54" t="str">
        <f>VLOOKUP(B1489,Sheet1!$B$2:$C$7,2,FALSE)</f>
        <v>September</v>
      </c>
      <c r="D1489" s="56">
        <f t="shared" si="46"/>
        <v>9</v>
      </c>
      <c r="E1489" s="5">
        <v>7</v>
      </c>
      <c r="F1489">
        <v>2019</v>
      </c>
      <c r="G1489" s="55">
        <f t="shared" si="47"/>
        <v>43715</v>
      </c>
      <c r="H1489" s="8" t="s">
        <v>293</v>
      </c>
      <c r="I1489" s="5" t="s">
        <v>5712</v>
      </c>
      <c r="J1489" s="8" t="s">
        <v>5225</v>
      </c>
      <c r="K1489" s="5" t="s">
        <v>292</v>
      </c>
      <c r="L1489" s="8" t="s">
        <v>5713</v>
      </c>
      <c r="M1489" s="8" t="s">
        <v>5714</v>
      </c>
      <c r="N1489" s="8" t="s">
        <v>5715</v>
      </c>
      <c r="O1489" s="14" t="s">
        <v>123</v>
      </c>
    </row>
    <row r="1490" spans="1:15" x14ac:dyDescent="0.2">
      <c r="A1490" s="5" t="s">
        <v>17089</v>
      </c>
      <c r="B1490" s="5" t="s">
        <v>17090</v>
      </c>
      <c r="C1490" s="54" t="str">
        <f>VLOOKUP(B1490,Sheet1!$B$2:$C$7,2,FALSE)</f>
        <v>September</v>
      </c>
      <c r="D1490" s="56">
        <f t="shared" si="46"/>
        <v>9</v>
      </c>
      <c r="E1490" s="5">
        <v>14</v>
      </c>
      <c r="F1490">
        <v>2019</v>
      </c>
      <c r="G1490" s="55">
        <f t="shared" si="47"/>
        <v>43722</v>
      </c>
      <c r="H1490" s="8" t="s">
        <v>290</v>
      </c>
      <c r="I1490" s="6" t="s">
        <v>271</v>
      </c>
      <c r="J1490" s="8" t="s">
        <v>5716</v>
      </c>
      <c r="K1490" s="5" t="s">
        <v>294</v>
      </c>
      <c r="L1490" s="8" t="s">
        <v>5717</v>
      </c>
      <c r="M1490" s="8" t="s">
        <v>5718</v>
      </c>
      <c r="N1490" s="8" t="s">
        <v>5719</v>
      </c>
      <c r="O1490" s="14" t="s">
        <v>123</v>
      </c>
    </row>
    <row r="1491" spans="1:15" x14ac:dyDescent="0.2">
      <c r="A1491" s="5" t="s">
        <v>17089</v>
      </c>
      <c r="B1491" s="5" t="s">
        <v>17090</v>
      </c>
      <c r="C1491" s="54" t="str">
        <f>VLOOKUP(B1491,Sheet1!$B$2:$C$7,2,FALSE)</f>
        <v>September</v>
      </c>
      <c r="D1491" s="56">
        <f t="shared" si="46"/>
        <v>9</v>
      </c>
      <c r="E1491" s="5">
        <v>21</v>
      </c>
      <c r="F1491">
        <v>2019</v>
      </c>
      <c r="G1491" s="55">
        <f t="shared" si="47"/>
        <v>43729</v>
      </c>
      <c r="H1491" s="8" t="s">
        <v>293</v>
      </c>
      <c r="I1491" s="6" t="s">
        <v>130</v>
      </c>
      <c r="J1491" s="8" t="s">
        <v>5720</v>
      </c>
      <c r="K1491" s="5" t="s">
        <v>313</v>
      </c>
      <c r="L1491" s="8" t="s">
        <v>5721</v>
      </c>
      <c r="M1491" s="8" t="s">
        <v>5722</v>
      </c>
      <c r="N1491" s="8" t="s">
        <v>5723</v>
      </c>
      <c r="O1491" s="14" t="s">
        <v>123</v>
      </c>
    </row>
    <row r="1492" spans="1:15" x14ac:dyDescent="0.2">
      <c r="A1492" s="5" t="s">
        <v>17089</v>
      </c>
      <c r="B1492" s="5" t="s">
        <v>17091</v>
      </c>
      <c r="C1492" s="54" t="str">
        <f>VLOOKUP(B1492,Sheet1!$B$2:$C$7,2,FALSE)</f>
        <v>October</v>
      </c>
      <c r="D1492" s="56">
        <f t="shared" si="46"/>
        <v>10</v>
      </c>
      <c r="E1492" s="5">
        <v>5</v>
      </c>
      <c r="F1492">
        <v>2019</v>
      </c>
      <c r="G1492" s="55">
        <f t="shared" si="47"/>
        <v>43743</v>
      </c>
      <c r="H1492" s="8" t="s">
        <v>290</v>
      </c>
      <c r="I1492" s="6" t="s">
        <v>101</v>
      </c>
      <c r="J1492" s="8" t="s">
        <v>5724</v>
      </c>
      <c r="K1492" s="5" t="s">
        <v>5519</v>
      </c>
      <c r="L1492" s="8" t="s">
        <v>5725</v>
      </c>
      <c r="M1492" s="8" t="s">
        <v>5726</v>
      </c>
      <c r="N1492" s="8" t="s">
        <v>5727</v>
      </c>
      <c r="O1492" s="14" t="s">
        <v>123</v>
      </c>
    </row>
    <row r="1493" spans="1:15" x14ac:dyDescent="0.2">
      <c r="A1493" s="5" t="s">
        <v>17089</v>
      </c>
      <c r="B1493" s="5" t="s">
        <v>17091</v>
      </c>
      <c r="C1493" s="54" t="str">
        <f>VLOOKUP(B1493,Sheet1!$B$2:$C$7,2,FALSE)</f>
        <v>October</v>
      </c>
      <c r="D1493" s="56">
        <f t="shared" si="46"/>
        <v>10</v>
      </c>
      <c r="E1493" s="5">
        <v>12</v>
      </c>
      <c r="F1493">
        <v>2019</v>
      </c>
      <c r="G1493" s="55">
        <f t="shared" si="47"/>
        <v>43750</v>
      </c>
      <c r="H1493" s="8" t="s">
        <v>290</v>
      </c>
      <c r="I1493" s="5" t="s">
        <v>1271</v>
      </c>
      <c r="J1493" s="8" t="s">
        <v>5728</v>
      </c>
      <c r="K1493" s="5" t="s">
        <v>5729</v>
      </c>
      <c r="L1493" s="8" t="s">
        <v>5730</v>
      </c>
      <c r="M1493" s="8" t="s">
        <v>5731</v>
      </c>
      <c r="N1493" s="8" t="s">
        <v>5732</v>
      </c>
      <c r="O1493" s="14" t="s">
        <v>123</v>
      </c>
    </row>
    <row r="1494" spans="1:15" x14ac:dyDescent="0.2">
      <c r="A1494" s="5" t="s">
        <v>17089</v>
      </c>
      <c r="B1494" s="5" t="s">
        <v>17091</v>
      </c>
      <c r="C1494" s="54" t="str">
        <f>VLOOKUP(B1494,Sheet1!$B$2:$C$7,2,FALSE)</f>
        <v>October</v>
      </c>
      <c r="D1494" s="56">
        <f t="shared" si="46"/>
        <v>10</v>
      </c>
      <c r="E1494" s="5">
        <v>19</v>
      </c>
      <c r="F1494">
        <v>2019</v>
      </c>
      <c r="G1494" s="55">
        <f t="shared" si="47"/>
        <v>43757</v>
      </c>
      <c r="H1494" s="8" t="s">
        <v>293</v>
      </c>
      <c r="I1494" s="6" t="s">
        <v>124</v>
      </c>
      <c r="J1494" s="8" t="s">
        <v>5441</v>
      </c>
      <c r="K1494" s="5" t="s">
        <v>5733</v>
      </c>
      <c r="L1494" s="8" t="s">
        <v>5734</v>
      </c>
      <c r="M1494" s="8" t="s">
        <v>5735</v>
      </c>
      <c r="N1494" s="8" t="s">
        <v>5736</v>
      </c>
      <c r="O1494" s="14" t="s">
        <v>123</v>
      </c>
    </row>
    <row r="1495" spans="1:15" x14ac:dyDescent="0.2">
      <c r="A1495" s="5" t="s">
        <v>17089</v>
      </c>
      <c r="B1495" s="5" t="s">
        <v>17091</v>
      </c>
      <c r="C1495" s="54" t="str">
        <f>VLOOKUP(B1495,Sheet1!$B$2:$C$7,2,FALSE)</f>
        <v>October</v>
      </c>
      <c r="D1495" s="56">
        <f t="shared" si="46"/>
        <v>10</v>
      </c>
      <c r="E1495" s="5">
        <v>26</v>
      </c>
      <c r="F1495">
        <v>2019</v>
      </c>
      <c r="G1495" s="55">
        <f t="shared" si="47"/>
        <v>43764</v>
      </c>
      <c r="H1495" s="8" t="s">
        <v>290</v>
      </c>
      <c r="I1495" s="5" t="s">
        <v>1765</v>
      </c>
      <c r="J1495" s="8" t="s">
        <v>3931</v>
      </c>
      <c r="K1495" s="5" t="s">
        <v>5737</v>
      </c>
      <c r="L1495" s="8" t="s">
        <v>5738</v>
      </c>
      <c r="M1495" s="8" t="s">
        <v>5739</v>
      </c>
      <c r="N1495" s="8" t="s">
        <v>5740</v>
      </c>
      <c r="O1495" s="14" t="s">
        <v>123</v>
      </c>
    </row>
    <row r="1496" spans="1:15" x14ac:dyDescent="0.2">
      <c r="A1496" s="5" t="s">
        <v>17089</v>
      </c>
      <c r="B1496" s="5" t="s">
        <v>17092</v>
      </c>
      <c r="C1496" s="54" t="str">
        <f>VLOOKUP(B1496,Sheet1!$B$2:$C$7,2,FALSE)</f>
        <v>November</v>
      </c>
      <c r="D1496" s="56">
        <f t="shared" si="46"/>
        <v>11</v>
      </c>
      <c r="E1496" s="5">
        <v>9</v>
      </c>
      <c r="F1496">
        <v>2019</v>
      </c>
      <c r="G1496" s="55">
        <f t="shared" si="47"/>
        <v>43778</v>
      </c>
      <c r="H1496" s="8" t="s">
        <v>293</v>
      </c>
      <c r="I1496" s="5" t="s">
        <v>2139</v>
      </c>
      <c r="J1496" s="8" t="s">
        <v>5741</v>
      </c>
      <c r="K1496" s="5" t="s">
        <v>1405</v>
      </c>
      <c r="L1496" s="8" t="s">
        <v>5742</v>
      </c>
      <c r="M1496" s="8" t="s">
        <v>5743</v>
      </c>
      <c r="N1496" s="8" t="s">
        <v>5744</v>
      </c>
      <c r="O1496" s="14" t="s">
        <v>123</v>
      </c>
    </row>
    <row r="1497" spans="1:15" x14ac:dyDescent="0.2">
      <c r="A1497" s="5" t="s">
        <v>17089</v>
      </c>
      <c r="B1497" s="5" t="s">
        <v>17092</v>
      </c>
      <c r="C1497" s="54" t="str">
        <f>VLOOKUP(B1497,Sheet1!$B$2:$C$7,2,FALSE)</f>
        <v>November</v>
      </c>
      <c r="D1497" s="56">
        <f t="shared" si="46"/>
        <v>11</v>
      </c>
      <c r="E1497" s="5">
        <v>16</v>
      </c>
      <c r="F1497">
        <v>2019</v>
      </c>
      <c r="G1497" s="55">
        <f t="shared" si="47"/>
        <v>43785</v>
      </c>
      <c r="H1497" s="8" t="s">
        <v>293</v>
      </c>
      <c r="I1497" s="6" t="s">
        <v>126</v>
      </c>
      <c r="J1497" s="8" t="s">
        <v>5745</v>
      </c>
      <c r="K1497" s="5" t="s">
        <v>1409</v>
      </c>
      <c r="L1497" s="8" t="s">
        <v>5746</v>
      </c>
      <c r="M1497" s="8" t="s">
        <v>5747</v>
      </c>
      <c r="N1497" s="8" t="s">
        <v>5748</v>
      </c>
      <c r="O1497" s="14" t="s">
        <v>123</v>
      </c>
    </row>
    <row r="1498" spans="1:15" x14ac:dyDescent="0.2">
      <c r="A1498" s="5" t="s">
        <v>17089</v>
      </c>
      <c r="B1498" s="5" t="s">
        <v>17092</v>
      </c>
      <c r="C1498" s="54" t="str">
        <f>VLOOKUP(B1498,Sheet1!$B$2:$C$7,2,FALSE)</f>
        <v>November</v>
      </c>
      <c r="D1498" s="56">
        <f t="shared" si="46"/>
        <v>11</v>
      </c>
      <c r="E1498" s="5">
        <v>23</v>
      </c>
      <c r="F1498">
        <v>2019</v>
      </c>
      <c r="G1498" s="55">
        <f t="shared" si="47"/>
        <v>43792</v>
      </c>
      <c r="H1498" s="8" t="s">
        <v>290</v>
      </c>
      <c r="I1498" s="6" t="s">
        <v>118</v>
      </c>
      <c r="J1498" s="8" t="s">
        <v>2272</v>
      </c>
      <c r="K1498" s="5" t="s">
        <v>829</v>
      </c>
      <c r="L1498" s="8" t="s">
        <v>5734</v>
      </c>
      <c r="M1498" s="8" t="s">
        <v>5749</v>
      </c>
      <c r="N1498" s="8" t="s">
        <v>5750</v>
      </c>
      <c r="O1498" s="14" t="s">
        <v>123</v>
      </c>
    </row>
    <row r="1499" spans="1:15" x14ac:dyDescent="0.2">
      <c r="A1499" s="5" t="s">
        <v>17089</v>
      </c>
      <c r="B1499" s="5" t="s">
        <v>17092</v>
      </c>
      <c r="C1499" s="54" t="str">
        <f>VLOOKUP(B1499,Sheet1!$B$2:$C$7,2,FALSE)</f>
        <v>November</v>
      </c>
      <c r="D1499" s="56">
        <f t="shared" si="46"/>
        <v>11</v>
      </c>
      <c r="E1499" s="5">
        <v>30</v>
      </c>
      <c r="F1499">
        <v>2019</v>
      </c>
      <c r="G1499" s="55">
        <f t="shared" si="47"/>
        <v>43799</v>
      </c>
      <c r="H1499" s="8" t="s">
        <v>290</v>
      </c>
      <c r="I1499" s="6" t="s">
        <v>129</v>
      </c>
      <c r="J1499" s="8" t="s">
        <v>5046</v>
      </c>
      <c r="K1499" s="5" t="s">
        <v>834</v>
      </c>
      <c r="L1499" s="8" t="s">
        <v>5751</v>
      </c>
      <c r="M1499" s="8" t="s">
        <v>5714</v>
      </c>
      <c r="N1499" s="8" t="s">
        <v>5752</v>
      </c>
      <c r="O1499" s="14" t="s">
        <v>123</v>
      </c>
    </row>
    <row r="1500" spans="1:15" x14ac:dyDescent="0.2">
      <c r="A1500" s="5" t="s">
        <v>17089</v>
      </c>
      <c r="B1500" s="5" t="s">
        <v>17096</v>
      </c>
      <c r="C1500" s="54" t="str">
        <f>VLOOKUP(B1500,Sheet1!$B$2:$C$7,2,FALSE)</f>
        <v>December</v>
      </c>
      <c r="D1500" s="56">
        <f t="shared" si="46"/>
        <v>12</v>
      </c>
      <c r="E1500" s="5">
        <v>7</v>
      </c>
      <c r="F1500">
        <v>2019</v>
      </c>
      <c r="G1500" s="55">
        <f t="shared" si="47"/>
        <v>43806</v>
      </c>
      <c r="H1500" s="8" t="s">
        <v>290</v>
      </c>
      <c r="I1500" s="5" t="s">
        <v>838</v>
      </c>
      <c r="J1500" s="8" t="s">
        <v>982</v>
      </c>
      <c r="K1500" s="5" t="s">
        <v>839</v>
      </c>
      <c r="L1500" s="8" t="s">
        <v>5753</v>
      </c>
      <c r="M1500" s="8" t="s">
        <v>5754</v>
      </c>
      <c r="N1500" s="8" t="s">
        <v>5755</v>
      </c>
      <c r="O1500" s="14" t="s">
        <v>123</v>
      </c>
    </row>
    <row r="1501" spans="1:15" x14ac:dyDescent="0.2">
      <c r="A1501" s="5" t="s">
        <v>17089</v>
      </c>
      <c r="B1501" s="5" t="s">
        <v>17096</v>
      </c>
      <c r="C1501" s="54" t="str">
        <f>VLOOKUP(B1501,Sheet1!$B$2:$C$7,2,FALSE)</f>
        <v>December</v>
      </c>
      <c r="D1501" s="56">
        <f t="shared" si="46"/>
        <v>12</v>
      </c>
      <c r="E1501" s="5">
        <v>28</v>
      </c>
      <c r="F1501">
        <v>2019</v>
      </c>
      <c r="G1501" s="55">
        <f t="shared" si="47"/>
        <v>43827</v>
      </c>
      <c r="H1501" s="8" t="s">
        <v>290</v>
      </c>
      <c r="I1501" s="5" t="s">
        <v>842</v>
      </c>
      <c r="J1501" s="8" t="s">
        <v>1945</v>
      </c>
      <c r="K1501" s="5" t="s">
        <v>844</v>
      </c>
      <c r="L1501" s="8" t="s">
        <v>5756</v>
      </c>
      <c r="M1501" s="8" t="s">
        <v>5757</v>
      </c>
      <c r="N1501" s="8" t="s">
        <v>5758</v>
      </c>
      <c r="O1501" s="14" t="s">
        <v>123</v>
      </c>
    </row>
    <row r="1502" spans="1:15" x14ac:dyDescent="0.2">
      <c r="A1502" s="5" t="s">
        <v>17095</v>
      </c>
      <c r="B1502" s="5" t="s">
        <v>17097</v>
      </c>
      <c r="C1502" s="54" t="str">
        <f>VLOOKUP(B1502,Sheet1!$B$2:$C$7,2,FALSE)</f>
        <v>January</v>
      </c>
      <c r="D1502" s="56">
        <f t="shared" si="46"/>
        <v>1</v>
      </c>
      <c r="E1502" s="5">
        <v>13</v>
      </c>
      <c r="F1502">
        <v>2019</v>
      </c>
      <c r="G1502" s="55">
        <f t="shared" si="47"/>
        <v>43478</v>
      </c>
      <c r="H1502" s="7" t="s">
        <v>290</v>
      </c>
      <c r="I1502" s="3" t="s">
        <v>422</v>
      </c>
      <c r="J1502" s="9" t="s">
        <v>5759</v>
      </c>
      <c r="K1502" s="5" t="s">
        <v>5760</v>
      </c>
      <c r="L1502" s="9" t="s">
        <v>5761</v>
      </c>
      <c r="M1502" s="9" t="s">
        <v>5762</v>
      </c>
      <c r="N1502" s="9" t="s">
        <v>5763</v>
      </c>
      <c r="O1502" s="14" t="s">
        <v>123</v>
      </c>
    </row>
    <row r="1503" spans="1:15" x14ac:dyDescent="0.2">
      <c r="A1503" s="3" t="s">
        <v>17100</v>
      </c>
      <c r="B1503" s="3" t="s">
        <v>17090</v>
      </c>
      <c r="C1503" s="54" t="str">
        <f>VLOOKUP(B1503,Sheet1!$B$2:$C$7,2,FALSE)</f>
        <v>September</v>
      </c>
      <c r="D1503" s="56">
        <f t="shared" si="46"/>
        <v>9</v>
      </c>
      <c r="E1503" s="3">
        <v>2</v>
      </c>
      <c r="F1503">
        <v>2018</v>
      </c>
      <c r="G1503" s="55">
        <f t="shared" si="47"/>
        <v>43345</v>
      </c>
      <c r="H1503" t="s">
        <v>290</v>
      </c>
      <c r="I1503" s="3" t="s">
        <v>5764</v>
      </c>
      <c r="J1503" t="s">
        <v>5765</v>
      </c>
      <c r="K1503" s="3" t="s">
        <v>291</v>
      </c>
      <c r="L1503" t="s">
        <v>5766</v>
      </c>
      <c r="M1503" t="s">
        <v>5767</v>
      </c>
      <c r="N1503" t="s">
        <v>5768</v>
      </c>
      <c r="O1503" s="14" t="s">
        <v>123</v>
      </c>
    </row>
    <row r="1504" spans="1:15" x14ac:dyDescent="0.2">
      <c r="A1504" s="3" t="s">
        <v>17089</v>
      </c>
      <c r="B1504" s="3" t="s">
        <v>17090</v>
      </c>
      <c r="C1504" s="54" t="str">
        <f>VLOOKUP(B1504,Sheet1!$B$2:$C$7,2,FALSE)</f>
        <v>September</v>
      </c>
      <c r="D1504" s="56">
        <f t="shared" si="46"/>
        <v>9</v>
      </c>
      <c r="E1504" s="3">
        <v>8</v>
      </c>
      <c r="F1504">
        <v>2018</v>
      </c>
      <c r="G1504" s="55">
        <f t="shared" si="47"/>
        <v>43351</v>
      </c>
      <c r="H1504" t="s">
        <v>290</v>
      </c>
      <c r="I1504" s="2" t="s">
        <v>5769</v>
      </c>
      <c r="J1504" t="s">
        <v>3330</v>
      </c>
      <c r="K1504" s="3" t="s">
        <v>292</v>
      </c>
      <c r="L1504" t="s">
        <v>5770</v>
      </c>
      <c r="M1504" t="s">
        <v>5771</v>
      </c>
      <c r="N1504" t="s">
        <v>5772</v>
      </c>
      <c r="O1504" s="14" t="s">
        <v>123</v>
      </c>
    </row>
    <row r="1505" spans="1:15" x14ac:dyDescent="0.2">
      <c r="A1505" s="3" t="s">
        <v>17089</v>
      </c>
      <c r="B1505" s="3" t="s">
        <v>17090</v>
      </c>
      <c r="C1505" s="54" t="str">
        <f>VLOOKUP(B1505,Sheet1!$B$2:$C$7,2,FALSE)</f>
        <v>September</v>
      </c>
      <c r="D1505" s="56">
        <f t="shared" si="46"/>
        <v>9</v>
      </c>
      <c r="E1505" s="3">
        <v>15</v>
      </c>
      <c r="F1505">
        <v>2018</v>
      </c>
      <c r="G1505" s="55">
        <f t="shared" si="47"/>
        <v>43358</v>
      </c>
      <c r="H1505" t="s">
        <v>293</v>
      </c>
      <c r="I1505" s="3" t="s">
        <v>2198</v>
      </c>
      <c r="J1505" t="s">
        <v>5773</v>
      </c>
      <c r="K1505" s="3" t="s">
        <v>308</v>
      </c>
      <c r="L1505" t="s">
        <v>5774</v>
      </c>
      <c r="M1505" t="s">
        <v>5775</v>
      </c>
      <c r="N1505" t="s">
        <v>5776</v>
      </c>
      <c r="O1505" s="14" t="s">
        <v>123</v>
      </c>
    </row>
    <row r="1506" spans="1:15" x14ac:dyDescent="0.2">
      <c r="A1506" s="3" t="s">
        <v>17089</v>
      </c>
      <c r="B1506" s="3" t="s">
        <v>17090</v>
      </c>
      <c r="C1506" s="54" t="str">
        <f>VLOOKUP(B1506,Sheet1!$B$2:$C$7,2,FALSE)</f>
        <v>September</v>
      </c>
      <c r="D1506" s="56">
        <f t="shared" si="46"/>
        <v>9</v>
      </c>
      <c r="E1506" s="3">
        <v>22</v>
      </c>
      <c r="F1506">
        <v>2018</v>
      </c>
      <c r="G1506" s="55">
        <f t="shared" si="47"/>
        <v>43365</v>
      </c>
      <c r="H1506" t="s">
        <v>290</v>
      </c>
      <c r="I1506" s="2" t="s">
        <v>58</v>
      </c>
      <c r="J1506" t="s">
        <v>5777</v>
      </c>
      <c r="K1506" s="3" t="s">
        <v>313</v>
      </c>
      <c r="L1506" t="s">
        <v>5778</v>
      </c>
      <c r="M1506" t="s">
        <v>5739</v>
      </c>
      <c r="N1506" t="s">
        <v>5779</v>
      </c>
      <c r="O1506" s="14" t="s">
        <v>123</v>
      </c>
    </row>
    <row r="1507" spans="1:15" x14ac:dyDescent="0.2">
      <c r="A1507" s="3" t="s">
        <v>17089</v>
      </c>
      <c r="B1507" s="3" t="s">
        <v>17090</v>
      </c>
      <c r="C1507" s="54" t="str">
        <f>VLOOKUP(B1507,Sheet1!$B$2:$C$7,2,FALSE)</f>
        <v>September</v>
      </c>
      <c r="D1507" s="56">
        <f t="shared" si="46"/>
        <v>9</v>
      </c>
      <c r="E1507" s="3">
        <v>29</v>
      </c>
      <c r="F1507">
        <v>2018</v>
      </c>
      <c r="G1507" s="55">
        <f t="shared" si="47"/>
        <v>43372</v>
      </c>
      <c r="H1507" t="s">
        <v>290</v>
      </c>
      <c r="I1507" s="2" t="s">
        <v>126</v>
      </c>
      <c r="J1507" t="s">
        <v>4217</v>
      </c>
      <c r="K1507" s="3" t="s">
        <v>319</v>
      </c>
      <c r="L1507" t="s">
        <v>5780</v>
      </c>
      <c r="M1507" t="s">
        <v>5781</v>
      </c>
      <c r="N1507" t="s">
        <v>5782</v>
      </c>
      <c r="O1507" s="14" t="s">
        <v>123</v>
      </c>
    </row>
    <row r="1508" spans="1:15" x14ac:dyDescent="0.2">
      <c r="A1508" s="3" t="s">
        <v>17089</v>
      </c>
      <c r="B1508" s="3" t="s">
        <v>17091</v>
      </c>
      <c r="C1508" s="54" t="str">
        <f>VLOOKUP(B1508,Sheet1!$B$2:$C$7,2,FALSE)</f>
        <v>October</v>
      </c>
      <c r="D1508" s="56">
        <f t="shared" si="46"/>
        <v>10</v>
      </c>
      <c r="E1508" s="3">
        <v>6</v>
      </c>
      <c r="F1508">
        <v>2018</v>
      </c>
      <c r="G1508" s="55">
        <f t="shared" si="47"/>
        <v>43379</v>
      </c>
      <c r="H1508" t="s">
        <v>293</v>
      </c>
      <c r="I1508" s="3" t="s">
        <v>5783</v>
      </c>
      <c r="J1508" t="s">
        <v>2817</v>
      </c>
      <c r="K1508" s="3" t="s">
        <v>999</v>
      </c>
      <c r="L1508" t="s">
        <v>5784</v>
      </c>
      <c r="M1508" t="s">
        <v>5785</v>
      </c>
      <c r="N1508" t="s">
        <v>5786</v>
      </c>
      <c r="O1508" s="14" t="s">
        <v>123</v>
      </c>
    </row>
    <row r="1509" spans="1:15" x14ac:dyDescent="0.2">
      <c r="A1509" s="3" t="s">
        <v>17089</v>
      </c>
      <c r="B1509" s="3" t="s">
        <v>17091</v>
      </c>
      <c r="C1509" s="54" t="str">
        <f>VLOOKUP(B1509,Sheet1!$B$2:$C$7,2,FALSE)</f>
        <v>October</v>
      </c>
      <c r="D1509" s="56">
        <f t="shared" si="46"/>
        <v>10</v>
      </c>
      <c r="E1509" s="3">
        <v>13</v>
      </c>
      <c r="F1509">
        <v>2018</v>
      </c>
      <c r="G1509" s="55">
        <f t="shared" si="47"/>
        <v>43386</v>
      </c>
      <c r="H1509" t="s">
        <v>290</v>
      </c>
      <c r="I1509" s="3" t="s">
        <v>350</v>
      </c>
      <c r="J1509" t="s">
        <v>5787</v>
      </c>
      <c r="K1509" s="3" t="s">
        <v>1004</v>
      </c>
      <c r="L1509" t="s">
        <v>5788</v>
      </c>
      <c r="M1509" t="s">
        <v>5789</v>
      </c>
      <c r="N1509" t="s">
        <v>5790</v>
      </c>
      <c r="O1509" s="14" t="s">
        <v>123</v>
      </c>
    </row>
    <row r="1510" spans="1:15" x14ac:dyDescent="0.2">
      <c r="A1510" s="3" t="s">
        <v>17089</v>
      </c>
      <c r="B1510" s="3" t="s">
        <v>17091</v>
      </c>
      <c r="C1510" s="54" t="str">
        <f>VLOOKUP(B1510,Sheet1!$B$2:$C$7,2,FALSE)</f>
        <v>October</v>
      </c>
      <c r="D1510" s="56">
        <f t="shared" si="46"/>
        <v>10</v>
      </c>
      <c r="E1510" s="3">
        <v>20</v>
      </c>
      <c r="F1510">
        <v>2018</v>
      </c>
      <c r="G1510" s="55">
        <f t="shared" si="47"/>
        <v>43393</v>
      </c>
      <c r="H1510" t="s">
        <v>290</v>
      </c>
      <c r="I1510" s="3" t="s">
        <v>5791</v>
      </c>
      <c r="J1510" t="s">
        <v>5792</v>
      </c>
      <c r="K1510" s="3" t="s">
        <v>1009</v>
      </c>
      <c r="L1510" t="s">
        <v>5793</v>
      </c>
      <c r="M1510" t="s">
        <v>5794</v>
      </c>
      <c r="N1510" t="s">
        <v>5795</v>
      </c>
      <c r="O1510" s="14" t="s">
        <v>123</v>
      </c>
    </row>
    <row r="1511" spans="1:15" x14ac:dyDescent="0.2">
      <c r="A1511" s="3" t="s">
        <v>17089</v>
      </c>
      <c r="B1511" s="3" t="s">
        <v>17092</v>
      </c>
      <c r="C1511" s="54" t="str">
        <f>VLOOKUP(B1511,Sheet1!$B$2:$C$7,2,FALSE)</f>
        <v>November</v>
      </c>
      <c r="D1511" s="56">
        <f t="shared" si="46"/>
        <v>11</v>
      </c>
      <c r="E1511" s="3">
        <v>3</v>
      </c>
      <c r="F1511">
        <v>2018</v>
      </c>
      <c r="G1511" s="55">
        <f t="shared" si="47"/>
        <v>43407</v>
      </c>
      <c r="H1511" t="s">
        <v>290</v>
      </c>
      <c r="I1511" s="3" t="s">
        <v>362</v>
      </c>
      <c r="J1511" t="s">
        <v>5796</v>
      </c>
      <c r="K1511" s="3" t="s">
        <v>1289</v>
      </c>
      <c r="L1511" t="s">
        <v>5797</v>
      </c>
      <c r="M1511" t="s">
        <v>5798</v>
      </c>
      <c r="N1511" t="s">
        <v>5768</v>
      </c>
      <c r="O1511" s="14" t="s">
        <v>123</v>
      </c>
    </row>
    <row r="1512" spans="1:15" x14ac:dyDescent="0.2">
      <c r="A1512" s="3" t="s">
        <v>17089</v>
      </c>
      <c r="B1512" s="3" t="s">
        <v>17092</v>
      </c>
      <c r="C1512" s="54" t="str">
        <f>VLOOKUP(B1512,Sheet1!$B$2:$C$7,2,FALSE)</f>
        <v>November</v>
      </c>
      <c r="D1512" s="56">
        <f t="shared" si="46"/>
        <v>11</v>
      </c>
      <c r="E1512" s="3">
        <v>10</v>
      </c>
      <c r="F1512">
        <v>2018</v>
      </c>
      <c r="G1512" s="55">
        <f t="shared" si="47"/>
        <v>43414</v>
      </c>
      <c r="H1512" t="s">
        <v>293</v>
      </c>
      <c r="I1512" s="2" t="s">
        <v>118</v>
      </c>
      <c r="J1512" t="s">
        <v>2194</v>
      </c>
      <c r="K1512" s="3" t="s">
        <v>1295</v>
      </c>
      <c r="L1512" t="s">
        <v>5799</v>
      </c>
      <c r="M1512" t="s">
        <v>5800</v>
      </c>
      <c r="N1512" t="s">
        <v>5801</v>
      </c>
      <c r="O1512" s="14" t="s">
        <v>123</v>
      </c>
    </row>
    <row r="1513" spans="1:15" x14ac:dyDescent="0.2">
      <c r="A1513" s="3" t="s">
        <v>17089</v>
      </c>
      <c r="B1513" s="3" t="s">
        <v>17092</v>
      </c>
      <c r="C1513" s="54" t="str">
        <f>VLOOKUP(B1513,Sheet1!$B$2:$C$7,2,FALSE)</f>
        <v>November</v>
      </c>
      <c r="D1513" s="56">
        <f t="shared" si="46"/>
        <v>11</v>
      </c>
      <c r="E1513" s="3">
        <v>17</v>
      </c>
      <c r="F1513">
        <v>2018</v>
      </c>
      <c r="G1513" s="55">
        <f t="shared" si="47"/>
        <v>43421</v>
      </c>
      <c r="H1513" t="s">
        <v>290</v>
      </c>
      <c r="I1513" s="2" t="s">
        <v>63</v>
      </c>
      <c r="J1513" t="s">
        <v>1169</v>
      </c>
      <c r="K1513" s="3" t="s">
        <v>1300</v>
      </c>
      <c r="L1513" t="s">
        <v>5802</v>
      </c>
      <c r="M1513" t="s">
        <v>5775</v>
      </c>
      <c r="N1513" t="s">
        <v>5803</v>
      </c>
      <c r="O1513" s="14" t="s">
        <v>123</v>
      </c>
    </row>
    <row r="1514" spans="1:15" x14ac:dyDescent="0.2">
      <c r="A1514" s="3" t="s">
        <v>17089</v>
      </c>
      <c r="B1514" s="3" t="s">
        <v>17092</v>
      </c>
      <c r="C1514" s="54" t="str">
        <f>VLOOKUP(B1514,Sheet1!$B$2:$C$7,2,FALSE)</f>
        <v>November</v>
      </c>
      <c r="D1514" s="56">
        <f t="shared" si="46"/>
        <v>11</v>
      </c>
      <c r="E1514" s="3">
        <v>24</v>
      </c>
      <c r="F1514">
        <v>2018</v>
      </c>
      <c r="G1514" s="55">
        <f t="shared" si="47"/>
        <v>43428</v>
      </c>
      <c r="H1514" t="s">
        <v>293</v>
      </c>
      <c r="I1514" s="3" t="s">
        <v>797</v>
      </c>
      <c r="J1514" t="s">
        <v>5804</v>
      </c>
      <c r="K1514" s="3" t="s">
        <v>1306</v>
      </c>
      <c r="L1514" t="s">
        <v>5805</v>
      </c>
      <c r="M1514" t="s">
        <v>5806</v>
      </c>
      <c r="N1514" t="s">
        <v>5807</v>
      </c>
      <c r="O1514" s="14" t="s">
        <v>123</v>
      </c>
    </row>
    <row r="1515" spans="1:15" x14ac:dyDescent="0.2">
      <c r="A1515" s="3" t="s">
        <v>17101</v>
      </c>
      <c r="B1515" s="3" t="s">
        <v>17097</v>
      </c>
      <c r="C1515" s="54" t="str">
        <f>VLOOKUP(B1515,Sheet1!$B$2:$C$7,2,FALSE)</f>
        <v>January</v>
      </c>
      <c r="D1515" s="56">
        <f t="shared" si="46"/>
        <v>1</v>
      </c>
      <c r="E1515" s="3">
        <v>1</v>
      </c>
      <c r="F1515">
        <v>2018</v>
      </c>
      <c r="G1515" s="55">
        <f t="shared" si="47"/>
        <v>43101</v>
      </c>
      <c r="H1515" t="s">
        <v>290</v>
      </c>
      <c r="I1515" s="3" t="s">
        <v>5808</v>
      </c>
      <c r="J1515" t="s">
        <v>5809</v>
      </c>
      <c r="K1515" s="3" t="s">
        <v>1311</v>
      </c>
      <c r="L1515" t="s">
        <v>5810</v>
      </c>
      <c r="M1515" t="s">
        <v>5811</v>
      </c>
      <c r="N1515" t="s">
        <v>5812</v>
      </c>
      <c r="O1515" s="14" t="s">
        <v>123</v>
      </c>
    </row>
    <row r="1516" spans="1:15" x14ac:dyDescent="0.2">
      <c r="A1516" s="3" t="s">
        <v>17089</v>
      </c>
      <c r="B1516" s="3" t="s">
        <v>17090</v>
      </c>
      <c r="C1516" s="54" t="str">
        <f>VLOOKUP(B1516,Sheet1!$B$2:$C$7,2,FALSE)</f>
        <v>September</v>
      </c>
      <c r="D1516" s="56">
        <f t="shared" si="46"/>
        <v>9</v>
      </c>
      <c r="E1516" s="3">
        <v>2</v>
      </c>
      <c r="F1516">
        <v>2017</v>
      </c>
      <c r="G1516" s="55">
        <f t="shared" si="47"/>
        <v>42980</v>
      </c>
      <c r="H1516" t="s">
        <v>290</v>
      </c>
      <c r="I1516" s="2" t="s">
        <v>5813</v>
      </c>
      <c r="J1516" t="s">
        <v>3270</v>
      </c>
      <c r="K1516" s="3" t="s">
        <v>291</v>
      </c>
      <c r="L1516" t="s">
        <v>5814</v>
      </c>
      <c r="M1516" t="s">
        <v>5815</v>
      </c>
      <c r="N1516" t="s">
        <v>5816</v>
      </c>
      <c r="O1516" s="14" t="s">
        <v>123</v>
      </c>
    </row>
    <row r="1517" spans="1:15" x14ac:dyDescent="0.2">
      <c r="A1517" s="3" t="s">
        <v>17089</v>
      </c>
      <c r="B1517" s="3" t="s">
        <v>17090</v>
      </c>
      <c r="C1517" s="54" t="str">
        <f>VLOOKUP(B1517,Sheet1!$B$2:$C$7,2,FALSE)</f>
        <v>September</v>
      </c>
      <c r="D1517" s="56">
        <f t="shared" si="46"/>
        <v>9</v>
      </c>
      <c r="E1517" s="3">
        <v>9</v>
      </c>
      <c r="F1517">
        <v>2017</v>
      </c>
      <c r="G1517" s="55">
        <f t="shared" si="47"/>
        <v>42987</v>
      </c>
      <c r="H1517" t="s">
        <v>290</v>
      </c>
      <c r="I1517" s="2" t="s">
        <v>257</v>
      </c>
      <c r="J1517" t="s">
        <v>341</v>
      </c>
      <c r="K1517" s="3" t="s">
        <v>292</v>
      </c>
      <c r="L1517" t="s">
        <v>5817</v>
      </c>
      <c r="M1517" t="s">
        <v>5818</v>
      </c>
      <c r="N1517" t="s">
        <v>5819</v>
      </c>
      <c r="O1517" s="14" t="s">
        <v>123</v>
      </c>
    </row>
    <row r="1518" spans="1:15" x14ac:dyDescent="0.2">
      <c r="A1518" s="3" t="s">
        <v>17089</v>
      </c>
      <c r="B1518" s="3" t="s">
        <v>17090</v>
      </c>
      <c r="C1518" s="54" t="str">
        <f>VLOOKUP(B1518,Sheet1!$B$2:$C$7,2,FALSE)</f>
        <v>September</v>
      </c>
      <c r="D1518" s="56">
        <f t="shared" si="46"/>
        <v>9</v>
      </c>
      <c r="E1518" s="3">
        <v>16</v>
      </c>
      <c r="F1518">
        <v>2017</v>
      </c>
      <c r="G1518" s="55">
        <f t="shared" si="47"/>
        <v>42994</v>
      </c>
      <c r="H1518" t="s">
        <v>293</v>
      </c>
      <c r="I1518" s="2" t="s">
        <v>124</v>
      </c>
      <c r="J1518" t="s">
        <v>3756</v>
      </c>
      <c r="K1518" s="3" t="s">
        <v>402</v>
      </c>
      <c r="L1518" t="s">
        <v>5820</v>
      </c>
      <c r="M1518" t="s">
        <v>5821</v>
      </c>
      <c r="N1518" t="s">
        <v>5822</v>
      </c>
      <c r="O1518" s="14" t="s">
        <v>123</v>
      </c>
    </row>
    <row r="1519" spans="1:15" x14ac:dyDescent="0.2">
      <c r="A1519" s="3" t="s">
        <v>17089</v>
      </c>
      <c r="B1519" s="3" t="s">
        <v>17090</v>
      </c>
      <c r="C1519" s="54" t="str">
        <f>VLOOKUP(B1519,Sheet1!$B$2:$C$7,2,FALSE)</f>
        <v>September</v>
      </c>
      <c r="D1519" s="56">
        <f t="shared" si="46"/>
        <v>9</v>
      </c>
      <c r="E1519" s="3">
        <v>23</v>
      </c>
      <c r="F1519">
        <v>2017</v>
      </c>
      <c r="G1519" s="55">
        <f t="shared" si="47"/>
        <v>43001</v>
      </c>
      <c r="H1519" t="s">
        <v>290</v>
      </c>
      <c r="I1519" s="2" t="s">
        <v>23</v>
      </c>
      <c r="J1519" t="s">
        <v>5823</v>
      </c>
      <c r="K1519" s="3" t="s">
        <v>565</v>
      </c>
      <c r="L1519" t="s">
        <v>5824</v>
      </c>
      <c r="M1519" t="s">
        <v>5825</v>
      </c>
      <c r="N1519" t="s">
        <v>5826</v>
      </c>
      <c r="O1519" s="14" t="s">
        <v>123</v>
      </c>
    </row>
    <row r="1520" spans="1:15" x14ac:dyDescent="0.2">
      <c r="A1520" s="3" t="s">
        <v>17089</v>
      </c>
      <c r="B1520" s="3" t="s">
        <v>17090</v>
      </c>
      <c r="C1520" s="54" t="str">
        <f>VLOOKUP(B1520,Sheet1!$B$2:$C$7,2,FALSE)</f>
        <v>September</v>
      </c>
      <c r="D1520" s="56">
        <f t="shared" si="46"/>
        <v>9</v>
      </c>
      <c r="E1520" s="3">
        <v>30</v>
      </c>
      <c r="F1520">
        <v>2017</v>
      </c>
      <c r="G1520" s="55">
        <f t="shared" si="47"/>
        <v>43008</v>
      </c>
      <c r="H1520" t="s">
        <v>290</v>
      </c>
      <c r="I1520" s="2" t="s">
        <v>140</v>
      </c>
      <c r="J1520" t="s">
        <v>1288</v>
      </c>
      <c r="K1520" s="3" t="s">
        <v>2042</v>
      </c>
      <c r="L1520" t="s">
        <v>5827</v>
      </c>
      <c r="M1520" t="s">
        <v>5828</v>
      </c>
      <c r="N1520" t="s">
        <v>5829</v>
      </c>
      <c r="O1520" s="14" t="s">
        <v>123</v>
      </c>
    </row>
    <row r="1521" spans="1:15" x14ac:dyDescent="0.2">
      <c r="A1521" s="3" t="s">
        <v>17089</v>
      </c>
      <c r="B1521" s="3" t="s">
        <v>17091</v>
      </c>
      <c r="C1521" s="54" t="str">
        <f>VLOOKUP(B1521,Sheet1!$B$2:$C$7,2,FALSE)</f>
        <v>October</v>
      </c>
      <c r="D1521" s="56">
        <f t="shared" si="46"/>
        <v>10</v>
      </c>
      <c r="E1521" s="3">
        <v>7</v>
      </c>
      <c r="F1521">
        <v>2017</v>
      </c>
      <c r="G1521" s="55">
        <f t="shared" si="47"/>
        <v>43015</v>
      </c>
      <c r="H1521" t="s">
        <v>293</v>
      </c>
      <c r="I1521" s="3" t="s">
        <v>5830</v>
      </c>
      <c r="J1521" t="s">
        <v>4093</v>
      </c>
      <c r="K1521" s="3" t="s">
        <v>5831</v>
      </c>
      <c r="L1521" t="s">
        <v>5832</v>
      </c>
      <c r="M1521" t="s">
        <v>5833</v>
      </c>
      <c r="N1521" t="s">
        <v>5834</v>
      </c>
      <c r="O1521" s="14" t="s">
        <v>123</v>
      </c>
    </row>
    <row r="1522" spans="1:15" x14ac:dyDescent="0.2">
      <c r="A1522" s="3" t="s">
        <v>17089</v>
      </c>
      <c r="B1522" s="3" t="s">
        <v>17091</v>
      </c>
      <c r="C1522" s="54" t="str">
        <f>VLOOKUP(B1522,Sheet1!$B$2:$C$7,2,FALSE)</f>
        <v>October</v>
      </c>
      <c r="D1522" s="56">
        <f t="shared" si="46"/>
        <v>10</v>
      </c>
      <c r="E1522" s="3">
        <v>14</v>
      </c>
      <c r="F1522">
        <v>2017</v>
      </c>
      <c r="G1522" s="55">
        <f t="shared" si="47"/>
        <v>43022</v>
      </c>
      <c r="H1522" t="s">
        <v>290</v>
      </c>
      <c r="I1522" s="3" t="s">
        <v>4362</v>
      </c>
      <c r="J1522" t="s">
        <v>5835</v>
      </c>
      <c r="K1522" s="3" t="s">
        <v>5836</v>
      </c>
      <c r="L1522" t="s">
        <v>5837</v>
      </c>
      <c r="M1522" t="s">
        <v>5838</v>
      </c>
      <c r="N1522" t="s">
        <v>5839</v>
      </c>
      <c r="O1522" s="14" t="s">
        <v>123</v>
      </c>
    </row>
    <row r="1523" spans="1:15" x14ac:dyDescent="0.2">
      <c r="A1523" s="3" t="s">
        <v>17089</v>
      </c>
      <c r="B1523" s="3" t="s">
        <v>17091</v>
      </c>
      <c r="C1523" s="54" t="str">
        <f>VLOOKUP(B1523,Sheet1!$B$2:$C$7,2,FALSE)</f>
        <v>October</v>
      </c>
      <c r="D1523" s="56">
        <f t="shared" si="46"/>
        <v>10</v>
      </c>
      <c r="E1523" s="3">
        <v>21</v>
      </c>
      <c r="F1523">
        <v>2017</v>
      </c>
      <c r="G1523" s="55">
        <f t="shared" si="47"/>
        <v>43029</v>
      </c>
      <c r="H1523" t="s">
        <v>293</v>
      </c>
      <c r="I1523" s="2" t="s">
        <v>126</v>
      </c>
      <c r="J1523" t="s">
        <v>5840</v>
      </c>
      <c r="K1523" s="3" t="s">
        <v>5841</v>
      </c>
      <c r="L1523" t="s">
        <v>5842</v>
      </c>
      <c r="M1523" t="s">
        <v>5843</v>
      </c>
      <c r="N1523" t="s">
        <v>2025</v>
      </c>
      <c r="O1523" s="14" t="s">
        <v>123</v>
      </c>
    </row>
    <row r="1524" spans="1:15" x14ac:dyDescent="0.2">
      <c r="A1524" s="3" t="s">
        <v>17089</v>
      </c>
      <c r="B1524" s="3" t="s">
        <v>17092</v>
      </c>
      <c r="C1524" s="54" t="str">
        <f>VLOOKUP(B1524,Sheet1!$B$2:$C$7,2,FALSE)</f>
        <v>November</v>
      </c>
      <c r="D1524" s="56">
        <f t="shared" si="46"/>
        <v>11</v>
      </c>
      <c r="E1524" s="3">
        <v>4</v>
      </c>
      <c r="F1524">
        <v>2017</v>
      </c>
      <c r="G1524" s="55">
        <f t="shared" si="47"/>
        <v>43043</v>
      </c>
      <c r="H1524" t="s">
        <v>293</v>
      </c>
      <c r="I1524" s="3" t="s">
        <v>2833</v>
      </c>
      <c r="J1524" t="s">
        <v>3325</v>
      </c>
      <c r="K1524" s="3" t="s">
        <v>5844</v>
      </c>
      <c r="L1524" t="s">
        <v>5820</v>
      </c>
      <c r="M1524" t="s">
        <v>1994</v>
      </c>
      <c r="N1524" t="s">
        <v>5845</v>
      </c>
      <c r="O1524" s="14" t="s">
        <v>123</v>
      </c>
    </row>
    <row r="1525" spans="1:15" x14ac:dyDescent="0.2">
      <c r="A1525" s="3" t="s">
        <v>17089</v>
      </c>
      <c r="B1525" s="3" t="s">
        <v>17092</v>
      </c>
      <c r="C1525" s="54" t="str">
        <f>VLOOKUP(B1525,Sheet1!$B$2:$C$7,2,FALSE)</f>
        <v>November</v>
      </c>
      <c r="D1525" s="56">
        <f t="shared" si="46"/>
        <v>11</v>
      </c>
      <c r="E1525" s="3">
        <v>11</v>
      </c>
      <c r="F1525">
        <v>2017</v>
      </c>
      <c r="G1525" s="55">
        <f t="shared" si="47"/>
        <v>43050</v>
      </c>
      <c r="H1525" t="s">
        <v>290</v>
      </c>
      <c r="I1525" s="2" t="s">
        <v>118</v>
      </c>
      <c r="J1525" t="s">
        <v>5846</v>
      </c>
      <c r="K1525" s="3" t="s">
        <v>3220</v>
      </c>
      <c r="L1525" t="s">
        <v>5847</v>
      </c>
      <c r="M1525" t="s">
        <v>5848</v>
      </c>
      <c r="N1525" t="s">
        <v>5849</v>
      </c>
      <c r="O1525" s="14" t="s">
        <v>123</v>
      </c>
    </row>
    <row r="1526" spans="1:15" x14ac:dyDescent="0.2">
      <c r="A1526" s="3" t="s">
        <v>17089</v>
      </c>
      <c r="B1526" s="3" t="s">
        <v>17092</v>
      </c>
      <c r="C1526" s="54" t="str">
        <f>VLOOKUP(B1526,Sheet1!$B$2:$C$7,2,FALSE)</f>
        <v>November</v>
      </c>
      <c r="D1526" s="56">
        <f t="shared" si="46"/>
        <v>11</v>
      </c>
      <c r="E1526" s="3">
        <v>18</v>
      </c>
      <c r="F1526">
        <v>2017</v>
      </c>
      <c r="G1526" s="55">
        <f t="shared" si="47"/>
        <v>43057</v>
      </c>
      <c r="H1526" t="s">
        <v>293</v>
      </c>
      <c r="I1526" s="2" t="s">
        <v>128</v>
      </c>
      <c r="J1526" t="s">
        <v>1294</v>
      </c>
      <c r="K1526" s="3" t="s">
        <v>2779</v>
      </c>
      <c r="L1526" t="s">
        <v>5850</v>
      </c>
      <c r="M1526" t="s">
        <v>5851</v>
      </c>
      <c r="N1526" t="s">
        <v>5852</v>
      </c>
      <c r="O1526" s="14" t="s">
        <v>123</v>
      </c>
    </row>
    <row r="1527" spans="1:15" x14ac:dyDescent="0.2">
      <c r="A1527" s="3" t="s">
        <v>17089</v>
      </c>
      <c r="B1527" s="3" t="s">
        <v>17092</v>
      </c>
      <c r="C1527" s="54" t="str">
        <f>VLOOKUP(B1527,Sheet1!$B$2:$C$7,2,FALSE)</f>
        <v>November</v>
      </c>
      <c r="D1527" s="56">
        <f t="shared" si="46"/>
        <v>11</v>
      </c>
      <c r="E1527" s="3">
        <v>25</v>
      </c>
      <c r="F1527">
        <v>2017</v>
      </c>
      <c r="G1527" s="55">
        <f t="shared" si="47"/>
        <v>43064</v>
      </c>
      <c r="H1527" t="s">
        <v>290</v>
      </c>
      <c r="I1527" s="2" t="s">
        <v>129</v>
      </c>
      <c r="J1527" t="s">
        <v>1240</v>
      </c>
      <c r="K1527" s="3" t="s">
        <v>4512</v>
      </c>
      <c r="L1527" t="s">
        <v>5853</v>
      </c>
      <c r="M1527" t="s">
        <v>5854</v>
      </c>
      <c r="N1527" t="s">
        <v>5855</v>
      </c>
      <c r="O1527" s="14" t="s">
        <v>123</v>
      </c>
    </row>
    <row r="1528" spans="1:15" x14ac:dyDescent="0.2">
      <c r="A1528" s="3" t="s">
        <v>17095</v>
      </c>
      <c r="B1528" s="3" t="s">
        <v>17097</v>
      </c>
      <c r="C1528" s="54" t="str">
        <f>VLOOKUP(B1528,Sheet1!$B$2:$C$7,2,FALSE)</f>
        <v>January</v>
      </c>
      <c r="D1528" s="56">
        <f t="shared" si="46"/>
        <v>1</v>
      </c>
      <c r="E1528" s="3">
        <v>1</v>
      </c>
      <c r="F1528">
        <v>2017</v>
      </c>
      <c r="G1528" s="55">
        <f t="shared" si="47"/>
        <v>42736</v>
      </c>
      <c r="H1528" t="s">
        <v>290</v>
      </c>
      <c r="I1528" s="3" t="s">
        <v>5856</v>
      </c>
      <c r="J1528" t="s">
        <v>4131</v>
      </c>
      <c r="K1528" s="3" t="s">
        <v>3617</v>
      </c>
      <c r="L1528" t="s">
        <v>5857</v>
      </c>
      <c r="M1528" t="s">
        <v>5858</v>
      </c>
      <c r="N1528" t="s">
        <v>5859</v>
      </c>
      <c r="O1528" s="14" t="s">
        <v>123</v>
      </c>
    </row>
    <row r="1529" spans="1:15" x14ac:dyDescent="0.2">
      <c r="A1529" s="3" t="s">
        <v>17089</v>
      </c>
      <c r="B1529" s="3" t="s">
        <v>17090</v>
      </c>
      <c r="C1529" s="54" t="str">
        <f>VLOOKUP(B1529,Sheet1!$B$2:$C$7,2,FALSE)</f>
        <v>September</v>
      </c>
      <c r="D1529" s="56">
        <f t="shared" si="46"/>
        <v>9</v>
      </c>
      <c r="E1529" s="3">
        <v>3</v>
      </c>
      <c r="F1529">
        <v>2016</v>
      </c>
      <c r="G1529" s="55">
        <f t="shared" si="47"/>
        <v>42616</v>
      </c>
      <c r="H1529" t="s">
        <v>290</v>
      </c>
      <c r="I1529" s="2" t="s">
        <v>5860</v>
      </c>
      <c r="J1529" t="s">
        <v>5861</v>
      </c>
      <c r="K1529" s="3" t="s">
        <v>478</v>
      </c>
      <c r="L1529" t="s">
        <v>5862</v>
      </c>
      <c r="M1529" t="s">
        <v>5863</v>
      </c>
      <c r="N1529" t="s">
        <v>5864</v>
      </c>
      <c r="O1529" s="14" t="s">
        <v>123</v>
      </c>
    </row>
    <row r="1530" spans="1:15" x14ac:dyDescent="0.2">
      <c r="A1530" s="3" t="s">
        <v>17089</v>
      </c>
      <c r="B1530" s="3" t="s">
        <v>17090</v>
      </c>
      <c r="C1530" s="54" t="str">
        <f>VLOOKUP(B1530,Sheet1!$B$2:$C$7,2,FALSE)</f>
        <v>September</v>
      </c>
      <c r="D1530" s="56">
        <f t="shared" si="46"/>
        <v>9</v>
      </c>
      <c r="E1530" s="3">
        <v>10</v>
      </c>
      <c r="F1530">
        <v>2016</v>
      </c>
      <c r="G1530" s="55">
        <f t="shared" si="47"/>
        <v>42623</v>
      </c>
      <c r="H1530" t="s">
        <v>290</v>
      </c>
      <c r="I1530" s="2" t="s">
        <v>149</v>
      </c>
      <c r="J1530" t="s">
        <v>5865</v>
      </c>
      <c r="K1530" s="3" t="s">
        <v>483</v>
      </c>
      <c r="L1530" t="s">
        <v>5866</v>
      </c>
      <c r="M1530" t="s">
        <v>5867</v>
      </c>
      <c r="N1530" t="s">
        <v>3230</v>
      </c>
      <c r="O1530" s="14" t="s">
        <v>123</v>
      </c>
    </row>
    <row r="1531" spans="1:15" x14ac:dyDescent="0.2">
      <c r="A1531" s="3" t="s">
        <v>17089</v>
      </c>
      <c r="B1531" s="3" t="s">
        <v>17090</v>
      </c>
      <c r="C1531" s="54" t="str">
        <f>VLOOKUP(B1531,Sheet1!$B$2:$C$7,2,FALSE)</f>
        <v>September</v>
      </c>
      <c r="D1531" s="56">
        <f t="shared" si="46"/>
        <v>9</v>
      </c>
      <c r="E1531" s="3">
        <v>17</v>
      </c>
      <c r="F1531">
        <v>2016</v>
      </c>
      <c r="G1531" s="55">
        <f t="shared" si="47"/>
        <v>42630</v>
      </c>
      <c r="H1531" t="s">
        <v>290</v>
      </c>
      <c r="I1531" s="2" t="s">
        <v>124</v>
      </c>
      <c r="J1531" t="s">
        <v>3931</v>
      </c>
      <c r="K1531" s="3" t="s">
        <v>1642</v>
      </c>
      <c r="L1531" t="s">
        <v>5868</v>
      </c>
      <c r="M1531" t="s">
        <v>5869</v>
      </c>
      <c r="N1531" t="s">
        <v>5870</v>
      </c>
      <c r="O1531" s="14" t="s">
        <v>123</v>
      </c>
    </row>
    <row r="1532" spans="1:15" x14ac:dyDescent="0.2">
      <c r="A1532" s="3" t="s">
        <v>17089</v>
      </c>
      <c r="B1532" s="3" t="s">
        <v>17090</v>
      </c>
      <c r="C1532" s="54" t="str">
        <f>VLOOKUP(B1532,Sheet1!$B$2:$C$7,2,FALSE)</f>
        <v>September</v>
      </c>
      <c r="D1532" s="56">
        <f t="shared" si="46"/>
        <v>9</v>
      </c>
      <c r="E1532" s="3">
        <v>24</v>
      </c>
      <c r="F1532">
        <v>2016</v>
      </c>
      <c r="G1532" s="55">
        <f t="shared" si="47"/>
        <v>42637</v>
      </c>
      <c r="H1532" t="s">
        <v>293</v>
      </c>
      <c r="I1532" s="2" t="s">
        <v>119</v>
      </c>
      <c r="J1532" t="s">
        <v>5871</v>
      </c>
      <c r="K1532" s="3" t="s">
        <v>2749</v>
      </c>
      <c r="L1532" t="s">
        <v>5872</v>
      </c>
      <c r="M1532" t="s">
        <v>5873</v>
      </c>
      <c r="N1532" t="s">
        <v>5874</v>
      </c>
      <c r="O1532" s="14" t="s">
        <v>123</v>
      </c>
    </row>
    <row r="1533" spans="1:15" x14ac:dyDescent="0.2">
      <c r="A1533" s="3" t="s">
        <v>17089</v>
      </c>
      <c r="B1533" s="3" t="s">
        <v>17091</v>
      </c>
      <c r="C1533" s="54" t="str">
        <f>VLOOKUP(B1533,Sheet1!$B$2:$C$7,2,FALSE)</f>
        <v>October</v>
      </c>
      <c r="D1533" s="56">
        <f t="shared" si="46"/>
        <v>10</v>
      </c>
      <c r="E1533" s="3">
        <v>1</v>
      </c>
      <c r="F1533">
        <v>2016</v>
      </c>
      <c r="G1533" s="55">
        <f t="shared" si="47"/>
        <v>42644</v>
      </c>
      <c r="H1533" t="s">
        <v>290</v>
      </c>
      <c r="I1533" s="2" t="s">
        <v>125</v>
      </c>
      <c r="J1533" t="s">
        <v>2981</v>
      </c>
      <c r="K1533" s="3" t="s">
        <v>1449</v>
      </c>
      <c r="L1533" t="s">
        <v>5875</v>
      </c>
      <c r="M1533" t="s">
        <v>5876</v>
      </c>
      <c r="N1533" t="s">
        <v>5877</v>
      </c>
      <c r="O1533" s="14" t="s">
        <v>123</v>
      </c>
    </row>
    <row r="1534" spans="1:15" x14ac:dyDescent="0.2">
      <c r="A1534" s="3" t="s">
        <v>17089</v>
      </c>
      <c r="B1534" s="3" t="s">
        <v>17091</v>
      </c>
      <c r="C1534" s="54" t="str">
        <f>VLOOKUP(B1534,Sheet1!$B$2:$C$7,2,FALSE)</f>
        <v>October</v>
      </c>
      <c r="D1534" s="56">
        <f t="shared" si="46"/>
        <v>10</v>
      </c>
      <c r="E1534" s="3">
        <v>15</v>
      </c>
      <c r="F1534">
        <v>2016</v>
      </c>
      <c r="G1534" s="55">
        <f t="shared" si="47"/>
        <v>42658</v>
      </c>
      <c r="H1534" t="s">
        <v>290</v>
      </c>
      <c r="I1534" s="2" t="s">
        <v>738</v>
      </c>
      <c r="J1534" t="s">
        <v>341</v>
      </c>
      <c r="K1534" s="3" t="s">
        <v>1454</v>
      </c>
      <c r="L1534" t="s">
        <v>5878</v>
      </c>
      <c r="M1534" t="s">
        <v>5879</v>
      </c>
      <c r="N1534" t="s">
        <v>5880</v>
      </c>
      <c r="O1534" s="14" t="s">
        <v>123</v>
      </c>
    </row>
    <row r="1535" spans="1:15" x14ac:dyDescent="0.2">
      <c r="A1535" s="3" t="s">
        <v>17089</v>
      </c>
      <c r="B1535" s="3" t="s">
        <v>17091</v>
      </c>
      <c r="C1535" s="54" t="str">
        <f>VLOOKUP(B1535,Sheet1!$B$2:$C$7,2,FALSE)</f>
        <v>October</v>
      </c>
      <c r="D1535" s="56">
        <f t="shared" si="46"/>
        <v>10</v>
      </c>
      <c r="E1535" s="3">
        <v>22</v>
      </c>
      <c r="F1535">
        <v>2016</v>
      </c>
      <c r="G1535" s="55">
        <f t="shared" si="47"/>
        <v>42665</v>
      </c>
      <c r="H1535" t="s">
        <v>290</v>
      </c>
      <c r="I1535" s="3" t="s">
        <v>4397</v>
      </c>
      <c r="J1535" t="s">
        <v>5777</v>
      </c>
      <c r="K1535" s="3" t="s">
        <v>1459</v>
      </c>
      <c r="L1535" t="s">
        <v>5881</v>
      </c>
      <c r="M1535" t="s">
        <v>5882</v>
      </c>
      <c r="N1535" t="s">
        <v>5883</v>
      </c>
      <c r="O1535" s="14" t="s">
        <v>123</v>
      </c>
    </row>
    <row r="1536" spans="1:15" x14ac:dyDescent="0.2">
      <c r="A1536" s="3" t="s">
        <v>17089</v>
      </c>
      <c r="B1536" s="3" t="s">
        <v>17092</v>
      </c>
      <c r="C1536" s="54" t="str">
        <f>VLOOKUP(B1536,Sheet1!$B$2:$C$7,2,FALSE)</f>
        <v>November</v>
      </c>
      <c r="D1536" s="56">
        <f t="shared" si="46"/>
        <v>11</v>
      </c>
      <c r="E1536" s="3">
        <v>5</v>
      </c>
      <c r="F1536">
        <v>2016</v>
      </c>
      <c r="G1536" s="55">
        <f t="shared" si="47"/>
        <v>42679</v>
      </c>
      <c r="H1536" t="s">
        <v>290</v>
      </c>
      <c r="I1536" s="3" t="s">
        <v>362</v>
      </c>
      <c r="J1536" t="s">
        <v>5884</v>
      </c>
      <c r="K1536" s="3" t="s">
        <v>3020</v>
      </c>
      <c r="L1536" t="s">
        <v>5885</v>
      </c>
      <c r="M1536" t="s">
        <v>5886</v>
      </c>
      <c r="N1536" t="s">
        <v>5887</v>
      </c>
      <c r="O1536" s="14" t="s">
        <v>123</v>
      </c>
    </row>
    <row r="1537" spans="1:15" x14ac:dyDescent="0.2">
      <c r="A1537" s="3" t="s">
        <v>17089</v>
      </c>
      <c r="B1537" s="3" t="s">
        <v>17092</v>
      </c>
      <c r="C1537" s="54" t="str">
        <f>VLOOKUP(B1537,Sheet1!$B$2:$C$7,2,FALSE)</f>
        <v>November</v>
      </c>
      <c r="D1537" s="56">
        <f t="shared" si="46"/>
        <v>11</v>
      </c>
      <c r="E1537" s="3">
        <v>12</v>
      </c>
      <c r="F1537">
        <v>2016</v>
      </c>
      <c r="G1537" s="55">
        <f t="shared" si="47"/>
        <v>42686</v>
      </c>
      <c r="H1537" t="s">
        <v>293</v>
      </c>
      <c r="I1537" s="3" t="s">
        <v>5888</v>
      </c>
      <c r="J1537" t="s">
        <v>915</v>
      </c>
      <c r="K1537" s="3" t="s">
        <v>1463</v>
      </c>
      <c r="L1537" t="s">
        <v>5889</v>
      </c>
      <c r="M1537" t="s">
        <v>5890</v>
      </c>
      <c r="N1537" t="s">
        <v>5891</v>
      </c>
      <c r="O1537" s="14" t="s">
        <v>123</v>
      </c>
    </row>
    <row r="1538" spans="1:15" x14ac:dyDescent="0.2">
      <c r="A1538" s="3" t="s">
        <v>17089</v>
      </c>
      <c r="B1538" s="3" t="s">
        <v>17092</v>
      </c>
      <c r="C1538" s="54" t="str">
        <f>VLOOKUP(B1538,Sheet1!$B$2:$C$7,2,FALSE)</f>
        <v>November</v>
      </c>
      <c r="D1538" s="56">
        <f t="shared" si="46"/>
        <v>11</v>
      </c>
      <c r="E1538" s="3">
        <v>19</v>
      </c>
      <c r="F1538">
        <v>2016</v>
      </c>
      <c r="G1538" s="55">
        <f t="shared" si="47"/>
        <v>42693</v>
      </c>
      <c r="H1538" t="s">
        <v>290</v>
      </c>
      <c r="I1538" s="3" t="s">
        <v>5892</v>
      </c>
      <c r="J1538" t="s">
        <v>582</v>
      </c>
      <c r="K1538" s="3" t="s">
        <v>1468</v>
      </c>
      <c r="L1538" t="s">
        <v>5881</v>
      </c>
      <c r="M1538" t="s">
        <v>5893</v>
      </c>
      <c r="N1538" t="s">
        <v>5894</v>
      </c>
      <c r="O1538" s="14" t="s">
        <v>123</v>
      </c>
    </row>
    <row r="1539" spans="1:15" x14ac:dyDescent="0.2">
      <c r="A1539" s="3" t="s">
        <v>17094</v>
      </c>
      <c r="B1539" s="3" t="s">
        <v>17092</v>
      </c>
      <c r="C1539" s="54" t="str">
        <f>VLOOKUP(B1539,Sheet1!$B$2:$C$7,2,FALSE)</f>
        <v>November</v>
      </c>
      <c r="D1539" s="56">
        <f t="shared" ref="D1539:D1602" si="48">MONTH(DATEVALUE(C1539&amp;"1"))</f>
        <v>11</v>
      </c>
      <c r="E1539" s="3">
        <v>24</v>
      </c>
      <c r="F1539">
        <v>2016</v>
      </c>
      <c r="G1539" s="55">
        <f t="shared" si="47"/>
        <v>42698</v>
      </c>
      <c r="H1539" t="s">
        <v>293</v>
      </c>
      <c r="I1539" s="2" t="s">
        <v>129</v>
      </c>
      <c r="J1539" t="s">
        <v>5895</v>
      </c>
      <c r="K1539" s="3" t="s">
        <v>4557</v>
      </c>
      <c r="L1539" t="s">
        <v>5896</v>
      </c>
      <c r="M1539" t="s">
        <v>5897</v>
      </c>
      <c r="N1539" t="s">
        <v>5898</v>
      </c>
      <c r="O1539" s="14" t="s">
        <v>123</v>
      </c>
    </row>
    <row r="1540" spans="1:15" x14ac:dyDescent="0.2">
      <c r="A1540" s="3" t="s">
        <v>17089</v>
      </c>
      <c r="B1540" s="3" t="s">
        <v>17096</v>
      </c>
      <c r="C1540" s="54" t="str">
        <f>VLOOKUP(B1540,Sheet1!$B$2:$C$7,2,FALSE)</f>
        <v>December</v>
      </c>
      <c r="D1540" s="56">
        <f t="shared" si="48"/>
        <v>12</v>
      </c>
      <c r="E1540" s="3">
        <v>31</v>
      </c>
      <c r="F1540">
        <v>2016</v>
      </c>
      <c r="G1540" s="55">
        <f t="shared" ref="G1540:G1603" si="49">DATE(F1540,D1540,E1540)</f>
        <v>42735</v>
      </c>
      <c r="H1540" t="s">
        <v>290</v>
      </c>
      <c r="I1540" s="3" t="s">
        <v>5899</v>
      </c>
      <c r="J1540" t="s">
        <v>1401</v>
      </c>
      <c r="K1540" s="3" t="s">
        <v>2784</v>
      </c>
      <c r="L1540" t="s">
        <v>5847</v>
      </c>
      <c r="M1540" t="s">
        <v>5900</v>
      </c>
      <c r="N1540" t="s">
        <v>5901</v>
      </c>
      <c r="O1540" s="14" t="s">
        <v>123</v>
      </c>
    </row>
    <row r="1541" spans="1:15" x14ac:dyDescent="0.2">
      <c r="A1541" s="3" t="s">
        <v>17089</v>
      </c>
      <c r="B1541" s="3" t="s">
        <v>17090</v>
      </c>
      <c r="C1541" s="54" t="str">
        <f>VLOOKUP(B1541,Sheet1!$B$2:$C$7,2,FALSE)</f>
        <v>September</v>
      </c>
      <c r="D1541" s="56">
        <f t="shared" si="48"/>
        <v>9</v>
      </c>
      <c r="E1541" s="3">
        <v>12</v>
      </c>
      <c r="F1541">
        <v>2015</v>
      </c>
      <c r="G1541" s="55">
        <f t="shared" si="49"/>
        <v>42259</v>
      </c>
      <c r="H1541" t="s">
        <v>293</v>
      </c>
      <c r="I1541" s="3" t="s">
        <v>5903</v>
      </c>
      <c r="J1541" t="s">
        <v>2403</v>
      </c>
      <c r="K1541" s="3" t="s">
        <v>660</v>
      </c>
      <c r="L1541" t="s">
        <v>745</v>
      </c>
      <c r="M1541" t="s">
        <v>5904</v>
      </c>
      <c r="N1541" t="s">
        <v>5905</v>
      </c>
      <c r="O1541" s="14" t="s">
        <v>123</v>
      </c>
    </row>
    <row r="1542" spans="1:15" x14ac:dyDescent="0.2">
      <c r="A1542" s="3" t="s">
        <v>17089</v>
      </c>
      <c r="B1542" s="3" t="s">
        <v>17090</v>
      </c>
      <c r="C1542" s="54" t="str">
        <f>VLOOKUP(B1542,Sheet1!$B$2:$C$7,2,FALSE)</f>
        <v>September</v>
      </c>
      <c r="D1542" s="56">
        <f t="shared" si="48"/>
        <v>9</v>
      </c>
      <c r="E1542" s="3">
        <v>19</v>
      </c>
      <c r="F1542">
        <v>2015</v>
      </c>
      <c r="G1542" s="55">
        <f t="shared" si="49"/>
        <v>42266</v>
      </c>
      <c r="H1542" t="s">
        <v>290</v>
      </c>
      <c r="I1542" s="3" t="s">
        <v>330</v>
      </c>
      <c r="J1542" t="s">
        <v>1240</v>
      </c>
      <c r="K1542" s="3" t="s">
        <v>666</v>
      </c>
      <c r="L1542" t="s">
        <v>5906</v>
      </c>
      <c r="M1542" t="s">
        <v>5907</v>
      </c>
      <c r="N1542" t="s">
        <v>5908</v>
      </c>
      <c r="O1542" s="14" t="s">
        <v>123</v>
      </c>
    </row>
    <row r="1543" spans="1:15" x14ac:dyDescent="0.2">
      <c r="A1543" s="3" t="s">
        <v>17089</v>
      </c>
      <c r="B1543" s="3" t="s">
        <v>17090</v>
      </c>
      <c r="C1543" s="54" t="str">
        <f>VLOOKUP(B1543,Sheet1!$B$2:$C$7,2,FALSE)</f>
        <v>September</v>
      </c>
      <c r="D1543" s="56">
        <f t="shared" si="48"/>
        <v>9</v>
      </c>
      <c r="E1543" s="3">
        <v>26</v>
      </c>
      <c r="F1543">
        <v>2015</v>
      </c>
      <c r="G1543" s="55">
        <f t="shared" si="49"/>
        <v>42273</v>
      </c>
      <c r="H1543" t="s">
        <v>293</v>
      </c>
      <c r="I1543" s="2" t="s">
        <v>23</v>
      </c>
      <c r="J1543" t="s">
        <v>378</v>
      </c>
      <c r="K1543" s="3" t="s">
        <v>1438</v>
      </c>
      <c r="L1543" t="s">
        <v>5909</v>
      </c>
      <c r="M1543" t="s">
        <v>5910</v>
      </c>
      <c r="N1543" t="s">
        <v>5911</v>
      </c>
      <c r="O1543" s="14" t="s">
        <v>123</v>
      </c>
    </row>
    <row r="1544" spans="1:15" x14ac:dyDescent="0.2">
      <c r="A1544" s="3" t="s">
        <v>17089</v>
      </c>
      <c r="B1544" s="3" t="s">
        <v>17091</v>
      </c>
      <c r="C1544" s="54" t="str">
        <f>VLOOKUP(B1544,Sheet1!$B$2:$C$7,2,FALSE)</f>
        <v>October</v>
      </c>
      <c r="D1544" s="56">
        <f t="shared" si="48"/>
        <v>10</v>
      </c>
      <c r="E1544" s="3">
        <v>3</v>
      </c>
      <c r="F1544">
        <v>2015</v>
      </c>
      <c r="G1544" s="55">
        <f t="shared" si="49"/>
        <v>42280</v>
      </c>
      <c r="H1544" t="s">
        <v>290</v>
      </c>
      <c r="I1544" s="2" t="s">
        <v>83</v>
      </c>
      <c r="J1544" t="s">
        <v>5912</v>
      </c>
      <c r="K1544" s="3" t="s">
        <v>435</v>
      </c>
      <c r="L1544" t="s">
        <v>5913</v>
      </c>
      <c r="M1544" t="s">
        <v>5914</v>
      </c>
      <c r="N1544" t="s">
        <v>5915</v>
      </c>
      <c r="O1544" s="14" t="s">
        <v>123</v>
      </c>
    </row>
    <row r="1545" spans="1:15" x14ac:dyDescent="0.2">
      <c r="A1545" s="3" t="s">
        <v>17089</v>
      </c>
      <c r="B1545" s="3" t="s">
        <v>17091</v>
      </c>
      <c r="C1545" s="54" t="str">
        <f>VLOOKUP(B1545,Sheet1!$B$2:$C$7,2,FALSE)</f>
        <v>October</v>
      </c>
      <c r="D1545" s="56">
        <f t="shared" si="48"/>
        <v>10</v>
      </c>
      <c r="E1545" s="3">
        <v>10</v>
      </c>
      <c r="F1545">
        <v>2015</v>
      </c>
      <c r="G1545" s="55">
        <f t="shared" si="49"/>
        <v>42287</v>
      </c>
      <c r="H1545" t="s">
        <v>290</v>
      </c>
      <c r="I1545" s="2" t="s">
        <v>127</v>
      </c>
      <c r="J1545" t="s">
        <v>5916</v>
      </c>
      <c r="K1545" s="3" t="s">
        <v>441</v>
      </c>
      <c r="L1545" t="s">
        <v>5917</v>
      </c>
      <c r="M1545" t="s">
        <v>5918</v>
      </c>
      <c r="N1545" t="s">
        <v>5919</v>
      </c>
      <c r="O1545" s="14" t="s">
        <v>123</v>
      </c>
    </row>
    <row r="1546" spans="1:15" x14ac:dyDescent="0.2">
      <c r="A1546" s="3" t="s">
        <v>17089</v>
      </c>
      <c r="B1546" s="3" t="s">
        <v>17091</v>
      </c>
      <c r="C1546" s="54" t="str">
        <f>VLOOKUP(B1546,Sheet1!$B$2:$C$7,2,FALSE)</f>
        <v>October</v>
      </c>
      <c r="D1546" s="56">
        <f t="shared" si="48"/>
        <v>10</v>
      </c>
      <c r="E1546" s="3">
        <v>17</v>
      </c>
      <c r="F1546">
        <v>2015</v>
      </c>
      <c r="G1546" s="55">
        <f t="shared" si="49"/>
        <v>42294</v>
      </c>
      <c r="H1546" t="s">
        <v>290</v>
      </c>
      <c r="I1546" s="3" t="s">
        <v>5920</v>
      </c>
      <c r="J1546" t="s">
        <v>455</v>
      </c>
      <c r="K1546" s="3" t="s">
        <v>1560</v>
      </c>
      <c r="L1546" t="s">
        <v>5921</v>
      </c>
      <c r="M1546" t="s">
        <v>5922</v>
      </c>
      <c r="N1546" t="s">
        <v>5923</v>
      </c>
      <c r="O1546" s="14" t="s">
        <v>123</v>
      </c>
    </row>
    <row r="1547" spans="1:15" x14ac:dyDescent="0.2">
      <c r="A1547" s="3" t="s">
        <v>17089</v>
      </c>
      <c r="B1547" s="3" t="s">
        <v>17091</v>
      </c>
      <c r="C1547" s="54" t="str">
        <f>VLOOKUP(B1547,Sheet1!$B$2:$C$7,2,FALSE)</f>
        <v>October</v>
      </c>
      <c r="D1547" s="56">
        <f t="shared" si="48"/>
        <v>10</v>
      </c>
      <c r="E1547" s="3">
        <v>24</v>
      </c>
      <c r="F1547">
        <v>2015</v>
      </c>
      <c r="G1547" s="55">
        <f t="shared" si="49"/>
        <v>42301</v>
      </c>
      <c r="H1547" t="s">
        <v>290</v>
      </c>
      <c r="I1547" s="2" t="s">
        <v>68</v>
      </c>
      <c r="J1547" t="s">
        <v>5924</v>
      </c>
      <c r="K1547" s="3" t="s">
        <v>753</v>
      </c>
      <c r="L1547" t="s">
        <v>5925</v>
      </c>
      <c r="M1547" t="s">
        <v>5926</v>
      </c>
      <c r="N1547" t="s">
        <v>5927</v>
      </c>
      <c r="O1547" s="14" t="s">
        <v>123</v>
      </c>
    </row>
    <row r="1548" spans="1:15" x14ac:dyDescent="0.2">
      <c r="A1548" s="3" t="s">
        <v>17089</v>
      </c>
      <c r="B1548" s="3" t="s">
        <v>17092</v>
      </c>
      <c r="C1548" s="54" t="str">
        <f>VLOOKUP(B1548,Sheet1!$B$2:$C$7,2,FALSE)</f>
        <v>November</v>
      </c>
      <c r="D1548" s="56">
        <f t="shared" si="48"/>
        <v>11</v>
      </c>
      <c r="E1548" s="3">
        <v>7</v>
      </c>
      <c r="F1548">
        <v>2015</v>
      </c>
      <c r="G1548" s="55">
        <f t="shared" si="49"/>
        <v>42315</v>
      </c>
      <c r="H1548" t="s">
        <v>293</v>
      </c>
      <c r="I1548" s="3" t="s">
        <v>5928</v>
      </c>
      <c r="J1548" t="s">
        <v>5929</v>
      </c>
      <c r="K1548" s="3" t="s">
        <v>1009</v>
      </c>
      <c r="L1548" t="s">
        <v>943</v>
      </c>
      <c r="M1548" t="s">
        <v>5930</v>
      </c>
      <c r="N1548" t="s">
        <v>5931</v>
      </c>
      <c r="O1548" s="14" t="s">
        <v>123</v>
      </c>
    </row>
    <row r="1549" spans="1:15" x14ac:dyDescent="0.2">
      <c r="A1549" s="3" t="s">
        <v>17089</v>
      </c>
      <c r="B1549" s="3" t="s">
        <v>17092</v>
      </c>
      <c r="C1549" s="54" t="str">
        <f>VLOOKUP(B1549,Sheet1!$B$2:$C$7,2,FALSE)</f>
        <v>November</v>
      </c>
      <c r="D1549" s="56">
        <f t="shared" si="48"/>
        <v>11</v>
      </c>
      <c r="E1549" s="3">
        <v>14</v>
      </c>
      <c r="F1549">
        <v>2015</v>
      </c>
      <c r="G1549" s="55">
        <f t="shared" si="49"/>
        <v>42322</v>
      </c>
      <c r="H1549" t="s">
        <v>290</v>
      </c>
      <c r="I1549" s="2" t="s">
        <v>118</v>
      </c>
      <c r="J1549" t="s">
        <v>5533</v>
      </c>
      <c r="K1549" s="3" t="s">
        <v>1289</v>
      </c>
      <c r="L1549" t="s">
        <v>3641</v>
      </c>
      <c r="M1549" t="s">
        <v>5932</v>
      </c>
      <c r="N1549" t="s">
        <v>5933</v>
      </c>
      <c r="O1549" s="14" t="s">
        <v>123</v>
      </c>
    </row>
    <row r="1550" spans="1:15" x14ac:dyDescent="0.2">
      <c r="A1550" s="3" t="s">
        <v>17089</v>
      </c>
      <c r="B1550" s="3" t="s">
        <v>17092</v>
      </c>
      <c r="C1550" s="54" t="str">
        <f>VLOOKUP(B1550,Sheet1!$B$2:$C$7,2,FALSE)</f>
        <v>November</v>
      </c>
      <c r="D1550" s="56">
        <f t="shared" si="48"/>
        <v>11</v>
      </c>
      <c r="E1550" s="3">
        <v>21</v>
      </c>
      <c r="F1550">
        <v>2015</v>
      </c>
      <c r="G1550" s="55">
        <f t="shared" si="49"/>
        <v>42329</v>
      </c>
      <c r="H1550" t="s">
        <v>293</v>
      </c>
      <c r="I1550" s="3" t="s">
        <v>5934</v>
      </c>
      <c r="J1550" t="s">
        <v>3504</v>
      </c>
      <c r="K1550" s="3" t="s">
        <v>2620</v>
      </c>
      <c r="L1550" t="s">
        <v>5935</v>
      </c>
      <c r="M1550" t="s">
        <v>5936</v>
      </c>
      <c r="N1550" t="s">
        <v>5172</v>
      </c>
      <c r="O1550" s="14" t="s">
        <v>123</v>
      </c>
    </row>
    <row r="1551" spans="1:15" x14ac:dyDescent="0.2">
      <c r="A1551" s="3" t="s">
        <v>17089</v>
      </c>
      <c r="B1551" s="3" t="s">
        <v>17092</v>
      </c>
      <c r="C1551" s="54" t="str">
        <f>VLOOKUP(B1551,Sheet1!$B$2:$C$7,2,FALSE)</f>
        <v>November</v>
      </c>
      <c r="D1551" s="56">
        <f t="shared" si="48"/>
        <v>11</v>
      </c>
      <c r="E1551" s="3">
        <v>28</v>
      </c>
      <c r="F1551">
        <v>2015</v>
      </c>
      <c r="G1551" s="55">
        <f t="shared" si="49"/>
        <v>42336</v>
      </c>
      <c r="H1551" t="s">
        <v>290</v>
      </c>
      <c r="I1551" s="2" t="s">
        <v>129</v>
      </c>
      <c r="J1551" t="s">
        <v>5937</v>
      </c>
      <c r="K1551" s="3" t="s">
        <v>3512</v>
      </c>
      <c r="L1551" t="s">
        <v>831</v>
      </c>
      <c r="M1551" t="s">
        <v>5904</v>
      </c>
      <c r="N1551" t="s">
        <v>5938</v>
      </c>
      <c r="O1551" s="14" t="s">
        <v>123</v>
      </c>
    </row>
    <row r="1552" spans="1:15" x14ac:dyDescent="0.2">
      <c r="A1552" s="3" t="s">
        <v>17101</v>
      </c>
      <c r="B1552" s="3" t="s">
        <v>17096</v>
      </c>
      <c r="C1552" s="54" t="str">
        <f>VLOOKUP(B1552,Sheet1!$B$2:$C$7,2,FALSE)</f>
        <v>December</v>
      </c>
      <c r="D1552" s="56">
        <f t="shared" si="48"/>
        <v>12</v>
      </c>
      <c r="E1552" s="3">
        <v>29</v>
      </c>
      <c r="F1552">
        <v>2015</v>
      </c>
      <c r="G1552" s="55">
        <f t="shared" si="49"/>
        <v>42367</v>
      </c>
      <c r="H1552" t="s">
        <v>290</v>
      </c>
      <c r="I1552" s="2" t="s">
        <v>5939</v>
      </c>
      <c r="J1552" t="s">
        <v>5940</v>
      </c>
      <c r="K1552" s="3" t="s">
        <v>1306</v>
      </c>
      <c r="L1552" t="s">
        <v>5941</v>
      </c>
      <c r="M1552" t="s">
        <v>5942</v>
      </c>
      <c r="N1552" t="s">
        <v>5943</v>
      </c>
      <c r="O1552" s="14" t="s">
        <v>123</v>
      </c>
    </row>
    <row r="1553" spans="1:15" x14ac:dyDescent="0.2">
      <c r="A1553" s="3" t="s">
        <v>17089</v>
      </c>
      <c r="B1553" s="3" t="s">
        <v>17098</v>
      </c>
      <c r="C1553" s="54" t="str">
        <f>VLOOKUP(B1553,Sheet1!$B$2:$C$7,2,FALSE)</f>
        <v>August</v>
      </c>
      <c r="D1553" s="56">
        <f t="shared" si="48"/>
        <v>8</v>
      </c>
      <c r="E1553" s="3">
        <v>30</v>
      </c>
      <c r="F1553">
        <v>2014</v>
      </c>
      <c r="G1553" s="55">
        <f t="shared" si="49"/>
        <v>41881</v>
      </c>
      <c r="H1553" t="s">
        <v>290</v>
      </c>
      <c r="I1553" s="3" t="s">
        <v>5944</v>
      </c>
      <c r="J1553" t="s">
        <v>2290</v>
      </c>
      <c r="K1553" s="3" t="s">
        <v>291</v>
      </c>
      <c r="L1553" t="s">
        <v>5945</v>
      </c>
      <c r="M1553" t="s">
        <v>5946</v>
      </c>
      <c r="N1553" t="s">
        <v>5947</v>
      </c>
      <c r="O1553" s="14" t="s">
        <v>123</v>
      </c>
    </row>
    <row r="1554" spans="1:15" x14ac:dyDescent="0.2">
      <c r="A1554" s="3" t="s">
        <v>17089</v>
      </c>
      <c r="B1554" s="3" t="s">
        <v>17090</v>
      </c>
      <c r="C1554" s="54" t="str">
        <f>VLOOKUP(B1554,Sheet1!$B$2:$C$7,2,FALSE)</f>
        <v>September</v>
      </c>
      <c r="D1554" s="56">
        <f t="shared" si="48"/>
        <v>9</v>
      </c>
      <c r="E1554" s="3">
        <v>6</v>
      </c>
      <c r="F1554">
        <v>2014</v>
      </c>
      <c r="G1554" s="55">
        <f t="shared" si="49"/>
        <v>41888</v>
      </c>
      <c r="H1554" t="s">
        <v>290</v>
      </c>
      <c r="I1554" s="2" t="s">
        <v>5948</v>
      </c>
      <c r="J1554" t="s">
        <v>601</v>
      </c>
      <c r="K1554" s="3" t="s">
        <v>292</v>
      </c>
      <c r="L1554" t="s">
        <v>5949</v>
      </c>
      <c r="M1554" t="s">
        <v>5950</v>
      </c>
      <c r="N1554" t="s">
        <v>5951</v>
      </c>
      <c r="O1554" s="14" t="s">
        <v>123</v>
      </c>
    </row>
    <row r="1555" spans="1:15" x14ac:dyDescent="0.2">
      <c r="A1555" s="3" t="s">
        <v>17089</v>
      </c>
      <c r="B1555" s="3" t="s">
        <v>17090</v>
      </c>
      <c r="C1555" s="54" t="str">
        <f>VLOOKUP(B1555,Sheet1!$B$2:$C$7,2,FALSE)</f>
        <v>September</v>
      </c>
      <c r="D1555" s="56">
        <f t="shared" si="48"/>
        <v>9</v>
      </c>
      <c r="E1555" s="3">
        <v>13</v>
      </c>
      <c r="F1555">
        <v>2014</v>
      </c>
      <c r="G1555" s="55">
        <f t="shared" si="49"/>
        <v>41895</v>
      </c>
      <c r="H1555" t="s">
        <v>290</v>
      </c>
      <c r="I1555" s="2" t="s">
        <v>976</v>
      </c>
      <c r="J1555" t="s">
        <v>3330</v>
      </c>
      <c r="K1555" s="3" t="s">
        <v>294</v>
      </c>
      <c r="L1555" t="s">
        <v>5952</v>
      </c>
      <c r="M1555" t="s">
        <v>5953</v>
      </c>
      <c r="N1555" t="s">
        <v>5954</v>
      </c>
      <c r="O1555" s="14" t="s">
        <v>123</v>
      </c>
    </row>
    <row r="1556" spans="1:15" x14ac:dyDescent="0.2">
      <c r="A1556" s="3" t="s">
        <v>17089</v>
      </c>
      <c r="B1556" s="3" t="s">
        <v>17090</v>
      </c>
      <c r="C1556" s="54" t="str">
        <f>VLOOKUP(B1556,Sheet1!$B$2:$C$7,2,FALSE)</f>
        <v>September</v>
      </c>
      <c r="D1556" s="56">
        <f t="shared" si="48"/>
        <v>9</v>
      </c>
      <c r="E1556" s="3">
        <v>20</v>
      </c>
      <c r="F1556">
        <v>2014</v>
      </c>
      <c r="G1556" s="55">
        <f t="shared" si="49"/>
        <v>41902</v>
      </c>
      <c r="H1556" t="s">
        <v>290</v>
      </c>
      <c r="I1556" s="2" t="s">
        <v>124</v>
      </c>
      <c r="J1556" t="s">
        <v>5955</v>
      </c>
      <c r="K1556" s="3" t="s">
        <v>565</v>
      </c>
      <c r="L1556" t="s">
        <v>5956</v>
      </c>
      <c r="M1556" t="s">
        <v>5957</v>
      </c>
      <c r="N1556" t="s">
        <v>5958</v>
      </c>
      <c r="O1556" s="14" t="s">
        <v>123</v>
      </c>
    </row>
    <row r="1557" spans="1:15" x14ac:dyDescent="0.2">
      <c r="A1557" s="3" t="s">
        <v>17089</v>
      </c>
      <c r="B1557" s="3" t="s">
        <v>17090</v>
      </c>
      <c r="C1557" s="54" t="str">
        <f>VLOOKUP(B1557,Sheet1!$B$2:$C$7,2,FALSE)</f>
        <v>September</v>
      </c>
      <c r="D1557" s="56">
        <f t="shared" si="48"/>
        <v>9</v>
      </c>
      <c r="E1557" s="3">
        <v>27</v>
      </c>
      <c r="F1557">
        <v>2014</v>
      </c>
      <c r="G1557" s="55">
        <f t="shared" si="49"/>
        <v>41909</v>
      </c>
      <c r="H1557" t="s">
        <v>290</v>
      </c>
      <c r="I1557" s="2" t="s">
        <v>72</v>
      </c>
      <c r="J1557" t="s">
        <v>1299</v>
      </c>
      <c r="K1557" s="3" t="s">
        <v>1878</v>
      </c>
      <c r="L1557" t="s">
        <v>712</v>
      </c>
      <c r="M1557" t="s">
        <v>5959</v>
      </c>
      <c r="N1557" t="s">
        <v>5870</v>
      </c>
      <c r="O1557" s="14" t="s">
        <v>123</v>
      </c>
    </row>
    <row r="1558" spans="1:15" x14ac:dyDescent="0.2">
      <c r="A1558" s="3" t="s">
        <v>17089</v>
      </c>
      <c r="B1558" s="3" t="s">
        <v>17091</v>
      </c>
      <c r="C1558" s="54" t="str">
        <f>VLOOKUP(B1558,Sheet1!$B$2:$C$7,2,FALSE)</f>
        <v>October</v>
      </c>
      <c r="D1558" s="56">
        <f t="shared" si="48"/>
        <v>10</v>
      </c>
      <c r="E1558" s="3">
        <v>4</v>
      </c>
      <c r="F1558">
        <v>2014</v>
      </c>
      <c r="G1558" s="55">
        <f t="shared" si="49"/>
        <v>41916</v>
      </c>
      <c r="H1558" t="s">
        <v>293</v>
      </c>
      <c r="I1558" s="3" t="s">
        <v>4874</v>
      </c>
      <c r="J1558" t="s">
        <v>3670</v>
      </c>
      <c r="K1558" s="3" t="s">
        <v>1883</v>
      </c>
      <c r="L1558" t="s">
        <v>5960</v>
      </c>
      <c r="M1558" t="s">
        <v>5961</v>
      </c>
      <c r="N1558" t="s">
        <v>5883</v>
      </c>
      <c r="O1558" s="14" t="s">
        <v>123</v>
      </c>
    </row>
    <row r="1559" spans="1:15" x14ac:dyDescent="0.2">
      <c r="A1559" s="3" t="s">
        <v>17089</v>
      </c>
      <c r="B1559" s="3" t="s">
        <v>17091</v>
      </c>
      <c r="C1559" s="54" t="str">
        <f>VLOOKUP(B1559,Sheet1!$B$2:$C$7,2,FALSE)</f>
        <v>October</v>
      </c>
      <c r="D1559" s="56">
        <f t="shared" si="48"/>
        <v>10</v>
      </c>
      <c r="E1559" s="3">
        <v>11</v>
      </c>
      <c r="F1559">
        <v>2014</v>
      </c>
      <c r="G1559" s="55">
        <f t="shared" si="49"/>
        <v>41923</v>
      </c>
      <c r="H1559" t="s">
        <v>293</v>
      </c>
      <c r="I1559" s="2" t="s">
        <v>120</v>
      </c>
      <c r="J1559" t="s">
        <v>2809</v>
      </c>
      <c r="K1559" s="3" t="s">
        <v>1888</v>
      </c>
      <c r="L1559" t="s">
        <v>5962</v>
      </c>
      <c r="M1559" t="s">
        <v>5963</v>
      </c>
      <c r="N1559" t="s">
        <v>5964</v>
      </c>
      <c r="O1559" s="14" t="s">
        <v>123</v>
      </c>
    </row>
    <row r="1560" spans="1:15" x14ac:dyDescent="0.2">
      <c r="A1560" s="3" t="s">
        <v>17089</v>
      </c>
      <c r="B1560" s="3" t="s">
        <v>17091</v>
      </c>
      <c r="C1560" s="54" t="str">
        <f>VLOOKUP(B1560,Sheet1!$B$2:$C$7,2,FALSE)</f>
        <v>October</v>
      </c>
      <c r="D1560" s="56">
        <f t="shared" si="48"/>
        <v>10</v>
      </c>
      <c r="E1560" s="3">
        <v>18</v>
      </c>
      <c r="F1560">
        <v>2014</v>
      </c>
      <c r="G1560" s="55">
        <f t="shared" si="49"/>
        <v>41930</v>
      </c>
      <c r="H1560" t="s">
        <v>290</v>
      </c>
      <c r="I1560" s="2" t="s">
        <v>122</v>
      </c>
      <c r="J1560" t="s">
        <v>3814</v>
      </c>
      <c r="K1560" s="3" t="s">
        <v>5529</v>
      </c>
      <c r="L1560" t="s">
        <v>5965</v>
      </c>
      <c r="M1560" t="s">
        <v>5966</v>
      </c>
      <c r="N1560" t="s">
        <v>5967</v>
      </c>
      <c r="O1560" s="14" t="s">
        <v>123</v>
      </c>
    </row>
    <row r="1561" spans="1:15" x14ac:dyDescent="0.2">
      <c r="A1561" s="3" t="s">
        <v>17089</v>
      </c>
      <c r="B1561" s="3" t="s">
        <v>17091</v>
      </c>
      <c r="C1561" s="54" t="str">
        <f>VLOOKUP(B1561,Sheet1!$B$2:$C$7,2,FALSE)</f>
        <v>October</v>
      </c>
      <c r="D1561" s="56">
        <f t="shared" si="48"/>
        <v>10</v>
      </c>
      <c r="E1561" s="3">
        <v>25</v>
      </c>
      <c r="F1561">
        <v>2014</v>
      </c>
      <c r="G1561" s="55">
        <f t="shared" si="49"/>
        <v>41937</v>
      </c>
      <c r="H1561" t="s">
        <v>290</v>
      </c>
      <c r="I1561" s="3" t="s">
        <v>3633</v>
      </c>
      <c r="J1561" t="s">
        <v>618</v>
      </c>
      <c r="K1561" s="3" t="s">
        <v>5968</v>
      </c>
      <c r="L1561" t="s">
        <v>5969</v>
      </c>
      <c r="M1561" t="s">
        <v>5970</v>
      </c>
      <c r="N1561" t="s">
        <v>5971</v>
      </c>
      <c r="O1561" s="14" t="s">
        <v>123</v>
      </c>
    </row>
    <row r="1562" spans="1:15" x14ac:dyDescent="0.2">
      <c r="A1562" s="3" t="s">
        <v>17089</v>
      </c>
      <c r="B1562" s="3" t="s">
        <v>17092</v>
      </c>
      <c r="C1562" s="54" t="str">
        <f>VLOOKUP(B1562,Sheet1!$B$2:$C$7,2,FALSE)</f>
        <v>November</v>
      </c>
      <c r="D1562" s="56">
        <f t="shared" si="48"/>
        <v>11</v>
      </c>
      <c r="E1562" s="3">
        <v>8</v>
      </c>
      <c r="F1562">
        <v>2014</v>
      </c>
      <c r="G1562" s="55">
        <f t="shared" si="49"/>
        <v>41951</v>
      </c>
      <c r="H1562" t="s">
        <v>290</v>
      </c>
      <c r="I1562" s="3" t="s">
        <v>2628</v>
      </c>
      <c r="J1562" t="s">
        <v>5972</v>
      </c>
      <c r="K1562" s="3" t="s">
        <v>3131</v>
      </c>
      <c r="L1562" t="s">
        <v>5973</v>
      </c>
      <c r="M1562" t="s">
        <v>5974</v>
      </c>
      <c r="N1562" t="s">
        <v>5975</v>
      </c>
      <c r="O1562" s="14" t="s">
        <v>123</v>
      </c>
    </row>
    <row r="1563" spans="1:15" x14ac:dyDescent="0.2">
      <c r="A1563" s="3" t="s">
        <v>17089</v>
      </c>
      <c r="B1563" s="3" t="s">
        <v>17092</v>
      </c>
      <c r="C1563" s="54" t="str">
        <f>VLOOKUP(B1563,Sheet1!$B$2:$C$7,2,FALSE)</f>
        <v>November</v>
      </c>
      <c r="D1563" s="56">
        <f t="shared" si="48"/>
        <v>11</v>
      </c>
      <c r="E1563" s="3">
        <v>15</v>
      </c>
      <c r="F1563">
        <v>2014</v>
      </c>
      <c r="G1563" s="55">
        <f t="shared" si="49"/>
        <v>41958</v>
      </c>
      <c r="H1563" t="s">
        <v>293</v>
      </c>
      <c r="I1563" s="2" t="s">
        <v>118</v>
      </c>
      <c r="J1563" t="s">
        <v>5976</v>
      </c>
      <c r="K1563" s="3" t="s">
        <v>1905</v>
      </c>
      <c r="L1563" t="s">
        <v>5977</v>
      </c>
      <c r="M1563" t="s">
        <v>5978</v>
      </c>
      <c r="N1563" t="s">
        <v>5979</v>
      </c>
      <c r="O1563" s="14" t="s">
        <v>123</v>
      </c>
    </row>
    <row r="1564" spans="1:15" x14ac:dyDescent="0.2">
      <c r="A1564" s="3" t="s">
        <v>17094</v>
      </c>
      <c r="B1564" s="3" t="s">
        <v>17092</v>
      </c>
      <c r="C1564" s="54" t="str">
        <f>VLOOKUP(B1564,Sheet1!$B$2:$C$7,2,FALSE)</f>
        <v>November</v>
      </c>
      <c r="D1564" s="56">
        <f t="shared" si="48"/>
        <v>11</v>
      </c>
      <c r="E1564" s="3">
        <v>27</v>
      </c>
      <c r="F1564">
        <v>2014</v>
      </c>
      <c r="G1564" s="55">
        <f t="shared" si="49"/>
        <v>41970</v>
      </c>
      <c r="H1564" t="s">
        <v>293</v>
      </c>
      <c r="I1564" s="2" t="s">
        <v>129</v>
      </c>
      <c r="J1564" t="s">
        <v>3266</v>
      </c>
      <c r="K1564" s="3" t="s">
        <v>2389</v>
      </c>
      <c r="L1564" t="s">
        <v>5980</v>
      </c>
      <c r="M1564" t="s">
        <v>5981</v>
      </c>
      <c r="N1564" t="s">
        <v>5982</v>
      </c>
      <c r="O1564" s="14" t="s">
        <v>123</v>
      </c>
    </row>
    <row r="1565" spans="1:15" x14ac:dyDescent="0.2">
      <c r="A1565" s="3" t="s">
        <v>17101</v>
      </c>
      <c r="B1565" s="3" t="s">
        <v>17096</v>
      </c>
      <c r="C1565" s="54" t="str">
        <f>VLOOKUP(B1565,Sheet1!$B$2:$C$7,2,FALSE)</f>
        <v>December</v>
      </c>
      <c r="D1565" s="56">
        <f t="shared" si="48"/>
        <v>12</v>
      </c>
      <c r="E1565" s="3">
        <v>30</v>
      </c>
      <c r="F1565">
        <v>2014</v>
      </c>
      <c r="G1565" s="55">
        <f t="shared" si="49"/>
        <v>42003</v>
      </c>
      <c r="H1565" t="s">
        <v>290</v>
      </c>
      <c r="I1565" s="2" t="s">
        <v>5983</v>
      </c>
      <c r="J1565" t="s">
        <v>2334</v>
      </c>
      <c r="K1565" s="3" t="s">
        <v>2393</v>
      </c>
      <c r="L1565" t="s">
        <v>5984</v>
      </c>
      <c r="M1565" t="s">
        <v>5985</v>
      </c>
      <c r="N1565" t="s">
        <v>5986</v>
      </c>
      <c r="O1565" s="14" t="s">
        <v>123</v>
      </c>
    </row>
    <row r="1566" spans="1:15" x14ac:dyDescent="0.2">
      <c r="A1566" s="3" t="s">
        <v>17089</v>
      </c>
      <c r="B1566" s="3" t="s">
        <v>17098</v>
      </c>
      <c r="C1566" s="54" t="str">
        <f>VLOOKUP(B1566,Sheet1!$B$2:$C$7,2,FALSE)</f>
        <v>August</v>
      </c>
      <c r="D1566" s="56">
        <f t="shared" si="48"/>
        <v>8</v>
      </c>
      <c r="E1566" s="3">
        <v>31</v>
      </c>
      <c r="F1566">
        <v>2013</v>
      </c>
      <c r="G1566" s="55">
        <f t="shared" si="49"/>
        <v>41517</v>
      </c>
      <c r="H1566" t="s">
        <v>290</v>
      </c>
      <c r="I1566" s="3" t="s">
        <v>5987</v>
      </c>
      <c r="J1566" t="s">
        <v>3495</v>
      </c>
      <c r="K1566" s="3" t="s">
        <v>291</v>
      </c>
      <c r="L1566" t="s">
        <v>5988</v>
      </c>
      <c r="M1566" t="s">
        <v>5989</v>
      </c>
      <c r="N1566" t="s">
        <v>5990</v>
      </c>
      <c r="O1566" s="14" t="s">
        <v>123</v>
      </c>
    </row>
    <row r="1567" spans="1:15" x14ac:dyDescent="0.2">
      <c r="A1567" s="3" t="s">
        <v>17089</v>
      </c>
      <c r="B1567" s="3" t="s">
        <v>17090</v>
      </c>
      <c r="C1567" s="54" t="str">
        <f>VLOOKUP(B1567,Sheet1!$B$2:$C$7,2,FALSE)</f>
        <v>September</v>
      </c>
      <c r="D1567" s="56">
        <f t="shared" si="48"/>
        <v>9</v>
      </c>
      <c r="E1567" s="3">
        <v>7</v>
      </c>
      <c r="F1567">
        <v>2013</v>
      </c>
      <c r="G1567" s="55">
        <f t="shared" si="49"/>
        <v>41524</v>
      </c>
      <c r="H1567" t="s">
        <v>290</v>
      </c>
      <c r="I1567" s="2" t="s">
        <v>65</v>
      </c>
      <c r="J1567" t="s">
        <v>3088</v>
      </c>
      <c r="K1567" s="3" t="s">
        <v>292</v>
      </c>
      <c r="L1567" t="s">
        <v>5991</v>
      </c>
      <c r="M1567" t="s">
        <v>5992</v>
      </c>
      <c r="N1567" t="s">
        <v>5993</v>
      </c>
      <c r="O1567" s="14" t="s">
        <v>123</v>
      </c>
    </row>
    <row r="1568" spans="1:15" x14ac:dyDescent="0.2">
      <c r="A1568" s="3" t="s">
        <v>17089</v>
      </c>
      <c r="B1568" s="3" t="s">
        <v>17090</v>
      </c>
      <c r="C1568" s="54" t="str">
        <f>VLOOKUP(B1568,Sheet1!$B$2:$C$7,2,FALSE)</f>
        <v>September</v>
      </c>
      <c r="D1568" s="56">
        <f t="shared" si="48"/>
        <v>9</v>
      </c>
      <c r="E1568" s="3">
        <v>14</v>
      </c>
      <c r="F1568">
        <v>2013</v>
      </c>
      <c r="G1568" s="55">
        <f t="shared" si="49"/>
        <v>41531</v>
      </c>
      <c r="H1568" t="s">
        <v>290</v>
      </c>
      <c r="I1568" s="2" t="s">
        <v>84</v>
      </c>
      <c r="J1568" t="s">
        <v>4917</v>
      </c>
      <c r="K1568" s="3" t="s">
        <v>294</v>
      </c>
      <c r="L1568" t="s">
        <v>5994</v>
      </c>
      <c r="M1568" t="s">
        <v>5995</v>
      </c>
      <c r="N1568" t="s">
        <v>5996</v>
      </c>
      <c r="O1568" s="14" t="s">
        <v>123</v>
      </c>
    </row>
    <row r="1569" spans="1:15" x14ac:dyDescent="0.2">
      <c r="A1569" s="3" t="s">
        <v>17089</v>
      </c>
      <c r="B1569" s="3" t="s">
        <v>17090</v>
      </c>
      <c r="C1569" s="54" t="str">
        <f>VLOOKUP(B1569,Sheet1!$B$2:$C$7,2,FALSE)</f>
        <v>September</v>
      </c>
      <c r="D1569" s="56">
        <f t="shared" si="48"/>
        <v>9</v>
      </c>
      <c r="E1569" s="3">
        <v>21</v>
      </c>
      <c r="F1569">
        <v>2013</v>
      </c>
      <c r="G1569" s="55">
        <f t="shared" si="49"/>
        <v>41538</v>
      </c>
      <c r="H1569" t="s">
        <v>290</v>
      </c>
      <c r="I1569" s="2" t="s">
        <v>119</v>
      </c>
      <c r="J1569" t="s">
        <v>2805</v>
      </c>
      <c r="K1569" s="3" t="s">
        <v>313</v>
      </c>
      <c r="L1569" t="s">
        <v>5997</v>
      </c>
      <c r="M1569" t="s">
        <v>5998</v>
      </c>
      <c r="N1569" t="s">
        <v>5999</v>
      </c>
      <c r="O1569" s="14" t="s">
        <v>123</v>
      </c>
    </row>
    <row r="1570" spans="1:15" x14ac:dyDescent="0.2">
      <c r="A1570" s="3" t="s">
        <v>17089</v>
      </c>
      <c r="B1570" s="3" t="s">
        <v>17090</v>
      </c>
      <c r="C1570" s="54" t="str">
        <f>VLOOKUP(B1570,Sheet1!$B$2:$C$7,2,FALSE)</f>
        <v>September</v>
      </c>
      <c r="D1570" s="56">
        <f t="shared" si="48"/>
        <v>9</v>
      </c>
      <c r="E1570" s="3">
        <v>28</v>
      </c>
      <c r="F1570">
        <v>2013</v>
      </c>
      <c r="G1570" s="55">
        <f t="shared" si="49"/>
        <v>41545</v>
      </c>
      <c r="H1570" t="s">
        <v>293</v>
      </c>
      <c r="I1570" s="3" t="s">
        <v>3316</v>
      </c>
      <c r="J1570" t="s">
        <v>6000</v>
      </c>
      <c r="K1570" s="3" t="s">
        <v>352</v>
      </c>
      <c r="L1570" t="s">
        <v>6001</v>
      </c>
      <c r="M1570" t="s">
        <v>6002</v>
      </c>
      <c r="N1570" t="s">
        <v>6003</v>
      </c>
      <c r="O1570" s="14" t="s">
        <v>123</v>
      </c>
    </row>
    <row r="1571" spans="1:15" x14ac:dyDescent="0.2">
      <c r="A1571" s="3" t="s">
        <v>17089</v>
      </c>
      <c r="B1571" s="3" t="s">
        <v>17091</v>
      </c>
      <c r="C1571" s="54" t="str">
        <f>VLOOKUP(B1571,Sheet1!$B$2:$C$7,2,FALSE)</f>
        <v>October</v>
      </c>
      <c r="D1571" s="56">
        <f t="shared" si="48"/>
        <v>10</v>
      </c>
      <c r="E1571" s="3">
        <v>5</v>
      </c>
      <c r="F1571">
        <v>2013</v>
      </c>
      <c r="G1571" s="55">
        <f t="shared" si="49"/>
        <v>41552</v>
      </c>
      <c r="H1571" t="s">
        <v>293</v>
      </c>
      <c r="I1571" s="2" t="s">
        <v>124</v>
      </c>
      <c r="J1571" t="s">
        <v>6004</v>
      </c>
      <c r="K1571" s="3" t="s">
        <v>999</v>
      </c>
      <c r="L1571" t="s">
        <v>6005</v>
      </c>
      <c r="M1571" t="s">
        <v>6006</v>
      </c>
      <c r="N1571" t="s">
        <v>6007</v>
      </c>
      <c r="O1571" s="14" t="s">
        <v>123</v>
      </c>
    </row>
    <row r="1572" spans="1:15" x14ac:dyDescent="0.2">
      <c r="A1572" s="3" t="s">
        <v>17089</v>
      </c>
      <c r="B1572" s="3" t="s">
        <v>17091</v>
      </c>
      <c r="C1572" s="54" t="str">
        <f>VLOOKUP(B1572,Sheet1!$B$2:$C$7,2,FALSE)</f>
        <v>October</v>
      </c>
      <c r="D1572" s="56">
        <f t="shared" si="48"/>
        <v>10</v>
      </c>
      <c r="E1572" s="3">
        <v>12</v>
      </c>
      <c r="F1572">
        <v>2013</v>
      </c>
      <c r="G1572" s="55">
        <f t="shared" si="49"/>
        <v>41559</v>
      </c>
      <c r="H1572" t="s">
        <v>290</v>
      </c>
      <c r="I1572" s="3" t="s">
        <v>6008</v>
      </c>
      <c r="J1572" t="s">
        <v>3015</v>
      </c>
      <c r="K1572" s="3" t="s">
        <v>1004</v>
      </c>
      <c r="L1572" t="s">
        <v>6009</v>
      </c>
      <c r="M1572" t="s">
        <v>6010</v>
      </c>
      <c r="N1572" t="s">
        <v>6011</v>
      </c>
      <c r="O1572" s="14" t="s">
        <v>123</v>
      </c>
    </row>
    <row r="1573" spans="1:15" x14ac:dyDescent="0.2">
      <c r="A1573" s="3" t="s">
        <v>17089</v>
      </c>
      <c r="B1573" s="3" t="s">
        <v>17091</v>
      </c>
      <c r="C1573" s="54" t="str">
        <f>VLOOKUP(B1573,Sheet1!$B$2:$C$7,2,FALSE)</f>
        <v>October</v>
      </c>
      <c r="D1573" s="56">
        <f t="shared" si="48"/>
        <v>10</v>
      </c>
      <c r="E1573" s="3">
        <v>19</v>
      </c>
      <c r="F1573">
        <v>2013</v>
      </c>
      <c r="G1573" s="55">
        <f t="shared" si="49"/>
        <v>41566</v>
      </c>
      <c r="H1573" t="s">
        <v>293</v>
      </c>
      <c r="I1573" s="2" t="s">
        <v>126</v>
      </c>
      <c r="J1573" t="s">
        <v>1685</v>
      </c>
      <c r="K1573" s="3" t="s">
        <v>2206</v>
      </c>
      <c r="L1573" t="s">
        <v>6012</v>
      </c>
      <c r="M1573" t="s">
        <v>6013</v>
      </c>
      <c r="N1573" t="s">
        <v>6014</v>
      </c>
      <c r="O1573" s="14" t="s">
        <v>123</v>
      </c>
    </row>
    <row r="1574" spans="1:15" x14ac:dyDescent="0.2">
      <c r="A1574" s="3" t="s">
        <v>17089</v>
      </c>
      <c r="B1574" s="3" t="s">
        <v>17091</v>
      </c>
      <c r="C1574" s="54" t="str">
        <f>VLOOKUP(B1574,Sheet1!$B$2:$C$7,2,FALSE)</f>
        <v>October</v>
      </c>
      <c r="D1574" s="56">
        <f t="shared" si="48"/>
        <v>10</v>
      </c>
      <c r="E1574" s="3">
        <v>26</v>
      </c>
      <c r="F1574">
        <v>2013</v>
      </c>
      <c r="G1574" s="55">
        <f t="shared" si="49"/>
        <v>41573</v>
      </c>
      <c r="H1574" t="s">
        <v>290</v>
      </c>
      <c r="I1574" s="2" t="s">
        <v>259</v>
      </c>
      <c r="J1574" t="s">
        <v>6015</v>
      </c>
      <c r="K1574" s="3" t="s">
        <v>5968</v>
      </c>
      <c r="L1574" t="s">
        <v>6016</v>
      </c>
      <c r="M1574" t="s">
        <v>6017</v>
      </c>
      <c r="N1574" t="s">
        <v>6018</v>
      </c>
      <c r="O1574" s="14" t="s">
        <v>123</v>
      </c>
    </row>
    <row r="1575" spans="1:15" x14ac:dyDescent="0.2">
      <c r="A1575" s="3" t="s">
        <v>17089</v>
      </c>
      <c r="B1575" s="3" t="s">
        <v>17092</v>
      </c>
      <c r="C1575" s="54" t="str">
        <f>VLOOKUP(B1575,Sheet1!$B$2:$C$7,2,FALSE)</f>
        <v>November</v>
      </c>
      <c r="D1575" s="56">
        <f t="shared" si="48"/>
        <v>11</v>
      </c>
      <c r="E1575" s="3">
        <v>9</v>
      </c>
      <c r="F1575">
        <v>2013</v>
      </c>
      <c r="G1575" s="55">
        <f t="shared" si="49"/>
        <v>41587</v>
      </c>
      <c r="H1575" t="s">
        <v>293</v>
      </c>
      <c r="I1575" s="3" t="s">
        <v>362</v>
      </c>
      <c r="J1575" t="s">
        <v>3504</v>
      </c>
      <c r="K1575" s="3" t="s">
        <v>3131</v>
      </c>
      <c r="L1575" t="s">
        <v>6019</v>
      </c>
      <c r="M1575" t="s">
        <v>6020</v>
      </c>
      <c r="N1575" t="s">
        <v>6021</v>
      </c>
      <c r="O1575" s="14" t="s">
        <v>123</v>
      </c>
    </row>
    <row r="1576" spans="1:15" x14ac:dyDescent="0.2">
      <c r="A1576" s="3" t="s">
        <v>17089</v>
      </c>
      <c r="B1576" s="3" t="s">
        <v>17092</v>
      </c>
      <c r="C1576" s="54" t="str">
        <f>VLOOKUP(B1576,Sheet1!$B$2:$C$7,2,FALSE)</f>
        <v>November</v>
      </c>
      <c r="D1576" s="56">
        <f t="shared" si="48"/>
        <v>11</v>
      </c>
      <c r="E1576" s="3">
        <v>23</v>
      </c>
      <c r="F1576">
        <v>2013</v>
      </c>
      <c r="G1576" s="55">
        <f t="shared" si="49"/>
        <v>41601</v>
      </c>
      <c r="H1576" t="s">
        <v>290</v>
      </c>
      <c r="I1576" s="3" t="s">
        <v>6022</v>
      </c>
      <c r="J1576" t="s">
        <v>1376</v>
      </c>
      <c r="K1576" s="3" t="s">
        <v>2624</v>
      </c>
      <c r="L1576" t="s">
        <v>6023</v>
      </c>
      <c r="M1576" t="s">
        <v>6024</v>
      </c>
      <c r="N1576" t="s">
        <v>6025</v>
      </c>
      <c r="O1576" s="14" t="s">
        <v>123</v>
      </c>
    </row>
    <row r="1577" spans="1:15" x14ac:dyDescent="0.2">
      <c r="A1577" s="3" t="s">
        <v>17093</v>
      </c>
      <c r="B1577" s="3" t="s">
        <v>17092</v>
      </c>
      <c r="C1577" s="54" t="str">
        <f>VLOOKUP(B1577,Sheet1!$B$2:$C$7,2,FALSE)</f>
        <v>November</v>
      </c>
      <c r="D1577" s="56">
        <f t="shared" si="48"/>
        <v>11</v>
      </c>
      <c r="E1577" s="3">
        <v>29</v>
      </c>
      <c r="F1577">
        <v>2013</v>
      </c>
      <c r="G1577" s="55">
        <f t="shared" si="49"/>
        <v>41607</v>
      </c>
      <c r="H1577" t="s">
        <v>290</v>
      </c>
      <c r="I1577" s="2" t="s">
        <v>118</v>
      </c>
      <c r="J1577" t="s">
        <v>5425</v>
      </c>
      <c r="K1577" s="3" t="s">
        <v>1306</v>
      </c>
      <c r="L1577" t="s">
        <v>6026</v>
      </c>
      <c r="M1577" t="s">
        <v>6027</v>
      </c>
      <c r="N1577" t="s">
        <v>6028</v>
      </c>
      <c r="O1577" s="14" t="s">
        <v>123</v>
      </c>
    </row>
    <row r="1578" spans="1:15" x14ac:dyDescent="0.2">
      <c r="A1578" s="3" t="s">
        <v>17099</v>
      </c>
      <c r="B1578" s="3" t="s">
        <v>17097</v>
      </c>
      <c r="C1578" s="54" t="str">
        <f>VLOOKUP(B1578,Sheet1!$B$2:$C$7,2,FALSE)</f>
        <v>January</v>
      </c>
      <c r="D1578" s="56">
        <f t="shared" si="48"/>
        <v>1</v>
      </c>
      <c r="E1578" s="3">
        <v>1</v>
      </c>
      <c r="F1578">
        <v>2013</v>
      </c>
      <c r="G1578" s="55">
        <f t="shared" si="49"/>
        <v>41275</v>
      </c>
      <c r="H1578" t="s">
        <v>290</v>
      </c>
      <c r="I1578" s="2" t="s">
        <v>3615</v>
      </c>
      <c r="J1578" t="s">
        <v>1654</v>
      </c>
      <c r="K1578" s="3" t="s">
        <v>1311</v>
      </c>
      <c r="L1578" t="s">
        <v>6029</v>
      </c>
      <c r="M1578" t="s">
        <v>6030</v>
      </c>
      <c r="N1578" t="s">
        <v>6031</v>
      </c>
      <c r="O1578" s="14" t="s">
        <v>123</v>
      </c>
    </row>
    <row r="1579" spans="1:15" x14ac:dyDescent="0.2">
      <c r="A1579" s="3" t="s">
        <v>17089</v>
      </c>
      <c r="B1579" s="3" t="s">
        <v>17090</v>
      </c>
      <c r="C1579" s="54" t="str">
        <f>VLOOKUP(B1579,Sheet1!$B$2:$C$7,2,FALSE)</f>
        <v>September</v>
      </c>
      <c r="D1579" s="56">
        <f t="shared" si="48"/>
        <v>9</v>
      </c>
      <c r="E1579" s="3">
        <v>1</v>
      </c>
      <c r="F1579">
        <v>2012</v>
      </c>
      <c r="G1579" s="55">
        <f t="shared" si="49"/>
        <v>41153</v>
      </c>
      <c r="H1579" t="s">
        <v>290</v>
      </c>
      <c r="I1579" s="2" t="s">
        <v>61</v>
      </c>
      <c r="J1579" t="s">
        <v>1152</v>
      </c>
      <c r="K1579" s="3" t="s">
        <v>291</v>
      </c>
      <c r="L1579" t="s">
        <v>6032</v>
      </c>
      <c r="M1579" t="s">
        <v>6033</v>
      </c>
      <c r="N1579" t="s">
        <v>6034</v>
      </c>
      <c r="O1579" s="14" t="s">
        <v>123</v>
      </c>
    </row>
    <row r="1580" spans="1:15" x14ac:dyDescent="0.2">
      <c r="A1580" s="3" t="s">
        <v>17089</v>
      </c>
      <c r="B1580" s="3" t="s">
        <v>17090</v>
      </c>
      <c r="C1580" s="54" t="str">
        <f>VLOOKUP(B1580,Sheet1!$B$2:$C$7,2,FALSE)</f>
        <v>September</v>
      </c>
      <c r="D1580" s="56">
        <f t="shared" si="48"/>
        <v>9</v>
      </c>
      <c r="E1580" s="3">
        <v>8</v>
      </c>
      <c r="F1580">
        <v>2012</v>
      </c>
      <c r="G1580" s="55">
        <f t="shared" si="49"/>
        <v>41160</v>
      </c>
      <c r="H1580" t="s">
        <v>290</v>
      </c>
      <c r="I1580" s="2" t="s">
        <v>114</v>
      </c>
      <c r="J1580" t="s">
        <v>3814</v>
      </c>
      <c r="K1580" s="3" t="s">
        <v>292</v>
      </c>
      <c r="L1580" t="s">
        <v>6035</v>
      </c>
      <c r="M1580" t="s">
        <v>6036</v>
      </c>
      <c r="N1580" t="s">
        <v>6037</v>
      </c>
      <c r="O1580" s="14" t="s">
        <v>123</v>
      </c>
    </row>
    <row r="1581" spans="1:15" x14ac:dyDescent="0.2">
      <c r="A1581" s="3" t="s">
        <v>17089</v>
      </c>
      <c r="B1581" s="3" t="s">
        <v>17090</v>
      </c>
      <c r="C1581" s="54" t="str">
        <f>VLOOKUP(B1581,Sheet1!$B$2:$C$7,2,FALSE)</f>
        <v>September</v>
      </c>
      <c r="D1581" s="56">
        <f t="shared" si="48"/>
        <v>9</v>
      </c>
      <c r="E1581" s="3">
        <v>15</v>
      </c>
      <c r="F1581">
        <v>2012</v>
      </c>
      <c r="G1581" s="55">
        <f t="shared" si="49"/>
        <v>41167</v>
      </c>
      <c r="H1581" t="s">
        <v>290</v>
      </c>
      <c r="I1581" s="2" t="s">
        <v>157</v>
      </c>
      <c r="J1581" t="s">
        <v>312</v>
      </c>
      <c r="K1581" s="3" t="s">
        <v>294</v>
      </c>
      <c r="L1581" t="s">
        <v>6038</v>
      </c>
      <c r="M1581" t="s">
        <v>6039</v>
      </c>
      <c r="N1581" t="s">
        <v>6040</v>
      </c>
      <c r="O1581" s="14" t="s">
        <v>123</v>
      </c>
    </row>
    <row r="1582" spans="1:15" x14ac:dyDescent="0.2">
      <c r="A1582" s="3" t="s">
        <v>17089</v>
      </c>
      <c r="B1582" s="3" t="s">
        <v>17090</v>
      </c>
      <c r="C1582" s="54" t="str">
        <f>VLOOKUP(B1582,Sheet1!$B$2:$C$7,2,FALSE)</f>
        <v>September</v>
      </c>
      <c r="D1582" s="56">
        <f t="shared" si="48"/>
        <v>9</v>
      </c>
      <c r="E1582" s="3">
        <v>22</v>
      </c>
      <c r="F1582">
        <v>2012</v>
      </c>
      <c r="G1582" s="55">
        <f t="shared" si="49"/>
        <v>41174</v>
      </c>
      <c r="H1582" t="s">
        <v>293</v>
      </c>
      <c r="I1582" s="2" t="s">
        <v>119</v>
      </c>
      <c r="J1582" t="s">
        <v>1346</v>
      </c>
      <c r="K1582" s="3" t="s">
        <v>313</v>
      </c>
      <c r="L1582" t="s">
        <v>6041</v>
      </c>
      <c r="M1582" t="s">
        <v>6042</v>
      </c>
      <c r="N1582" t="s">
        <v>6043</v>
      </c>
      <c r="O1582" s="14" t="s">
        <v>123</v>
      </c>
    </row>
    <row r="1583" spans="1:15" x14ac:dyDescent="0.2">
      <c r="A1583" s="3" t="s">
        <v>17089</v>
      </c>
      <c r="B1583" s="3" t="s">
        <v>17090</v>
      </c>
      <c r="C1583" s="54" t="str">
        <f>VLOOKUP(B1583,Sheet1!$B$2:$C$7,2,FALSE)</f>
        <v>September</v>
      </c>
      <c r="D1583" s="56">
        <f t="shared" si="48"/>
        <v>9</v>
      </c>
      <c r="E1583" s="3">
        <v>29</v>
      </c>
      <c r="F1583">
        <v>2012</v>
      </c>
      <c r="G1583" s="55">
        <f t="shared" si="49"/>
        <v>41181</v>
      </c>
      <c r="H1583" t="s">
        <v>290</v>
      </c>
      <c r="I1583" s="2" t="s">
        <v>188</v>
      </c>
      <c r="J1583" t="s">
        <v>6044</v>
      </c>
      <c r="K1583" s="3" t="s">
        <v>5519</v>
      </c>
      <c r="L1583" t="s">
        <v>6045</v>
      </c>
      <c r="M1583" t="s">
        <v>6046</v>
      </c>
      <c r="N1583" t="s">
        <v>6047</v>
      </c>
      <c r="O1583" s="14" t="s">
        <v>123</v>
      </c>
    </row>
    <row r="1584" spans="1:15" x14ac:dyDescent="0.2">
      <c r="A1584" s="3" t="s">
        <v>17089</v>
      </c>
      <c r="B1584" s="3" t="s">
        <v>17091</v>
      </c>
      <c r="C1584" s="54" t="str">
        <f>VLOOKUP(B1584,Sheet1!$B$2:$C$7,2,FALSE)</f>
        <v>October</v>
      </c>
      <c r="D1584" s="56">
        <f t="shared" si="48"/>
        <v>10</v>
      </c>
      <c r="E1584" s="3">
        <v>6</v>
      </c>
      <c r="F1584">
        <v>2012</v>
      </c>
      <c r="G1584" s="55">
        <f t="shared" si="49"/>
        <v>41188</v>
      </c>
      <c r="H1584" t="s">
        <v>293</v>
      </c>
      <c r="I1584" s="3" t="s">
        <v>468</v>
      </c>
      <c r="J1584" t="s">
        <v>2690</v>
      </c>
      <c r="K1584" s="3" t="s">
        <v>2145</v>
      </c>
      <c r="L1584" t="s">
        <v>6048</v>
      </c>
      <c r="M1584" t="s">
        <v>6049</v>
      </c>
      <c r="N1584" t="s">
        <v>6050</v>
      </c>
      <c r="O1584" s="14" t="s">
        <v>123</v>
      </c>
    </row>
    <row r="1585" spans="1:15" x14ac:dyDescent="0.2">
      <c r="A1585" s="3" t="s">
        <v>17089</v>
      </c>
      <c r="B1585" s="3" t="s">
        <v>17091</v>
      </c>
      <c r="C1585" s="54" t="str">
        <f>VLOOKUP(B1585,Sheet1!$B$2:$C$7,2,FALSE)</f>
        <v>October</v>
      </c>
      <c r="D1585" s="56">
        <f t="shared" si="48"/>
        <v>10</v>
      </c>
      <c r="E1585" s="3">
        <v>13</v>
      </c>
      <c r="F1585">
        <v>2012</v>
      </c>
      <c r="G1585" s="55">
        <f t="shared" si="49"/>
        <v>41195</v>
      </c>
      <c r="H1585" t="s">
        <v>290</v>
      </c>
      <c r="I1585" s="3" t="s">
        <v>6051</v>
      </c>
      <c r="J1585" t="s">
        <v>5007</v>
      </c>
      <c r="K1585" s="3" t="s">
        <v>2150</v>
      </c>
      <c r="L1585" t="s">
        <v>6052</v>
      </c>
      <c r="M1585" t="s">
        <v>6053</v>
      </c>
      <c r="N1585" t="s">
        <v>6054</v>
      </c>
      <c r="O1585" s="14" t="s">
        <v>123</v>
      </c>
    </row>
    <row r="1586" spans="1:15" x14ac:dyDescent="0.2">
      <c r="A1586" s="3" t="s">
        <v>17089</v>
      </c>
      <c r="B1586" s="3" t="s">
        <v>17091</v>
      </c>
      <c r="C1586" s="54" t="str">
        <f>VLOOKUP(B1586,Sheet1!$B$2:$C$7,2,FALSE)</f>
        <v>October</v>
      </c>
      <c r="D1586" s="56">
        <f t="shared" si="48"/>
        <v>10</v>
      </c>
      <c r="E1586" s="3">
        <v>20</v>
      </c>
      <c r="F1586">
        <v>2012</v>
      </c>
      <c r="G1586" s="55">
        <f t="shared" si="49"/>
        <v>41202</v>
      </c>
      <c r="H1586" t="s">
        <v>293</v>
      </c>
      <c r="I1586" s="3" t="s">
        <v>6055</v>
      </c>
      <c r="J1586" t="s">
        <v>383</v>
      </c>
      <c r="K1586" s="3" t="s">
        <v>2155</v>
      </c>
      <c r="L1586" t="s">
        <v>6056</v>
      </c>
      <c r="M1586" t="s">
        <v>6057</v>
      </c>
      <c r="N1586" t="s">
        <v>6043</v>
      </c>
      <c r="O1586" s="14" t="s">
        <v>123</v>
      </c>
    </row>
    <row r="1587" spans="1:15" x14ac:dyDescent="0.2">
      <c r="A1587" s="3" t="s">
        <v>17089</v>
      </c>
      <c r="B1587" s="3" t="s">
        <v>17092</v>
      </c>
      <c r="C1587" s="54" t="str">
        <f>VLOOKUP(B1587,Sheet1!$B$2:$C$7,2,FALSE)</f>
        <v>November</v>
      </c>
      <c r="D1587" s="56">
        <f t="shared" si="48"/>
        <v>11</v>
      </c>
      <c r="E1587" s="3">
        <v>3</v>
      </c>
      <c r="F1587">
        <v>2012</v>
      </c>
      <c r="G1587" s="55">
        <f t="shared" si="49"/>
        <v>41216</v>
      </c>
      <c r="H1587" t="s">
        <v>290</v>
      </c>
      <c r="I1587" s="3" t="s">
        <v>362</v>
      </c>
      <c r="J1587" t="s">
        <v>4131</v>
      </c>
      <c r="K1587" s="3" t="s">
        <v>5968</v>
      </c>
      <c r="L1587" t="s">
        <v>6058</v>
      </c>
      <c r="M1587" t="s">
        <v>6059</v>
      </c>
      <c r="N1587" t="s">
        <v>6060</v>
      </c>
      <c r="O1587" s="14" t="s">
        <v>123</v>
      </c>
    </row>
    <row r="1588" spans="1:15" x14ac:dyDescent="0.2">
      <c r="A1588" s="3" t="s">
        <v>17089</v>
      </c>
      <c r="B1588" s="3" t="s">
        <v>17092</v>
      </c>
      <c r="C1588" s="54" t="str">
        <f>VLOOKUP(B1588,Sheet1!$B$2:$C$7,2,FALSE)</f>
        <v>November</v>
      </c>
      <c r="D1588" s="56">
        <f t="shared" si="48"/>
        <v>11</v>
      </c>
      <c r="E1588" s="3">
        <v>10</v>
      </c>
      <c r="F1588">
        <v>2012</v>
      </c>
      <c r="G1588" s="55">
        <f t="shared" si="49"/>
        <v>41223</v>
      </c>
      <c r="H1588" t="s">
        <v>290</v>
      </c>
      <c r="I1588" s="3" t="s">
        <v>1798</v>
      </c>
      <c r="J1588" t="s">
        <v>6061</v>
      </c>
      <c r="K1588" s="3" t="s">
        <v>2213</v>
      </c>
      <c r="L1588" t="s">
        <v>6062</v>
      </c>
      <c r="M1588" t="s">
        <v>6063</v>
      </c>
      <c r="N1588" t="s">
        <v>6064</v>
      </c>
      <c r="O1588" s="14" t="s">
        <v>123</v>
      </c>
    </row>
    <row r="1589" spans="1:15" x14ac:dyDescent="0.2">
      <c r="A1589" s="3" t="s">
        <v>17089</v>
      </c>
      <c r="B1589" s="3" t="s">
        <v>17092</v>
      </c>
      <c r="C1589" s="54" t="str">
        <f>VLOOKUP(B1589,Sheet1!$B$2:$C$7,2,FALSE)</f>
        <v>November</v>
      </c>
      <c r="D1589" s="56">
        <f t="shared" si="48"/>
        <v>11</v>
      </c>
      <c r="E1589" s="3">
        <v>17</v>
      </c>
      <c r="F1589">
        <v>2012</v>
      </c>
      <c r="G1589" s="55">
        <f t="shared" si="49"/>
        <v>41230</v>
      </c>
      <c r="H1589" t="s">
        <v>290</v>
      </c>
      <c r="I1589" s="2" t="s">
        <v>126</v>
      </c>
      <c r="J1589" t="s">
        <v>6065</v>
      </c>
      <c r="K1589" s="3" t="s">
        <v>1300</v>
      </c>
      <c r="L1589" t="s">
        <v>5991</v>
      </c>
      <c r="M1589" t="s">
        <v>6066</v>
      </c>
      <c r="N1589" t="s">
        <v>6067</v>
      </c>
      <c r="O1589" s="14" t="s">
        <v>123</v>
      </c>
    </row>
    <row r="1590" spans="1:15" x14ac:dyDescent="0.2">
      <c r="A1590" s="3" t="s">
        <v>17093</v>
      </c>
      <c r="B1590" s="3" t="s">
        <v>17092</v>
      </c>
      <c r="C1590" s="54" t="str">
        <f>VLOOKUP(B1590,Sheet1!$B$2:$C$7,2,FALSE)</f>
        <v>November</v>
      </c>
      <c r="D1590" s="56">
        <f t="shared" si="48"/>
        <v>11</v>
      </c>
      <c r="E1590" s="3">
        <v>23</v>
      </c>
      <c r="F1590">
        <v>2012</v>
      </c>
      <c r="G1590" s="55">
        <f t="shared" si="49"/>
        <v>41236</v>
      </c>
      <c r="H1590" t="s">
        <v>293</v>
      </c>
      <c r="I1590" s="2" t="s">
        <v>118</v>
      </c>
      <c r="J1590" t="s">
        <v>469</v>
      </c>
      <c r="K1590" s="3" t="s">
        <v>778</v>
      </c>
      <c r="L1590" t="s">
        <v>6068</v>
      </c>
      <c r="M1590" t="s">
        <v>6066</v>
      </c>
      <c r="N1590" t="s">
        <v>6069</v>
      </c>
      <c r="O1590" s="14" t="s">
        <v>123</v>
      </c>
    </row>
    <row r="1591" spans="1:15" x14ac:dyDescent="0.2">
      <c r="A1591" s="3" t="s">
        <v>17095</v>
      </c>
      <c r="B1591" s="3" t="s">
        <v>17096</v>
      </c>
      <c r="C1591" s="54" t="str">
        <f>VLOOKUP(B1591,Sheet1!$B$2:$C$7,2,FALSE)</f>
        <v>December</v>
      </c>
      <c r="D1591" s="56">
        <f t="shared" si="48"/>
        <v>12</v>
      </c>
      <c r="E1591" s="3">
        <v>31</v>
      </c>
      <c r="F1591">
        <v>2012</v>
      </c>
      <c r="G1591" s="55">
        <f t="shared" si="49"/>
        <v>41274</v>
      </c>
      <c r="H1591" t="s">
        <v>290</v>
      </c>
      <c r="I1591" s="3" t="s">
        <v>2944</v>
      </c>
      <c r="J1591" t="s">
        <v>6070</v>
      </c>
      <c r="K1591" s="3" t="s">
        <v>2226</v>
      </c>
      <c r="L1591" t="s">
        <v>6071</v>
      </c>
      <c r="M1591" t="s">
        <v>6053</v>
      </c>
      <c r="N1591" t="s">
        <v>6072</v>
      </c>
      <c r="O1591" s="14" t="s">
        <v>123</v>
      </c>
    </row>
    <row r="1592" spans="1:15" x14ac:dyDescent="0.2">
      <c r="A1592" s="5" t="s">
        <v>17089</v>
      </c>
      <c r="B1592" s="5" t="s">
        <v>17090</v>
      </c>
      <c r="C1592" s="54" t="str">
        <f>VLOOKUP(B1592,Sheet1!$B$2:$C$7,2,FALSE)</f>
        <v>September</v>
      </c>
      <c r="D1592" s="56">
        <f t="shared" si="48"/>
        <v>9</v>
      </c>
      <c r="E1592" s="5">
        <v>3</v>
      </c>
      <c r="F1592">
        <v>2011</v>
      </c>
      <c r="G1592" s="55">
        <f t="shared" si="49"/>
        <v>40789</v>
      </c>
      <c r="H1592" s="8" t="s">
        <v>290</v>
      </c>
      <c r="I1592" s="5" t="s">
        <v>6073</v>
      </c>
      <c r="J1592" s="8" t="s">
        <v>6074</v>
      </c>
      <c r="K1592" s="5" t="s">
        <v>291</v>
      </c>
      <c r="L1592" s="8" t="s">
        <v>6075</v>
      </c>
      <c r="M1592" s="8" t="s">
        <v>6076</v>
      </c>
      <c r="N1592" s="8" t="s">
        <v>6077</v>
      </c>
      <c r="O1592" s="14" t="s">
        <v>123</v>
      </c>
    </row>
    <row r="1593" spans="1:15" x14ac:dyDescent="0.2">
      <c r="A1593" s="5" t="s">
        <v>17089</v>
      </c>
      <c r="B1593" s="5" t="s">
        <v>17090</v>
      </c>
      <c r="C1593" s="54" t="str">
        <f>VLOOKUP(B1593,Sheet1!$B$2:$C$7,2,FALSE)</f>
        <v>September</v>
      </c>
      <c r="D1593" s="56">
        <f t="shared" si="48"/>
        <v>9</v>
      </c>
      <c r="E1593" s="5">
        <v>10</v>
      </c>
      <c r="F1593">
        <v>2011</v>
      </c>
      <c r="G1593" s="55">
        <f t="shared" si="49"/>
        <v>40796</v>
      </c>
      <c r="H1593" s="8" t="s">
        <v>290</v>
      </c>
      <c r="I1593" s="6" t="s">
        <v>271</v>
      </c>
      <c r="J1593" s="8" t="s">
        <v>4018</v>
      </c>
      <c r="K1593" s="5" t="s">
        <v>292</v>
      </c>
      <c r="L1593" s="8" t="s">
        <v>6078</v>
      </c>
      <c r="M1593" s="8" t="s">
        <v>6079</v>
      </c>
      <c r="N1593" s="8" t="s">
        <v>6080</v>
      </c>
      <c r="O1593" s="14" t="s">
        <v>123</v>
      </c>
    </row>
    <row r="1594" spans="1:15" x14ac:dyDescent="0.2">
      <c r="A1594" s="5" t="s">
        <v>17094</v>
      </c>
      <c r="B1594" s="5" t="s">
        <v>17090</v>
      </c>
      <c r="C1594" s="54" t="str">
        <f>VLOOKUP(B1594,Sheet1!$B$2:$C$7,2,FALSE)</f>
        <v>September</v>
      </c>
      <c r="D1594" s="56">
        <f t="shared" si="48"/>
        <v>9</v>
      </c>
      <c r="E1594" s="5">
        <v>15</v>
      </c>
      <c r="F1594">
        <v>2011</v>
      </c>
      <c r="G1594" s="55">
        <f t="shared" si="49"/>
        <v>40801</v>
      </c>
      <c r="H1594" s="8" t="s">
        <v>293</v>
      </c>
      <c r="I1594" s="5" t="s">
        <v>5903</v>
      </c>
      <c r="J1594" s="8" t="s">
        <v>6081</v>
      </c>
      <c r="K1594" s="5" t="s">
        <v>308</v>
      </c>
      <c r="L1594" s="8" t="s">
        <v>6082</v>
      </c>
      <c r="M1594" s="8" t="s">
        <v>6083</v>
      </c>
      <c r="N1594" s="8" t="s">
        <v>6084</v>
      </c>
      <c r="O1594" s="14" t="s">
        <v>123</v>
      </c>
    </row>
    <row r="1595" spans="1:15" x14ac:dyDescent="0.2">
      <c r="A1595" s="5" t="s">
        <v>17089</v>
      </c>
      <c r="B1595" s="5" t="s">
        <v>17090</v>
      </c>
      <c r="C1595" s="54" t="str">
        <f>VLOOKUP(B1595,Sheet1!$B$2:$C$7,2,FALSE)</f>
        <v>September</v>
      </c>
      <c r="D1595" s="56">
        <f t="shared" si="48"/>
        <v>9</v>
      </c>
      <c r="E1595" s="5">
        <v>24</v>
      </c>
      <c r="F1595">
        <v>2011</v>
      </c>
      <c r="G1595" s="55">
        <f t="shared" si="49"/>
        <v>40810</v>
      </c>
      <c r="H1595" s="8" t="s">
        <v>293</v>
      </c>
      <c r="I1595" s="5" t="s">
        <v>6085</v>
      </c>
      <c r="J1595" s="8" t="s">
        <v>3484</v>
      </c>
      <c r="K1595" s="5" t="s">
        <v>313</v>
      </c>
      <c r="L1595" s="8" t="s">
        <v>6086</v>
      </c>
      <c r="M1595" s="8" t="s">
        <v>6087</v>
      </c>
      <c r="N1595" s="8" t="s">
        <v>6088</v>
      </c>
      <c r="O1595" s="14" t="s">
        <v>123</v>
      </c>
    </row>
    <row r="1596" spans="1:15" x14ac:dyDescent="0.2">
      <c r="A1596" s="5" t="s">
        <v>17089</v>
      </c>
      <c r="B1596" s="5" t="s">
        <v>17091</v>
      </c>
      <c r="C1596" s="54" t="str">
        <f>VLOOKUP(B1596,Sheet1!$B$2:$C$7,2,FALSE)</f>
        <v>October</v>
      </c>
      <c r="D1596" s="56">
        <f t="shared" si="48"/>
        <v>10</v>
      </c>
      <c r="E1596" s="5">
        <v>1</v>
      </c>
      <c r="F1596">
        <v>2011</v>
      </c>
      <c r="G1596" s="55">
        <f t="shared" si="49"/>
        <v>40817</v>
      </c>
      <c r="H1596" s="8" t="s">
        <v>290</v>
      </c>
      <c r="I1596" s="6" t="s">
        <v>122</v>
      </c>
      <c r="J1596" s="8" t="s">
        <v>1328</v>
      </c>
      <c r="K1596" s="5" t="s">
        <v>319</v>
      </c>
      <c r="L1596" s="8" t="s">
        <v>6089</v>
      </c>
      <c r="M1596" s="8" t="s">
        <v>6090</v>
      </c>
      <c r="N1596" s="8" t="s">
        <v>6091</v>
      </c>
      <c r="O1596" s="14" t="s">
        <v>123</v>
      </c>
    </row>
    <row r="1597" spans="1:15" x14ac:dyDescent="0.2">
      <c r="A1597" s="5" t="s">
        <v>17089</v>
      </c>
      <c r="B1597" s="5" t="s">
        <v>17091</v>
      </c>
      <c r="C1597" s="54" t="str">
        <f>VLOOKUP(B1597,Sheet1!$B$2:$C$7,2,FALSE)</f>
        <v>October</v>
      </c>
      <c r="D1597" s="56">
        <f t="shared" si="48"/>
        <v>10</v>
      </c>
      <c r="E1597" s="5">
        <v>8</v>
      </c>
      <c r="F1597">
        <v>2011</v>
      </c>
      <c r="G1597" s="55">
        <f t="shared" si="49"/>
        <v>40824</v>
      </c>
      <c r="H1597" s="8" t="s">
        <v>290</v>
      </c>
      <c r="I1597" s="5" t="s">
        <v>6008</v>
      </c>
      <c r="J1597" s="8" t="s">
        <v>6092</v>
      </c>
      <c r="K1597" s="5" t="s">
        <v>749</v>
      </c>
      <c r="L1597" s="8" t="s">
        <v>6093</v>
      </c>
      <c r="M1597" s="8" t="s">
        <v>4897</v>
      </c>
      <c r="N1597" s="8" t="s">
        <v>6094</v>
      </c>
      <c r="O1597" s="14" t="s">
        <v>123</v>
      </c>
    </row>
    <row r="1598" spans="1:15" x14ac:dyDescent="0.2">
      <c r="A1598" s="5" t="s">
        <v>17089</v>
      </c>
      <c r="B1598" s="5" t="s">
        <v>17091</v>
      </c>
      <c r="C1598" s="54" t="str">
        <f>VLOOKUP(B1598,Sheet1!$B$2:$C$7,2,FALSE)</f>
        <v>October</v>
      </c>
      <c r="D1598" s="56">
        <f t="shared" si="48"/>
        <v>10</v>
      </c>
      <c r="E1598" s="5">
        <v>15</v>
      </c>
      <c r="F1598">
        <v>2011</v>
      </c>
      <c r="G1598" s="55">
        <f t="shared" si="49"/>
        <v>40831</v>
      </c>
      <c r="H1598" s="8" t="s">
        <v>293</v>
      </c>
      <c r="I1598" s="6" t="s">
        <v>128</v>
      </c>
      <c r="J1598" s="8" t="s">
        <v>766</v>
      </c>
      <c r="K1598" s="5" t="s">
        <v>753</v>
      </c>
      <c r="L1598" s="8" t="s">
        <v>6095</v>
      </c>
      <c r="M1598" s="8" t="s">
        <v>6096</v>
      </c>
      <c r="N1598" s="8" t="s">
        <v>6097</v>
      </c>
      <c r="O1598" s="14" t="s">
        <v>123</v>
      </c>
    </row>
    <row r="1599" spans="1:15" x14ac:dyDescent="0.2">
      <c r="A1599" s="5" t="s">
        <v>17089</v>
      </c>
      <c r="B1599" s="5" t="s">
        <v>17091</v>
      </c>
      <c r="C1599" s="54" t="str">
        <f>VLOOKUP(B1599,Sheet1!$B$2:$C$7,2,FALSE)</f>
        <v>October</v>
      </c>
      <c r="D1599" s="56">
        <f t="shared" si="48"/>
        <v>10</v>
      </c>
      <c r="E1599" s="5">
        <v>22</v>
      </c>
      <c r="F1599">
        <v>2011</v>
      </c>
      <c r="G1599" s="55">
        <f t="shared" si="49"/>
        <v>40838</v>
      </c>
      <c r="H1599" s="8" t="s">
        <v>290</v>
      </c>
      <c r="I1599" s="5" t="s">
        <v>2312</v>
      </c>
      <c r="J1599" s="8" t="s">
        <v>341</v>
      </c>
      <c r="K1599" s="5" t="s">
        <v>758</v>
      </c>
      <c r="L1599" s="8" t="s">
        <v>6098</v>
      </c>
      <c r="M1599" s="8" t="s">
        <v>6099</v>
      </c>
      <c r="N1599" s="8" t="s">
        <v>6100</v>
      </c>
      <c r="O1599" s="14" t="s">
        <v>123</v>
      </c>
    </row>
    <row r="1600" spans="1:15" x14ac:dyDescent="0.2">
      <c r="A1600" s="5" t="s">
        <v>17089</v>
      </c>
      <c r="B1600" s="5" t="s">
        <v>17092</v>
      </c>
      <c r="C1600" s="54" t="str">
        <f>VLOOKUP(B1600,Sheet1!$B$2:$C$7,2,FALSE)</f>
        <v>November</v>
      </c>
      <c r="D1600" s="56">
        <f t="shared" si="48"/>
        <v>11</v>
      </c>
      <c r="E1600" s="5">
        <v>5</v>
      </c>
      <c r="F1600">
        <v>2011</v>
      </c>
      <c r="G1600" s="55">
        <f t="shared" si="49"/>
        <v>40852</v>
      </c>
      <c r="H1600" s="8" t="s">
        <v>293</v>
      </c>
      <c r="I1600" s="5" t="s">
        <v>2833</v>
      </c>
      <c r="J1600" s="8" t="s">
        <v>6101</v>
      </c>
      <c r="K1600" s="5" t="s">
        <v>819</v>
      </c>
      <c r="L1600" s="8" t="s">
        <v>6102</v>
      </c>
      <c r="M1600" s="8" t="s">
        <v>6079</v>
      </c>
      <c r="N1600" s="8" t="s">
        <v>6103</v>
      </c>
      <c r="O1600" s="14" t="s">
        <v>123</v>
      </c>
    </row>
    <row r="1601" spans="1:15" x14ac:dyDescent="0.2">
      <c r="A1601" s="5" t="s">
        <v>17089</v>
      </c>
      <c r="B1601" s="5" t="s">
        <v>17092</v>
      </c>
      <c r="C1601" s="54" t="str">
        <f>VLOOKUP(B1601,Sheet1!$B$2:$C$7,2,FALSE)</f>
        <v>November</v>
      </c>
      <c r="D1601" s="56">
        <f t="shared" si="48"/>
        <v>11</v>
      </c>
      <c r="E1601" s="5">
        <v>12</v>
      </c>
      <c r="F1601">
        <v>2011</v>
      </c>
      <c r="G1601" s="55">
        <f t="shared" si="49"/>
        <v>40859</v>
      </c>
      <c r="H1601" s="8" t="s">
        <v>290</v>
      </c>
      <c r="I1601" s="6" t="s">
        <v>68</v>
      </c>
      <c r="J1601" s="8" t="s">
        <v>6104</v>
      </c>
      <c r="K1601" s="5" t="s">
        <v>1409</v>
      </c>
      <c r="L1601" s="8" t="s">
        <v>6105</v>
      </c>
      <c r="M1601" s="8" t="s">
        <v>6106</v>
      </c>
      <c r="N1601" s="8" t="s">
        <v>6107</v>
      </c>
      <c r="O1601" s="14" t="s">
        <v>123</v>
      </c>
    </row>
    <row r="1602" spans="1:15" x14ac:dyDescent="0.2">
      <c r="A1602" s="5" t="s">
        <v>17089</v>
      </c>
      <c r="B1602" s="5" t="s">
        <v>17092</v>
      </c>
      <c r="C1602" s="54" t="str">
        <f>VLOOKUP(B1602,Sheet1!$B$2:$C$7,2,FALSE)</f>
        <v>November</v>
      </c>
      <c r="D1602" s="56">
        <f t="shared" si="48"/>
        <v>11</v>
      </c>
      <c r="E1602" s="5">
        <v>19</v>
      </c>
      <c r="F1602">
        <v>2011</v>
      </c>
      <c r="G1602" s="55">
        <f t="shared" si="49"/>
        <v>40866</v>
      </c>
      <c r="H1602" s="8" t="s">
        <v>293</v>
      </c>
      <c r="I1602" s="6" t="s">
        <v>126</v>
      </c>
      <c r="J1602" s="8" t="s">
        <v>703</v>
      </c>
      <c r="K1602" s="5" t="s">
        <v>829</v>
      </c>
      <c r="L1602" s="8" t="s">
        <v>6108</v>
      </c>
      <c r="M1602" s="8" t="s">
        <v>6109</v>
      </c>
      <c r="N1602" s="8" t="s">
        <v>6110</v>
      </c>
      <c r="O1602" s="14" t="s">
        <v>123</v>
      </c>
    </row>
    <row r="1603" spans="1:15" x14ac:dyDescent="0.2">
      <c r="A1603" s="5" t="s">
        <v>17093</v>
      </c>
      <c r="B1603" s="5" t="s">
        <v>17092</v>
      </c>
      <c r="C1603" s="54" t="str">
        <f>VLOOKUP(B1603,Sheet1!$B$2:$C$7,2,FALSE)</f>
        <v>November</v>
      </c>
      <c r="D1603" s="56">
        <f t="shared" ref="D1603:D1666" si="50">MONTH(DATEVALUE(C1603&amp;"1"))</f>
        <v>11</v>
      </c>
      <c r="E1603" s="5">
        <v>25</v>
      </c>
      <c r="F1603">
        <v>2011</v>
      </c>
      <c r="G1603" s="55">
        <f t="shared" si="49"/>
        <v>40872</v>
      </c>
      <c r="H1603" s="8" t="s">
        <v>290</v>
      </c>
      <c r="I1603" s="5" t="s">
        <v>6111</v>
      </c>
      <c r="J1603" s="8" t="s">
        <v>3384</v>
      </c>
      <c r="K1603" s="5" t="s">
        <v>834</v>
      </c>
      <c r="L1603" s="8" t="s">
        <v>6112</v>
      </c>
      <c r="M1603" s="8" t="s">
        <v>6113</v>
      </c>
      <c r="N1603" s="8" t="s">
        <v>6114</v>
      </c>
      <c r="O1603" s="14" t="s">
        <v>123</v>
      </c>
    </row>
    <row r="1604" spans="1:15" x14ac:dyDescent="0.2">
      <c r="A1604" s="5" t="s">
        <v>17089</v>
      </c>
      <c r="B1604" s="5" t="s">
        <v>17096</v>
      </c>
      <c r="C1604" s="54" t="str">
        <f>VLOOKUP(B1604,Sheet1!$B$2:$C$7,2,FALSE)</f>
        <v>December</v>
      </c>
      <c r="D1604" s="56">
        <f t="shared" si="50"/>
        <v>12</v>
      </c>
      <c r="E1604" s="5">
        <v>3</v>
      </c>
      <c r="F1604">
        <v>2011</v>
      </c>
      <c r="G1604" s="55">
        <f t="shared" ref="G1604:G1667" si="51">DATE(F1604,D1604,E1604)</f>
        <v>40880</v>
      </c>
      <c r="H1604" s="8" t="s">
        <v>290</v>
      </c>
      <c r="I1604" s="5" t="s">
        <v>6115</v>
      </c>
      <c r="J1604" s="8" t="s">
        <v>1169</v>
      </c>
      <c r="K1604" s="5" t="s">
        <v>839</v>
      </c>
      <c r="L1604" s="8" t="s">
        <v>6116</v>
      </c>
      <c r="M1604" s="8" t="s">
        <v>6117</v>
      </c>
      <c r="N1604" s="8" t="s">
        <v>6118</v>
      </c>
      <c r="O1604" s="14" t="s">
        <v>123</v>
      </c>
    </row>
    <row r="1605" spans="1:15" x14ac:dyDescent="0.2">
      <c r="A1605" s="5" t="s">
        <v>17095</v>
      </c>
      <c r="B1605" s="5" t="s">
        <v>17097</v>
      </c>
      <c r="C1605" s="54" t="str">
        <f>VLOOKUP(B1605,Sheet1!$B$2:$C$7,2,FALSE)</f>
        <v>January</v>
      </c>
      <c r="D1605" s="56">
        <f t="shared" si="50"/>
        <v>1</v>
      </c>
      <c r="E1605" s="5">
        <v>9</v>
      </c>
      <c r="F1605">
        <v>2011</v>
      </c>
      <c r="G1605" s="55">
        <f t="shared" si="51"/>
        <v>40552</v>
      </c>
      <c r="H1605" s="8" t="s">
        <v>290</v>
      </c>
      <c r="I1605" s="5" t="s">
        <v>3665</v>
      </c>
      <c r="J1605" s="8" t="s">
        <v>5031</v>
      </c>
      <c r="K1605" s="5" t="s">
        <v>3961</v>
      </c>
      <c r="L1605" s="8" t="s">
        <v>6119</v>
      </c>
      <c r="M1605" s="8" t="s">
        <v>6120</v>
      </c>
      <c r="N1605" s="8" t="s">
        <v>6121</v>
      </c>
      <c r="O1605" s="14" t="s">
        <v>123</v>
      </c>
    </row>
    <row r="1606" spans="1:15" x14ac:dyDescent="0.2">
      <c r="A1606" s="3" t="s">
        <v>17089</v>
      </c>
      <c r="B1606" s="3" t="s">
        <v>17090</v>
      </c>
      <c r="C1606" s="54" t="str">
        <f>VLOOKUP(B1606,Sheet1!$B$2:$C$7,2,FALSE)</f>
        <v>September</v>
      </c>
      <c r="D1606" s="56">
        <f t="shared" si="50"/>
        <v>9</v>
      </c>
      <c r="E1606" s="3">
        <v>4</v>
      </c>
      <c r="F1606">
        <v>2010</v>
      </c>
      <c r="G1606" s="55">
        <f t="shared" si="51"/>
        <v>40425</v>
      </c>
      <c r="H1606" t="s">
        <v>290</v>
      </c>
      <c r="I1606" s="3" t="s">
        <v>6122</v>
      </c>
      <c r="J1606" t="s">
        <v>1453</v>
      </c>
      <c r="K1606" s="3" t="s">
        <v>291</v>
      </c>
      <c r="L1606" t="s">
        <v>6123</v>
      </c>
      <c r="M1606" t="s">
        <v>923</v>
      </c>
      <c r="N1606" t="s">
        <v>6124</v>
      </c>
      <c r="O1606" s="14" t="s">
        <v>123</v>
      </c>
    </row>
    <row r="1607" spans="1:15" x14ac:dyDescent="0.2">
      <c r="A1607" s="3" t="s">
        <v>17089</v>
      </c>
      <c r="B1607" s="3" t="s">
        <v>17090</v>
      </c>
      <c r="C1607" s="54" t="str">
        <f>VLOOKUP(B1607,Sheet1!$B$2:$C$7,2,FALSE)</f>
        <v>September</v>
      </c>
      <c r="D1607" s="56">
        <f t="shared" si="50"/>
        <v>9</v>
      </c>
      <c r="E1607" s="3">
        <v>11</v>
      </c>
      <c r="F1607">
        <v>2010</v>
      </c>
      <c r="G1607" s="55">
        <f t="shared" si="51"/>
        <v>40432</v>
      </c>
      <c r="H1607" t="s">
        <v>293</v>
      </c>
      <c r="I1607" s="2" t="s">
        <v>130</v>
      </c>
      <c r="J1607" t="s">
        <v>1615</v>
      </c>
      <c r="K1607" s="3" t="s">
        <v>456</v>
      </c>
      <c r="L1607" t="s">
        <v>6125</v>
      </c>
      <c r="M1607" t="s">
        <v>6126</v>
      </c>
      <c r="N1607" t="s">
        <v>6127</v>
      </c>
      <c r="O1607" s="14" t="s">
        <v>123</v>
      </c>
    </row>
    <row r="1608" spans="1:15" x14ac:dyDescent="0.2">
      <c r="A1608" s="3" t="s">
        <v>17089</v>
      </c>
      <c r="B1608" s="3" t="s">
        <v>17090</v>
      </c>
      <c r="C1608" s="54" t="str">
        <f>VLOOKUP(B1608,Sheet1!$B$2:$C$7,2,FALSE)</f>
        <v>September</v>
      </c>
      <c r="D1608" s="56">
        <f t="shared" si="50"/>
        <v>9</v>
      </c>
      <c r="E1608" s="3">
        <v>18</v>
      </c>
      <c r="F1608">
        <v>2010</v>
      </c>
      <c r="G1608" s="55">
        <f t="shared" si="51"/>
        <v>40439</v>
      </c>
      <c r="H1608" t="s">
        <v>290</v>
      </c>
      <c r="I1608" s="2" t="s">
        <v>124</v>
      </c>
      <c r="J1608" t="s">
        <v>5035</v>
      </c>
      <c r="K1608" s="3" t="s">
        <v>1438</v>
      </c>
      <c r="L1608" t="s">
        <v>5776</v>
      </c>
      <c r="M1608" t="s">
        <v>6128</v>
      </c>
      <c r="N1608" t="s">
        <v>6129</v>
      </c>
      <c r="O1608" s="14" t="s">
        <v>123</v>
      </c>
    </row>
    <row r="1609" spans="1:15" x14ac:dyDescent="0.2">
      <c r="A1609" s="3" t="s">
        <v>17089</v>
      </c>
      <c r="B1609" s="3" t="s">
        <v>17090</v>
      </c>
      <c r="C1609" s="54" t="str">
        <f>VLOOKUP(B1609,Sheet1!$B$2:$C$7,2,FALSE)</f>
        <v>September</v>
      </c>
      <c r="D1609" s="56">
        <f t="shared" si="50"/>
        <v>9</v>
      </c>
      <c r="E1609" s="3">
        <v>25</v>
      </c>
      <c r="F1609">
        <v>2010</v>
      </c>
      <c r="G1609" s="55">
        <f t="shared" si="51"/>
        <v>40446</v>
      </c>
      <c r="H1609" t="s">
        <v>290</v>
      </c>
      <c r="I1609" s="3" t="s">
        <v>6130</v>
      </c>
      <c r="J1609" t="s">
        <v>2616</v>
      </c>
      <c r="K1609" s="3" t="s">
        <v>435</v>
      </c>
      <c r="L1609" t="s">
        <v>6131</v>
      </c>
      <c r="M1609" t="s">
        <v>6132</v>
      </c>
      <c r="N1609" t="s">
        <v>6133</v>
      </c>
      <c r="O1609" s="14" t="s">
        <v>123</v>
      </c>
    </row>
    <row r="1610" spans="1:15" x14ac:dyDescent="0.2">
      <c r="A1610" s="3" t="s">
        <v>17089</v>
      </c>
      <c r="B1610" s="3" t="s">
        <v>17091</v>
      </c>
      <c r="C1610" s="54" t="str">
        <f>VLOOKUP(B1610,Sheet1!$B$2:$C$7,2,FALSE)</f>
        <v>October</v>
      </c>
      <c r="D1610" s="56">
        <f t="shared" si="50"/>
        <v>10</v>
      </c>
      <c r="E1610" s="3">
        <v>2</v>
      </c>
      <c r="F1610">
        <v>2010</v>
      </c>
      <c r="G1610" s="55">
        <f t="shared" si="51"/>
        <v>40453</v>
      </c>
      <c r="H1610" t="s">
        <v>290</v>
      </c>
      <c r="I1610" s="2" t="s">
        <v>128</v>
      </c>
      <c r="J1610" t="s">
        <v>6134</v>
      </c>
      <c r="K1610" s="3" t="s">
        <v>441</v>
      </c>
      <c r="L1610" t="s">
        <v>6135</v>
      </c>
      <c r="M1610" t="s">
        <v>6136</v>
      </c>
      <c r="N1610" t="s">
        <v>6137</v>
      </c>
      <c r="O1610" s="14" t="s">
        <v>123</v>
      </c>
    </row>
    <row r="1611" spans="1:15" x14ac:dyDescent="0.2">
      <c r="A1611" s="3" t="s">
        <v>17089</v>
      </c>
      <c r="B1611" s="3" t="s">
        <v>17091</v>
      </c>
      <c r="C1611" s="54" t="str">
        <f>VLOOKUP(B1611,Sheet1!$B$2:$C$7,2,FALSE)</f>
        <v>October</v>
      </c>
      <c r="D1611" s="56">
        <f t="shared" si="50"/>
        <v>10</v>
      </c>
      <c r="E1611" s="3">
        <v>9</v>
      </c>
      <c r="F1611">
        <v>2010</v>
      </c>
      <c r="G1611" s="55">
        <f t="shared" si="51"/>
        <v>40460</v>
      </c>
      <c r="H1611" t="s">
        <v>293</v>
      </c>
      <c r="I1611" s="3" t="s">
        <v>5305</v>
      </c>
      <c r="J1611" t="s">
        <v>6138</v>
      </c>
      <c r="K1611" s="3" t="s">
        <v>1560</v>
      </c>
      <c r="L1611" t="s">
        <v>6139</v>
      </c>
      <c r="M1611" t="s">
        <v>6140</v>
      </c>
      <c r="N1611" t="s">
        <v>6141</v>
      </c>
      <c r="O1611" s="14" t="s">
        <v>123</v>
      </c>
    </row>
    <row r="1612" spans="1:15" x14ac:dyDescent="0.2">
      <c r="A1612" s="3" t="s">
        <v>17089</v>
      </c>
      <c r="B1612" s="3" t="s">
        <v>17091</v>
      </c>
      <c r="C1612" s="54" t="str">
        <f>VLOOKUP(B1612,Sheet1!$B$2:$C$7,2,FALSE)</f>
        <v>October</v>
      </c>
      <c r="D1612" s="56">
        <f t="shared" si="50"/>
        <v>10</v>
      </c>
      <c r="E1612" s="3">
        <v>16</v>
      </c>
      <c r="F1612">
        <v>2010</v>
      </c>
      <c r="G1612" s="55">
        <f t="shared" si="51"/>
        <v>40467</v>
      </c>
      <c r="H1612" t="s">
        <v>290</v>
      </c>
      <c r="I1612" s="2" t="s">
        <v>5902</v>
      </c>
      <c r="J1612" t="s">
        <v>6142</v>
      </c>
      <c r="K1612" s="3" t="s">
        <v>753</v>
      </c>
      <c r="L1612" t="s">
        <v>6143</v>
      </c>
      <c r="M1612" t="s">
        <v>6144</v>
      </c>
      <c r="N1612" t="s">
        <v>6145</v>
      </c>
      <c r="O1612" s="14" t="s">
        <v>123</v>
      </c>
    </row>
    <row r="1613" spans="1:15" x14ac:dyDescent="0.2">
      <c r="A1613" s="3" t="s">
        <v>17089</v>
      </c>
      <c r="B1613" s="3" t="s">
        <v>17091</v>
      </c>
      <c r="C1613" s="54" t="str">
        <f>VLOOKUP(B1613,Sheet1!$B$2:$C$7,2,FALSE)</f>
        <v>October</v>
      </c>
      <c r="D1613" s="56">
        <f t="shared" si="50"/>
        <v>10</v>
      </c>
      <c r="E1613" s="3">
        <v>23</v>
      </c>
      <c r="F1613">
        <v>2010</v>
      </c>
      <c r="G1613" s="55">
        <f t="shared" si="51"/>
        <v>40474</v>
      </c>
      <c r="H1613" t="s">
        <v>293</v>
      </c>
      <c r="I1613" s="3" t="s">
        <v>1140</v>
      </c>
      <c r="J1613" t="s">
        <v>1770</v>
      </c>
      <c r="K1613" s="3" t="s">
        <v>1009</v>
      </c>
      <c r="L1613" t="s">
        <v>6146</v>
      </c>
      <c r="M1613" t="s">
        <v>6147</v>
      </c>
      <c r="N1613" t="s">
        <v>6148</v>
      </c>
      <c r="O1613" s="14" t="s">
        <v>123</v>
      </c>
    </row>
    <row r="1614" spans="1:15" x14ac:dyDescent="0.2">
      <c r="A1614" s="3" t="s">
        <v>17089</v>
      </c>
      <c r="B1614" s="3" t="s">
        <v>17092</v>
      </c>
      <c r="C1614" s="54" t="str">
        <f>VLOOKUP(B1614,Sheet1!$B$2:$C$7,2,FALSE)</f>
        <v>November</v>
      </c>
      <c r="D1614" s="56">
        <f t="shared" si="50"/>
        <v>11</v>
      </c>
      <c r="E1614" s="3">
        <v>6</v>
      </c>
      <c r="F1614">
        <v>2010</v>
      </c>
      <c r="G1614" s="55">
        <f t="shared" si="51"/>
        <v>40488</v>
      </c>
      <c r="H1614" t="s">
        <v>290</v>
      </c>
      <c r="I1614" s="3" t="s">
        <v>6149</v>
      </c>
      <c r="J1614" t="s">
        <v>639</v>
      </c>
      <c r="K1614" s="3" t="s">
        <v>763</v>
      </c>
      <c r="L1614" t="s">
        <v>6150</v>
      </c>
      <c r="M1614" t="s">
        <v>6151</v>
      </c>
      <c r="N1614" t="s">
        <v>6152</v>
      </c>
      <c r="O1614" s="14" t="s">
        <v>123</v>
      </c>
    </row>
    <row r="1615" spans="1:15" x14ac:dyDescent="0.2">
      <c r="A1615" s="3" t="s">
        <v>17089</v>
      </c>
      <c r="B1615" s="3" t="s">
        <v>17092</v>
      </c>
      <c r="C1615" s="54" t="str">
        <f>VLOOKUP(B1615,Sheet1!$B$2:$C$7,2,FALSE)</f>
        <v>November</v>
      </c>
      <c r="D1615" s="56">
        <f t="shared" si="50"/>
        <v>11</v>
      </c>
      <c r="E1615" s="3">
        <v>13</v>
      </c>
      <c r="F1615">
        <v>2010</v>
      </c>
      <c r="G1615" s="55">
        <f t="shared" si="51"/>
        <v>40495</v>
      </c>
      <c r="H1615" t="s">
        <v>290</v>
      </c>
      <c r="I1615" s="2" t="s">
        <v>976</v>
      </c>
      <c r="J1615" t="s">
        <v>6153</v>
      </c>
      <c r="K1615" s="3" t="s">
        <v>2165</v>
      </c>
      <c r="L1615" t="s">
        <v>5786</v>
      </c>
      <c r="M1615" t="s">
        <v>6154</v>
      </c>
      <c r="N1615" t="s">
        <v>6155</v>
      </c>
      <c r="O1615" s="14" t="s">
        <v>123</v>
      </c>
    </row>
    <row r="1616" spans="1:15" x14ac:dyDescent="0.2">
      <c r="A1616" s="3" t="s">
        <v>17089</v>
      </c>
      <c r="B1616" s="3" t="s">
        <v>17092</v>
      </c>
      <c r="C1616" s="54" t="str">
        <f>VLOOKUP(B1616,Sheet1!$B$2:$C$7,2,FALSE)</f>
        <v>November</v>
      </c>
      <c r="D1616" s="56">
        <f t="shared" si="50"/>
        <v>11</v>
      </c>
      <c r="E1616" s="3">
        <v>20</v>
      </c>
      <c r="F1616">
        <v>2010</v>
      </c>
      <c r="G1616" s="55">
        <f t="shared" si="51"/>
        <v>40502</v>
      </c>
      <c r="H1616" t="s">
        <v>290</v>
      </c>
      <c r="I1616" s="2" t="s">
        <v>126</v>
      </c>
      <c r="J1616" t="s">
        <v>6156</v>
      </c>
      <c r="K1616" s="3" t="s">
        <v>772</v>
      </c>
      <c r="L1616" t="s">
        <v>6157</v>
      </c>
      <c r="M1616" t="s">
        <v>4420</v>
      </c>
      <c r="N1616" t="s">
        <v>6158</v>
      </c>
      <c r="O1616" s="14" t="s">
        <v>123</v>
      </c>
    </row>
    <row r="1617" spans="1:15" x14ac:dyDescent="0.2">
      <c r="A1617" s="3" t="s">
        <v>17089</v>
      </c>
      <c r="B1617" s="3" t="s">
        <v>17092</v>
      </c>
      <c r="C1617" s="54" t="str">
        <f>VLOOKUP(B1617,Sheet1!$B$2:$C$7,2,FALSE)</f>
        <v>November</v>
      </c>
      <c r="D1617" s="56">
        <f t="shared" si="50"/>
        <v>11</v>
      </c>
      <c r="E1617" s="3">
        <v>27</v>
      </c>
      <c r="F1617">
        <v>2010</v>
      </c>
      <c r="G1617" s="55">
        <f t="shared" si="51"/>
        <v>40509</v>
      </c>
      <c r="H1617" t="s">
        <v>293</v>
      </c>
      <c r="I1617" s="3" t="s">
        <v>3064</v>
      </c>
      <c r="J1617" t="s">
        <v>6159</v>
      </c>
      <c r="K1617" s="3" t="s">
        <v>778</v>
      </c>
      <c r="L1617" t="s">
        <v>6160</v>
      </c>
      <c r="M1617" t="s">
        <v>4303</v>
      </c>
      <c r="N1617" t="s">
        <v>6161</v>
      </c>
      <c r="O1617" s="14" t="s">
        <v>123</v>
      </c>
    </row>
    <row r="1618" spans="1:15" x14ac:dyDescent="0.2">
      <c r="A1618" s="3" t="s">
        <v>17093</v>
      </c>
      <c r="B1618" s="3" t="s">
        <v>17097</v>
      </c>
      <c r="C1618" s="54" t="str">
        <f>VLOOKUP(B1618,Sheet1!$B$2:$C$7,2,FALSE)</f>
        <v>January</v>
      </c>
      <c r="D1618" s="56">
        <f t="shared" si="50"/>
        <v>1</v>
      </c>
      <c r="E1618" s="3">
        <v>7</v>
      </c>
      <c r="F1618">
        <v>2010</v>
      </c>
      <c r="G1618" s="55">
        <f t="shared" si="51"/>
        <v>40185</v>
      </c>
      <c r="H1618" t="s">
        <v>290</v>
      </c>
      <c r="I1618" s="3" t="s">
        <v>6162</v>
      </c>
      <c r="J1618" t="s">
        <v>675</v>
      </c>
      <c r="K1618" s="3" t="s">
        <v>783</v>
      </c>
      <c r="L1618" t="s">
        <v>6163</v>
      </c>
      <c r="M1618" t="s">
        <v>6164</v>
      </c>
      <c r="N1618" t="s">
        <v>6165</v>
      </c>
      <c r="O1618" s="14" t="s">
        <v>123</v>
      </c>
    </row>
    <row r="1619" spans="1:15" x14ac:dyDescent="0.2">
      <c r="A1619" s="3" t="s">
        <v>17089</v>
      </c>
      <c r="B1619" s="3" t="s">
        <v>17090</v>
      </c>
      <c r="C1619" s="54" t="str">
        <f>VLOOKUP(B1619,Sheet1!$B$2:$C$7,2,FALSE)</f>
        <v>September</v>
      </c>
      <c r="D1619" s="56">
        <f t="shared" si="50"/>
        <v>9</v>
      </c>
      <c r="E1619" s="3">
        <v>5</v>
      </c>
      <c r="F1619">
        <v>2009</v>
      </c>
      <c r="G1619" s="55">
        <f t="shared" si="51"/>
        <v>40061</v>
      </c>
      <c r="H1619" t="s">
        <v>293</v>
      </c>
      <c r="I1619" s="2" t="s">
        <v>114</v>
      </c>
      <c r="J1619" t="s">
        <v>2220</v>
      </c>
      <c r="K1619" s="3" t="s">
        <v>291</v>
      </c>
      <c r="L1619" t="s">
        <v>6166</v>
      </c>
      <c r="M1619" t="s">
        <v>6167</v>
      </c>
      <c r="N1619" t="s">
        <v>6168</v>
      </c>
      <c r="O1619" s="14" t="s">
        <v>123</v>
      </c>
    </row>
    <row r="1620" spans="1:15" x14ac:dyDescent="0.2">
      <c r="A1620" s="3" t="s">
        <v>17089</v>
      </c>
      <c r="B1620" s="3" t="s">
        <v>17090</v>
      </c>
      <c r="C1620" s="54" t="str">
        <f>VLOOKUP(B1620,Sheet1!$B$2:$C$7,2,FALSE)</f>
        <v>September</v>
      </c>
      <c r="D1620" s="56">
        <f t="shared" si="50"/>
        <v>9</v>
      </c>
      <c r="E1620" s="3">
        <v>12</v>
      </c>
      <c r="F1620">
        <v>2009</v>
      </c>
      <c r="G1620" s="55">
        <f t="shared" si="51"/>
        <v>40068</v>
      </c>
      <c r="H1620" t="s">
        <v>290</v>
      </c>
      <c r="I1620" s="2" t="s">
        <v>130</v>
      </c>
      <c r="J1620" t="s">
        <v>6169</v>
      </c>
      <c r="K1620" s="3" t="s">
        <v>456</v>
      </c>
      <c r="L1620" t="s">
        <v>338</v>
      </c>
      <c r="M1620" t="s">
        <v>2019</v>
      </c>
      <c r="N1620" t="s">
        <v>6170</v>
      </c>
      <c r="O1620" s="14" t="s">
        <v>123</v>
      </c>
    </row>
    <row r="1621" spans="1:15" x14ac:dyDescent="0.2">
      <c r="A1621" s="3" t="s">
        <v>17089</v>
      </c>
      <c r="B1621" s="3" t="s">
        <v>17090</v>
      </c>
      <c r="C1621" s="54" t="str">
        <f>VLOOKUP(B1621,Sheet1!$B$2:$C$7,2,FALSE)</f>
        <v>September</v>
      </c>
      <c r="D1621" s="56">
        <f t="shared" si="50"/>
        <v>9</v>
      </c>
      <c r="E1621" s="3">
        <v>19</v>
      </c>
      <c r="F1621">
        <v>2009</v>
      </c>
      <c r="G1621" s="55">
        <f t="shared" si="51"/>
        <v>40075</v>
      </c>
      <c r="H1621" t="s">
        <v>290</v>
      </c>
      <c r="I1621" s="2" t="s">
        <v>137</v>
      </c>
      <c r="J1621" t="s">
        <v>954</v>
      </c>
      <c r="K1621" s="3" t="s">
        <v>308</v>
      </c>
      <c r="L1621" t="s">
        <v>6171</v>
      </c>
      <c r="M1621" t="s">
        <v>6172</v>
      </c>
      <c r="N1621" t="s">
        <v>6173</v>
      </c>
      <c r="O1621" s="14" t="s">
        <v>123</v>
      </c>
    </row>
    <row r="1622" spans="1:15" x14ac:dyDescent="0.2">
      <c r="A1622" s="3" t="s">
        <v>17089</v>
      </c>
      <c r="B1622" s="3" t="s">
        <v>17090</v>
      </c>
      <c r="C1622" s="54" t="str">
        <f>VLOOKUP(B1622,Sheet1!$B$2:$C$7,2,FALSE)</f>
        <v>September</v>
      </c>
      <c r="D1622" s="56">
        <f t="shared" si="50"/>
        <v>9</v>
      </c>
      <c r="E1622" s="3">
        <v>26</v>
      </c>
      <c r="F1622">
        <v>2009</v>
      </c>
      <c r="G1622" s="55">
        <f t="shared" si="51"/>
        <v>40082</v>
      </c>
      <c r="H1622" t="s">
        <v>293</v>
      </c>
      <c r="I1622" s="2" t="s">
        <v>124</v>
      </c>
      <c r="J1622" t="s">
        <v>6174</v>
      </c>
      <c r="K1622" s="3" t="s">
        <v>435</v>
      </c>
      <c r="L1622" t="s">
        <v>6175</v>
      </c>
      <c r="M1622" t="s">
        <v>6176</v>
      </c>
      <c r="N1622" t="s">
        <v>6177</v>
      </c>
      <c r="O1622" s="14" t="s">
        <v>123</v>
      </c>
    </row>
    <row r="1623" spans="1:15" x14ac:dyDescent="0.2">
      <c r="A1623" s="3" t="s">
        <v>17089</v>
      </c>
      <c r="B1623" s="3" t="s">
        <v>17091</v>
      </c>
      <c r="C1623" s="54" t="str">
        <f>VLOOKUP(B1623,Sheet1!$B$2:$C$7,2,FALSE)</f>
        <v>October</v>
      </c>
      <c r="D1623" s="56">
        <f t="shared" si="50"/>
        <v>10</v>
      </c>
      <c r="E1623" s="3">
        <v>3</v>
      </c>
      <c r="F1623">
        <v>2009</v>
      </c>
      <c r="G1623" s="55">
        <f t="shared" si="51"/>
        <v>40089</v>
      </c>
      <c r="H1623" t="s">
        <v>293</v>
      </c>
      <c r="I1623" s="3" t="s">
        <v>4043</v>
      </c>
      <c r="J1623" t="s">
        <v>469</v>
      </c>
      <c r="K1623" s="3" t="s">
        <v>441</v>
      </c>
      <c r="L1623" t="s">
        <v>347</v>
      </c>
      <c r="M1623" t="s">
        <v>6178</v>
      </c>
      <c r="N1623" t="s">
        <v>6179</v>
      </c>
      <c r="O1623" s="14" t="s">
        <v>123</v>
      </c>
    </row>
    <row r="1624" spans="1:15" x14ac:dyDescent="0.2">
      <c r="A1624" s="3" t="s">
        <v>17089</v>
      </c>
      <c r="B1624" s="3" t="s">
        <v>17091</v>
      </c>
      <c r="C1624" s="54" t="str">
        <f>VLOOKUP(B1624,Sheet1!$B$2:$C$7,2,FALSE)</f>
        <v>October</v>
      </c>
      <c r="D1624" s="56">
        <f t="shared" si="50"/>
        <v>10</v>
      </c>
      <c r="E1624" s="3">
        <v>10</v>
      </c>
      <c r="F1624">
        <v>2009</v>
      </c>
      <c r="G1624" s="55">
        <f t="shared" si="51"/>
        <v>40096</v>
      </c>
      <c r="H1624" t="s">
        <v>290</v>
      </c>
      <c r="I1624" s="3" t="s">
        <v>2253</v>
      </c>
      <c r="J1624" t="s">
        <v>6180</v>
      </c>
      <c r="K1624" s="3" t="s">
        <v>3252</v>
      </c>
      <c r="L1624" t="s">
        <v>6125</v>
      </c>
      <c r="M1624" t="s">
        <v>6181</v>
      </c>
      <c r="N1624" t="s">
        <v>6182</v>
      </c>
      <c r="O1624" s="14" t="s">
        <v>123</v>
      </c>
    </row>
    <row r="1625" spans="1:15" x14ac:dyDescent="0.2">
      <c r="A1625" s="3" t="s">
        <v>17089</v>
      </c>
      <c r="B1625" s="3" t="s">
        <v>17091</v>
      </c>
      <c r="C1625" s="54" t="str">
        <f>VLOOKUP(B1625,Sheet1!$B$2:$C$7,2,FALSE)</f>
        <v>October</v>
      </c>
      <c r="D1625" s="56">
        <f t="shared" si="50"/>
        <v>10</v>
      </c>
      <c r="E1625" s="3">
        <v>24</v>
      </c>
      <c r="F1625">
        <v>2009</v>
      </c>
      <c r="G1625" s="55">
        <f t="shared" si="51"/>
        <v>40110</v>
      </c>
      <c r="H1625" t="s">
        <v>290</v>
      </c>
      <c r="I1625" s="2" t="s">
        <v>119</v>
      </c>
      <c r="J1625" t="s">
        <v>1896</v>
      </c>
      <c r="K1625" s="3" t="s">
        <v>3258</v>
      </c>
      <c r="L1625" t="s">
        <v>6183</v>
      </c>
      <c r="M1625" t="s">
        <v>6184</v>
      </c>
      <c r="N1625" t="s">
        <v>6185</v>
      </c>
      <c r="O1625" s="14" t="s">
        <v>123</v>
      </c>
    </row>
    <row r="1626" spans="1:15" x14ac:dyDescent="0.2">
      <c r="A1626" s="3" t="s">
        <v>17089</v>
      </c>
      <c r="B1626" s="3" t="s">
        <v>17091</v>
      </c>
      <c r="C1626" s="54" t="str">
        <f>VLOOKUP(B1626,Sheet1!$B$2:$C$7,2,FALSE)</f>
        <v>October</v>
      </c>
      <c r="D1626" s="56">
        <f t="shared" si="50"/>
        <v>10</v>
      </c>
      <c r="E1626" s="3">
        <v>31</v>
      </c>
      <c r="F1626">
        <v>2009</v>
      </c>
      <c r="G1626" s="55">
        <f t="shared" si="51"/>
        <v>40117</v>
      </c>
      <c r="H1626" t="s">
        <v>290</v>
      </c>
      <c r="I1626" s="2" t="s">
        <v>9</v>
      </c>
      <c r="J1626" t="s">
        <v>4066</v>
      </c>
      <c r="K1626" s="3" t="s">
        <v>1009</v>
      </c>
      <c r="L1626" t="s">
        <v>5715</v>
      </c>
      <c r="M1626" t="s">
        <v>6186</v>
      </c>
      <c r="N1626" t="s">
        <v>6187</v>
      </c>
      <c r="O1626" s="14" t="s">
        <v>123</v>
      </c>
    </row>
    <row r="1627" spans="1:15" x14ac:dyDescent="0.2">
      <c r="A1627" s="3" t="s">
        <v>17089</v>
      </c>
      <c r="B1627" s="3" t="s">
        <v>17092</v>
      </c>
      <c r="C1627" s="54" t="str">
        <f>VLOOKUP(B1627,Sheet1!$B$2:$C$7,2,FALSE)</f>
        <v>November</v>
      </c>
      <c r="D1627" s="56">
        <f t="shared" si="50"/>
        <v>11</v>
      </c>
      <c r="E1627" s="3">
        <v>7</v>
      </c>
      <c r="F1627">
        <v>2009</v>
      </c>
      <c r="G1627" s="55">
        <f t="shared" si="51"/>
        <v>40124</v>
      </c>
      <c r="H1627" t="s">
        <v>293</v>
      </c>
      <c r="I1627" s="3" t="s">
        <v>2139</v>
      </c>
      <c r="J1627" t="s">
        <v>6188</v>
      </c>
      <c r="K1627" s="3" t="s">
        <v>1289</v>
      </c>
      <c r="L1627" t="s">
        <v>6189</v>
      </c>
      <c r="M1627" t="s">
        <v>6190</v>
      </c>
      <c r="N1627" t="s">
        <v>6191</v>
      </c>
      <c r="O1627" s="14" t="s">
        <v>123</v>
      </c>
    </row>
    <row r="1628" spans="1:15" x14ac:dyDescent="0.2">
      <c r="A1628" s="3" t="s">
        <v>17089</v>
      </c>
      <c r="B1628" s="3" t="s">
        <v>17092</v>
      </c>
      <c r="C1628" s="54" t="str">
        <f>VLOOKUP(B1628,Sheet1!$B$2:$C$7,2,FALSE)</f>
        <v>November</v>
      </c>
      <c r="D1628" s="56">
        <f t="shared" si="50"/>
        <v>11</v>
      </c>
      <c r="E1628" s="3">
        <v>14</v>
      </c>
      <c r="F1628">
        <v>2009</v>
      </c>
      <c r="G1628" s="55">
        <f t="shared" si="51"/>
        <v>40131</v>
      </c>
      <c r="H1628" t="s">
        <v>290</v>
      </c>
      <c r="I1628" s="2" t="s">
        <v>58</v>
      </c>
      <c r="J1628" t="s">
        <v>6192</v>
      </c>
      <c r="K1628" s="3" t="s">
        <v>2213</v>
      </c>
      <c r="L1628" t="s">
        <v>6193</v>
      </c>
      <c r="M1628" t="s">
        <v>2035</v>
      </c>
      <c r="N1628" t="s">
        <v>6194</v>
      </c>
      <c r="O1628" s="14" t="s">
        <v>123</v>
      </c>
    </row>
    <row r="1629" spans="1:15" x14ac:dyDescent="0.2">
      <c r="A1629" s="3" t="s">
        <v>17089</v>
      </c>
      <c r="B1629" s="3" t="s">
        <v>17092</v>
      </c>
      <c r="C1629" s="54" t="str">
        <f>VLOOKUP(B1629,Sheet1!$B$2:$C$7,2,FALSE)</f>
        <v>November</v>
      </c>
      <c r="D1629" s="56">
        <f t="shared" si="50"/>
        <v>11</v>
      </c>
      <c r="E1629" s="3">
        <v>21</v>
      </c>
      <c r="F1629">
        <v>2009</v>
      </c>
      <c r="G1629" s="55">
        <f t="shared" si="51"/>
        <v>40138</v>
      </c>
      <c r="H1629" t="s">
        <v>293</v>
      </c>
      <c r="I1629" s="2" t="s">
        <v>126</v>
      </c>
      <c r="J1629" t="s">
        <v>6195</v>
      </c>
      <c r="K1629" s="3" t="s">
        <v>2624</v>
      </c>
      <c r="L1629" t="s">
        <v>6196</v>
      </c>
      <c r="M1629" t="s">
        <v>6197</v>
      </c>
      <c r="N1629" t="s">
        <v>6198</v>
      </c>
      <c r="O1629" s="14" t="s">
        <v>123</v>
      </c>
    </row>
    <row r="1630" spans="1:15" x14ac:dyDescent="0.2">
      <c r="A1630" s="3" t="s">
        <v>17089</v>
      </c>
      <c r="B1630" s="3" t="s">
        <v>17092</v>
      </c>
      <c r="C1630" s="54" t="str">
        <f>VLOOKUP(B1630,Sheet1!$B$2:$C$7,2,FALSE)</f>
        <v>November</v>
      </c>
      <c r="D1630" s="56">
        <f t="shared" si="50"/>
        <v>11</v>
      </c>
      <c r="E1630" s="3">
        <v>28</v>
      </c>
      <c r="F1630">
        <v>2009</v>
      </c>
      <c r="G1630" s="55">
        <f t="shared" si="51"/>
        <v>40145</v>
      </c>
      <c r="H1630" t="s">
        <v>290</v>
      </c>
      <c r="I1630" s="2" t="s">
        <v>118</v>
      </c>
      <c r="J1630" t="s">
        <v>6199</v>
      </c>
      <c r="K1630" s="3" t="s">
        <v>1306</v>
      </c>
      <c r="L1630" t="s">
        <v>6200</v>
      </c>
      <c r="M1630" t="s">
        <v>6201</v>
      </c>
      <c r="N1630" t="s">
        <v>6202</v>
      </c>
      <c r="O1630" s="14" t="s">
        <v>123</v>
      </c>
    </row>
    <row r="1631" spans="1:15" x14ac:dyDescent="0.2">
      <c r="A1631" s="3" t="s">
        <v>17093</v>
      </c>
      <c r="B1631" s="3" t="s">
        <v>17097</v>
      </c>
      <c r="C1631" s="54" t="str">
        <f>VLOOKUP(B1631,Sheet1!$B$2:$C$7,2,FALSE)</f>
        <v>January</v>
      </c>
      <c r="D1631" s="56">
        <f t="shared" si="50"/>
        <v>1</v>
      </c>
      <c r="E1631" s="3">
        <v>1</v>
      </c>
      <c r="F1631">
        <v>2009</v>
      </c>
      <c r="G1631" s="55">
        <f t="shared" si="51"/>
        <v>39814</v>
      </c>
      <c r="H1631" t="s">
        <v>290</v>
      </c>
      <c r="I1631" s="3" t="s">
        <v>6203</v>
      </c>
      <c r="J1631" t="s">
        <v>2499</v>
      </c>
      <c r="K1631" s="3" t="s">
        <v>2633</v>
      </c>
      <c r="L1631" t="s">
        <v>6204</v>
      </c>
      <c r="M1631" t="s">
        <v>6205</v>
      </c>
      <c r="N1631" t="s">
        <v>6206</v>
      </c>
      <c r="O1631" s="14" t="s">
        <v>123</v>
      </c>
    </row>
    <row r="1632" spans="1:15" x14ac:dyDescent="0.2">
      <c r="A1632" s="5" t="s">
        <v>17089</v>
      </c>
      <c r="B1632" s="5" t="s">
        <v>17098</v>
      </c>
      <c r="C1632" s="54" t="str">
        <f>VLOOKUP(B1632,Sheet1!$B$2:$C$7,2,FALSE)</f>
        <v>August</v>
      </c>
      <c r="D1632" s="56">
        <f t="shared" si="50"/>
        <v>8</v>
      </c>
      <c r="E1632" s="5">
        <v>30</v>
      </c>
      <c r="F1632">
        <v>2008</v>
      </c>
      <c r="G1632" s="55">
        <f t="shared" si="51"/>
        <v>39690</v>
      </c>
      <c r="H1632" s="8" t="s">
        <v>290</v>
      </c>
      <c r="I1632" s="6" t="s">
        <v>132</v>
      </c>
      <c r="J1632" s="8" t="s">
        <v>4297</v>
      </c>
      <c r="K1632" s="5" t="s">
        <v>291</v>
      </c>
      <c r="L1632" s="8" t="s">
        <v>6207</v>
      </c>
      <c r="M1632" s="8" t="s">
        <v>6208</v>
      </c>
      <c r="N1632" s="8" t="s">
        <v>6206</v>
      </c>
      <c r="O1632" s="14" t="s">
        <v>123</v>
      </c>
    </row>
    <row r="1633" spans="1:15" x14ac:dyDescent="0.2">
      <c r="A1633" s="5" t="s">
        <v>17089</v>
      </c>
      <c r="B1633" s="5" t="s">
        <v>17090</v>
      </c>
      <c r="C1633" s="54" t="str">
        <f>VLOOKUP(B1633,Sheet1!$B$2:$C$7,2,FALSE)</f>
        <v>September</v>
      </c>
      <c r="D1633" s="56">
        <f t="shared" si="50"/>
        <v>9</v>
      </c>
      <c r="E1633" s="5">
        <v>6</v>
      </c>
      <c r="F1633">
        <v>2008</v>
      </c>
      <c r="G1633" s="55">
        <f t="shared" si="51"/>
        <v>39697</v>
      </c>
      <c r="H1633" s="8" t="s">
        <v>290</v>
      </c>
      <c r="I1633" s="6" t="s">
        <v>140</v>
      </c>
      <c r="J1633" s="5" t="s">
        <v>2561</v>
      </c>
      <c r="K1633" s="8"/>
      <c r="L1633" s="8"/>
      <c r="M1633" s="8"/>
      <c r="N1633" s="8"/>
      <c r="O1633" s="14" t="s">
        <v>123</v>
      </c>
    </row>
    <row r="1634" spans="1:15" x14ac:dyDescent="0.2">
      <c r="A1634" s="5" t="s">
        <v>17089</v>
      </c>
      <c r="B1634" s="5" t="s">
        <v>17090</v>
      </c>
      <c r="C1634" s="54" t="str">
        <f>VLOOKUP(B1634,Sheet1!$B$2:$C$7,2,FALSE)</f>
        <v>September</v>
      </c>
      <c r="D1634" s="56">
        <f t="shared" si="50"/>
        <v>9</v>
      </c>
      <c r="E1634" s="5">
        <v>13</v>
      </c>
      <c r="F1634">
        <v>2008</v>
      </c>
      <c r="G1634" s="55">
        <f t="shared" si="51"/>
        <v>39704</v>
      </c>
      <c r="H1634" s="8" t="s">
        <v>290</v>
      </c>
      <c r="I1634" s="6" t="s">
        <v>61</v>
      </c>
      <c r="J1634" s="8" t="s">
        <v>3814</v>
      </c>
      <c r="K1634" s="5" t="s">
        <v>292</v>
      </c>
      <c r="L1634" s="8" t="s">
        <v>6209</v>
      </c>
      <c r="M1634" s="8" t="s">
        <v>6210</v>
      </c>
      <c r="N1634" s="8" t="s">
        <v>6211</v>
      </c>
      <c r="O1634" s="14" t="s">
        <v>123</v>
      </c>
    </row>
    <row r="1635" spans="1:15" x14ac:dyDescent="0.2">
      <c r="A1635" s="5" t="s">
        <v>17089</v>
      </c>
      <c r="B1635" s="5" t="s">
        <v>17090</v>
      </c>
      <c r="C1635" s="54" t="str">
        <f>VLOOKUP(B1635,Sheet1!$B$2:$C$7,2,FALSE)</f>
        <v>September</v>
      </c>
      <c r="D1635" s="56">
        <f t="shared" si="50"/>
        <v>9</v>
      </c>
      <c r="E1635" s="5">
        <v>20</v>
      </c>
      <c r="F1635">
        <v>2008</v>
      </c>
      <c r="G1635" s="55">
        <f t="shared" si="51"/>
        <v>39711</v>
      </c>
      <c r="H1635" s="8" t="s">
        <v>293</v>
      </c>
      <c r="I1635" s="5" t="s">
        <v>4362</v>
      </c>
      <c r="J1635" s="8" t="s">
        <v>1362</v>
      </c>
      <c r="K1635" s="5" t="s">
        <v>308</v>
      </c>
      <c r="L1635" s="8" t="s">
        <v>6212</v>
      </c>
      <c r="M1635" s="8" t="s">
        <v>6213</v>
      </c>
      <c r="N1635" s="8" t="s">
        <v>6214</v>
      </c>
      <c r="O1635" s="14" t="s">
        <v>123</v>
      </c>
    </row>
    <row r="1636" spans="1:15" x14ac:dyDescent="0.2">
      <c r="A1636" s="5" t="s">
        <v>17089</v>
      </c>
      <c r="B1636" s="5" t="s">
        <v>17090</v>
      </c>
      <c r="C1636" s="54" t="str">
        <f>VLOOKUP(B1636,Sheet1!$B$2:$C$7,2,FALSE)</f>
        <v>September</v>
      </c>
      <c r="D1636" s="56">
        <f t="shared" si="50"/>
        <v>9</v>
      </c>
      <c r="E1636" s="5">
        <v>27</v>
      </c>
      <c r="F1636">
        <v>2008</v>
      </c>
      <c r="G1636" s="55">
        <f t="shared" si="51"/>
        <v>39718</v>
      </c>
      <c r="H1636" s="8" t="s">
        <v>290</v>
      </c>
      <c r="I1636" s="6" t="s">
        <v>124</v>
      </c>
      <c r="J1636" s="8" t="s">
        <v>378</v>
      </c>
      <c r="K1636" s="5" t="s">
        <v>435</v>
      </c>
      <c r="L1636" s="8" t="s">
        <v>6215</v>
      </c>
      <c r="M1636" s="8" t="s">
        <v>6216</v>
      </c>
      <c r="N1636" s="8" t="s">
        <v>6217</v>
      </c>
      <c r="O1636" s="14" t="s">
        <v>123</v>
      </c>
    </row>
    <row r="1637" spans="1:15" x14ac:dyDescent="0.2">
      <c r="A1637" s="5" t="s">
        <v>17089</v>
      </c>
      <c r="B1637" s="5" t="s">
        <v>17091</v>
      </c>
      <c r="C1637" s="54" t="str">
        <f>VLOOKUP(B1637,Sheet1!$B$2:$C$7,2,FALSE)</f>
        <v>October</v>
      </c>
      <c r="D1637" s="56">
        <f t="shared" si="50"/>
        <v>10</v>
      </c>
      <c r="E1637" s="5">
        <v>11</v>
      </c>
      <c r="F1637">
        <v>2008</v>
      </c>
      <c r="G1637" s="55">
        <f t="shared" si="51"/>
        <v>39732</v>
      </c>
      <c r="H1637" s="8" t="s">
        <v>293</v>
      </c>
      <c r="I1637" s="5" t="s">
        <v>306</v>
      </c>
      <c r="J1637" s="8" t="s">
        <v>6218</v>
      </c>
      <c r="K1637" s="5" t="s">
        <v>2904</v>
      </c>
      <c r="L1637" s="8" t="s">
        <v>6219</v>
      </c>
      <c r="M1637" s="8" t="s">
        <v>6220</v>
      </c>
      <c r="N1637" s="8" t="s">
        <v>6221</v>
      </c>
      <c r="O1637" s="14" t="s">
        <v>123</v>
      </c>
    </row>
    <row r="1638" spans="1:15" x14ac:dyDescent="0.2">
      <c r="A1638" s="5" t="s">
        <v>17089</v>
      </c>
      <c r="B1638" s="5" t="s">
        <v>17091</v>
      </c>
      <c r="C1638" s="54" t="str">
        <f>VLOOKUP(B1638,Sheet1!$B$2:$C$7,2,FALSE)</f>
        <v>October</v>
      </c>
      <c r="D1638" s="56">
        <f t="shared" si="50"/>
        <v>10</v>
      </c>
      <c r="E1638" s="5">
        <v>18</v>
      </c>
      <c r="F1638">
        <v>2008</v>
      </c>
      <c r="G1638" s="55">
        <f t="shared" si="51"/>
        <v>39739</v>
      </c>
      <c r="H1638" s="8" t="s">
        <v>293</v>
      </c>
      <c r="I1638" s="6" t="s">
        <v>127</v>
      </c>
      <c r="J1638" s="8" t="s">
        <v>2194</v>
      </c>
      <c r="K1638" s="5" t="s">
        <v>3252</v>
      </c>
      <c r="L1638" s="8" t="s">
        <v>6222</v>
      </c>
      <c r="M1638" s="8" t="s">
        <v>2019</v>
      </c>
      <c r="N1638" s="8" t="s">
        <v>6223</v>
      </c>
      <c r="O1638" s="14" t="s">
        <v>123</v>
      </c>
    </row>
    <row r="1639" spans="1:15" x14ac:dyDescent="0.2">
      <c r="A1639" s="5" t="s">
        <v>17089</v>
      </c>
      <c r="B1639" s="5" t="s">
        <v>17091</v>
      </c>
      <c r="C1639" s="54" t="str">
        <f>VLOOKUP(B1639,Sheet1!$B$2:$C$7,2,FALSE)</f>
        <v>October</v>
      </c>
      <c r="D1639" s="56">
        <f t="shared" si="50"/>
        <v>10</v>
      </c>
      <c r="E1639" s="5">
        <v>25</v>
      </c>
      <c r="F1639">
        <v>2008</v>
      </c>
      <c r="G1639" s="55">
        <f t="shared" si="51"/>
        <v>39746</v>
      </c>
      <c r="H1639" s="8" t="s">
        <v>290</v>
      </c>
      <c r="I1639" s="5" t="s">
        <v>5124</v>
      </c>
      <c r="J1639" s="8" t="s">
        <v>6224</v>
      </c>
      <c r="K1639" s="5" t="s">
        <v>4040</v>
      </c>
      <c r="L1639" s="8" t="s">
        <v>6225</v>
      </c>
      <c r="M1639" s="8" t="s">
        <v>6226</v>
      </c>
      <c r="N1639" s="8" t="s">
        <v>6227</v>
      </c>
      <c r="O1639" s="14" t="s">
        <v>123</v>
      </c>
    </row>
    <row r="1640" spans="1:15" x14ac:dyDescent="0.2">
      <c r="A1640" s="5" t="s">
        <v>17089</v>
      </c>
      <c r="B1640" s="5" t="s">
        <v>17092</v>
      </c>
      <c r="C1640" s="54" t="str">
        <f>VLOOKUP(B1640,Sheet1!$B$2:$C$7,2,FALSE)</f>
        <v>November</v>
      </c>
      <c r="D1640" s="56">
        <f t="shared" si="50"/>
        <v>11</v>
      </c>
      <c r="E1640" s="5">
        <v>1</v>
      </c>
      <c r="F1640">
        <v>2008</v>
      </c>
      <c r="G1640" s="55">
        <f t="shared" si="51"/>
        <v>39753</v>
      </c>
      <c r="H1640" s="8" t="s">
        <v>290</v>
      </c>
      <c r="I1640" s="6" t="s">
        <v>9</v>
      </c>
      <c r="J1640" s="8" t="s">
        <v>1101</v>
      </c>
      <c r="K1640" s="5" t="s">
        <v>2206</v>
      </c>
      <c r="L1640" s="8" t="s">
        <v>6228</v>
      </c>
      <c r="M1640" s="8" t="s">
        <v>6229</v>
      </c>
      <c r="N1640" s="8" t="s">
        <v>6230</v>
      </c>
      <c r="O1640" s="14" t="s">
        <v>123</v>
      </c>
    </row>
    <row r="1641" spans="1:15" x14ac:dyDescent="0.2">
      <c r="A1641" s="5" t="s">
        <v>17089</v>
      </c>
      <c r="B1641" s="5" t="s">
        <v>17092</v>
      </c>
      <c r="C1641" s="54" t="str">
        <f>VLOOKUP(B1641,Sheet1!$B$2:$C$7,2,FALSE)</f>
        <v>November</v>
      </c>
      <c r="D1641" s="56">
        <f t="shared" si="50"/>
        <v>11</v>
      </c>
      <c r="E1641" s="5">
        <v>8</v>
      </c>
      <c r="F1641">
        <v>2008</v>
      </c>
      <c r="G1641" s="55">
        <f t="shared" si="51"/>
        <v>39760</v>
      </c>
      <c r="H1641" s="8" t="s">
        <v>290</v>
      </c>
      <c r="I1641" s="5" t="s">
        <v>362</v>
      </c>
      <c r="J1641" s="8" t="s">
        <v>6231</v>
      </c>
      <c r="K1641" s="5" t="s">
        <v>1623</v>
      </c>
      <c r="L1641" s="8" t="s">
        <v>6232</v>
      </c>
      <c r="M1641" s="8" t="s">
        <v>6233</v>
      </c>
      <c r="N1641" s="8" t="s">
        <v>6234</v>
      </c>
      <c r="O1641" s="14" t="s">
        <v>123</v>
      </c>
    </row>
    <row r="1642" spans="1:15" x14ac:dyDescent="0.2">
      <c r="A1642" s="5" t="s">
        <v>17089</v>
      </c>
      <c r="B1642" s="5" t="s">
        <v>17092</v>
      </c>
      <c r="C1642" s="54" t="str">
        <f>VLOOKUP(B1642,Sheet1!$B$2:$C$7,2,FALSE)</f>
        <v>November</v>
      </c>
      <c r="D1642" s="56">
        <f t="shared" si="50"/>
        <v>11</v>
      </c>
      <c r="E1642" s="5">
        <v>15</v>
      </c>
      <c r="F1642">
        <v>2008</v>
      </c>
      <c r="G1642" s="55">
        <f t="shared" si="51"/>
        <v>39767</v>
      </c>
      <c r="H1642" s="8" t="s">
        <v>290</v>
      </c>
      <c r="I1642" s="6" t="s">
        <v>140</v>
      </c>
      <c r="J1642" s="8" t="s">
        <v>6235</v>
      </c>
      <c r="K1642" s="5" t="s">
        <v>3131</v>
      </c>
      <c r="L1642" s="8" t="s">
        <v>6236</v>
      </c>
      <c r="M1642" s="8" t="s">
        <v>6237</v>
      </c>
      <c r="N1642" s="8" t="s">
        <v>6238</v>
      </c>
      <c r="O1642" s="14" t="s">
        <v>123</v>
      </c>
    </row>
    <row r="1643" spans="1:15" x14ac:dyDescent="0.2">
      <c r="A1643" s="5" t="s">
        <v>17089</v>
      </c>
      <c r="B1643" s="5" t="s">
        <v>17092</v>
      </c>
      <c r="C1643" s="54" t="str">
        <f>VLOOKUP(B1643,Sheet1!$B$2:$C$7,2,FALSE)</f>
        <v>November</v>
      </c>
      <c r="D1643" s="56">
        <f t="shared" si="50"/>
        <v>11</v>
      </c>
      <c r="E1643" s="5">
        <v>22</v>
      </c>
      <c r="F1643">
        <v>2008</v>
      </c>
      <c r="G1643" s="55">
        <f t="shared" si="51"/>
        <v>39774</v>
      </c>
      <c r="H1643" s="8" t="s">
        <v>290</v>
      </c>
      <c r="I1643" s="6" t="s">
        <v>126</v>
      </c>
      <c r="J1643" s="8" t="s">
        <v>3605</v>
      </c>
      <c r="K1643" s="5" t="s">
        <v>1905</v>
      </c>
      <c r="L1643" s="8" t="s">
        <v>3473</v>
      </c>
      <c r="M1643" s="8" t="s">
        <v>6239</v>
      </c>
      <c r="N1643" s="8" t="s">
        <v>6240</v>
      </c>
      <c r="O1643" s="14" t="s">
        <v>123</v>
      </c>
    </row>
    <row r="1644" spans="1:15" x14ac:dyDescent="0.2">
      <c r="A1644" s="5" t="s">
        <v>17093</v>
      </c>
      <c r="B1644" s="5" t="s">
        <v>17092</v>
      </c>
      <c r="C1644" s="54" t="str">
        <f>VLOOKUP(B1644,Sheet1!$B$2:$C$7,2,FALSE)</f>
        <v>November</v>
      </c>
      <c r="D1644" s="56">
        <f t="shared" si="50"/>
        <v>11</v>
      </c>
      <c r="E1644" s="5">
        <v>28</v>
      </c>
      <c r="F1644">
        <v>2008</v>
      </c>
      <c r="G1644" s="55">
        <f t="shared" si="51"/>
        <v>39780</v>
      </c>
      <c r="H1644" s="8" t="s">
        <v>293</v>
      </c>
      <c r="I1644" s="6" t="s">
        <v>118</v>
      </c>
      <c r="J1644" s="8" t="s">
        <v>3977</v>
      </c>
      <c r="K1644" s="5" t="s">
        <v>1910</v>
      </c>
      <c r="L1644" s="8" t="s">
        <v>6241</v>
      </c>
      <c r="M1644" s="8" t="s">
        <v>6242</v>
      </c>
      <c r="N1644" s="8" t="s">
        <v>6243</v>
      </c>
      <c r="O1644" s="14" t="s">
        <v>123</v>
      </c>
    </row>
    <row r="1645" spans="1:15" x14ac:dyDescent="0.2">
      <c r="A1645" s="5" t="s">
        <v>17099</v>
      </c>
      <c r="B1645" s="5" t="s">
        <v>17096</v>
      </c>
      <c r="C1645" s="54" t="str">
        <f>VLOOKUP(B1645,Sheet1!$B$2:$C$7,2,FALSE)</f>
        <v>December</v>
      </c>
      <c r="D1645" s="56">
        <f t="shared" si="50"/>
        <v>12</v>
      </c>
      <c r="E1645" s="5">
        <v>31</v>
      </c>
      <c r="F1645">
        <v>2008</v>
      </c>
      <c r="G1645" s="55">
        <f t="shared" si="51"/>
        <v>39813</v>
      </c>
      <c r="H1645" s="8" t="s">
        <v>290</v>
      </c>
      <c r="I1645" s="5" t="s">
        <v>6244</v>
      </c>
      <c r="J1645" s="8" t="s">
        <v>1518</v>
      </c>
      <c r="K1645" s="5" t="s">
        <v>2286</v>
      </c>
      <c r="L1645" s="8" t="s">
        <v>6245</v>
      </c>
      <c r="M1645" s="8" t="s">
        <v>6246</v>
      </c>
      <c r="N1645" s="8" t="s">
        <v>6247</v>
      </c>
      <c r="O1645" s="14" t="s">
        <v>123</v>
      </c>
    </row>
    <row r="1646" spans="1:15" x14ac:dyDescent="0.2">
      <c r="A1646" s="5" t="s">
        <v>17094</v>
      </c>
      <c r="B1646" s="5" t="s">
        <v>17098</v>
      </c>
      <c r="C1646" s="54" t="str">
        <f>VLOOKUP(B1646,Sheet1!$B$2:$C$7,2,FALSE)</f>
        <v>August</v>
      </c>
      <c r="D1646" s="56">
        <f t="shared" si="50"/>
        <v>8</v>
      </c>
      <c r="E1646" s="5">
        <v>30</v>
      </c>
      <c r="F1646">
        <v>2007</v>
      </c>
      <c r="G1646" s="55">
        <f t="shared" si="51"/>
        <v>39324</v>
      </c>
      <c r="H1646" s="8" t="s">
        <v>293</v>
      </c>
      <c r="I1646" s="6" t="s">
        <v>124</v>
      </c>
      <c r="J1646" s="8" t="s">
        <v>1358</v>
      </c>
      <c r="K1646" s="5" t="s">
        <v>660</v>
      </c>
      <c r="L1646" s="8" t="s">
        <v>6248</v>
      </c>
      <c r="M1646" s="8" t="s">
        <v>6249</v>
      </c>
      <c r="N1646" s="8" t="s">
        <v>6250</v>
      </c>
      <c r="O1646" s="14" t="s">
        <v>123</v>
      </c>
    </row>
    <row r="1647" spans="1:15" x14ac:dyDescent="0.2">
      <c r="A1647" s="5" t="s">
        <v>17089</v>
      </c>
      <c r="B1647" s="5" t="s">
        <v>17090</v>
      </c>
      <c r="C1647" s="54" t="str">
        <f>VLOOKUP(B1647,Sheet1!$B$2:$C$7,2,FALSE)</f>
        <v>September</v>
      </c>
      <c r="D1647" s="56">
        <f t="shared" si="50"/>
        <v>9</v>
      </c>
      <c r="E1647" s="5">
        <v>8</v>
      </c>
      <c r="F1647">
        <v>2007</v>
      </c>
      <c r="G1647" s="55">
        <f t="shared" si="51"/>
        <v>39333</v>
      </c>
      <c r="H1647" s="8" t="s">
        <v>290</v>
      </c>
      <c r="I1647" s="5" t="s">
        <v>3371</v>
      </c>
      <c r="J1647" s="8" t="s">
        <v>757</v>
      </c>
      <c r="K1647" s="5" t="s">
        <v>456</v>
      </c>
      <c r="L1647" s="8" t="s">
        <v>6251</v>
      </c>
      <c r="M1647" s="8" t="s">
        <v>301</v>
      </c>
      <c r="N1647" s="8" t="s">
        <v>6252</v>
      </c>
      <c r="O1647" s="14" t="s">
        <v>123</v>
      </c>
    </row>
    <row r="1648" spans="1:15" x14ac:dyDescent="0.2">
      <c r="A1648" s="5" t="s">
        <v>17089</v>
      </c>
      <c r="B1648" s="5" t="s">
        <v>17090</v>
      </c>
      <c r="C1648" s="54" t="str">
        <f>VLOOKUP(B1648,Sheet1!$B$2:$C$7,2,FALSE)</f>
        <v>September</v>
      </c>
      <c r="D1648" s="56">
        <f t="shared" si="50"/>
        <v>9</v>
      </c>
      <c r="E1648" s="5">
        <v>15</v>
      </c>
      <c r="F1648">
        <v>2007</v>
      </c>
      <c r="G1648" s="55">
        <f t="shared" si="51"/>
        <v>39340</v>
      </c>
      <c r="H1648" s="8" t="s">
        <v>290</v>
      </c>
      <c r="I1648" s="6" t="s">
        <v>60</v>
      </c>
      <c r="J1648" s="8" t="s">
        <v>6253</v>
      </c>
      <c r="K1648" s="5" t="s">
        <v>308</v>
      </c>
      <c r="L1648" s="8" t="s">
        <v>6254</v>
      </c>
      <c r="M1648" s="8" t="s">
        <v>6255</v>
      </c>
      <c r="N1648" s="8" t="s">
        <v>6256</v>
      </c>
      <c r="O1648" s="14" t="s">
        <v>123</v>
      </c>
    </row>
    <row r="1649" spans="1:15" x14ac:dyDescent="0.2">
      <c r="A1649" s="5" t="s">
        <v>17089</v>
      </c>
      <c r="B1649" s="5" t="s">
        <v>17090</v>
      </c>
      <c r="C1649" s="54" t="str">
        <f>VLOOKUP(B1649,Sheet1!$B$2:$C$7,2,FALSE)</f>
        <v>September</v>
      </c>
      <c r="D1649" s="56">
        <f t="shared" si="50"/>
        <v>9</v>
      </c>
      <c r="E1649" s="5">
        <v>22</v>
      </c>
      <c r="F1649">
        <v>2007</v>
      </c>
      <c r="G1649" s="55">
        <f t="shared" si="51"/>
        <v>39347</v>
      </c>
      <c r="H1649" s="8" t="s">
        <v>290</v>
      </c>
      <c r="I1649" s="5" t="s">
        <v>3053</v>
      </c>
      <c r="J1649" s="8" t="s">
        <v>6257</v>
      </c>
      <c r="K1649" s="5" t="s">
        <v>435</v>
      </c>
      <c r="L1649" s="8" t="s">
        <v>6258</v>
      </c>
      <c r="M1649" s="8" t="s">
        <v>6259</v>
      </c>
      <c r="N1649" s="8" t="s">
        <v>6260</v>
      </c>
      <c r="O1649" s="14" t="s">
        <v>123</v>
      </c>
    </row>
    <row r="1650" spans="1:15" x14ac:dyDescent="0.2">
      <c r="A1650" s="5" t="s">
        <v>17089</v>
      </c>
      <c r="B1650" s="5" t="s">
        <v>17090</v>
      </c>
      <c r="C1650" s="54" t="str">
        <f>VLOOKUP(B1650,Sheet1!$B$2:$C$7,2,FALSE)</f>
        <v>September</v>
      </c>
      <c r="D1650" s="56">
        <f t="shared" si="50"/>
        <v>9</v>
      </c>
      <c r="E1650" s="5">
        <v>29</v>
      </c>
      <c r="F1650">
        <v>2007</v>
      </c>
      <c r="G1650" s="55">
        <f t="shared" si="51"/>
        <v>39354</v>
      </c>
      <c r="H1650" s="8" t="s">
        <v>293</v>
      </c>
      <c r="I1650" s="6" t="s">
        <v>9</v>
      </c>
      <c r="J1650" s="8" t="s">
        <v>6261</v>
      </c>
      <c r="K1650" s="5" t="s">
        <v>319</v>
      </c>
      <c r="L1650" s="8" t="s">
        <v>6262</v>
      </c>
      <c r="M1650" s="8" t="s">
        <v>6181</v>
      </c>
      <c r="N1650" s="8" t="s">
        <v>6263</v>
      </c>
      <c r="O1650" s="14" t="s">
        <v>123</v>
      </c>
    </row>
    <row r="1651" spans="1:15" x14ac:dyDescent="0.2">
      <c r="A1651" s="5" t="s">
        <v>17089</v>
      </c>
      <c r="B1651" s="5" t="s">
        <v>17091</v>
      </c>
      <c r="C1651" s="54" t="str">
        <f>VLOOKUP(B1651,Sheet1!$B$2:$C$7,2,FALSE)</f>
        <v>October</v>
      </c>
      <c r="D1651" s="56">
        <f t="shared" si="50"/>
        <v>10</v>
      </c>
      <c r="E1651" s="5">
        <v>6</v>
      </c>
      <c r="F1651">
        <v>2007</v>
      </c>
      <c r="G1651" s="55">
        <f t="shared" si="51"/>
        <v>39361</v>
      </c>
      <c r="H1651" s="8" t="s">
        <v>290</v>
      </c>
      <c r="I1651" s="5" t="s">
        <v>4867</v>
      </c>
      <c r="J1651" s="8" t="s">
        <v>2290</v>
      </c>
      <c r="K1651" s="5" t="s">
        <v>749</v>
      </c>
      <c r="L1651" s="8" t="s">
        <v>6264</v>
      </c>
      <c r="M1651" s="8" t="s">
        <v>6265</v>
      </c>
      <c r="N1651" s="8" t="s">
        <v>6266</v>
      </c>
      <c r="O1651" s="14" t="s">
        <v>123</v>
      </c>
    </row>
    <row r="1652" spans="1:15" x14ac:dyDescent="0.2">
      <c r="A1652" s="5" t="s">
        <v>17089</v>
      </c>
      <c r="B1652" s="5" t="s">
        <v>17091</v>
      </c>
      <c r="C1652" s="54" t="str">
        <f>VLOOKUP(B1652,Sheet1!$B$2:$C$7,2,FALSE)</f>
        <v>October</v>
      </c>
      <c r="D1652" s="56">
        <f t="shared" si="50"/>
        <v>10</v>
      </c>
      <c r="E1652" s="5">
        <v>13</v>
      </c>
      <c r="F1652">
        <v>2007</v>
      </c>
      <c r="G1652" s="55">
        <f t="shared" si="51"/>
        <v>39368</v>
      </c>
      <c r="H1652" s="8" t="s">
        <v>293</v>
      </c>
      <c r="I1652" s="5" t="s">
        <v>6267</v>
      </c>
      <c r="J1652" s="8" t="s">
        <v>6268</v>
      </c>
      <c r="K1652" s="5" t="s">
        <v>1004</v>
      </c>
      <c r="L1652" s="8" t="s">
        <v>6269</v>
      </c>
      <c r="M1652" s="8" t="s">
        <v>6270</v>
      </c>
      <c r="N1652" s="8" t="s">
        <v>6271</v>
      </c>
      <c r="O1652" s="14" t="s">
        <v>123</v>
      </c>
    </row>
    <row r="1653" spans="1:15" x14ac:dyDescent="0.2">
      <c r="A1653" s="5" t="s">
        <v>17089</v>
      </c>
      <c r="B1653" s="5" t="s">
        <v>17091</v>
      </c>
      <c r="C1653" s="54" t="str">
        <f>VLOOKUP(B1653,Sheet1!$B$2:$C$7,2,FALSE)</f>
        <v>October</v>
      </c>
      <c r="D1653" s="56">
        <f t="shared" si="50"/>
        <v>10</v>
      </c>
      <c r="E1653" s="5">
        <v>20</v>
      </c>
      <c r="F1653">
        <v>2007</v>
      </c>
      <c r="G1653" s="55">
        <f t="shared" si="51"/>
        <v>39375</v>
      </c>
      <c r="H1653" s="8" t="s">
        <v>290</v>
      </c>
      <c r="I1653" s="5" t="s">
        <v>2248</v>
      </c>
      <c r="J1653" s="8" t="s">
        <v>1453</v>
      </c>
      <c r="K1653" s="5" t="s">
        <v>1009</v>
      </c>
      <c r="L1653" s="8" t="s">
        <v>6272</v>
      </c>
      <c r="M1653" s="8" t="s">
        <v>6273</v>
      </c>
      <c r="N1653" s="8" t="s">
        <v>6274</v>
      </c>
      <c r="O1653" s="14" t="s">
        <v>123</v>
      </c>
    </row>
    <row r="1654" spans="1:15" x14ac:dyDescent="0.2">
      <c r="A1654" s="5" t="s">
        <v>17089</v>
      </c>
      <c r="B1654" s="5" t="s">
        <v>17092</v>
      </c>
      <c r="C1654" s="54" t="str">
        <f>VLOOKUP(B1654,Sheet1!$B$2:$C$7,2,FALSE)</f>
        <v>November</v>
      </c>
      <c r="D1654" s="56">
        <f t="shared" si="50"/>
        <v>11</v>
      </c>
      <c r="E1654" s="5">
        <v>3</v>
      </c>
      <c r="F1654">
        <v>2007</v>
      </c>
      <c r="G1654" s="55">
        <f t="shared" si="51"/>
        <v>39389</v>
      </c>
      <c r="H1654" s="8" t="s">
        <v>293</v>
      </c>
      <c r="I1654" s="5" t="s">
        <v>6275</v>
      </c>
      <c r="J1654" s="8" t="s">
        <v>2997</v>
      </c>
      <c r="K1654" s="5" t="s">
        <v>763</v>
      </c>
      <c r="L1654" s="8" t="s">
        <v>6276</v>
      </c>
      <c r="M1654" s="8" t="s">
        <v>6277</v>
      </c>
      <c r="N1654" s="8" t="s">
        <v>6278</v>
      </c>
      <c r="O1654" s="14" t="s">
        <v>123</v>
      </c>
    </row>
    <row r="1655" spans="1:15" x14ac:dyDescent="0.2">
      <c r="A1655" s="5" t="s">
        <v>17089</v>
      </c>
      <c r="B1655" s="5" t="s">
        <v>17092</v>
      </c>
      <c r="C1655" s="54" t="str">
        <f>VLOOKUP(B1655,Sheet1!$B$2:$C$7,2,FALSE)</f>
        <v>November</v>
      </c>
      <c r="D1655" s="56">
        <f t="shared" si="50"/>
        <v>11</v>
      </c>
      <c r="E1655" s="5">
        <v>10</v>
      </c>
      <c r="F1655">
        <v>2007</v>
      </c>
      <c r="G1655" s="55">
        <f t="shared" si="51"/>
        <v>39396</v>
      </c>
      <c r="H1655" s="8" t="s">
        <v>290</v>
      </c>
      <c r="I1655" s="6" t="s">
        <v>58</v>
      </c>
      <c r="J1655" s="8" t="s">
        <v>2373</v>
      </c>
      <c r="K1655" s="5" t="s">
        <v>2165</v>
      </c>
      <c r="L1655" s="8" t="s">
        <v>6279</v>
      </c>
      <c r="M1655" s="8" t="s">
        <v>6280</v>
      </c>
      <c r="N1655" s="8" t="s">
        <v>6281</v>
      </c>
      <c r="O1655" s="14" t="s">
        <v>123</v>
      </c>
    </row>
    <row r="1656" spans="1:15" x14ac:dyDescent="0.2">
      <c r="A1656" s="5" t="s">
        <v>17089</v>
      </c>
      <c r="B1656" s="5" t="s">
        <v>17092</v>
      </c>
      <c r="C1656" s="54" t="str">
        <f>VLOOKUP(B1656,Sheet1!$B$2:$C$7,2,FALSE)</f>
        <v>November</v>
      </c>
      <c r="D1656" s="56">
        <f t="shared" si="50"/>
        <v>11</v>
      </c>
      <c r="E1656" s="5">
        <v>17</v>
      </c>
      <c r="F1656">
        <v>2007</v>
      </c>
      <c r="G1656" s="55">
        <f t="shared" si="51"/>
        <v>39403</v>
      </c>
      <c r="H1656" s="8" t="s">
        <v>293</v>
      </c>
      <c r="I1656" s="6" t="s">
        <v>126</v>
      </c>
      <c r="J1656" s="8" t="s">
        <v>675</v>
      </c>
      <c r="K1656" s="5" t="s">
        <v>772</v>
      </c>
      <c r="L1656" s="8" t="s">
        <v>6282</v>
      </c>
      <c r="M1656" s="8" t="s">
        <v>6283</v>
      </c>
      <c r="N1656" s="8" t="s">
        <v>6284</v>
      </c>
      <c r="O1656" s="14" t="s">
        <v>123</v>
      </c>
    </row>
    <row r="1657" spans="1:15" x14ac:dyDescent="0.2">
      <c r="A1657" s="5" t="s">
        <v>17093</v>
      </c>
      <c r="B1657" s="5" t="s">
        <v>17092</v>
      </c>
      <c r="C1657" s="54" t="str">
        <f>VLOOKUP(B1657,Sheet1!$B$2:$C$7,2,FALSE)</f>
        <v>November</v>
      </c>
      <c r="D1657" s="56">
        <f t="shared" si="50"/>
        <v>11</v>
      </c>
      <c r="E1657" s="5">
        <v>23</v>
      </c>
      <c r="F1657">
        <v>2007</v>
      </c>
      <c r="G1657" s="55">
        <f t="shared" si="51"/>
        <v>39409</v>
      </c>
      <c r="H1657" s="8" t="s">
        <v>290</v>
      </c>
      <c r="I1657" s="6" t="s">
        <v>118</v>
      </c>
      <c r="J1657" s="8" t="s">
        <v>6285</v>
      </c>
      <c r="K1657" s="5" t="s">
        <v>778</v>
      </c>
      <c r="L1657" s="8" t="s">
        <v>6286</v>
      </c>
      <c r="M1657" s="8" t="s">
        <v>6287</v>
      </c>
      <c r="N1657" s="8" t="s">
        <v>6067</v>
      </c>
      <c r="O1657" s="14" t="s">
        <v>123</v>
      </c>
    </row>
    <row r="1658" spans="1:15" x14ac:dyDescent="0.2">
      <c r="A1658" s="5" t="s">
        <v>17089</v>
      </c>
      <c r="B1658" s="5" t="s">
        <v>17096</v>
      </c>
      <c r="C1658" s="54" t="str">
        <f>VLOOKUP(B1658,Sheet1!$B$2:$C$7,2,FALSE)</f>
        <v>December</v>
      </c>
      <c r="D1658" s="56">
        <f t="shared" si="50"/>
        <v>12</v>
      </c>
      <c r="E1658" s="5">
        <v>1</v>
      </c>
      <c r="F1658">
        <v>2007</v>
      </c>
      <c r="G1658" s="55">
        <f t="shared" si="51"/>
        <v>39417</v>
      </c>
      <c r="H1658" s="8" t="s">
        <v>290</v>
      </c>
      <c r="I1658" s="5" t="s">
        <v>3580</v>
      </c>
      <c r="J1658" s="8" t="s">
        <v>1654</v>
      </c>
      <c r="K1658" s="5" t="s">
        <v>783</v>
      </c>
      <c r="L1658" s="8" t="s">
        <v>6288</v>
      </c>
      <c r="M1658" s="8" t="s">
        <v>6289</v>
      </c>
      <c r="N1658" s="8" t="s">
        <v>6290</v>
      </c>
      <c r="O1658" s="14" t="s">
        <v>123</v>
      </c>
    </row>
    <row r="1659" spans="1:15" x14ac:dyDescent="0.2">
      <c r="A1659" s="5" t="s">
        <v>17095</v>
      </c>
      <c r="B1659" s="5" t="s">
        <v>17097</v>
      </c>
      <c r="C1659" s="54" t="str">
        <f>VLOOKUP(B1659,Sheet1!$B$2:$C$7,2,FALSE)</f>
        <v>January</v>
      </c>
      <c r="D1659" s="56">
        <f t="shared" si="50"/>
        <v>1</v>
      </c>
      <c r="E1659" s="5">
        <v>7</v>
      </c>
      <c r="F1659">
        <v>2007</v>
      </c>
      <c r="G1659" s="55">
        <f t="shared" si="51"/>
        <v>39089</v>
      </c>
      <c r="H1659" s="8" t="s">
        <v>293</v>
      </c>
      <c r="I1659" s="5" t="s">
        <v>4104</v>
      </c>
      <c r="J1659" s="8" t="s">
        <v>2203</v>
      </c>
      <c r="K1659" s="5" t="s">
        <v>6291</v>
      </c>
      <c r="L1659" s="8" t="s">
        <v>6292</v>
      </c>
      <c r="M1659" s="8" t="s">
        <v>6293</v>
      </c>
      <c r="N1659" s="8" t="s">
        <v>6294</v>
      </c>
      <c r="O1659" s="14" t="s">
        <v>123</v>
      </c>
    </row>
    <row r="1660" spans="1:15" x14ac:dyDescent="0.2">
      <c r="A1660" s="3" t="s">
        <v>17089</v>
      </c>
      <c r="B1660" s="3" t="s">
        <v>17090</v>
      </c>
      <c r="C1660" s="54" t="str">
        <f>VLOOKUP(B1660,Sheet1!$B$2:$C$7,2,FALSE)</f>
        <v>September</v>
      </c>
      <c r="D1660" s="56">
        <f t="shared" si="50"/>
        <v>9</v>
      </c>
      <c r="E1660" s="3">
        <v>2</v>
      </c>
      <c r="F1660">
        <v>2006</v>
      </c>
      <c r="G1660" s="55">
        <f t="shared" si="51"/>
        <v>38962</v>
      </c>
      <c r="H1660" t="s">
        <v>290</v>
      </c>
      <c r="I1660" s="2" t="s">
        <v>137</v>
      </c>
      <c r="J1660" t="s">
        <v>1117</v>
      </c>
      <c r="K1660" s="3" t="s">
        <v>291</v>
      </c>
      <c r="L1660" t="s">
        <v>6295</v>
      </c>
      <c r="M1660" t="s">
        <v>6296</v>
      </c>
      <c r="N1660" t="s">
        <v>6297</v>
      </c>
      <c r="O1660" s="14" t="s">
        <v>123</v>
      </c>
    </row>
    <row r="1661" spans="1:15" x14ac:dyDescent="0.2">
      <c r="A1661" s="3" t="s">
        <v>17089</v>
      </c>
      <c r="B1661" s="3" t="s">
        <v>17090</v>
      </c>
      <c r="C1661" s="54" t="str">
        <f>VLOOKUP(B1661,Sheet1!$B$2:$C$7,2,FALSE)</f>
        <v>September</v>
      </c>
      <c r="D1661" s="56">
        <f t="shared" si="50"/>
        <v>9</v>
      </c>
      <c r="E1661" s="3">
        <v>9</v>
      </c>
      <c r="F1661">
        <v>2006</v>
      </c>
      <c r="G1661" s="55">
        <f t="shared" si="51"/>
        <v>38969</v>
      </c>
      <c r="H1661" t="s">
        <v>290</v>
      </c>
      <c r="I1661" s="2" t="s">
        <v>104</v>
      </c>
      <c r="J1661" t="s">
        <v>1117</v>
      </c>
      <c r="K1661" s="3" t="s">
        <v>292</v>
      </c>
      <c r="L1661" t="s">
        <v>6298</v>
      </c>
      <c r="M1661" t="s">
        <v>6299</v>
      </c>
      <c r="N1661" t="s">
        <v>6300</v>
      </c>
      <c r="O1661" s="14" t="s">
        <v>123</v>
      </c>
    </row>
    <row r="1662" spans="1:15" x14ac:dyDescent="0.2">
      <c r="A1662" s="3" t="s">
        <v>17089</v>
      </c>
      <c r="B1662" s="3" t="s">
        <v>17090</v>
      </c>
      <c r="C1662" s="54" t="str">
        <f>VLOOKUP(B1662,Sheet1!$B$2:$C$7,2,FALSE)</f>
        <v>September</v>
      </c>
      <c r="D1662" s="56">
        <f t="shared" si="50"/>
        <v>9</v>
      </c>
      <c r="E1662" s="3">
        <v>16</v>
      </c>
      <c r="F1662">
        <v>2006</v>
      </c>
      <c r="G1662" s="55">
        <f t="shared" si="51"/>
        <v>38976</v>
      </c>
      <c r="H1662" t="s">
        <v>293</v>
      </c>
      <c r="I1662" s="3" t="s">
        <v>4956</v>
      </c>
      <c r="J1662" t="s">
        <v>6301</v>
      </c>
      <c r="K1662" s="3" t="s">
        <v>402</v>
      </c>
      <c r="L1662" t="s">
        <v>6302</v>
      </c>
      <c r="M1662" t="s">
        <v>6303</v>
      </c>
      <c r="N1662" t="s">
        <v>6304</v>
      </c>
      <c r="O1662" s="14" t="s">
        <v>123</v>
      </c>
    </row>
    <row r="1663" spans="1:15" x14ac:dyDescent="0.2">
      <c r="A1663" s="3" t="s">
        <v>17089</v>
      </c>
      <c r="B1663" s="3" t="s">
        <v>17090</v>
      </c>
      <c r="C1663" s="54" t="str">
        <f>VLOOKUP(B1663,Sheet1!$B$2:$C$7,2,FALSE)</f>
        <v>September</v>
      </c>
      <c r="D1663" s="56">
        <f t="shared" si="50"/>
        <v>9</v>
      </c>
      <c r="E1663" s="3">
        <v>23</v>
      </c>
      <c r="F1663">
        <v>2006</v>
      </c>
      <c r="G1663" s="55">
        <f t="shared" si="51"/>
        <v>38983</v>
      </c>
      <c r="H1663" t="s">
        <v>290</v>
      </c>
      <c r="I1663" s="2" t="s">
        <v>9</v>
      </c>
      <c r="J1663" t="s">
        <v>739</v>
      </c>
      <c r="K1663" s="3" t="s">
        <v>565</v>
      </c>
      <c r="L1663" t="s">
        <v>6305</v>
      </c>
      <c r="M1663" t="s">
        <v>6306</v>
      </c>
      <c r="N1663" t="s">
        <v>404</v>
      </c>
      <c r="O1663" s="14" t="s">
        <v>123</v>
      </c>
    </row>
    <row r="1664" spans="1:15" x14ac:dyDescent="0.2">
      <c r="A1664" s="3" t="s">
        <v>17089</v>
      </c>
      <c r="B1664" s="3" t="s">
        <v>17090</v>
      </c>
      <c r="C1664" s="54" t="str">
        <f>VLOOKUP(B1664,Sheet1!$B$2:$C$7,2,FALSE)</f>
        <v>September</v>
      </c>
      <c r="D1664" s="56">
        <f t="shared" si="50"/>
        <v>9</v>
      </c>
      <c r="E1664" s="3">
        <v>30</v>
      </c>
      <c r="F1664">
        <v>2006</v>
      </c>
      <c r="G1664" s="55">
        <f t="shared" si="51"/>
        <v>38990</v>
      </c>
      <c r="H1664" t="s">
        <v>290</v>
      </c>
      <c r="I1664" s="2" t="s">
        <v>124</v>
      </c>
      <c r="J1664" t="s">
        <v>679</v>
      </c>
      <c r="K1664" s="3" t="s">
        <v>352</v>
      </c>
      <c r="L1664" t="s">
        <v>6307</v>
      </c>
      <c r="M1664" t="s">
        <v>6308</v>
      </c>
      <c r="N1664" t="s">
        <v>4447</v>
      </c>
      <c r="O1664" s="14" t="s">
        <v>123</v>
      </c>
    </row>
    <row r="1665" spans="1:15" x14ac:dyDescent="0.2">
      <c r="A1665" s="3" t="s">
        <v>17089</v>
      </c>
      <c r="B1665" s="3" t="s">
        <v>17091</v>
      </c>
      <c r="C1665" s="54" t="str">
        <f>VLOOKUP(B1665,Sheet1!$B$2:$C$7,2,FALSE)</f>
        <v>October</v>
      </c>
      <c r="D1665" s="56">
        <f t="shared" si="50"/>
        <v>10</v>
      </c>
      <c r="E1665" s="3">
        <v>7</v>
      </c>
      <c r="F1665">
        <v>2006</v>
      </c>
      <c r="G1665" s="55">
        <f t="shared" si="51"/>
        <v>38997</v>
      </c>
      <c r="H1665" t="s">
        <v>293</v>
      </c>
      <c r="I1665" s="3" t="s">
        <v>1499</v>
      </c>
      <c r="J1665" t="s">
        <v>6309</v>
      </c>
      <c r="K1665" s="3" t="s">
        <v>1504</v>
      </c>
      <c r="L1665" t="s">
        <v>6310</v>
      </c>
      <c r="M1665" t="s">
        <v>6311</v>
      </c>
      <c r="N1665" t="s">
        <v>6312</v>
      </c>
      <c r="O1665" s="14" t="s">
        <v>123</v>
      </c>
    </row>
    <row r="1666" spans="1:15" x14ac:dyDescent="0.2">
      <c r="A1666" s="3" t="s">
        <v>17089</v>
      </c>
      <c r="B1666" s="3" t="s">
        <v>17091</v>
      </c>
      <c r="C1666" s="54" t="str">
        <f>VLOOKUP(B1666,Sheet1!$B$2:$C$7,2,FALSE)</f>
        <v>October</v>
      </c>
      <c r="D1666" s="56">
        <f t="shared" si="50"/>
        <v>10</v>
      </c>
      <c r="E1666" s="3">
        <v>14</v>
      </c>
      <c r="F1666">
        <v>2006</v>
      </c>
      <c r="G1666" s="55">
        <f t="shared" si="51"/>
        <v>39004</v>
      </c>
      <c r="H1666" t="s">
        <v>290</v>
      </c>
      <c r="I1666" s="2" t="s">
        <v>122</v>
      </c>
      <c r="J1666" t="s">
        <v>1136</v>
      </c>
      <c r="K1666" s="3" t="s">
        <v>1508</v>
      </c>
      <c r="L1666" t="s">
        <v>6313</v>
      </c>
      <c r="M1666" t="s">
        <v>6314</v>
      </c>
      <c r="N1666" t="s">
        <v>6315</v>
      </c>
      <c r="O1666" s="14" t="s">
        <v>123</v>
      </c>
    </row>
    <row r="1667" spans="1:15" x14ac:dyDescent="0.2">
      <c r="A1667" s="3" t="s">
        <v>17089</v>
      </c>
      <c r="B1667" s="3" t="s">
        <v>17091</v>
      </c>
      <c r="C1667" s="54" t="str">
        <f>VLOOKUP(B1667,Sheet1!$B$2:$C$7,2,FALSE)</f>
        <v>October</v>
      </c>
      <c r="D1667" s="56">
        <f t="shared" ref="D1667:D1730" si="52">MONTH(DATEVALUE(C1667&amp;"1"))</f>
        <v>10</v>
      </c>
      <c r="E1667" s="3">
        <v>21</v>
      </c>
      <c r="F1667">
        <v>2006</v>
      </c>
      <c r="G1667" s="55">
        <f t="shared" si="51"/>
        <v>39011</v>
      </c>
      <c r="H1667" t="s">
        <v>290</v>
      </c>
      <c r="I1667" s="2" t="s">
        <v>94</v>
      </c>
      <c r="J1667" t="s">
        <v>593</v>
      </c>
      <c r="K1667" s="3" t="s">
        <v>5529</v>
      </c>
      <c r="L1667" t="s">
        <v>6316</v>
      </c>
      <c r="M1667" t="s">
        <v>6317</v>
      </c>
      <c r="N1667" t="s">
        <v>6318</v>
      </c>
      <c r="O1667" s="14" t="s">
        <v>123</v>
      </c>
    </row>
    <row r="1668" spans="1:15" x14ac:dyDescent="0.2">
      <c r="A1668" s="3" t="s">
        <v>17089</v>
      </c>
      <c r="B1668" s="3" t="s">
        <v>17092</v>
      </c>
      <c r="C1668" s="54" t="str">
        <f>VLOOKUP(B1668,Sheet1!$B$2:$C$7,2,FALSE)</f>
        <v>November</v>
      </c>
      <c r="D1668" s="56">
        <f t="shared" si="52"/>
        <v>11</v>
      </c>
      <c r="E1668" s="3">
        <v>4</v>
      </c>
      <c r="F1668">
        <v>2006</v>
      </c>
      <c r="G1668" s="55">
        <f t="shared" ref="G1668:G1731" si="53">DATE(F1668,D1668,E1668)</f>
        <v>39025</v>
      </c>
      <c r="H1668" t="s">
        <v>293</v>
      </c>
      <c r="I1668" s="3" t="s">
        <v>4902</v>
      </c>
      <c r="J1668" t="s">
        <v>2290</v>
      </c>
      <c r="K1668" s="3" t="s">
        <v>5968</v>
      </c>
      <c r="L1668" t="s">
        <v>6319</v>
      </c>
      <c r="M1668" t="s">
        <v>6320</v>
      </c>
      <c r="N1668" t="s">
        <v>6321</v>
      </c>
      <c r="O1668" s="14" t="s">
        <v>123</v>
      </c>
    </row>
    <row r="1669" spans="1:15" x14ac:dyDescent="0.2">
      <c r="A1669" s="3" t="s">
        <v>17089</v>
      </c>
      <c r="B1669" s="3" t="s">
        <v>17092</v>
      </c>
      <c r="C1669" s="54" t="str">
        <f>VLOOKUP(B1669,Sheet1!$B$2:$C$7,2,FALSE)</f>
        <v>November</v>
      </c>
      <c r="D1669" s="56">
        <f t="shared" si="52"/>
        <v>11</v>
      </c>
      <c r="E1669" s="3">
        <v>11</v>
      </c>
      <c r="F1669">
        <v>2006</v>
      </c>
      <c r="G1669" s="55">
        <f t="shared" si="53"/>
        <v>39032</v>
      </c>
      <c r="H1669" t="s">
        <v>290</v>
      </c>
      <c r="I1669" s="2" t="s">
        <v>117</v>
      </c>
      <c r="J1669" t="s">
        <v>2440</v>
      </c>
      <c r="K1669" s="3" t="s">
        <v>2213</v>
      </c>
      <c r="L1669" t="s">
        <v>6322</v>
      </c>
      <c r="M1669" t="s">
        <v>2609</v>
      </c>
      <c r="N1669" t="s">
        <v>6323</v>
      </c>
      <c r="O1669" s="14" t="s">
        <v>123</v>
      </c>
    </row>
    <row r="1670" spans="1:15" x14ac:dyDescent="0.2">
      <c r="A1670" s="3" t="s">
        <v>17089</v>
      </c>
      <c r="B1670" s="3" t="s">
        <v>17092</v>
      </c>
      <c r="C1670" s="54" t="str">
        <f>VLOOKUP(B1670,Sheet1!$B$2:$C$7,2,FALSE)</f>
        <v>November</v>
      </c>
      <c r="D1670" s="56">
        <f t="shared" si="52"/>
        <v>11</v>
      </c>
      <c r="E1670" s="3">
        <v>18</v>
      </c>
      <c r="F1670">
        <v>2006</v>
      </c>
      <c r="G1670" s="55">
        <f t="shared" si="53"/>
        <v>39039</v>
      </c>
      <c r="H1670" t="s">
        <v>290</v>
      </c>
      <c r="I1670" s="2" t="s">
        <v>126</v>
      </c>
      <c r="J1670" t="s">
        <v>3232</v>
      </c>
      <c r="K1670" s="3" t="s">
        <v>1300</v>
      </c>
      <c r="L1670" t="s">
        <v>6324</v>
      </c>
      <c r="M1670" t="s">
        <v>6325</v>
      </c>
      <c r="N1670" t="s">
        <v>641</v>
      </c>
      <c r="O1670" s="14" t="s">
        <v>123</v>
      </c>
    </row>
    <row r="1671" spans="1:15" x14ac:dyDescent="0.2">
      <c r="A1671" s="3" t="s">
        <v>17093</v>
      </c>
      <c r="B1671" s="3" t="s">
        <v>17092</v>
      </c>
      <c r="C1671" s="54" t="str">
        <f>VLOOKUP(B1671,Sheet1!$B$2:$C$7,2,FALSE)</f>
        <v>November</v>
      </c>
      <c r="D1671" s="56">
        <f t="shared" si="52"/>
        <v>11</v>
      </c>
      <c r="E1671" s="3">
        <v>24</v>
      </c>
      <c r="F1671">
        <v>2006</v>
      </c>
      <c r="G1671" s="55">
        <f t="shared" si="53"/>
        <v>39045</v>
      </c>
      <c r="H1671" t="s">
        <v>293</v>
      </c>
      <c r="I1671" s="3" t="s">
        <v>6326</v>
      </c>
      <c r="J1671" t="s">
        <v>6327</v>
      </c>
      <c r="K1671" s="3" t="s">
        <v>778</v>
      </c>
      <c r="L1671" t="s">
        <v>6316</v>
      </c>
      <c r="M1671" t="s">
        <v>6328</v>
      </c>
      <c r="N1671" t="s">
        <v>2673</v>
      </c>
      <c r="O1671" s="14" t="s">
        <v>123</v>
      </c>
    </row>
    <row r="1672" spans="1:15" x14ac:dyDescent="0.2">
      <c r="A1672" s="3" t="s">
        <v>17099</v>
      </c>
      <c r="B1672" s="3" t="s">
        <v>17097</v>
      </c>
      <c r="C1672" s="54" t="str">
        <f>VLOOKUP(B1672,Sheet1!$B$2:$C$7,2,FALSE)</f>
        <v>January</v>
      </c>
      <c r="D1672" s="56">
        <f t="shared" si="52"/>
        <v>1</v>
      </c>
      <c r="E1672" s="3">
        <v>3</v>
      </c>
      <c r="F1672">
        <v>2006</v>
      </c>
      <c r="G1672" s="55">
        <f t="shared" si="53"/>
        <v>38720</v>
      </c>
      <c r="H1672" t="s">
        <v>290</v>
      </c>
      <c r="I1672" s="3" t="s">
        <v>6329</v>
      </c>
      <c r="J1672" t="s">
        <v>1152</v>
      </c>
      <c r="K1672" s="3" t="s">
        <v>783</v>
      </c>
      <c r="L1672" t="s">
        <v>6330</v>
      </c>
      <c r="M1672" t="s">
        <v>5182</v>
      </c>
      <c r="N1672" t="s">
        <v>6331</v>
      </c>
      <c r="O1672" s="14" t="s">
        <v>123</v>
      </c>
    </row>
    <row r="1673" spans="1:15" x14ac:dyDescent="0.2">
      <c r="A1673" s="5" t="s">
        <v>17089</v>
      </c>
      <c r="B1673" s="5" t="s">
        <v>17090</v>
      </c>
      <c r="C1673" s="54" t="str">
        <f>VLOOKUP(B1673,Sheet1!$B$2:$C$7,2,FALSE)</f>
        <v>September</v>
      </c>
      <c r="D1673" s="56">
        <f t="shared" si="52"/>
        <v>9</v>
      </c>
      <c r="E1673" s="5">
        <v>10</v>
      </c>
      <c r="F1673">
        <v>2005</v>
      </c>
      <c r="G1673" s="55">
        <f t="shared" si="53"/>
        <v>38605</v>
      </c>
      <c r="H1673" s="8" t="s">
        <v>293</v>
      </c>
      <c r="I1673" s="5" t="s">
        <v>6332</v>
      </c>
      <c r="J1673" s="8" t="s">
        <v>2866</v>
      </c>
      <c r="K1673" s="5" t="s">
        <v>291</v>
      </c>
      <c r="L1673" s="8" t="s">
        <v>6333</v>
      </c>
      <c r="M1673" s="8" t="s">
        <v>6334</v>
      </c>
      <c r="N1673" s="8" t="s">
        <v>6335</v>
      </c>
      <c r="O1673" s="14" t="s">
        <v>123</v>
      </c>
    </row>
    <row r="1674" spans="1:15" x14ac:dyDescent="0.2">
      <c r="A1674" s="5" t="s">
        <v>17095</v>
      </c>
      <c r="B1674" s="5" t="s">
        <v>17090</v>
      </c>
      <c r="C1674" s="54" t="str">
        <f>VLOOKUP(B1674,Sheet1!$B$2:$C$7,2,FALSE)</f>
        <v>September</v>
      </c>
      <c r="D1674" s="56">
        <f t="shared" si="52"/>
        <v>9</v>
      </c>
      <c r="E1674" s="5">
        <v>26</v>
      </c>
      <c r="F1674">
        <v>2005</v>
      </c>
      <c r="G1674" s="55">
        <f t="shared" si="53"/>
        <v>38621</v>
      </c>
      <c r="H1674" s="8" t="s">
        <v>290</v>
      </c>
      <c r="I1674" s="5" t="s">
        <v>3345</v>
      </c>
      <c r="J1674" s="8" t="s">
        <v>6336</v>
      </c>
      <c r="K1674" s="5" t="s">
        <v>534</v>
      </c>
      <c r="L1674" s="8" t="s">
        <v>6337</v>
      </c>
      <c r="M1674" s="8" t="s">
        <v>6338</v>
      </c>
      <c r="N1674" s="8" t="s">
        <v>6339</v>
      </c>
      <c r="O1674" s="14" t="s">
        <v>123</v>
      </c>
    </row>
    <row r="1675" spans="1:15" x14ac:dyDescent="0.2">
      <c r="A1675" s="5" t="s">
        <v>17089</v>
      </c>
      <c r="B1675" s="5" t="s">
        <v>17091</v>
      </c>
      <c r="C1675" s="54" t="str">
        <f>VLOOKUP(B1675,Sheet1!$B$2:$C$7,2,FALSE)</f>
        <v>October</v>
      </c>
      <c r="D1675" s="56">
        <f t="shared" si="52"/>
        <v>10</v>
      </c>
      <c r="E1675" s="5">
        <v>1</v>
      </c>
      <c r="F1675">
        <v>2005</v>
      </c>
      <c r="G1675" s="55">
        <f t="shared" si="53"/>
        <v>38626</v>
      </c>
      <c r="H1675" s="8" t="s">
        <v>293</v>
      </c>
      <c r="I1675" s="6" t="s">
        <v>124</v>
      </c>
      <c r="J1675" s="8" t="s">
        <v>6340</v>
      </c>
      <c r="K1675" s="5" t="s">
        <v>3680</v>
      </c>
      <c r="L1675" s="8" t="s">
        <v>6341</v>
      </c>
      <c r="M1675" s="8" t="s">
        <v>6342</v>
      </c>
      <c r="N1675" s="8" t="s">
        <v>6343</v>
      </c>
      <c r="O1675" s="14" t="s">
        <v>123</v>
      </c>
    </row>
    <row r="1676" spans="1:15" x14ac:dyDescent="0.2">
      <c r="A1676" s="5" t="s">
        <v>17089</v>
      </c>
      <c r="B1676" s="5" t="s">
        <v>17091</v>
      </c>
      <c r="C1676" s="54" t="str">
        <f>VLOOKUP(B1676,Sheet1!$B$2:$C$7,2,FALSE)</f>
        <v>October</v>
      </c>
      <c r="D1676" s="56">
        <f t="shared" si="52"/>
        <v>10</v>
      </c>
      <c r="E1676" s="5">
        <v>8</v>
      </c>
      <c r="F1676">
        <v>2005</v>
      </c>
      <c r="G1676" s="55">
        <f t="shared" si="53"/>
        <v>38633</v>
      </c>
      <c r="H1676" s="8" t="s">
        <v>293</v>
      </c>
      <c r="I1676" s="6" t="s">
        <v>130</v>
      </c>
      <c r="J1676" s="8" t="s">
        <v>927</v>
      </c>
      <c r="K1676" s="5" t="s">
        <v>1444</v>
      </c>
      <c r="L1676" s="8" t="s">
        <v>6344</v>
      </c>
      <c r="M1676" s="8" t="s">
        <v>6345</v>
      </c>
      <c r="N1676" s="8" t="s">
        <v>6346</v>
      </c>
      <c r="O1676" s="14" t="s">
        <v>123</v>
      </c>
    </row>
    <row r="1677" spans="1:15" x14ac:dyDescent="0.2">
      <c r="A1677" s="5" t="s">
        <v>17089</v>
      </c>
      <c r="B1677" s="5" t="s">
        <v>17091</v>
      </c>
      <c r="C1677" s="54" t="str">
        <f>VLOOKUP(B1677,Sheet1!$B$2:$C$7,2,FALSE)</f>
        <v>October</v>
      </c>
      <c r="D1677" s="56">
        <f t="shared" si="52"/>
        <v>10</v>
      </c>
      <c r="E1677" s="5">
        <v>15</v>
      </c>
      <c r="F1677">
        <v>2005</v>
      </c>
      <c r="G1677" s="55">
        <f t="shared" si="53"/>
        <v>38640</v>
      </c>
      <c r="H1677" s="8" t="s">
        <v>290</v>
      </c>
      <c r="I1677" s="5" t="s">
        <v>306</v>
      </c>
      <c r="J1677" s="8" t="s">
        <v>1180</v>
      </c>
      <c r="K1677" s="5" t="s">
        <v>6347</v>
      </c>
      <c r="L1677" s="8" t="s">
        <v>6348</v>
      </c>
      <c r="M1677" s="8" t="s">
        <v>6349</v>
      </c>
      <c r="N1677" s="8" t="s">
        <v>6350</v>
      </c>
      <c r="O1677" s="14" t="s">
        <v>123</v>
      </c>
    </row>
    <row r="1678" spans="1:15" x14ac:dyDescent="0.2">
      <c r="A1678" s="5" t="s">
        <v>17089</v>
      </c>
      <c r="B1678" s="5" t="s">
        <v>17091</v>
      </c>
      <c r="C1678" s="54" t="str">
        <f>VLOOKUP(B1678,Sheet1!$B$2:$C$7,2,FALSE)</f>
        <v>October</v>
      </c>
      <c r="D1678" s="56">
        <f t="shared" si="52"/>
        <v>10</v>
      </c>
      <c r="E1678" s="5">
        <v>22</v>
      </c>
      <c r="F1678">
        <v>2005</v>
      </c>
      <c r="G1678" s="55">
        <f t="shared" si="53"/>
        <v>38647</v>
      </c>
      <c r="H1678" s="8" t="s">
        <v>290</v>
      </c>
      <c r="I1678" s="5" t="s">
        <v>6351</v>
      </c>
      <c r="J1678" s="8" t="s">
        <v>2285</v>
      </c>
      <c r="K1678" s="5" t="s">
        <v>6352</v>
      </c>
      <c r="L1678" s="8" t="s">
        <v>6353</v>
      </c>
      <c r="M1678" s="8" t="s">
        <v>6354</v>
      </c>
      <c r="N1678" s="8" t="s">
        <v>6339</v>
      </c>
      <c r="O1678" s="14" t="s">
        <v>123</v>
      </c>
    </row>
    <row r="1679" spans="1:15" x14ac:dyDescent="0.2">
      <c r="A1679" s="5" t="s">
        <v>17089</v>
      </c>
      <c r="B1679" s="5" t="s">
        <v>17091</v>
      </c>
      <c r="C1679" s="54" t="str">
        <f>VLOOKUP(B1679,Sheet1!$B$2:$C$7,2,FALSE)</f>
        <v>October</v>
      </c>
      <c r="D1679" s="56">
        <f t="shared" si="52"/>
        <v>10</v>
      </c>
      <c r="E1679" s="5">
        <v>29</v>
      </c>
      <c r="F1679">
        <v>2005</v>
      </c>
      <c r="G1679" s="55">
        <f t="shared" si="53"/>
        <v>38654</v>
      </c>
      <c r="H1679" s="8" t="s">
        <v>290</v>
      </c>
      <c r="I1679" s="6" t="s">
        <v>61</v>
      </c>
      <c r="J1679" s="8" t="s">
        <v>2761</v>
      </c>
      <c r="K1679" s="5" t="s">
        <v>3258</v>
      </c>
      <c r="L1679" s="8" t="s">
        <v>6355</v>
      </c>
      <c r="M1679" s="8" t="s">
        <v>6356</v>
      </c>
      <c r="N1679" s="8" t="s">
        <v>3546</v>
      </c>
      <c r="O1679" s="14" t="s">
        <v>123</v>
      </c>
    </row>
    <row r="1680" spans="1:15" x14ac:dyDescent="0.2">
      <c r="A1680" s="5" t="s">
        <v>17089</v>
      </c>
      <c r="B1680" s="5" t="s">
        <v>17092</v>
      </c>
      <c r="C1680" s="54" t="str">
        <f>VLOOKUP(B1680,Sheet1!$B$2:$C$7,2,FALSE)</f>
        <v>November</v>
      </c>
      <c r="D1680" s="56">
        <f t="shared" si="52"/>
        <v>11</v>
      </c>
      <c r="E1680" s="5">
        <v>5</v>
      </c>
      <c r="F1680">
        <v>2005</v>
      </c>
      <c r="G1680" s="55">
        <f t="shared" si="53"/>
        <v>38661</v>
      </c>
      <c r="H1680" s="8" t="s">
        <v>290</v>
      </c>
      <c r="I1680" s="6" t="s">
        <v>132</v>
      </c>
      <c r="J1680" s="8" t="s">
        <v>823</v>
      </c>
      <c r="K1680" s="5" t="s">
        <v>1009</v>
      </c>
      <c r="L1680" s="8" t="s">
        <v>6357</v>
      </c>
      <c r="M1680" s="8" t="s">
        <v>6358</v>
      </c>
      <c r="N1680" s="8" t="s">
        <v>6359</v>
      </c>
      <c r="O1680" s="14" t="s">
        <v>123</v>
      </c>
    </row>
    <row r="1681" spans="1:15" x14ac:dyDescent="0.2">
      <c r="A1681" s="5" t="s">
        <v>17089</v>
      </c>
      <c r="B1681" s="5" t="s">
        <v>17092</v>
      </c>
      <c r="C1681" s="54" t="str">
        <f>VLOOKUP(B1681,Sheet1!$B$2:$C$7,2,FALSE)</f>
        <v>November</v>
      </c>
      <c r="D1681" s="56">
        <f t="shared" si="52"/>
        <v>11</v>
      </c>
      <c r="E1681" s="5">
        <v>12</v>
      </c>
      <c r="F1681">
        <v>2005</v>
      </c>
      <c r="G1681" s="55">
        <f t="shared" si="53"/>
        <v>38668</v>
      </c>
      <c r="H1681" s="8" t="s">
        <v>293</v>
      </c>
      <c r="I1681" s="5" t="s">
        <v>5928</v>
      </c>
      <c r="J1681" s="8" t="s">
        <v>6360</v>
      </c>
      <c r="K1681" s="5" t="s">
        <v>763</v>
      </c>
      <c r="L1681" s="8" t="s">
        <v>6361</v>
      </c>
      <c r="M1681" s="8" t="s">
        <v>6362</v>
      </c>
      <c r="N1681" s="8" t="s">
        <v>6346</v>
      </c>
      <c r="O1681" s="14" t="s">
        <v>123</v>
      </c>
    </row>
    <row r="1682" spans="1:15" x14ac:dyDescent="0.2">
      <c r="A1682" s="5" t="s">
        <v>17089</v>
      </c>
      <c r="B1682" s="5" t="s">
        <v>17092</v>
      </c>
      <c r="C1682" s="54" t="str">
        <f>VLOOKUP(B1682,Sheet1!$B$2:$C$7,2,FALSE)</f>
        <v>November</v>
      </c>
      <c r="D1682" s="56">
        <f t="shared" si="52"/>
        <v>11</v>
      </c>
      <c r="E1682" s="5">
        <v>19</v>
      </c>
      <c r="F1682">
        <v>2005</v>
      </c>
      <c r="G1682" s="55">
        <f t="shared" si="53"/>
        <v>38675</v>
      </c>
      <c r="H1682" s="8" t="s">
        <v>293</v>
      </c>
      <c r="I1682" s="6" t="s">
        <v>126</v>
      </c>
      <c r="J1682" s="8" t="s">
        <v>1163</v>
      </c>
      <c r="K1682" s="5" t="s">
        <v>767</v>
      </c>
      <c r="L1682" s="8" t="s">
        <v>6363</v>
      </c>
      <c r="M1682" s="8" t="s">
        <v>6364</v>
      </c>
      <c r="N1682" s="8" t="s">
        <v>6365</v>
      </c>
      <c r="O1682" s="14" t="s">
        <v>123</v>
      </c>
    </row>
    <row r="1683" spans="1:15" x14ac:dyDescent="0.2">
      <c r="A1683" s="5" t="s">
        <v>17093</v>
      </c>
      <c r="B1683" s="5" t="s">
        <v>17092</v>
      </c>
      <c r="C1683" s="54" t="str">
        <f>VLOOKUP(B1683,Sheet1!$B$2:$C$7,2,FALSE)</f>
        <v>November</v>
      </c>
      <c r="D1683" s="56">
        <f t="shared" si="52"/>
        <v>11</v>
      </c>
      <c r="E1683" s="5">
        <v>25</v>
      </c>
      <c r="F1683">
        <v>2005</v>
      </c>
      <c r="G1683" s="55">
        <f t="shared" si="53"/>
        <v>38681</v>
      </c>
      <c r="H1683" s="8" t="s">
        <v>290</v>
      </c>
      <c r="I1683" s="6" t="s">
        <v>118</v>
      </c>
      <c r="J1683" s="8" t="s">
        <v>6366</v>
      </c>
      <c r="K1683" s="5" t="s">
        <v>3658</v>
      </c>
      <c r="L1683" s="8" t="s">
        <v>6367</v>
      </c>
      <c r="M1683" s="8" t="s">
        <v>6368</v>
      </c>
      <c r="N1683" s="8" t="s">
        <v>6369</v>
      </c>
      <c r="O1683" s="14" t="s">
        <v>123</v>
      </c>
    </row>
    <row r="1684" spans="1:15" x14ac:dyDescent="0.2">
      <c r="A1684" s="5" t="s">
        <v>17089</v>
      </c>
      <c r="B1684" s="5" t="s">
        <v>17096</v>
      </c>
      <c r="C1684" s="54" t="str">
        <f>VLOOKUP(B1684,Sheet1!$B$2:$C$7,2,FALSE)</f>
        <v>December</v>
      </c>
      <c r="D1684" s="56">
        <f t="shared" si="52"/>
        <v>12</v>
      </c>
      <c r="E1684" s="5">
        <v>3</v>
      </c>
      <c r="F1684">
        <v>2005</v>
      </c>
      <c r="G1684" s="55">
        <f t="shared" si="53"/>
        <v>38689</v>
      </c>
      <c r="H1684" s="8" t="s">
        <v>290</v>
      </c>
      <c r="I1684" s="5" t="s">
        <v>5491</v>
      </c>
      <c r="J1684" s="8" t="s">
        <v>6370</v>
      </c>
      <c r="K1684" s="5" t="s">
        <v>2445</v>
      </c>
      <c r="L1684" s="8" t="s">
        <v>6371</v>
      </c>
      <c r="M1684" s="8" t="s">
        <v>6372</v>
      </c>
      <c r="N1684" s="8" t="s">
        <v>6373</v>
      </c>
      <c r="O1684" s="14" t="s">
        <v>123</v>
      </c>
    </row>
    <row r="1685" spans="1:15" x14ac:dyDescent="0.2">
      <c r="A1685" s="5" t="s">
        <v>17093</v>
      </c>
      <c r="B1685" s="5" t="s">
        <v>17096</v>
      </c>
      <c r="C1685" s="54" t="str">
        <f>VLOOKUP(B1685,Sheet1!$B$2:$C$7,2,FALSE)</f>
        <v>December</v>
      </c>
      <c r="D1685" s="56">
        <f t="shared" si="52"/>
        <v>12</v>
      </c>
      <c r="E1685" s="5">
        <v>30</v>
      </c>
      <c r="F1685">
        <v>2005</v>
      </c>
      <c r="G1685" s="55">
        <f t="shared" si="53"/>
        <v>38716</v>
      </c>
      <c r="H1685" s="8" t="s">
        <v>290</v>
      </c>
      <c r="I1685" s="5" t="s">
        <v>6374</v>
      </c>
      <c r="J1685" s="8" t="s">
        <v>6375</v>
      </c>
      <c r="K1685" s="5" t="s">
        <v>1147</v>
      </c>
      <c r="L1685" s="8" t="s">
        <v>6376</v>
      </c>
      <c r="M1685" s="8" t="s">
        <v>6377</v>
      </c>
      <c r="N1685" s="8" t="s">
        <v>6378</v>
      </c>
      <c r="O1685" s="14" t="s">
        <v>123</v>
      </c>
    </row>
    <row r="1686" spans="1:15" x14ac:dyDescent="0.2">
      <c r="A1686" s="3" t="s">
        <v>17089</v>
      </c>
      <c r="B1686" s="3" t="s">
        <v>17090</v>
      </c>
      <c r="C1686" s="54" t="str">
        <f>VLOOKUP(B1686,Sheet1!$B$2:$C$7,2,FALSE)</f>
        <v>September</v>
      </c>
      <c r="D1686" s="56">
        <f t="shared" si="52"/>
        <v>9</v>
      </c>
      <c r="E1686" s="3">
        <v>4</v>
      </c>
      <c r="F1686">
        <v>2004</v>
      </c>
      <c r="G1686" s="55">
        <f t="shared" si="53"/>
        <v>38234</v>
      </c>
      <c r="H1686" t="s">
        <v>290</v>
      </c>
      <c r="I1686" s="2" t="s">
        <v>109</v>
      </c>
      <c r="J1686" t="s">
        <v>6379</v>
      </c>
      <c r="K1686" s="3" t="s">
        <v>291</v>
      </c>
      <c r="L1686" t="s">
        <v>6380</v>
      </c>
      <c r="M1686" t="s">
        <v>6381</v>
      </c>
      <c r="N1686" t="s">
        <v>6382</v>
      </c>
      <c r="O1686" s="14" t="s">
        <v>123</v>
      </c>
    </row>
    <row r="1687" spans="1:15" x14ac:dyDescent="0.2">
      <c r="A1687" s="3" t="s">
        <v>17089</v>
      </c>
      <c r="B1687" s="3" t="s">
        <v>17090</v>
      </c>
      <c r="C1687" s="54" t="str">
        <f>VLOOKUP(B1687,Sheet1!$B$2:$C$7,2,FALSE)</f>
        <v>September</v>
      </c>
      <c r="D1687" s="56">
        <f t="shared" si="52"/>
        <v>9</v>
      </c>
      <c r="E1687" s="3">
        <v>11</v>
      </c>
      <c r="F1687">
        <v>2004</v>
      </c>
      <c r="G1687" s="55">
        <f t="shared" si="53"/>
        <v>38241</v>
      </c>
      <c r="H1687" t="s">
        <v>290</v>
      </c>
      <c r="I1687" s="2" t="s">
        <v>133</v>
      </c>
      <c r="J1687" t="s">
        <v>6383</v>
      </c>
      <c r="K1687" s="3" t="s">
        <v>292</v>
      </c>
      <c r="L1687" t="s">
        <v>6384</v>
      </c>
      <c r="M1687" t="s">
        <v>6385</v>
      </c>
      <c r="N1687" t="s">
        <v>6386</v>
      </c>
      <c r="O1687" s="14" t="s">
        <v>123</v>
      </c>
    </row>
    <row r="1688" spans="1:15" x14ac:dyDescent="0.2">
      <c r="A1688" s="3" t="s">
        <v>17089</v>
      </c>
      <c r="B1688" s="3" t="s">
        <v>17090</v>
      </c>
      <c r="C1688" s="54" t="str">
        <f>VLOOKUP(B1688,Sheet1!$B$2:$C$7,2,FALSE)</f>
        <v>September</v>
      </c>
      <c r="D1688" s="56">
        <f t="shared" si="52"/>
        <v>9</v>
      </c>
      <c r="E1688" s="3">
        <v>18</v>
      </c>
      <c r="F1688">
        <v>2004</v>
      </c>
      <c r="G1688" s="55">
        <f t="shared" si="53"/>
        <v>38248</v>
      </c>
      <c r="H1688" t="s">
        <v>293</v>
      </c>
      <c r="I1688" s="3" t="s">
        <v>6387</v>
      </c>
      <c r="J1688" t="s">
        <v>6388</v>
      </c>
      <c r="K1688" s="3" t="s">
        <v>402</v>
      </c>
      <c r="L1688" t="s">
        <v>6389</v>
      </c>
      <c r="M1688" t="s">
        <v>6390</v>
      </c>
      <c r="N1688" t="s">
        <v>6391</v>
      </c>
      <c r="O1688" s="14" t="s">
        <v>123</v>
      </c>
    </row>
    <row r="1689" spans="1:15" x14ac:dyDescent="0.2">
      <c r="A1689" s="3" t="s">
        <v>17089</v>
      </c>
      <c r="B1689" s="3" t="s">
        <v>17090</v>
      </c>
      <c r="C1689" s="54" t="str">
        <f>VLOOKUP(B1689,Sheet1!$B$2:$C$7,2,FALSE)</f>
        <v>September</v>
      </c>
      <c r="D1689" s="56">
        <f t="shared" si="52"/>
        <v>9</v>
      </c>
      <c r="E1689" s="3">
        <v>25</v>
      </c>
      <c r="F1689">
        <v>2004</v>
      </c>
      <c r="G1689" s="55">
        <f t="shared" si="53"/>
        <v>38255</v>
      </c>
      <c r="H1689" t="s">
        <v>290</v>
      </c>
      <c r="I1689" s="2" t="s">
        <v>124</v>
      </c>
      <c r="J1689" t="s">
        <v>6153</v>
      </c>
      <c r="K1689" s="3" t="s">
        <v>407</v>
      </c>
      <c r="L1689" t="s">
        <v>6392</v>
      </c>
      <c r="M1689" t="s">
        <v>6393</v>
      </c>
      <c r="N1689" t="s">
        <v>6394</v>
      </c>
      <c r="O1689" s="14" t="s">
        <v>123</v>
      </c>
    </row>
    <row r="1690" spans="1:15" x14ac:dyDescent="0.2">
      <c r="A1690" s="3" t="s">
        <v>17089</v>
      </c>
      <c r="B1690" s="3" t="s">
        <v>17091</v>
      </c>
      <c r="C1690" s="54" t="str">
        <f>VLOOKUP(B1690,Sheet1!$B$2:$C$7,2,FALSE)</f>
        <v>October</v>
      </c>
      <c r="D1690" s="56">
        <f t="shared" si="52"/>
        <v>10</v>
      </c>
      <c r="E1690" s="3">
        <v>2</v>
      </c>
      <c r="F1690">
        <v>2004</v>
      </c>
      <c r="G1690" s="55">
        <f t="shared" si="53"/>
        <v>38262</v>
      </c>
      <c r="H1690" t="s">
        <v>293</v>
      </c>
      <c r="I1690" s="3" t="s">
        <v>674</v>
      </c>
      <c r="J1690" t="s">
        <v>3552</v>
      </c>
      <c r="K1690" s="3" t="s">
        <v>412</v>
      </c>
      <c r="L1690" t="s">
        <v>6395</v>
      </c>
      <c r="M1690" t="s">
        <v>6396</v>
      </c>
      <c r="N1690" t="s">
        <v>6397</v>
      </c>
      <c r="O1690" s="14" t="s">
        <v>123</v>
      </c>
    </row>
    <row r="1691" spans="1:15" x14ac:dyDescent="0.2">
      <c r="A1691" s="3" t="s">
        <v>17089</v>
      </c>
      <c r="B1691" s="3" t="s">
        <v>17091</v>
      </c>
      <c r="C1691" s="54" t="str">
        <f>VLOOKUP(B1691,Sheet1!$B$2:$C$7,2,FALSE)</f>
        <v>October</v>
      </c>
      <c r="D1691" s="56">
        <f t="shared" si="52"/>
        <v>10</v>
      </c>
      <c r="E1691" s="3">
        <v>9</v>
      </c>
      <c r="F1691">
        <v>2004</v>
      </c>
      <c r="G1691" s="55">
        <f t="shared" si="53"/>
        <v>38269</v>
      </c>
      <c r="H1691" t="s">
        <v>293</v>
      </c>
      <c r="I1691" s="3" t="s">
        <v>1219</v>
      </c>
      <c r="J1691" t="s">
        <v>639</v>
      </c>
      <c r="K1691" s="3" t="s">
        <v>1610</v>
      </c>
      <c r="L1691" t="s">
        <v>6398</v>
      </c>
      <c r="M1691" t="s">
        <v>6399</v>
      </c>
      <c r="N1691" t="s">
        <v>2099</v>
      </c>
      <c r="O1691" s="14" t="s">
        <v>123</v>
      </c>
    </row>
    <row r="1692" spans="1:15" x14ac:dyDescent="0.2">
      <c r="A1692" s="3" t="s">
        <v>17089</v>
      </c>
      <c r="B1692" s="3" t="s">
        <v>17091</v>
      </c>
      <c r="C1692" s="54" t="str">
        <f>VLOOKUP(B1692,Sheet1!$B$2:$C$7,2,FALSE)</f>
        <v>October</v>
      </c>
      <c r="D1692" s="56">
        <f t="shared" si="52"/>
        <v>10</v>
      </c>
      <c r="E1692" s="3">
        <v>23</v>
      </c>
      <c r="F1692">
        <v>2004</v>
      </c>
      <c r="G1692" s="55">
        <f t="shared" si="53"/>
        <v>38283</v>
      </c>
      <c r="H1692" t="s">
        <v>290</v>
      </c>
      <c r="I1692" s="2" t="s">
        <v>140</v>
      </c>
      <c r="J1692" t="s">
        <v>1267</v>
      </c>
      <c r="K1692" s="3" t="s">
        <v>1508</v>
      </c>
      <c r="L1692" t="s">
        <v>6400</v>
      </c>
      <c r="M1692" t="s">
        <v>6401</v>
      </c>
      <c r="N1692" t="s">
        <v>6402</v>
      </c>
      <c r="O1692" s="14" t="s">
        <v>123</v>
      </c>
    </row>
    <row r="1693" spans="1:15" x14ac:dyDescent="0.2">
      <c r="A1693" s="3" t="s">
        <v>17089</v>
      </c>
      <c r="B1693" s="3" t="s">
        <v>17091</v>
      </c>
      <c r="C1693" s="54" t="str">
        <f>VLOOKUP(B1693,Sheet1!$B$2:$C$7,2,FALSE)</f>
        <v>October</v>
      </c>
      <c r="D1693" s="56">
        <f t="shared" si="52"/>
        <v>10</v>
      </c>
      <c r="E1693" s="3">
        <v>30</v>
      </c>
      <c r="F1693">
        <v>2004</v>
      </c>
      <c r="G1693" s="55">
        <f t="shared" si="53"/>
        <v>38290</v>
      </c>
      <c r="H1693" t="s">
        <v>290</v>
      </c>
      <c r="I1693" s="2" t="s">
        <v>130</v>
      </c>
      <c r="J1693" t="s">
        <v>854</v>
      </c>
      <c r="K1693" s="3" t="s">
        <v>2206</v>
      </c>
      <c r="L1693" t="s">
        <v>6403</v>
      </c>
      <c r="M1693" t="s">
        <v>6404</v>
      </c>
      <c r="N1693" t="s">
        <v>6405</v>
      </c>
      <c r="O1693" s="14" t="s">
        <v>123</v>
      </c>
    </row>
    <row r="1694" spans="1:15" x14ac:dyDescent="0.2">
      <c r="A1694" s="3" t="s">
        <v>17089</v>
      </c>
      <c r="B1694" s="3" t="s">
        <v>17092</v>
      </c>
      <c r="C1694" s="54" t="str">
        <f>VLOOKUP(B1694,Sheet1!$B$2:$C$7,2,FALSE)</f>
        <v>November</v>
      </c>
      <c r="D1694" s="56">
        <f t="shared" si="52"/>
        <v>11</v>
      </c>
      <c r="E1694" s="3">
        <v>13</v>
      </c>
      <c r="F1694">
        <v>2004</v>
      </c>
      <c r="G1694" s="55">
        <f t="shared" si="53"/>
        <v>38304</v>
      </c>
      <c r="H1694" t="s">
        <v>290</v>
      </c>
      <c r="I1694" s="2" t="s">
        <v>117</v>
      </c>
      <c r="J1694" t="s">
        <v>2822</v>
      </c>
      <c r="K1694" s="3" t="s">
        <v>1289</v>
      </c>
      <c r="L1694" t="s">
        <v>5450</v>
      </c>
      <c r="M1694" t="s">
        <v>6406</v>
      </c>
      <c r="N1694" t="s">
        <v>6407</v>
      </c>
      <c r="O1694" s="14" t="s">
        <v>123</v>
      </c>
    </row>
    <row r="1695" spans="1:15" x14ac:dyDescent="0.2">
      <c r="A1695" s="3" t="s">
        <v>17089</v>
      </c>
      <c r="B1695" s="3" t="s">
        <v>17092</v>
      </c>
      <c r="C1695" s="54" t="str">
        <f>VLOOKUP(B1695,Sheet1!$B$2:$C$7,2,FALSE)</f>
        <v>November</v>
      </c>
      <c r="D1695" s="56">
        <f t="shared" si="52"/>
        <v>11</v>
      </c>
      <c r="E1695" s="3">
        <v>20</v>
      </c>
      <c r="F1695">
        <v>2004</v>
      </c>
      <c r="G1695" s="55">
        <f t="shared" si="53"/>
        <v>38311</v>
      </c>
      <c r="H1695" t="s">
        <v>290</v>
      </c>
      <c r="I1695" s="2" t="s">
        <v>126</v>
      </c>
      <c r="J1695" t="s">
        <v>1458</v>
      </c>
      <c r="K1695" s="3" t="s">
        <v>1295</v>
      </c>
      <c r="L1695" t="s">
        <v>6408</v>
      </c>
      <c r="M1695" t="s">
        <v>6409</v>
      </c>
      <c r="N1695" t="s">
        <v>6410</v>
      </c>
      <c r="O1695" s="14" t="s">
        <v>123</v>
      </c>
    </row>
    <row r="1696" spans="1:15" x14ac:dyDescent="0.2">
      <c r="A1696" s="3" t="s">
        <v>17093</v>
      </c>
      <c r="B1696" s="3" t="s">
        <v>17092</v>
      </c>
      <c r="C1696" s="54" t="str">
        <f>VLOOKUP(B1696,Sheet1!$B$2:$C$7,2,FALSE)</f>
        <v>November</v>
      </c>
      <c r="D1696" s="56">
        <f t="shared" si="52"/>
        <v>11</v>
      </c>
      <c r="E1696" s="3">
        <v>26</v>
      </c>
      <c r="F1696">
        <v>2004</v>
      </c>
      <c r="G1696" s="55">
        <f t="shared" si="53"/>
        <v>38317</v>
      </c>
      <c r="H1696" t="s">
        <v>293</v>
      </c>
      <c r="I1696" s="2" t="s">
        <v>118</v>
      </c>
      <c r="J1696" t="s">
        <v>3334</v>
      </c>
      <c r="K1696" s="3" t="s">
        <v>1584</v>
      </c>
      <c r="L1696" t="s">
        <v>6411</v>
      </c>
      <c r="M1696" t="s">
        <v>6412</v>
      </c>
      <c r="N1696" t="s">
        <v>2083</v>
      </c>
      <c r="O1696" s="14" t="s">
        <v>123</v>
      </c>
    </row>
    <row r="1697" spans="1:15" x14ac:dyDescent="0.2">
      <c r="A1697" s="5" t="s">
        <v>17089</v>
      </c>
      <c r="B1697" s="5" t="s">
        <v>17097</v>
      </c>
      <c r="C1697" s="54" t="str">
        <f>VLOOKUP(B1697,Sheet1!$B$2:$C$7,2,FALSE)</f>
        <v>January</v>
      </c>
      <c r="D1697" s="56">
        <f t="shared" si="52"/>
        <v>1</v>
      </c>
      <c r="E1697" s="5">
        <v>1</v>
      </c>
      <c r="F1697">
        <v>2004</v>
      </c>
      <c r="G1697" s="55">
        <f t="shared" si="53"/>
        <v>37987</v>
      </c>
      <c r="H1697" s="7" t="s">
        <v>293</v>
      </c>
      <c r="I1697" s="3" t="s">
        <v>6413</v>
      </c>
      <c r="J1697" s="7" t="s">
        <v>6414</v>
      </c>
      <c r="K1697" s="5" t="s">
        <v>4512</v>
      </c>
      <c r="L1697" s="7" t="s">
        <v>6415</v>
      </c>
      <c r="M1697" s="7" t="s">
        <v>6416</v>
      </c>
      <c r="N1697" s="7" t="s">
        <v>6417</v>
      </c>
      <c r="O1697" s="14" t="s">
        <v>123</v>
      </c>
    </row>
    <row r="1698" spans="1:15" x14ac:dyDescent="0.2">
      <c r="A1698" s="5" t="s">
        <v>17089</v>
      </c>
      <c r="B1698" s="5" t="s">
        <v>17090</v>
      </c>
      <c r="C1698" s="54" t="str">
        <f>VLOOKUP(B1698,Sheet1!$B$2:$C$7,2,FALSE)</f>
        <v>September</v>
      </c>
      <c r="D1698" s="56">
        <f t="shared" si="52"/>
        <v>9</v>
      </c>
      <c r="E1698" s="5">
        <v>26</v>
      </c>
      <c r="F1698">
        <v>2020</v>
      </c>
      <c r="G1698" s="55">
        <f t="shared" si="53"/>
        <v>44100</v>
      </c>
      <c r="H1698" s="8" t="s">
        <v>293</v>
      </c>
      <c r="I1698" s="5" t="s">
        <v>2898</v>
      </c>
      <c r="J1698" s="8" t="s">
        <v>4824</v>
      </c>
      <c r="K1698" s="5" t="s">
        <v>660</v>
      </c>
      <c r="L1698" s="8" t="s">
        <v>6418</v>
      </c>
      <c r="M1698" s="8" t="s">
        <v>6419</v>
      </c>
      <c r="N1698" s="8" t="s">
        <v>6420</v>
      </c>
      <c r="O1698" s="14" t="s">
        <v>124</v>
      </c>
    </row>
    <row r="1699" spans="1:15" x14ac:dyDescent="0.2">
      <c r="A1699" s="5" t="s">
        <v>17089</v>
      </c>
      <c r="B1699" s="5" t="s">
        <v>17091</v>
      </c>
      <c r="C1699" s="54" t="str">
        <f>VLOOKUP(B1699,Sheet1!$B$2:$C$7,2,FALSE)</f>
        <v>October</v>
      </c>
      <c r="D1699" s="56">
        <f t="shared" si="52"/>
        <v>10</v>
      </c>
      <c r="E1699" s="5">
        <v>3</v>
      </c>
      <c r="F1699">
        <v>2020</v>
      </c>
      <c r="G1699" s="55">
        <f t="shared" si="53"/>
        <v>44107</v>
      </c>
      <c r="H1699" s="8" t="s">
        <v>290</v>
      </c>
      <c r="I1699" s="6" t="s">
        <v>118</v>
      </c>
      <c r="J1699" s="8" t="s">
        <v>1448</v>
      </c>
      <c r="K1699" s="5" t="s">
        <v>1655</v>
      </c>
      <c r="L1699" s="8" t="s">
        <v>6421</v>
      </c>
      <c r="M1699" s="8" t="s">
        <v>2786</v>
      </c>
      <c r="N1699" s="8" t="s">
        <v>6422</v>
      </c>
      <c r="O1699" s="14" t="s">
        <v>124</v>
      </c>
    </row>
    <row r="1700" spans="1:15" x14ac:dyDescent="0.2">
      <c r="A1700" s="5" t="s">
        <v>17089</v>
      </c>
      <c r="B1700" s="5" t="s">
        <v>17091</v>
      </c>
      <c r="C1700" s="54" t="str">
        <f>VLOOKUP(B1700,Sheet1!$B$2:$C$7,2,FALSE)</f>
        <v>October</v>
      </c>
      <c r="D1700" s="56">
        <f t="shared" si="52"/>
        <v>10</v>
      </c>
      <c r="E1700" s="5">
        <v>10</v>
      </c>
      <c r="F1700">
        <v>2020</v>
      </c>
      <c r="G1700" s="55">
        <f t="shared" si="53"/>
        <v>44114</v>
      </c>
      <c r="H1700" s="8" t="s">
        <v>293</v>
      </c>
      <c r="I1700" s="6" t="s">
        <v>122</v>
      </c>
      <c r="J1700" s="8" t="s">
        <v>6423</v>
      </c>
      <c r="K1700" s="5" t="s">
        <v>1660</v>
      </c>
      <c r="L1700" s="8" t="s">
        <v>6424</v>
      </c>
      <c r="M1700" s="8" t="s">
        <v>6425</v>
      </c>
      <c r="N1700" s="8" t="s">
        <v>6426</v>
      </c>
      <c r="O1700" s="14" t="s">
        <v>124</v>
      </c>
    </row>
    <row r="1701" spans="1:15" x14ac:dyDescent="0.2">
      <c r="A1701" s="5" t="s">
        <v>17089</v>
      </c>
      <c r="B1701" s="5" t="s">
        <v>17091</v>
      </c>
      <c r="C1701" s="54" t="str">
        <f>VLOOKUP(B1701,Sheet1!$B$2:$C$7,2,FALSE)</f>
        <v>October</v>
      </c>
      <c r="D1701" s="56">
        <f t="shared" si="52"/>
        <v>10</v>
      </c>
      <c r="E1701" s="5">
        <v>17</v>
      </c>
      <c r="F1701">
        <v>2020</v>
      </c>
      <c r="G1701" s="55">
        <f t="shared" si="53"/>
        <v>44121</v>
      </c>
      <c r="H1701" s="8" t="s">
        <v>290</v>
      </c>
      <c r="I1701" s="5" t="s">
        <v>6427</v>
      </c>
      <c r="J1701" s="8" t="s">
        <v>1528</v>
      </c>
      <c r="K1701" s="5" t="s">
        <v>6428</v>
      </c>
      <c r="L1701" s="8" t="s">
        <v>6429</v>
      </c>
      <c r="M1701" s="8" t="s">
        <v>6430</v>
      </c>
      <c r="N1701" s="8" t="s">
        <v>6431</v>
      </c>
      <c r="O1701" s="14" t="s">
        <v>124</v>
      </c>
    </row>
    <row r="1702" spans="1:15" x14ac:dyDescent="0.2">
      <c r="A1702" s="5" t="s">
        <v>17089</v>
      </c>
      <c r="B1702" s="5" t="s">
        <v>17091</v>
      </c>
      <c r="C1702" s="54" t="str">
        <f>VLOOKUP(B1702,Sheet1!$B$2:$C$7,2,FALSE)</f>
        <v>October</v>
      </c>
      <c r="D1702" s="56">
        <f t="shared" si="52"/>
        <v>10</v>
      </c>
      <c r="E1702" s="5">
        <v>31</v>
      </c>
      <c r="F1702">
        <v>2020</v>
      </c>
      <c r="G1702" s="55">
        <f t="shared" si="53"/>
        <v>44135</v>
      </c>
      <c r="H1702" s="8" t="s">
        <v>293</v>
      </c>
      <c r="I1702" s="5" t="s">
        <v>2833</v>
      </c>
      <c r="J1702" s="8" t="s">
        <v>6432</v>
      </c>
      <c r="K1702" s="5" t="s">
        <v>6433</v>
      </c>
      <c r="L1702" s="8" t="s">
        <v>6434</v>
      </c>
      <c r="M1702" s="8" t="s">
        <v>6435</v>
      </c>
      <c r="N1702" s="8" t="s">
        <v>6436</v>
      </c>
      <c r="O1702" s="14" t="s">
        <v>124</v>
      </c>
    </row>
    <row r="1703" spans="1:15" x14ac:dyDescent="0.2">
      <c r="A1703" s="5" t="s">
        <v>17089</v>
      </c>
      <c r="B1703" s="5" t="s">
        <v>17092</v>
      </c>
      <c r="C1703" s="54" t="str">
        <f>VLOOKUP(B1703,Sheet1!$B$2:$C$7,2,FALSE)</f>
        <v>November</v>
      </c>
      <c r="D1703" s="56">
        <f t="shared" si="52"/>
        <v>11</v>
      </c>
      <c r="E1703" s="5">
        <v>7</v>
      </c>
      <c r="F1703">
        <v>2020</v>
      </c>
      <c r="G1703" s="55">
        <f t="shared" si="53"/>
        <v>44142</v>
      </c>
      <c r="H1703" s="8" t="s">
        <v>290</v>
      </c>
      <c r="I1703" s="6" t="s">
        <v>130</v>
      </c>
      <c r="J1703" s="8" t="s">
        <v>2194</v>
      </c>
      <c r="K1703" s="5" t="s">
        <v>4985</v>
      </c>
      <c r="L1703" s="8" t="s">
        <v>6437</v>
      </c>
      <c r="M1703" s="8" t="s">
        <v>6438</v>
      </c>
      <c r="N1703" s="8" t="s">
        <v>6439</v>
      </c>
      <c r="O1703" s="14" t="s">
        <v>124</v>
      </c>
    </row>
    <row r="1704" spans="1:15" x14ac:dyDescent="0.2">
      <c r="A1704" s="5" t="s">
        <v>17089</v>
      </c>
      <c r="B1704" s="5" t="s">
        <v>17092</v>
      </c>
      <c r="C1704" s="54" t="str">
        <f>VLOOKUP(B1704,Sheet1!$B$2:$C$7,2,FALSE)</f>
        <v>November</v>
      </c>
      <c r="D1704" s="56">
        <f t="shared" si="52"/>
        <v>11</v>
      </c>
      <c r="E1704" s="5">
        <v>21</v>
      </c>
      <c r="F1704">
        <v>2020</v>
      </c>
      <c r="G1704" s="55">
        <f t="shared" si="53"/>
        <v>44156</v>
      </c>
      <c r="H1704" s="8" t="s">
        <v>293</v>
      </c>
      <c r="I1704" s="5" t="s">
        <v>5491</v>
      </c>
      <c r="J1704" s="8" t="s">
        <v>1710</v>
      </c>
      <c r="K1704" s="5" t="s">
        <v>6440</v>
      </c>
      <c r="L1704" s="8" t="s">
        <v>6441</v>
      </c>
      <c r="M1704" s="8" t="s">
        <v>525</v>
      </c>
      <c r="N1704" s="8" t="s">
        <v>6442</v>
      </c>
      <c r="O1704" s="14" t="s">
        <v>124</v>
      </c>
    </row>
    <row r="1705" spans="1:15" x14ac:dyDescent="0.2">
      <c r="A1705" s="5" t="s">
        <v>17089</v>
      </c>
      <c r="B1705" s="5" t="s">
        <v>17092</v>
      </c>
      <c r="C1705" s="54" t="str">
        <f>VLOOKUP(B1705,Sheet1!$B$2:$C$7,2,FALSE)</f>
        <v>November</v>
      </c>
      <c r="D1705" s="56">
        <f t="shared" si="52"/>
        <v>11</v>
      </c>
      <c r="E1705" s="5">
        <v>28</v>
      </c>
      <c r="F1705">
        <v>2020</v>
      </c>
      <c r="G1705" s="55">
        <f t="shared" si="53"/>
        <v>44163</v>
      </c>
      <c r="H1705" s="8" t="s">
        <v>293</v>
      </c>
      <c r="I1705" s="6" t="s">
        <v>126</v>
      </c>
      <c r="J1705" s="8" t="s">
        <v>1710</v>
      </c>
      <c r="K1705" s="5" t="s">
        <v>6443</v>
      </c>
      <c r="L1705" s="8" t="s">
        <v>6444</v>
      </c>
      <c r="M1705" s="8" t="s">
        <v>6445</v>
      </c>
      <c r="N1705" s="8" t="s">
        <v>6446</v>
      </c>
      <c r="O1705" s="14" t="s">
        <v>124</v>
      </c>
    </row>
    <row r="1706" spans="1:15" x14ac:dyDescent="0.2">
      <c r="A1706" s="5" t="s">
        <v>17089</v>
      </c>
      <c r="B1706" s="5" t="s">
        <v>17096</v>
      </c>
      <c r="C1706" s="54" t="str">
        <f>VLOOKUP(B1706,Sheet1!$B$2:$C$7,2,FALSE)</f>
        <v>December</v>
      </c>
      <c r="D1706" s="56">
        <f t="shared" si="52"/>
        <v>12</v>
      </c>
      <c r="E1706" s="5">
        <v>12</v>
      </c>
      <c r="F1706">
        <v>2020</v>
      </c>
      <c r="G1706" s="55">
        <f t="shared" si="53"/>
        <v>44177</v>
      </c>
      <c r="H1706" s="8" t="s">
        <v>290</v>
      </c>
      <c r="I1706" s="6" t="s">
        <v>119</v>
      </c>
      <c r="J1706" s="8" t="s">
        <v>3325</v>
      </c>
      <c r="K1706" s="5" t="s">
        <v>6447</v>
      </c>
      <c r="L1706" s="8" t="s">
        <v>6448</v>
      </c>
      <c r="M1706" s="8" t="s">
        <v>6449</v>
      </c>
      <c r="N1706" s="8" t="s">
        <v>6450</v>
      </c>
      <c r="O1706" s="14" t="s">
        <v>124</v>
      </c>
    </row>
    <row r="1707" spans="1:15" x14ac:dyDescent="0.2">
      <c r="A1707" s="5" t="s">
        <v>17089</v>
      </c>
      <c r="B1707" s="5" t="s">
        <v>17096</v>
      </c>
      <c r="C1707" s="54" t="str">
        <f>VLOOKUP(B1707,Sheet1!$B$2:$C$7,2,FALSE)</f>
        <v>December</v>
      </c>
      <c r="D1707" s="56">
        <f t="shared" si="52"/>
        <v>12</v>
      </c>
      <c r="E1707" s="5">
        <v>19</v>
      </c>
      <c r="F1707">
        <v>2020</v>
      </c>
      <c r="G1707" s="55">
        <f t="shared" si="53"/>
        <v>44184</v>
      </c>
      <c r="H1707" s="8" t="s">
        <v>290</v>
      </c>
      <c r="I1707" s="6" t="s">
        <v>125</v>
      </c>
      <c r="J1707" s="8" t="s">
        <v>5637</v>
      </c>
      <c r="K1707" s="5" t="s">
        <v>1696</v>
      </c>
      <c r="L1707" s="8" t="s">
        <v>6451</v>
      </c>
      <c r="M1707" s="8" t="s">
        <v>6452</v>
      </c>
      <c r="N1707" s="8" t="s">
        <v>6453</v>
      </c>
      <c r="O1707" s="14" t="s">
        <v>124</v>
      </c>
    </row>
    <row r="1708" spans="1:15" x14ac:dyDescent="0.2">
      <c r="A1708" s="5" t="s">
        <v>17094</v>
      </c>
      <c r="B1708" s="5" t="s">
        <v>17096</v>
      </c>
      <c r="C1708" s="54" t="str">
        <f>VLOOKUP(B1708,Sheet1!$B$2:$C$7,2,FALSE)</f>
        <v>December</v>
      </c>
      <c r="D1708" s="56">
        <f t="shared" si="52"/>
        <v>12</v>
      </c>
      <c r="E1708" s="5">
        <v>31</v>
      </c>
      <c r="F1708">
        <v>2020</v>
      </c>
      <c r="G1708" s="55">
        <f t="shared" si="53"/>
        <v>44196</v>
      </c>
      <c r="H1708" s="8" t="s">
        <v>290</v>
      </c>
      <c r="I1708" s="5" t="s">
        <v>6454</v>
      </c>
      <c r="J1708" s="8" t="s">
        <v>6455</v>
      </c>
      <c r="K1708" s="5" t="s">
        <v>6456</v>
      </c>
      <c r="L1708" s="8" t="s">
        <v>6457</v>
      </c>
      <c r="M1708" s="8" t="s">
        <v>6458</v>
      </c>
      <c r="N1708" s="8" t="s">
        <v>6459</v>
      </c>
      <c r="O1708" s="14" t="s">
        <v>124</v>
      </c>
    </row>
    <row r="1709" spans="1:15" x14ac:dyDescent="0.2">
      <c r="A1709" s="3" t="s">
        <v>17089</v>
      </c>
      <c r="B1709" s="3" t="s">
        <v>17098</v>
      </c>
      <c r="C1709" s="54" t="str">
        <f>VLOOKUP(B1709,Sheet1!$B$2:$C$7,2,FALSE)</f>
        <v>August</v>
      </c>
      <c r="D1709" s="56">
        <f t="shared" si="52"/>
        <v>8</v>
      </c>
      <c r="E1709" s="3">
        <v>31</v>
      </c>
      <c r="F1709">
        <v>2019</v>
      </c>
      <c r="G1709" s="55">
        <f t="shared" si="53"/>
        <v>43708</v>
      </c>
      <c r="H1709" t="s">
        <v>290</v>
      </c>
      <c r="I1709" s="2" t="s">
        <v>6460</v>
      </c>
      <c r="J1709" t="s">
        <v>2135</v>
      </c>
      <c r="K1709" s="3" t="s">
        <v>291</v>
      </c>
      <c r="L1709" t="s">
        <v>6461</v>
      </c>
      <c r="M1709" t="s">
        <v>6462</v>
      </c>
      <c r="N1709" t="s">
        <v>4603</v>
      </c>
      <c r="O1709" s="14" t="s">
        <v>124</v>
      </c>
    </row>
    <row r="1710" spans="1:15" x14ac:dyDescent="0.2">
      <c r="A1710" s="3" t="s">
        <v>17089</v>
      </c>
      <c r="B1710" s="3" t="s">
        <v>17090</v>
      </c>
      <c r="C1710" s="54" t="str">
        <f>VLOOKUP(B1710,Sheet1!$B$2:$C$7,2,FALSE)</f>
        <v>September</v>
      </c>
      <c r="D1710" s="56">
        <f t="shared" si="52"/>
        <v>9</v>
      </c>
      <c r="E1710" s="3">
        <v>7</v>
      </c>
      <c r="F1710">
        <v>2019</v>
      </c>
      <c r="G1710" s="55">
        <f t="shared" si="53"/>
        <v>43715</v>
      </c>
      <c r="H1710" t="s">
        <v>290</v>
      </c>
      <c r="I1710" s="2" t="s">
        <v>738</v>
      </c>
      <c r="J1710" t="s">
        <v>6463</v>
      </c>
      <c r="K1710" s="3" t="s">
        <v>292</v>
      </c>
      <c r="L1710" t="s">
        <v>6464</v>
      </c>
      <c r="M1710" t="s">
        <v>6465</v>
      </c>
      <c r="N1710" t="s">
        <v>6466</v>
      </c>
      <c r="O1710" s="14" t="s">
        <v>124</v>
      </c>
    </row>
    <row r="1711" spans="1:15" x14ac:dyDescent="0.2">
      <c r="A1711" s="3" t="s">
        <v>17089</v>
      </c>
      <c r="B1711" s="3" t="s">
        <v>17090</v>
      </c>
      <c r="C1711" s="54" t="str">
        <f>VLOOKUP(B1711,Sheet1!$B$2:$C$7,2,FALSE)</f>
        <v>September</v>
      </c>
      <c r="D1711" s="56">
        <f t="shared" si="52"/>
        <v>9</v>
      </c>
      <c r="E1711" s="3">
        <v>14</v>
      </c>
      <c r="F1711">
        <v>2019</v>
      </c>
      <c r="G1711" s="55">
        <f t="shared" si="53"/>
        <v>43722</v>
      </c>
      <c r="H1711" t="s">
        <v>290</v>
      </c>
      <c r="I1711" s="2" t="s">
        <v>31</v>
      </c>
      <c r="J1711" t="s">
        <v>1710</v>
      </c>
      <c r="K1711" s="3" t="s">
        <v>374</v>
      </c>
      <c r="L1711" t="s">
        <v>6467</v>
      </c>
      <c r="M1711" t="s">
        <v>6468</v>
      </c>
      <c r="N1711" t="s">
        <v>4592</v>
      </c>
      <c r="O1711" s="14" t="s">
        <v>124</v>
      </c>
    </row>
    <row r="1712" spans="1:15" x14ac:dyDescent="0.2">
      <c r="A1712" s="3" t="s">
        <v>17089</v>
      </c>
      <c r="B1712" s="3" t="s">
        <v>17090</v>
      </c>
      <c r="C1712" s="54" t="str">
        <f>VLOOKUP(B1712,Sheet1!$B$2:$C$7,2,FALSE)</f>
        <v>September</v>
      </c>
      <c r="D1712" s="56">
        <f t="shared" si="52"/>
        <v>9</v>
      </c>
      <c r="E1712" s="3">
        <v>21</v>
      </c>
      <c r="F1712">
        <v>2019</v>
      </c>
      <c r="G1712" s="55">
        <f t="shared" si="53"/>
        <v>43729</v>
      </c>
      <c r="H1712" t="s">
        <v>290</v>
      </c>
      <c r="I1712" s="2" t="s">
        <v>122</v>
      </c>
      <c r="J1712" t="s">
        <v>4075</v>
      </c>
      <c r="K1712" s="3" t="s">
        <v>492</v>
      </c>
      <c r="L1712" t="s">
        <v>6469</v>
      </c>
      <c r="M1712" t="s">
        <v>6470</v>
      </c>
      <c r="N1712" t="s">
        <v>6471</v>
      </c>
      <c r="O1712" s="14" t="s">
        <v>124</v>
      </c>
    </row>
    <row r="1713" spans="1:15" x14ac:dyDescent="0.2">
      <c r="A1713" s="3" t="s">
        <v>17089</v>
      </c>
      <c r="B1713" s="3" t="s">
        <v>17090</v>
      </c>
      <c r="C1713" s="54" t="str">
        <f>VLOOKUP(B1713,Sheet1!$B$2:$C$7,2,FALSE)</f>
        <v>September</v>
      </c>
      <c r="D1713" s="56">
        <f t="shared" si="52"/>
        <v>9</v>
      </c>
      <c r="E1713" s="3">
        <v>28</v>
      </c>
      <c r="F1713">
        <v>2019</v>
      </c>
      <c r="G1713" s="55">
        <f t="shared" si="53"/>
        <v>43736</v>
      </c>
      <c r="H1713" t="s">
        <v>293</v>
      </c>
      <c r="I1713" s="3" t="s">
        <v>2198</v>
      </c>
      <c r="J1713" t="s">
        <v>6472</v>
      </c>
      <c r="K1713" s="3" t="s">
        <v>498</v>
      </c>
      <c r="L1713" t="s">
        <v>6473</v>
      </c>
      <c r="M1713" t="s">
        <v>6474</v>
      </c>
      <c r="N1713" t="s">
        <v>6475</v>
      </c>
      <c r="O1713" s="14" t="s">
        <v>124</v>
      </c>
    </row>
    <row r="1714" spans="1:15" x14ac:dyDescent="0.2">
      <c r="A1714" s="3" t="s">
        <v>17089</v>
      </c>
      <c r="B1714" s="3" t="s">
        <v>17091</v>
      </c>
      <c r="C1714" s="54" t="str">
        <f>VLOOKUP(B1714,Sheet1!$B$2:$C$7,2,FALSE)</f>
        <v>October</v>
      </c>
      <c r="D1714" s="56">
        <f t="shared" si="52"/>
        <v>10</v>
      </c>
      <c r="E1714" s="3">
        <v>12</v>
      </c>
      <c r="F1714">
        <v>2019</v>
      </c>
      <c r="G1714" s="55">
        <f t="shared" si="53"/>
        <v>43750</v>
      </c>
      <c r="H1714" t="s">
        <v>293</v>
      </c>
      <c r="I1714" s="2" t="s">
        <v>128</v>
      </c>
      <c r="J1714" t="s">
        <v>627</v>
      </c>
      <c r="K1714" s="3" t="s">
        <v>2314</v>
      </c>
      <c r="L1714" t="s">
        <v>6476</v>
      </c>
      <c r="M1714" t="s">
        <v>6477</v>
      </c>
      <c r="N1714" t="s">
        <v>6478</v>
      </c>
      <c r="O1714" s="14" t="s">
        <v>124</v>
      </c>
    </row>
    <row r="1715" spans="1:15" x14ac:dyDescent="0.2">
      <c r="A1715" s="3" t="s">
        <v>17089</v>
      </c>
      <c r="B1715" s="3" t="s">
        <v>17091</v>
      </c>
      <c r="C1715" s="54" t="str">
        <f>VLOOKUP(B1715,Sheet1!$B$2:$C$7,2,FALSE)</f>
        <v>October</v>
      </c>
      <c r="D1715" s="56">
        <f t="shared" si="52"/>
        <v>10</v>
      </c>
      <c r="E1715" s="3">
        <v>19</v>
      </c>
      <c r="F1715">
        <v>2019</v>
      </c>
      <c r="G1715" s="55">
        <f t="shared" si="53"/>
        <v>43757</v>
      </c>
      <c r="H1715" t="s">
        <v>290</v>
      </c>
      <c r="I1715" s="3" t="s">
        <v>761</v>
      </c>
      <c r="J1715" t="s">
        <v>6479</v>
      </c>
      <c r="K1715" s="3" t="s">
        <v>2319</v>
      </c>
      <c r="L1715" t="s">
        <v>6480</v>
      </c>
      <c r="M1715" t="s">
        <v>6481</v>
      </c>
      <c r="N1715" t="s">
        <v>6482</v>
      </c>
      <c r="O1715" s="14" t="s">
        <v>124</v>
      </c>
    </row>
    <row r="1716" spans="1:15" x14ac:dyDescent="0.2">
      <c r="A1716" s="3" t="s">
        <v>17089</v>
      </c>
      <c r="B1716" s="3" t="s">
        <v>17091</v>
      </c>
      <c r="C1716" s="54" t="str">
        <f>VLOOKUP(B1716,Sheet1!$B$2:$C$7,2,FALSE)</f>
        <v>October</v>
      </c>
      <c r="D1716" s="56">
        <f t="shared" si="52"/>
        <v>10</v>
      </c>
      <c r="E1716" s="3">
        <v>26</v>
      </c>
      <c r="F1716">
        <v>2019</v>
      </c>
      <c r="G1716" s="55">
        <f t="shared" si="53"/>
        <v>43764</v>
      </c>
      <c r="H1716" t="s">
        <v>293</v>
      </c>
      <c r="I1716" s="2" t="s">
        <v>129</v>
      </c>
      <c r="J1716" t="s">
        <v>1882</v>
      </c>
      <c r="K1716" s="3" t="s">
        <v>1838</v>
      </c>
      <c r="L1716" t="s">
        <v>6483</v>
      </c>
      <c r="M1716" t="s">
        <v>6484</v>
      </c>
      <c r="N1716" t="s">
        <v>6485</v>
      </c>
      <c r="O1716" s="14" t="s">
        <v>124</v>
      </c>
    </row>
    <row r="1717" spans="1:15" x14ac:dyDescent="0.2">
      <c r="A1717" s="3" t="s">
        <v>17089</v>
      </c>
      <c r="B1717" s="3" t="s">
        <v>17092</v>
      </c>
      <c r="C1717" s="54" t="str">
        <f>VLOOKUP(B1717,Sheet1!$B$2:$C$7,2,FALSE)</f>
        <v>November</v>
      </c>
      <c r="D1717" s="56">
        <f t="shared" si="52"/>
        <v>11</v>
      </c>
      <c r="E1717" s="3">
        <v>2</v>
      </c>
      <c r="F1717">
        <v>2019</v>
      </c>
      <c r="G1717" s="55">
        <f t="shared" si="53"/>
        <v>43771</v>
      </c>
      <c r="H1717" t="s">
        <v>293</v>
      </c>
      <c r="I1717" s="2" t="s">
        <v>118</v>
      </c>
      <c r="J1717" t="s">
        <v>6486</v>
      </c>
      <c r="K1717" s="3" t="s">
        <v>2528</v>
      </c>
      <c r="L1717" t="s">
        <v>6487</v>
      </c>
      <c r="M1717" t="s">
        <v>6488</v>
      </c>
      <c r="N1717" t="s">
        <v>6489</v>
      </c>
      <c r="O1717" s="14" t="s">
        <v>124</v>
      </c>
    </row>
    <row r="1718" spans="1:15" x14ac:dyDescent="0.2">
      <c r="A1718" s="3" t="s">
        <v>17089</v>
      </c>
      <c r="B1718" s="3" t="s">
        <v>17092</v>
      </c>
      <c r="C1718" s="54" t="str">
        <f>VLOOKUP(B1718,Sheet1!$B$2:$C$7,2,FALSE)</f>
        <v>November</v>
      </c>
      <c r="D1718" s="56">
        <f t="shared" si="52"/>
        <v>11</v>
      </c>
      <c r="E1718" s="3">
        <v>16</v>
      </c>
      <c r="F1718">
        <v>2019</v>
      </c>
      <c r="G1718" s="55">
        <f t="shared" si="53"/>
        <v>43785</v>
      </c>
      <c r="H1718" t="s">
        <v>290</v>
      </c>
      <c r="I1718" s="3" t="s">
        <v>2628</v>
      </c>
      <c r="J1718" t="s">
        <v>2308</v>
      </c>
      <c r="K1718" s="3" t="s">
        <v>2495</v>
      </c>
      <c r="L1718" t="s">
        <v>6490</v>
      </c>
      <c r="M1718" t="s">
        <v>6491</v>
      </c>
      <c r="N1718" t="s">
        <v>6492</v>
      </c>
      <c r="O1718" s="14" t="s">
        <v>124</v>
      </c>
    </row>
    <row r="1719" spans="1:15" x14ac:dyDescent="0.2">
      <c r="A1719" s="3" t="s">
        <v>17089</v>
      </c>
      <c r="B1719" s="3" t="s">
        <v>17092</v>
      </c>
      <c r="C1719" s="54" t="str">
        <f>VLOOKUP(B1719,Sheet1!$B$2:$C$7,2,FALSE)</f>
        <v>November</v>
      </c>
      <c r="D1719" s="56">
        <f t="shared" si="52"/>
        <v>11</v>
      </c>
      <c r="E1719" s="3">
        <v>23</v>
      </c>
      <c r="F1719">
        <v>2019</v>
      </c>
      <c r="G1719" s="55">
        <f t="shared" si="53"/>
        <v>43792</v>
      </c>
      <c r="H1719" t="s">
        <v>290</v>
      </c>
      <c r="I1719" s="2" t="s">
        <v>145</v>
      </c>
      <c r="J1719" t="s">
        <v>878</v>
      </c>
      <c r="K1719" s="3" t="s">
        <v>3183</v>
      </c>
      <c r="L1719" t="s">
        <v>6493</v>
      </c>
      <c r="M1719" t="s">
        <v>6494</v>
      </c>
      <c r="N1719" t="s">
        <v>6495</v>
      </c>
      <c r="O1719" s="14" t="s">
        <v>124</v>
      </c>
    </row>
    <row r="1720" spans="1:15" x14ac:dyDescent="0.2">
      <c r="A1720" s="3" t="s">
        <v>17094</v>
      </c>
      <c r="B1720" s="3" t="s">
        <v>17092</v>
      </c>
      <c r="C1720" s="54" t="str">
        <f>VLOOKUP(B1720,Sheet1!$B$2:$C$7,2,FALSE)</f>
        <v>November</v>
      </c>
      <c r="D1720" s="56">
        <f t="shared" si="52"/>
        <v>11</v>
      </c>
      <c r="E1720" s="3">
        <v>28</v>
      </c>
      <c r="F1720">
        <v>2019</v>
      </c>
      <c r="G1720" s="55">
        <f t="shared" si="53"/>
        <v>43797</v>
      </c>
      <c r="H1720" t="s">
        <v>290</v>
      </c>
      <c r="I1720" s="2" t="s">
        <v>126</v>
      </c>
      <c r="J1720" t="s">
        <v>1860</v>
      </c>
      <c r="K1720" s="3" t="s">
        <v>1638</v>
      </c>
      <c r="L1720" t="s">
        <v>6496</v>
      </c>
      <c r="M1720" t="s">
        <v>6497</v>
      </c>
      <c r="N1720" t="s">
        <v>6498</v>
      </c>
      <c r="O1720" s="14" t="s">
        <v>124</v>
      </c>
    </row>
    <row r="1721" spans="1:15" x14ac:dyDescent="0.2">
      <c r="A1721" s="3" t="s">
        <v>17095</v>
      </c>
      <c r="B1721" s="3" t="s">
        <v>17096</v>
      </c>
      <c r="C1721" s="54" t="str">
        <f>VLOOKUP(B1721,Sheet1!$B$2:$C$7,2,FALSE)</f>
        <v>December</v>
      </c>
      <c r="D1721" s="56">
        <f t="shared" si="52"/>
        <v>12</v>
      </c>
      <c r="E1721" s="3">
        <v>30</v>
      </c>
      <c r="F1721">
        <v>2019</v>
      </c>
      <c r="G1721" s="55">
        <f t="shared" si="53"/>
        <v>43829</v>
      </c>
      <c r="H1721" t="s">
        <v>290</v>
      </c>
      <c r="I1721" s="2" t="s">
        <v>551</v>
      </c>
      <c r="J1721" t="s">
        <v>2450</v>
      </c>
      <c r="K1721" s="3" t="s">
        <v>4709</v>
      </c>
      <c r="L1721" t="s">
        <v>6499</v>
      </c>
      <c r="M1721" t="s">
        <v>6500</v>
      </c>
      <c r="N1721" t="s">
        <v>6501</v>
      </c>
      <c r="O1721" s="14" t="s">
        <v>124</v>
      </c>
    </row>
    <row r="1722" spans="1:15" x14ac:dyDescent="0.2">
      <c r="A1722" s="3" t="s">
        <v>17089</v>
      </c>
      <c r="B1722" s="3" t="s">
        <v>17090</v>
      </c>
      <c r="C1722" s="54" t="str">
        <f>VLOOKUP(B1722,Sheet1!$B$2:$C$7,2,FALSE)</f>
        <v>September</v>
      </c>
      <c r="D1722" s="56">
        <f t="shared" si="52"/>
        <v>9</v>
      </c>
      <c r="E1722" s="3">
        <v>1</v>
      </c>
      <c r="F1722">
        <v>2018</v>
      </c>
      <c r="G1722" s="55">
        <f t="shared" si="53"/>
        <v>43344</v>
      </c>
      <c r="H1722" t="s">
        <v>290</v>
      </c>
      <c r="I1722" s="2" t="s">
        <v>152</v>
      </c>
      <c r="J1722" t="s">
        <v>6502</v>
      </c>
      <c r="K1722" s="3" t="s">
        <v>291</v>
      </c>
      <c r="L1722" t="s">
        <v>6503</v>
      </c>
      <c r="M1722" t="s">
        <v>6504</v>
      </c>
      <c r="N1722" t="s">
        <v>4470</v>
      </c>
      <c r="O1722" s="14" t="s">
        <v>124</v>
      </c>
    </row>
    <row r="1723" spans="1:15" x14ac:dyDescent="0.2">
      <c r="A1723" s="3" t="s">
        <v>17089</v>
      </c>
      <c r="B1723" s="3" t="s">
        <v>17090</v>
      </c>
      <c r="C1723" s="54" t="str">
        <f>VLOOKUP(B1723,Sheet1!$B$2:$C$7,2,FALSE)</f>
        <v>September</v>
      </c>
      <c r="D1723" s="56">
        <f t="shared" si="52"/>
        <v>9</v>
      </c>
      <c r="E1723" s="3">
        <v>8</v>
      </c>
      <c r="F1723">
        <v>2018</v>
      </c>
      <c r="G1723" s="55">
        <f t="shared" si="53"/>
        <v>43351</v>
      </c>
      <c r="H1723" t="s">
        <v>293</v>
      </c>
      <c r="I1723" s="2" t="s">
        <v>31</v>
      </c>
      <c r="J1723" t="s">
        <v>1896</v>
      </c>
      <c r="K1723" s="3" t="s">
        <v>292</v>
      </c>
      <c r="L1723" t="s">
        <v>6505</v>
      </c>
      <c r="M1723" t="s">
        <v>6506</v>
      </c>
      <c r="N1723" t="s">
        <v>6507</v>
      </c>
      <c r="O1723" s="14" t="s">
        <v>124</v>
      </c>
    </row>
    <row r="1724" spans="1:15" x14ac:dyDescent="0.2">
      <c r="A1724" s="3" t="s">
        <v>17089</v>
      </c>
      <c r="B1724" s="3" t="s">
        <v>17090</v>
      </c>
      <c r="C1724" s="54" t="str">
        <f>VLOOKUP(B1724,Sheet1!$B$2:$C$7,2,FALSE)</f>
        <v>September</v>
      </c>
      <c r="D1724" s="56">
        <f t="shared" si="52"/>
        <v>9</v>
      </c>
      <c r="E1724" s="3">
        <v>15</v>
      </c>
      <c r="F1724">
        <v>2018</v>
      </c>
      <c r="G1724" s="55">
        <f t="shared" si="53"/>
        <v>43358</v>
      </c>
      <c r="H1724" t="s">
        <v>290</v>
      </c>
      <c r="I1724" s="2" t="s">
        <v>137</v>
      </c>
      <c r="J1724" t="s">
        <v>3965</v>
      </c>
      <c r="K1724" s="3" t="s">
        <v>294</v>
      </c>
      <c r="L1724" t="s">
        <v>6508</v>
      </c>
      <c r="M1724" t="s">
        <v>6509</v>
      </c>
      <c r="N1724" t="s">
        <v>6510</v>
      </c>
      <c r="O1724" s="14" t="s">
        <v>124</v>
      </c>
    </row>
    <row r="1725" spans="1:15" x14ac:dyDescent="0.2">
      <c r="A1725" s="3" t="s">
        <v>17089</v>
      </c>
      <c r="B1725" s="3" t="s">
        <v>17090</v>
      </c>
      <c r="C1725" s="54" t="str">
        <f>VLOOKUP(B1725,Sheet1!$B$2:$C$7,2,FALSE)</f>
        <v>September</v>
      </c>
      <c r="D1725" s="56">
        <f t="shared" si="52"/>
        <v>9</v>
      </c>
      <c r="E1725" s="3">
        <v>22</v>
      </c>
      <c r="F1725">
        <v>2018</v>
      </c>
      <c r="G1725" s="55">
        <f t="shared" si="53"/>
        <v>43365</v>
      </c>
      <c r="H1725" t="s">
        <v>293</v>
      </c>
      <c r="I1725" s="2" t="s">
        <v>122</v>
      </c>
      <c r="J1725" t="s">
        <v>1812</v>
      </c>
      <c r="K1725" s="3" t="s">
        <v>565</v>
      </c>
      <c r="L1725" t="s">
        <v>6511</v>
      </c>
      <c r="M1725" t="s">
        <v>6512</v>
      </c>
      <c r="N1725" t="s">
        <v>4444</v>
      </c>
      <c r="O1725" s="14" t="s">
        <v>124</v>
      </c>
    </row>
    <row r="1726" spans="1:15" x14ac:dyDescent="0.2">
      <c r="A1726" s="3" t="s">
        <v>17089</v>
      </c>
      <c r="B1726" s="3" t="s">
        <v>17090</v>
      </c>
      <c r="C1726" s="54" t="str">
        <f>VLOOKUP(B1726,Sheet1!$B$2:$C$7,2,FALSE)</f>
        <v>September</v>
      </c>
      <c r="D1726" s="56">
        <f t="shared" si="52"/>
        <v>9</v>
      </c>
      <c r="E1726" s="3">
        <v>29</v>
      </c>
      <c r="F1726">
        <v>2018</v>
      </c>
      <c r="G1726" s="55">
        <f t="shared" si="53"/>
        <v>43372</v>
      </c>
      <c r="H1726" t="s">
        <v>290</v>
      </c>
      <c r="I1726" s="2" t="s">
        <v>120</v>
      </c>
      <c r="J1726" t="s">
        <v>6513</v>
      </c>
      <c r="K1726" s="3" t="s">
        <v>588</v>
      </c>
      <c r="L1726" t="s">
        <v>6514</v>
      </c>
      <c r="M1726" t="s">
        <v>6515</v>
      </c>
      <c r="N1726" t="s">
        <v>6516</v>
      </c>
      <c r="O1726" s="14" t="s">
        <v>124</v>
      </c>
    </row>
    <row r="1727" spans="1:15" x14ac:dyDescent="0.2">
      <c r="A1727" s="3" t="s">
        <v>17089</v>
      </c>
      <c r="B1727" s="3" t="s">
        <v>17091</v>
      </c>
      <c r="C1727" s="54" t="str">
        <f>VLOOKUP(B1727,Sheet1!$B$2:$C$7,2,FALSE)</f>
        <v>October</v>
      </c>
      <c r="D1727" s="56">
        <f t="shared" si="52"/>
        <v>10</v>
      </c>
      <c r="E1727" s="3">
        <v>6</v>
      </c>
      <c r="F1727">
        <v>2018</v>
      </c>
      <c r="G1727" s="55">
        <f t="shared" si="53"/>
        <v>43379</v>
      </c>
      <c r="H1727" t="s">
        <v>290</v>
      </c>
      <c r="I1727" s="3" t="s">
        <v>4966</v>
      </c>
      <c r="J1727" t="s">
        <v>6169</v>
      </c>
      <c r="K1727" s="3" t="s">
        <v>1504</v>
      </c>
      <c r="L1727" t="s">
        <v>6517</v>
      </c>
      <c r="M1727" t="s">
        <v>6518</v>
      </c>
      <c r="N1727" t="s">
        <v>6519</v>
      </c>
      <c r="O1727" s="14" t="s">
        <v>124</v>
      </c>
    </row>
    <row r="1728" spans="1:15" x14ac:dyDescent="0.2">
      <c r="A1728" s="3" t="s">
        <v>17089</v>
      </c>
      <c r="B1728" s="3" t="s">
        <v>17091</v>
      </c>
      <c r="C1728" s="54" t="str">
        <f>VLOOKUP(B1728,Sheet1!$B$2:$C$7,2,FALSE)</f>
        <v>October</v>
      </c>
      <c r="D1728" s="56">
        <f t="shared" si="52"/>
        <v>10</v>
      </c>
      <c r="E1728" s="3">
        <v>20</v>
      </c>
      <c r="F1728">
        <v>2018</v>
      </c>
      <c r="G1728" s="55">
        <f t="shared" si="53"/>
        <v>43393</v>
      </c>
      <c r="H1728" t="s">
        <v>293</v>
      </c>
      <c r="I1728" s="3" t="s">
        <v>1179</v>
      </c>
      <c r="J1728" t="s">
        <v>6520</v>
      </c>
      <c r="K1728" s="3" t="s">
        <v>2369</v>
      </c>
      <c r="L1728" t="s">
        <v>6521</v>
      </c>
      <c r="M1728" t="s">
        <v>6522</v>
      </c>
      <c r="N1728" t="s">
        <v>6523</v>
      </c>
      <c r="O1728" s="14" t="s">
        <v>124</v>
      </c>
    </row>
    <row r="1729" spans="1:15" x14ac:dyDescent="0.2">
      <c r="A1729" s="3" t="s">
        <v>17089</v>
      </c>
      <c r="B1729" s="3" t="s">
        <v>17091</v>
      </c>
      <c r="C1729" s="54" t="str">
        <f>VLOOKUP(B1729,Sheet1!$B$2:$C$7,2,FALSE)</f>
        <v>October</v>
      </c>
      <c r="D1729" s="56">
        <f t="shared" si="52"/>
        <v>10</v>
      </c>
      <c r="E1729" s="3">
        <v>27</v>
      </c>
      <c r="F1729">
        <v>2018</v>
      </c>
      <c r="G1729" s="55">
        <f t="shared" si="53"/>
        <v>43400</v>
      </c>
      <c r="H1729" t="s">
        <v>290</v>
      </c>
      <c r="I1729" s="3" t="s">
        <v>6524</v>
      </c>
      <c r="J1729" t="s">
        <v>4075</v>
      </c>
      <c r="K1729" s="3" t="s">
        <v>1514</v>
      </c>
      <c r="L1729" t="s">
        <v>6525</v>
      </c>
      <c r="M1729" t="s">
        <v>6526</v>
      </c>
      <c r="N1729" t="s">
        <v>6527</v>
      </c>
      <c r="O1729" s="14" t="s">
        <v>124</v>
      </c>
    </row>
    <row r="1730" spans="1:15" x14ac:dyDescent="0.2">
      <c r="A1730" s="3" t="s">
        <v>17089</v>
      </c>
      <c r="B1730" s="3" t="s">
        <v>17092</v>
      </c>
      <c r="C1730" s="54" t="str">
        <f>VLOOKUP(B1730,Sheet1!$B$2:$C$7,2,FALSE)</f>
        <v>November</v>
      </c>
      <c r="D1730" s="56">
        <f t="shared" si="52"/>
        <v>11</v>
      </c>
      <c r="E1730" s="3">
        <v>3</v>
      </c>
      <c r="F1730">
        <v>2018</v>
      </c>
      <c r="G1730" s="55">
        <f t="shared" si="53"/>
        <v>43407</v>
      </c>
      <c r="H1730" t="s">
        <v>290</v>
      </c>
      <c r="I1730" s="2" t="s">
        <v>58</v>
      </c>
      <c r="J1730" t="s">
        <v>1117</v>
      </c>
      <c r="K1730" s="3" t="s">
        <v>1519</v>
      </c>
      <c r="L1730" t="s">
        <v>6508</v>
      </c>
      <c r="M1730" t="s">
        <v>6509</v>
      </c>
      <c r="N1730" t="s">
        <v>6528</v>
      </c>
      <c r="O1730" s="14" t="s">
        <v>124</v>
      </c>
    </row>
    <row r="1731" spans="1:15" x14ac:dyDescent="0.2">
      <c r="A1731" s="3" t="s">
        <v>17089</v>
      </c>
      <c r="B1731" s="3" t="s">
        <v>17092</v>
      </c>
      <c r="C1731" s="54" t="str">
        <f>VLOOKUP(B1731,Sheet1!$B$2:$C$7,2,FALSE)</f>
        <v>November</v>
      </c>
      <c r="D1731" s="56">
        <f t="shared" ref="D1731:D1794" si="54">MONTH(DATEVALUE(C1731&amp;"1"))</f>
        <v>11</v>
      </c>
      <c r="E1731" s="3">
        <v>10</v>
      </c>
      <c r="F1731">
        <v>2018</v>
      </c>
      <c r="G1731" s="55">
        <f t="shared" si="53"/>
        <v>43414</v>
      </c>
      <c r="H1731" t="s">
        <v>293</v>
      </c>
      <c r="I1731" s="3" t="s">
        <v>362</v>
      </c>
      <c r="J1731" t="s">
        <v>6529</v>
      </c>
      <c r="K1731" s="3" t="s">
        <v>1524</v>
      </c>
      <c r="L1731" t="s">
        <v>6530</v>
      </c>
      <c r="M1731" t="s">
        <v>6531</v>
      </c>
      <c r="N1731" t="s">
        <v>6532</v>
      </c>
      <c r="O1731" s="14" t="s">
        <v>124</v>
      </c>
    </row>
    <row r="1732" spans="1:15" x14ac:dyDescent="0.2">
      <c r="A1732" s="3" t="s">
        <v>17089</v>
      </c>
      <c r="B1732" s="3" t="s">
        <v>17092</v>
      </c>
      <c r="C1732" s="54" t="str">
        <f>VLOOKUP(B1732,Sheet1!$B$2:$C$7,2,FALSE)</f>
        <v>November</v>
      </c>
      <c r="D1732" s="56">
        <f t="shared" si="54"/>
        <v>11</v>
      </c>
      <c r="E1732" s="3">
        <v>17</v>
      </c>
      <c r="F1732">
        <v>2018</v>
      </c>
      <c r="G1732" s="55">
        <f t="shared" ref="G1732:G1795" si="55">DATE(F1732,D1732,E1732)</f>
        <v>43421</v>
      </c>
      <c r="H1732" t="s">
        <v>290</v>
      </c>
      <c r="I1732" s="2" t="s">
        <v>118</v>
      </c>
      <c r="J1732" t="s">
        <v>911</v>
      </c>
      <c r="K1732" s="3" t="s">
        <v>1905</v>
      </c>
      <c r="L1732" t="s">
        <v>6533</v>
      </c>
      <c r="M1732" t="s">
        <v>2065</v>
      </c>
      <c r="N1732" t="s">
        <v>6534</v>
      </c>
      <c r="O1732" s="14" t="s">
        <v>124</v>
      </c>
    </row>
    <row r="1733" spans="1:15" x14ac:dyDescent="0.2">
      <c r="A1733" s="3" t="s">
        <v>17094</v>
      </c>
      <c r="B1733" s="3" t="s">
        <v>17092</v>
      </c>
      <c r="C1733" s="54" t="str">
        <f>VLOOKUP(B1733,Sheet1!$B$2:$C$7,2,FALSE)</f>
        <v>November</v>
      </c>
      <c r="D1733" s="56">
        <f t="shared" si="54"/>
        <v>11</v>
      </c>
      <c r="E1733" s="3">
        <v>22</v>
      </c>
      <c r="F1733">
        <v>2018</v>
      </c>
      <c r="G1733" s="55">
        <f t="shared" si="55"/>
        <v>43426</v>
      </c>
      <c r="H1733" t="s">
        <v>293</v>
      </c>
      <c r="I1733" s="2" t="s">
        <v>126</v>
      </c>
      <c r="J1733" t="s">
        <v>1570</v>
      </c>
      <c r="K1733" s="3" t="s">
        <v>2389</v>
      </c>
      <c r="L1733" t="s">
        <v>6535</v>
      </c>
      <c r="M1733" t="s">
        <v>6536</v>
      </c>
      <c r="N1733" t="s">
        <v>6537</v>
      </c>
      <c r="O1733" s="14" t="s">
        <v>124</v>
      </c>
    </row>
    <row r="1734" spans="1:15" x14ac:dyDescent="0.2">
      <c r="A1734" s="3" t="s">
        <v>17101</v>
      </c>
      <c r="B1734" s="3" t="s">
        <v>17097</v>
      </c>
      <c r="C1734" s="54" t="str">
        <f>VLOOKUP(B1734,Sheet1!$B$2:$C$7,2,FALSE)</f>
        <v>January</v>
      </c>
      <c r="D1734" s="56">
        <f t="shared" si="54"/>
        <v>1</v>
      </c>
      <c r="E1734" s="3">
        <v>1</v>
      </c>
      <c r="F1734">
        <v>2018</v>
      </c>
      <c r="G1734" s="55">
        <f t="shared" si="55"/>
        <v>43101</v>
      </c>
      <c r="H1734" t="s">
        <v>290</v>
      </c>
      <c r="I1734" s="2" t="s">
        <v>3615</v>
      </c>
      <c r="J1734" t="s">
        <v>6538</v>
      </c>
      <c r="K1734" s="3" t="s">
        <v>2393</v>
      </c>
      <c r="L1734" t="s">
        <v>6539</v>
      </c>
      <c r="M1734" t="s">
        <v>6540</v>
      </c>
      <c r="N1734" t="s">
        <v>6541</v>
      </c>
      <c r="O1734" s="14" t="s">
        <v>124</v>
      </c>
    </row>
    <row r="1735" spans="1:15" x14ac:dyDescent="0.2">
      <c r="A1735" s="3" t="s">
        <v>17089</v>
      </c>
      <c r="B1735" s="3" t="s">
        <v>17090</v>
      </c>
      <c r="C1735" s="54" t="str">
        <f>VLOOKUP(B1735,Sheet1!$B$2:$C$7,2,FALSE)</f>
        <v>September</v>
      </c>
      <c r="D1735" s="56">
        <f t="shared" si="54"/>
        <v>9</v>
      </c>
      <c r="E1735" s="3">
        <v>2</v>
      </c>
      <c r="F1735">
        <v>2017</v>
      </c>
      <c r="G1735" s="55">
        <f t="shared" si="55"/>
        <v>42980</v>
      </c>
      <c r="H1735" t="s">
        <v>290</v>
      </c>
      <c r="I1735" s="2" t="s">
        <v>170</v>
      </c>
      <c r="J1735" t="s">
        <v>1136</v>
      </c>
      <c r="K1735" s="3" t="s">
        <v>291</v>
      </c>
      <c r="L1735" t="s">
        <v>6542</v>
      </c>
      <c r="M1735" t="s">
        <v>1994</v>
      </c>
      <c r="N1735" t="s">
        <v>6543</v>
      </c>
      <c r="O1735" s="14" t="s">
        <v>124</v>
      </c>
    </row>
    <row r="1736" spans="1:15" x14ac:dyDescent="0.2">
      <c r="A1736" s="3" t="s">
        <v>17089</v>
      </c>
      <c r="B1736" s="3" t="s">
        <v>17090</v>
      </c>
      <c r="C1736" s="54" t="str">
        <f>VLOOKUP(B1736,Sheet1!$B$2:$C$7,2,FALSE)</f>
        <v>September</v>
      </c>
      <c r="D1736" s="56">
        <f t="shared" si="54"/>
        <v>9</v>
      </c>
      <c r="E1736" s="3">
        <v>9</v>
      </c>
      <c r="F1736">
        <v>2017</v>
      </c>
      <c r="G1736" s="55">
        <f t="shared" si="55"/>
        <v>42987</v>
      </c>
      <c r="H1736" t="s">
        <v>293</v>
      </c>
      <c r="I1736" s="2" t="s">
        <v>58</v>
      </c>
      <c r="J1736" t="s">
        <v>6544</v>
      </c>
      <c r="K1736" s="3" t="s">
        <v>292</v>
      </c>
      <c r="L1736" t="s">
        <v>6545</v>
      </c>
      <c r="M1736" t="s">
        <v>6535</v>
      </c>
      <c r="N1736" t="s">
        <v>6546</v>
      </c>
      <c r="O1736" s="14" t="s">
        <v>124</v>
      </c>
    </row>
    <row r="1737" spans="1:15" x14ac:dyDescent="0.2">
      <c r="A1737" s="3" t="s">
        <v>17089</v>
      </c>
      <c r="B1737" s="3" t="s">
        <v>17090</v>
      </c>
      <c r="C1737" s="54" t="str">
        <f>VLOOKUP(B1737,Sheet1!$B$2:$C$7,2,FALSE)</f>
        <v>September</v>
      </c>
      <c r="D1737" s="56">
        <f t="shared" si="54"/>
        <v>9</v>
      </c>
      <c r="E1737" s="3">
        <v>16</v>
      </c>
      <c r="F1737">
        <v>2017</v>
      </c>
      <c r="G1737" s="55">
        <f t="shared" si="55"/>
        <v>42994</v>
      </c>
      <c r="H1737" t="s">
        <v>290</v>
      </c>
      <c r="I1737" s="3" t="s">
        <v>1527</v>
      </c>
      <c r="J1737" t="s">
        <v>6340</v>
      </c>
      <c r="K1737" s="3" t="s">
        <v>308</v>
      </c>
      <c r="L1737" t="s">
        <v>6547</v>
      </c>
      <c r="M1737" t="s">
        <v>6548</v>
      </c>
      <c r="N1737" t="s">
        <v>6549</v>
      </c>
      <c r="O1737" s="14" t="s">
        <v>124</v>
      </c>
    </row>
    <row r="1738" spans="1:15" x14ac:dyDescent="0.2">
      <c r="A1738" s="3" t="s">
        <v>17089</v>
      </c>
      <c r="B1738" s="3" t="s">
        <v>17090</v>
      </c>
      <c r="C1738" s="54" t="str">
        <f>VLOOKUP(B1738,Sheet1!$B$2:$C$7,2,FALSE)</f>
        <v>September</v>
      </c>
      <c r="D1738" s="56">
        <f t="shared" si="54"/>
        <v>9</v>
      </c>
      <c r="E1738" s="3">
        <v>23</v>
      </c>
      <c r="F1738">
        <v>2017</v>
      </c>
      <c r="G1738" s="55">
        <f t="shared" si="55"/>
        <v>43001</v>
      </c>
      <c r="H1738" t="s">
        <v>293</v>
      </c>
      <c r="I1738" s="3" t="s">
        <v>5319</v>
      </c>
      <c r="J1738" t="s">
        <v>4124</v>
      </c>
      <c r="K1738" s="3" t="s">
        <v>407</v>
      </c>
      <c r="L1738" t="s">
        <v>6550</v>
      </c>
      <c r="M1738" t="s">
        <v>6551</v>
      </c>
      <c r="N1738" t="s">
        <v>6552</v>
      </c>
      <c r="O1738" s="14" t="s">
        <v>124</v>
      </c>
    </row>
    <row r="1739" spans="1:15" x14ac:dyDescent="0.2">
      <c r="A1739" s="3" t="s">
        <v>17089</v>
      </c>
      <c r="B1739" s="3" t="s">
        <v>17090</v>
      </c>
      <c r="C1739" s="54" t="str">
        <f>VLOOKUP(B1739,Sheet1!$B$2:$C$7,2,FALSE)</f>
        <v>September</v>
      </c>
      <c r="D1739" s="56">
        <f t="shared" si="54"/>
        <v>9</v>
      </c>
      <c r="E1739" s="3">
        <v>30</v>
      </c>
      <c r="F1739">
        <v>2017</v>
      </c>
      <c r="G1739" s="55">
        <f t="shared" si="55"/>
        <v>43008</v>
      </c>
      <c r="H1739" t="s">
        <v>293</v>
      </c>
      <c r="I1739" s="3" t="s">
        <v>958</v>
      </c>
      <c r="J1739" t="s">
        <v>4780</v>
      </c>
      <c r="K1739" s="3" t="s">
        <v>412</v>
      </c>
      <c r="L1739" t="s">
        <v>6553</v>
      </c>
      <c r="M1739" t="s">
        <v>6554</v>
      </c>
      <c r="N1739" t="s">
        <v>6555</v>
      </c>
      <c r="O1739" s="14" t="s">
        <v>124</v>
      </c>
    </row>
    <row r="1740" spans="1:15" x14ac:dyDescent="0.2">
      <c r="A1740" s="3" t="s">
        <v>17089</v>
      </c>
      <c r="B1740" s="3" t="s">
        <v>17091</v>
      </c>
      <c r="C1740" s="54" t="str">
        <f>VLOOKUP(B1740,Sheet1!$B$2:$C$7,2,FALSE)</f>
        <v>October</v>
      </c>
      <c r="D1740" s="56">
        <f t="shared" si="54"/>
        <v>10</v>
      </c>
      <c r="E1740" s="3">
        <v>14</v>
      </c>
      <c r="F1740">
        <v>2017</v>
      </c>
      <c r="G1740" s="55">
        <f t="shared" si="55"/>
        <v>43022</v>
      </c>
      <c r="H1740" t="s">
        <v>290</v>
      </c>
      <c r="I1740" s="2" t="s">
        <v>70</v>
      </c>
      <c r="J1740" t="s">
        <v>1101</v>
      </c>
      <c r="K1740" s="3" t="s">
        <v>1504</v>
      </c>
      <c r="L1740" t="s">
        <v>6525</v>
      </c>
      <c r="M1740" t="s">
        <v>6556</v>
      </c>
      <c r="N1740" t="s">
        <v>6557</v>
      </c>
      <c r="O1740" s="14" t="s">
        <v>124</v>
      </c>
    </row>
    <row r="1741" spans="1:15" x14ac:dyDescent="0.2">
      <c r="A1741" s="3" t="s">
        <v>17089</v>
      </c>
      <c r="B1741" s="3" t="s">
        <v>17091</v>
      </c>
      <c r="C1741" s="54" t="str">
        <f>VLOOKUP(B1741,Sheet1!$B$2:$C$7,2,FALSE)</f>
        <v>October</v>
      </c>
      <c r="D1741" s="56">
        <f t="shared" si="54"/>
        <v>10</v>
      </c>
      <c r="E1741" s="3">
        <v>21</v>
      </c>
      <c r="F1741">
        <v>2017</v>
      </c>
      <c r="G1741" s="55">
        <f t="shared" si="55"/>
        <v>43029</v>
      </c>
      <c r="H1741" t="s">
        <v>290</v>
      </c>
      <c r="I1741" s="2" t="s">
        <v>122</v>
      </c>
      <c r="J1741" t="s">
        <v>878</v>
      </c>
      <c r="K1741" s="3" t="s">
        <v>1508</v>
      </c>
      <c r="L1741" t="s">
        <v>6558</v>
      </c>
      <c r="M1741" t="s">
        <v>6559</v>
      </c>
      <c r="N1741" t="s">
        <v>6560</v>
      </c>
      <c r="O1741" s="14" t="s">
        <v>124</v>
      </c>
    </row>
    <row r="1742" spans="1:15" x14ac:dyDescent="0.2">
      <c r="A1742" s="3" t="s">
        <v>17089</v>
      </c>
      <c r="B1742" s="3" t="s">
        <v>17091</v>
      </c>
      <c r="C1742" s="54" t="str">
        <f>VLOOKUP(B1742,Sheet1!$B$2:$C$7,2,FALSE)</f>
        <v>October</v>
      </c>
      <c r="D1742" s="56">
        <f t="shared" si="54"/>
        <v>10</v>
      </c>
      <c r="E1742" s="3">
        <v>28</v>
      </c>
      <c r="F1742">
        <v>2017</v>
      </c>
      <c r="G1742" s="55">
        <f t="shared" si="55"/>
        <v>43036</v>
      </c>
      <c r="H1742" t="s">
        <v>293</v>
      </c>
      <c r="I1742" s="2" t="s">
        <v>129</v>
      </c>
      <c r="J1742" t="s">
        <v>393</v>
      </c>
      <c r="K1742" s="3" t="s">
        <v>2206</v>
      </c>
      <c r="L1742" t="s">
        <v>6561</v>
      </c>
      <c r="M1742" t="s">
        <v>6562</v>
      </c>
      <c r="N1742" t="s">
        <v>6563</v>
      </c>
      <c r="O1742" s="14" t="s">
        <v>124</v>
      </c>
    </row>
    <row r="1743" spans="1:15" x14ac:dyDescent="0.2">
      <c r="A1743" s="3" t="s">
        <v>17089</v>
      </c>
      <c r="B1743" s="3" t="s">
        <v>17092</v>
      </c>
      <c r="C1743" s="54" t="str">
        <f>VLOOKUP(B1743,Sheet1!$B$2:$C$7,2,FALSE)</f>
        <v>November</v>
      </c>
      <c r="D1743" s="56">
        <f t="shared" si="54"/>
        <v>11</v>
      </c>
      <c r="E1743" s="3">
        <v>4</v>
      </c>
      <c r="F1743">
        <v>2017</v>
      </c>
      <c r="G1743" s="55">
        <f t="shared" si="55"/>
        <v>43043</v>
      </c>
      <c r="H1743" t="s">
        <v>290</v>
      </c>
      <c r="I1743" s="2" t="s">
        <v>75</v>
      </c>
      <c r="J1743" t="s">
        <v>5091</v>
      </c>
      <c r="K1743" s="3" t="s">
        <v>5968</v>
      </c>
      <c r="L1743" t="s">
        <v>6564</v>
      </c>
      <c r="M1743" t="s">
        <v>6565</v>
      </c>
      <c r="N1743" t="s">
        <v>6566</v>
      </c>
      <c r="O1743" s="14" t="s">
        <v>124</v>
      </c>
    </row>
    <row r="1744" spans="1:15" x14ac:dyDescent="0.2">
      <c r="A1744" s="3" t="s">
        <v>17089</v>
      </c>
      <c r="B1744" s="3" t="s">
        <v>17092</v>
      </c>
      <c r="C1744" s="54" t="str">
        <f>VLOOKUP(B1744,Sheet1!$B$2:$C$7,2,FALSE)</f>
        <v>November</v>
      </c>
      <c r="D1744" s="56">
        <f t="shared" si="54"/>
        <v>11</v>
      </c>
      <c r="E1744" s="3">
        <v>11</v>
      </c>
      <c r="F1744">
        <v>2017</v>
      </c>
      <c r="G1744" s="55">
        <f t="shared" si="55"/>
        <v>43050</v>
      </c>
      <c r="H1744" t="s">
        <v>290</v>
      </c>
      <c r="I1744" s="3" t="s">
        <v>2833</v>
      </c>
      <c r="J1744" t="s">
        <v>1710</v>
      </c>
      <c r="K1744" s="3" t="s">
        <v>3131</v>
      </c>
      <c r="L1744" t="s">
        <v>6567</v>
      </c>
      <c r="M1744" t="s">
        <v>6568</v>
      </c>
      <c r="N1744" t="s">
        <v>4730</v>
      </c>
      <c r="O1744" s="14" t="s">
        <v>124</v>
      </c>
    </row>
    <row r="1745" spans="1:15" x14ac:dyDescent="0.2">
      <c r="A1745" s="3" t="s">
        <v>17089</v>
      </c>
      <c r="B1745" s="3" t="s">
        <v>17092</v>
      </c>
      <c r="C1745" s="54" t="str">
        <f>VLOOKUP(B1745,Sheet1!$B$2:$C$7,2,FALSE)</f>
        <v>November</v>
      </c>
      <c r="D1745" s="56">
        <f t="shared" si="54"/>
        <v>11</v>
      </c>
      <c r="E1745" s="3">
        <v>18</v>
      </c>
      <c r="F1745">
        <v>2017</v>
      </c>
      <c r="G1745" s="55">
        <f t="shared" si="55"/>
        <v>43057</v>
      </c>
      <c r="H1745" t="s">
        <v>293</v>
      </c>
      <c r="I1745" s="2" t="s">
        <v>118</v>
      </c>
      <c r="J1745" t="s">
        <v>6569</v>
      </c>
      <c r="K1745" s="3" t="s">
        <v>2624</v>
      </c>
      <c r="L1745" t="s">
        <v>6570</v>
      </c>
      <c r="M1745" t="s">
        <v>6571</v>
      </c>
      <c r="N1745" t="s">
        <v>6572</v>
      </c>
      <c r="O1745" s="14" t="s">
        <v>124</v>
      </c>
    </row>
    <row r="1746" spans="1:15" x14ac:dyDescent="0.2">
      <c r="A1746" s="3" t="s">
        <v>17094</v>
      </c>
      <c r="B1746" s="3" t="s">
        <v>17092</v>
      </c>
      <c r="C1746" s="54" t="str">
        <f>VLOOKUP(B1746,Sheet1!$B$2:$C$7,2,FALSE)</f>
        <v>November</v>
      </c>
      <c r="D1746" s="56">
        <f t="shared" si="54"/>
        <v>11</v>
      </c>
      <c r="E1746" s="3">
        <v>23</v>
      </c>
      <c r="F1746">
        <v>2017</v>
      </c>
      <c r="G1746" s="55">
        <f t="shared" si="55"/>
        <v>43062</v>
      </c>
      <c r="H1746" t="s">
        <v>290</v>
      </c>
      <c r="I1746" s="2" t="s">
        <v>126</v>
      </c>
      <c r="J1746" t="s">
        <v>2334</v>
      </c>
      <c r="K1746" s="3" t="s">
        <v>2389</v>
      </c>
      <c r="L1746" t="s">
        <v>6573</v>
      </c>
      <c r="M1746" t="s">
        <v>6574</v>
      </c>
      <c r="N1746" t="s">
        <v>6575</v>
      </c>
      <c r="O1746" s="14" t="s">
        <v>124</v>
      </c>
    </row>
    <row r="1747" spans="1:15" x14ac:dyDescent="0.2">
      <c r="A1747" s="3" t="s">
        <v>17089</v>
      </c>
      <c r="B1747" s="3" t="s">
        <v>17096</v>
      </c>
      <c r="C1747" s="54" t="str">
        <f>VLOOKUP(B1747,Sheet1!$B$2:$C$7,2,FALSE)</f>
        <v>December</v>
      </c>
      <c r="D1747" s="56">
        <f t="shared" si="54"/>
        <v>12</v>
      </c>
      <c r="E1747" s="3">
        <v>30</v>
      </c>
      <c r="F1747">
        <v>2017</v>
      </c>
      <c r="G1747" s="55">
        <f t="shared" si="55"/>
        <v>43099</v>
      </c>
      <c r="H1747" t="s">
        <v>290</v>
      </c>
      <c r="I1747" s="2" t="s">
        <v>551</v>
      </c>
      <c r="J1747" t="s">
        <v>5425</v>
      </c>
      <c r="K1747" s="3" t="s">
        <v>4883</v>
      </c>
      <c r="L1747" t="s">
        <v>6576</v>
      </c>
      <c r="M1747" t="s">
        <v>6577</v>
      </c>
      <c r="N1747" t="s">
        <v>6578</v>
      </c>
      <c r="O1747" s="14" t="s">
        <v>124</v>
      </c>
    </row>
    <row r="1748" spans="1:15" x14ac:dyDescent="0.2">
      <c r="A1748" s="3" t="s">
        <v>17089</v>
      </c>
      <c r="B1748" s="3" t="s">
        <v>17090</v>
      </c>
      <c r="C1748" s="54" t="str">
        <f>VLOOKUP(B1748,Sheet1!$B$2:$C$7,2,FALSE)</f>
        <v>September</v>
      </c>
      <c r="D1748" s="56">
        <f t="shared" si="54"/>
        <v>9</v>
      </c>
      <c r="E1748" s="3">
        <v>3</v>
      </c>
      <c r="F1748">
        <v>2016</v>
      </c>
      <c r="G1748" s="55">
        <f t="shared" si="55"/>
        <v>42616</v>
      </c>
      <c r="H1748" t="s">
        <v>290</v>
      </c>
      <c r="I1748" s="2" t="s">
        <v>138</v>
      </c>
      <c r="J1748" t="s">
        <v>2318</v>
      </c>
      <c r="K1748" s="3" t="s">
        <v>478</v>
      </c>
      <c r="L1748" t="s">
        <v>1976</v>
      </c>
      <c r="M1748" t="s">
        <v>2618</v>
      </c>
      <c r="N1748" t="s">
        <v>6579</v>
      </c>
      <c r="O1748" s="14" t="s">
        <v>124</v>
      </c>
    </row>
    <row r="1749" spans="1:15" x14ac:dyDescent="0.2">
      <c r="A1749" s="3" t="s">
        <v>17089</v>
      </c>
      <c r="B1749" s="3" t="s">
        <v>17090</v>
      </c>
      <c r="C1749" s="54" t="str">
        <f>VLOOKUP(B1749,Sheet1!$B$2:$C$7,2,FALSE)</f>
        <v>September</v>
      </c>
      <c r="D1749" s="56">
        <f t="shared" si="54"/>
        <v>9</v>
      </c>
      <c r="E1749" s="3">
        <v>10</v>
      </c>
      <c r="F1749">
        <v>2016</v>
      </c>
      <c r="G1749" s="55">
        <f t="shared" si="55"/>
        <v>42623</v>
      </c>
      <c r="H1749" t="s">
        <v>290</v>
      </c>
      <c r="I1749" s="2" t="s">
        <v>127</v>
      </c>
      <c r="J1749" t="s">
        <v>998</v>
      </c>
      <c r="K1749" s="3" t="s">
        <v>3291</v>
      </c>
      <c r="L1749" t="s">
        <v>6580</v>
      </c>
      <c r="M1749" t="s">
        <v>6518</v>
      </c>
      <c r="N1749" t="s">
        <v>6581</v>
      </c>
      <c r="O1749" s="14" t="s">
        <v>124</v>
      </c>
    </row>
    <row r="1750" spans="1:15" x14ac:dyDescent="0.2">
      <c r="A1750" s="3" t="s">
        <v>17089</v>
      </c>
      <c r="B1750" s="3" t="s">
        <v>17090</v>
      </c>
      <c r="C1750" s="54" t="str">
        <f>VLOOKUP(B1750,Sheet1!$B$2:$C$7,2,FALSE)</f>
        <v>September</v>
      </c>
      <c r="D1750" s="56">
        <f t="shared" si="54"/>
        <v>9</v>
      </c>
      <c r="E1750" s="3">
        <v>17</v>
      </c>
      <c r="F1750">
        <v>2016</v>
      </c>
      <c r="G1750" s="55">
        <f t="shared" si="55"/>
        <v>42630</v>
      </c>
      <c r="H1750" t="s">
        <v>293</v>
      </c>
      <c r="I1750" s="3" t="s">
        <v>6582</v>
      </c>
      <c r="J1750" t="s">
        <v>2254</v>
      </c>
      <c r="K1750" s="3" t="s">
        <v>6583</v>
      </c>
      <c r="L1750" t="s">
        <v>6584</v>
      </c>
      <c r="M1750" t="s">
        <v>6585</v>
      </c>
      <c r="N1750" t="s">
        <v>6586</v>
      </c>
      <c r="O1750" s="14" t="s">
        <v>124</v>
      </c>
    </row>
    <row r="1751" spans="1:15" x14ac:dyDescent="0.2">
      <c r="A1751" s="3" t="s">
        <v>17089</v>
      </c>
      <c r="B1751" s="3" t="s">
        <v>17090</v>
      </c>
      <c r="C1751" s="54" t="str">
        <f>VLOOKUP(B1751,Sheet1!$B$2:$C$7,2,FALSE)</f>
        <v>September</v>
      </c>
      <c r="D1751" s="56">
        <f t="shared" si="54"/>
        <v>9</v>
      </c>
      <c r="E1751" s="3">
        <v>24</v>
      </c>
      <c r="F1751">
        <v>2016</v>
      </c>
      <c r="G1751" s="55">
        <f t="shared" si="55"/>
        <v>42637</v>
      </c>
      <c r="H1751" t="s">
        <v>293</v>
      </c>
      <c r="I1751" s="2" t="s">
        <v>75</v>
      </c>
      <c r="J1751" t="s">
        <v>6587</v>
      </c>
      <c r="K1751" s="3" t="s">
        <v>2749</v>
      </c>
      <c r="L1751" t="s">
        <v>6588</v>
      </c>
      <c r="M1751" t="s">
        <v>6589</v>
      </c>
      <c r="N1751" t="s">
        <v>6590</v>
      </c>
      <c r="O1751" s="14" t="s">
        <v>124</v>
      </c>
    </row>
    <row r="1752" spans="1:15" x14ac:dyDescent="0.2">
      <c r="A1752" s="3" t="s">
        <v>17089</v>
      </c>
      <c r="B1752" s="3" t="s">
        <v>17091</v>
      </c>
      <c r="C1752" s="54" t="str">
        <f>VLOOKUP(B1752,Sheet1!$B$2:$C$7,2,FALSE)</f>
        <v>October</v>
      </c>
      <c r="D1752" s="56">
        <f t="shared" si="54"/>
        <v>10</v>
      </c>
      <c r="E1752" s="3">
        <v>8</v>
      </c>
      <c r="F1752">
        <v>2016</v>
      </c>
      <c r="G1752" s="55">
        <f t="shared" si="55"/>
        <v>42651</v>
      </c>
      <c r="H1752" t="s">
        <v>290</v>
      </c>
      <c r="I1752" s="2" t="s">
        <v>119</v>
      </c>
      <c r="J1752" t="s">
        <v>605</v>
      </c>
      <c r="K1752" s="3" t="s">
        <v>5148</v>
      </c>
      <c r="L1752" t="s">
        <v>6591</v>
      </c>
      <c r="M1752" t="s">
        <v>6592</v>
      </c>
      <c r="N1752" t="s">
        <v>6593</v>
      </c>
      <c r="O1752" s="14" t="s">
        <v>124</v>
      </c>
    </row>
    <row r="1753" spans="1:15" x14ac:dyDescent="0.2">
      <c r="A1753" s="3" t="s">
        <v>17093</v>
      </c>
      <c r="B1753" s="3" t="s">
        <v>17091</v>
      </c>
      <c r="C1753" s="54" t="str">
        <f>VLOOKUP(B1753,Sheet1!$B$2:$C$7,2,FALSE)</f>
        <v>October</v>
      </c>
      <c r="D1753" s="56">
        <f t="shared" si="54"/>
        <v>10</v>
      </c>
      <c r="E1753" s="3">
        <v>14</v>
      </c>
      <c r="F1753">
        <v>2016</v>
      </c>
      <c r="G1753" s="55">
        <f t="shared" si="55"/>
        <v>42657</v>
      </c>
      <c r="H1753" t="s">
        <v>293</v>
      </c>
      <c r="I1753" s="2" t="s">
        <v>70</v>
      </c>
      <c r="J1753" t="s">
        <v>6594</v>
      </c>
      <c r="K1753" s="3" t="s">
        <v>1644</v>
      </c>
      <c r="L1753" t="s">
        <v>6595</v>
      </c>
      <c r="M1753" t="s">
        <v>6596</v>
      </c>
      <c r="N1753" t="s">
        <v>6557</v>
      </c>
      <c r="O1753" s="14" t="s">
        <v>124</v>
      </c>
    </row>
    <row r="1754" spans="1:15" x14ac:dyDescent="0.2">
      <c r="A1754" s="3" t="s">
        <v>17089</v>
      </c>
      <c r="B1754" s="3" t="s">
        <v>17091</v>
      </c>
      <c r="C1754" s="54" t="str">
        <f>VLOOKUP(B1754,Sheet1!$B$2:$C$7,2,FALSE)</f>
        <v>October</v>
      </c>
      <c r="D1754" s="56">
        <f t="shared" si="54"/>
        <v>10</v>
      </c>
      <c r="E1754" s="3">
        <v>22</v>
      </c>
      <c r="F1754">
        <v>2016</v>
      </c>
      <c r="G1754" s="55">
        <f t="shared" si="55"/>
        <v>42665</v>
      </c>
      <c r="H1754" t="s">
        <v>293</v>
      </c>
      <c r="I1754" s="2" t="s">
        <v>122</v>
      </c>
      <c r="J1754" t="s">
        <v>6597</v>
      </c>
      <c r="K1754" s="3" t="s">
        <v>5611</v>
      </c>
      <c r="L1754" t="s">
        <v>6598</v>
      </c>
      <c r="M1754" t="s">
        <v>6509</v>
      </c>
      <c r="N1754" t="s">
        <v>6599</v>
      </c>
      <c r="O1754" s="14" t="s">
        <v>124</v>
      </c>
    </row>
    <row r="1755" spans="1:15" x14ac:dyDescent="0.2">
      <c r="A1755" s="3" t="s">
        <v>17089</v>
      </c>
      <c r="B1755" s="3" t="s">
        <v>17091</v>
      </c>
      <c r="C1755" s="54" t="str">
        <f>VLOOKUP(B1755,Sheet1!$B$2:$C$7,2,FALSE)</f>
        <v>October</v>
      </c>
      <c r="D1755" s="56">
        <f t="shared" si="54"/>
        <v>10</v>
      </c>
      <c r="E1755" s="3">
        <v>29</v>
      </c>
      <c r="F1755">
        <v>2016</v>
      </c>
      <c r="G1755" s="55">
        <f t="shared" si="55"/>
        <v>42672</v>
      </c>
      <c r="H1755" t="s">
        <v>290</v>
      </c>
      <c r="I1755" s="2" t="s">
        <v>261</v>
      </c>
      <c r="J1755" t="s">
        <v>6600</v>
      </c>
      <c r="K1755" s="3" t="s">
        <v>6601</v>
      </c>
      <c r="L1755" t="s">
        <v>6602</v>
      </c>
      <c r="M1755" t="s">
        <v>6603</v>
      </c>
      <c r="N1755" t="s">
        <v>6604</v>
      </c>
      <c r="O1755" s="14" t="s">
        <v>124</v>
      </c>
    </row>
    <row r="1756" spans="1:15" x14ac:dyDescent="0.2">
      <c r="A1756" s="3" t="s">
        <v>17089</v>
      </c>
      <c r="B1756" s="3" t="s">
        <v>17092</v>
      </c>
      <c r="C1756" s="54" t="str">
        <f>VLOOKUP(B1756,Sheet1!$B$2:$C$7,2,FALSE)</f>
        <v>November</v>
      </c>
      <c r="D1756" s="56">
        <f t="shared" si="54"/>
        <v>11</v>
      </c>
      <c r="E1756" s="3">
        <v>5</v>
      </c>
      <c r="F1756">
        <v>2016</v>
      </c>
      <c r="G1756" s="55">
        <f t="shared" si="55"/>
        <v>42679</v>
      </c>
      <c r="H1756" t="s">
        <v>290</v>
      </c>
      <c r="I1756" s="3" t="s">
        <v>6605</v>
      </c>
      <c r="J1756" t="s">
        <v>455</v>
      </c>
      <c r="K1756" s="3" t="s">
        <v>2113</v>
      </c>
      <c r="L1756" t="s">
        <v>6606</v>
      </c>
      <c r="M1756" t="s">
        <v>6607</v>
      </c>
      <c r="N1756" t="s">
        <v>6608</v>
      </c>
      <c r="O1756" s="14" t="s">
        <v>124</v>
      </c>
    </row>
    <row r="1757" spans="1:15" x14ac:dyDescent="0.2">
      <c r="A1757" s="3" t="s">
        <v>17089</v>
      </c>
      <c r="B1757" s="3" t="s">
        <v>17092</v>
      </c>
      <c r="C1757" s="54" t="str">
        <f>VLOOKUP(B1757,Sheet1!$B$2:$C$7,2,FALSE)</f>
        <v>November</v>
      </c>
      <c r="D1757" s="56">
        <f t="shared" si="54"/>
        <v>11</v>
      </c>
      <c r="E1757" s="3">
        <v>12</v>
      </c>
      <c r="F1757">
        <v>2016</v>
      </c>
      <c r="G1757" s="55">
        <f t="shared" si="55"/>
        <v>42686</v>
      </c>
      <c r="H1757" t="s">
        <v>293</v>
      </c>
      <c r="I1757" s="3" t="s">
        <v>362</v>
      </c>
      <c r="J1757" t="s">
        <v>6609</v>
      </c>
      <c r="K1757" s="3" t="s">
        <v>1645</v>
      </c>
      <c r="L1757" t="s">
        <v>6511</v>
      </c>
      <c r="M1757" t="s">
        <v>6610</v>
      </c>
      <c r="N1757" t="s">
        <v>6611</v>
      </c>
      <c r="O1757" s="14" t="s">
        <v>124</v>
      </c>
    </row>
    <row r="1758" spans="1:15" x14ac:dyDescent="0.2">
      <c r="A1758" s="3" t="s">
        <v>17089</v>
      </c>
      <c r="B1758" s="3" t="s">
        <v>17092</v>
      </c>
      <c r="C1758" s="54" t="str">
        <f>VLOOKUP(B1758,Sheet1!$B$2:$C$7,2,FALSE)</f>
        <v>November</v>
      </c>
      <c r="D1758" s="56">
        <f t="shared" si="54"/>
        <v>11</v>
      </c>
      <c r="E1758" s="3">
        <v>19</v>
      </c>
      <c r="F1758">
        <v>2016</v>
      </c>
      <c r="G1758" s="55">
        <f t="shared" si="55"/>
        <v>42693</v>
      </c>
      <c r="H1758" t="s">
        <v>290</v>
      </c>
      <c r="I1758" s="2" t="s">
        <v>118</v>
      </c>
      <c r="J1758" t="s">
        <v>6612</v>
      </c>
      <c r="K1758" s="3" t="s">
        <v>1646</v>
      </c>
      <c r="L1758" t="s">
        <v>6613</v>
      </c>
      <c r="M1758" t="s">
        <v>6522</v>
      </c>
      <c r="N1758" t="s">
        <v>6614</v>
      </c>
      <c r="O1758" s="14" t="s">
        <v>124</v>
      </c>
    </row>
    <row r="1759" spans="1:15" x14ac:dyDescent="0.2">
      <c r="A1759" s="3" t="s">
        <v>17089</v>
      </c>
      <c r="B1759" s="3" t="s">
        <v>17092</v>
      </c>
      <c r="C1759" s="54" t="str">
        <f>VLOOKUP(B1759,Sheet1!$B$2:$C$7,2,FALSE)</f>
        <v>November</v>
      </c>
      <c r="D1759" s="56">
        <f t="shared" si="54"/>
        <v>11</v>
      </c>
      <c r="E1759" s="3">
        <v>26</v>
      </c>
      <c r="F1759">
        <v>2016</v>
      </c>
      <c r="G1759" s="55">
        <f t="shared" si="55"/>
        <v>42700</v>
      </c>
      <c r="H1759" t="s">
        <v>293</v>
      </c>
      <c r="I1759" s="2" t="s">
        <v>126</v>
      </c>
      <c r="J1759" t="s">
        <v>1753</v>
      </c>
      <c r="K1759" s="3" t="s">
        <v>6615</v>
      </c>
      <c r="L1759" t="s">
        <v>6616</v>
      </c>
      <c r="M1759" t="s">
        <v>6617</v>
      </c>
      <c r="N1759" t="s">
        <v>6618</v>
      </c>
      <c r="O1759" s="14" t="s">
        <v>124</v>
      </c>
    </row>
    <row r="1760" spans="1:15" x14ac:dyDescent="0.2">
      <c r="A1760" s="3" t="s">
        <v>17095</v>
      </c>
      <c r="B1760" s="3" t="s">
        <v>17096</v>
      </c>
      <c r="C1760" s="54" t="str">
        <f>VLOOKUP(B1760,Sheet1!$B$2:$C$7,2,FALSE)</f>
        <v>December</v>
      </c>
      <c r="D1760" s="56">
        <f t="shared" si="54"/>
        <v>12</v>
      </c>
      <c r="E1760" s="3">
        <v>26</v>
      </c>
      <c r="F1760">
        <v>2016</v>
      </c>
      <c r="G1760" s="55">
        <f t="shared" si="55"/>
        <v>42730</v>
      </c>
      <c r="H1760" t="s">
        <v>290</v>
      </c>
      <c r="I1760" s="2" t="s">
        <v>6619</v>
      </c>
      <c r="J1760" t="s">
        <v>4093</v>
      </c>
      <c r="K1760" s="3" t="s">
        <v>4709</v>
      </c>
      <c r="L1760" t="s">
        <v>6620</v>
      </c>
      <c r="M1760" t="s">
        <v>6621</v>
      </c>
      <c r="N1760" t="s">
        <v>5129</v>
      </c>
      <c r="O1760" s="14" t="s">
        <v>124</v>
      </c>
    </row>
    <row r="1761" spans="1:15" x14ac:dyDescent="0.2">
      <c r="A1761" s="3" t="s">
        <v>17089</v>
      </c>
      <c r="B1761" s="3" t="s">
        <v>17090</v>
      </c>
      <c r="C1761" s="54" t="str">
        <f>VLOOKUP(B1761,Sheet1!$B$2:$C$7,2,FALSE)</f>
        <v>September</v>
      </c>
      <c r="D1761" s="56">
        <f t="shared" si="54"/>
        <v>9</v>
      </c>
      <c r="E1761" s="3">
        <v>5</v>
      </c>
      <c r="F1761">
        <v>2015</v>
      </c>
      <c r="G1761" s="55">
        <f t="shared" si="55"/>
        <v>42252</v>
      </c>
      <c r="H1761" t="s">
        <v>293</v>
      </c>
      <c r="I1761" s="2" t="s">
        <v>738</v>
      </c>
      <c r="J1761" t="s">
        <v>6622</v>
      </c>
      <c r="K1761" s="3" t="s">
        <v>291</v>
      </c>
      <c r="L1761" t="s">
        <v>6623</v>
      </c>
      <c r="M1761" t="s">
        <v>6624</v>
      </c>
      <c r="N1761" t="s">
        <v>6625</v>
      </c>
      <c r="O1761" s="14" t="s">
        <v>124</v>
      </c>
    </row>
    <row r="1762" spans="1:15" x14ac:dyDescent="0.2">
      <c r="A1762" s="3" t="s">
        <v>17089</v>
      </c>
      <c r="B1762" s="3" t="s">
        <v>17090</v>
      </c>
      <c r="C1762" s="54" t="str">
        <f>VLOOKUP(B1762,Sheet1!$B$2:$C$7,2,FALSE)</f>
        <v>September</v>
      </c>
      <c r="D1762" s="56">
        <f t="shared" si="54"/>
        <v>9</v>
      </c>
      <c r="E1762" s="3">
        <v>12</v>
      </c>
      <c r="F1762">
        <v>2015</v>
      </c>
      <c r="G1762" s="55">
        <f t="shared" si="55"/>
        <v>42259</v>
      </c>
      <c r="H1762" t="s">
        <v>290</v>
      </c>
      <c r="I1762" s="3" t="s">
        <v>2533</v>
      </c>
      <c r="J1762" t="s">
        <v>6626</v>
      </c>
      <c r="K1762" s="3" t="s">
        <v>534</v>
      </c>
      <c r="L1762" t="s">
        <v>6627</v>
      </c>
      <c r="M1762" t="s">
        <v>6628</v>
      </c>
      <c r="N1762" t="s">
        <v>6629</v>
      </c>
      <c r="O1762" s="14" t="s">
        <v>124</v>
      </c>
    </row>
    <row r="1763" spans="1:15" x14ac:dyDescent="0.2">
      <c r="A1763" s="3" t="s">
        <v>17089</v>
      </c>
      <c r="B1763" s="3" t="s">
        <v>17090</v>
      </c>
      <c r="C1763" s="54" t="str">
        <f>VLOOKUP(B1763,Sheet1!$B$2:$C$7,2,FALSE)</f>
        <v>September</v>
      </c>
      <c r="D1763" s="56">
        <f t="shared" si="54"/>
        <v>9</v>
      </c>
      <c r="E1763" s="3">
        <v>19</v>
      </c>
      <c r="F1763">
        <v>2015</v>
      </c>
      <c r="G1763" s="55">
        <f t="shared" si="55"/>
        <v>42266</v>
      </c>
      <c r="H1763" t="s">
        <v>290</v>
      </c>
      <c r="I1763" s="2" t="s">
        <v>271</v>
      </c>
      <c r="J1763" t="s">
        <v>1262</v>
      </c>
      <c r="K1763" s="3" t="s">
        <v>402</v>
      </c>
      <c r="L1763" t="s">
        <v>6630</v>
      </c>
      <c r="M1763" t="s">
        <v>6631</v>
      </c>
      <c r="N1763" t="s">
        <v>6632</v>
      </c>
      <c r="O1763" s="14" t="s">
        <v>124</v>
      </c>
    </row>
    <row r="1764" spans="1:15" x14ac:dyDescent="0.2">
      <c r="A1764" s="3" t="s">
        <v>17089</v>
      </c>
      <c r="B1764" s="3" t="s">
        <v>17090</v>
      </c>
      <c r="C1764" s="54" t="str">
        <f>VLOOKUP(B1764,Sheet1!$B$2:$C$7,2,FALSE)</f>
        <v>September</v>
      </c>
      <c r="D1764" s="56">
        <f t="shared" si="54"/>
        <v>9</v>
      </c>
      <c r="E1764" s="3">
        <v>26</v>
      </c>
      <c r="F1764">
        <v>2015</v>
      </c>
      <c r="G1764" s="55">
        <f t="shared" si="55"/>
        <v>42273</v>
      </c>
      <c r="H1764" t="s">
        <v>293</v>
      </c>
      <c r="I1764" s="2" t="s">
        <v>119</v>
      </c>
      <c r="J1764" t="s">
        <v>4589</v>
      </c>
      <c r="K1764" s="3" t="s">
        <v>407</v>
      </c>
      <c r="L1764" t="s">
        <v>6633</v>
      </c>
      <c r="M1764" t="s">
        <v>6634</v>
      </c>
      <c r="N1764" t="s">
        <v>6635</v>
      </c>
      <c r="O1764" s="14" t="s">
        <v>124</v>
      </c>
    </row>
    <row r="1765" spans="1:15" x14ac:dyDescent="0.2">
      <c r="A1765" s="3" t="s">
        <v>17089</v>
      </c>
      <c r="B1765" s="3" t="s">
        <v>17091</v>
      </c>
      <c r="C1765" s="54" t="str">
        <f>VLOOKUP(B1765,Sheet1!$B$2:$C$7,2,FALSE)</f>
        <v>October</v>
      </c>
      <c r="D1765" s="56">
        <f t="shared" si="54"/>
        <v>10</v>
      </c>
      <c r="E1765" s="3">
        <v>3</v>
      </c>
      <c r="F1765">
        <v>2015</v>
      </c>
      <c r="G1765" s="55">
        <f t="shared" si="55"/>
        <v>42280</v>
      </c>
      <c r="H1765" t="s">
        <v>293</v>
      </c>
      <c r="I1765" s="3" t="s">
        <v>6636</v>
      </c>
      <c r="J1765" t="s">
        <v>2259</v>
      </c>
      <c r="K1765" s="3" t="s">
        <v>412</v>
      </c>
      <c r="L1765" t="s">
        <v>6637</v>
      </c>
      <c r="M1765" t="s">
        <v>6638</v>
      </c>
      <c r="N1765" t="s">
        <v>6639</v>
      </c>
      <c r="O1765" s="14" t="s">
        <v>124</v>
      </c>
    </row>
    <row r="1766" spans="1:15" x14ac:dyDescent="0.2">
      <c r="A1766" s="3" t="s">
        <v>17089</v>
      </c>
      <c r="B1766" s="3" t="s">
        <v>17091</v>
      </c>
      <c r="C1766" s="54" t="str">
        <f>VLOOKUP(B1766,Sheet1!$B$2:$C$7,2,FALSE)</f>
        <v>October</v>
      </c>
      <c r="D1766" s="56">
        <f t="shared" si="54"/>
        <v>10</v>
      </c>
      <c r="E1766" s="3">
        <v>10</v>
      </c>
      <c r="F1766">
        <v>2015</v>
      </c>
      <c r="G1766" s="55">
        <f t="shared" si="55"/>
        <v>42287</v>
      </c>
      <c r="H1766" t="s">
        <v>290</v>
      </c>
      <c r="I1766" s="2" t="s">
        <v>140</v>
      </c>
      <c r="J1766" t="s">
        <v>1609</v>
      </c>
      <c r="K1766" s="3" t="s">
        <v>1504</v>
      </c>
      <c r="L1766" t="s">
        <v>6561</v>
      </c>
      <c r="M1766" t="s">
        <v>6640</v>
      </c>
      <c r="N1766" t="s">
        <v>6641</v>
      </c>
      <c r="O1766" s="14" t="s">
        <v>124</v>
      </c>
    </row>
    <row r="1767" spans="1:15" x14ac:dyDescent="0.2">
      <c r="A1767" s="3" t="s">
        <v>17089</v>
      </c>
      <c r="B1767" s="3" t="s">
        <v>17091</v>
      </c>
      <c r="C1767" s="54" t="str">
        <f>VLOOKUP(B1767,Sheet1!$B$2:$C$7,2,FALSE)</f>
        <v>October</v>
      </c>
      <c r="D1767" s="56">
        <f t="shared" si="54"/>
        <v>10</v>
      </c>
      <c r="E1767" s="3">
        <v>17</v>
      </c>
      <c r="F1767">
        <v>2015</v>
      </c>
      <c r="G1767" s="55">
        <f t="shared" si="55"/>
        <v>42294</v>
      </c>
      <c r="H1767" t="s">
        <v>290</v>
      </c>
      <c r="I1767" s="2" t="s">
        <v>58</v>
      </c>
      <c r="J1767" t="s">
        <v>4827</v>
      </c>
      <c r="K1767" s="3" t="s">
        <v>1888</v>
      </c>
      <c r="L1767" t="s">
        <v>6642</v>
      </c>
      <c r="M1767" t="s">
        <v>6643</v>
      </c>
      <c r="N1767" t="s">
        <v>6644</v>
      </c>
      <c r="O1767" s="14" t="s">
        <v>124</v>
      </c>
    </row>
    <row r="1768" spans="1:15" x14ac:dyDescent="0.2">
      <c r="A1768" s="3" t="s">
        <v>17089</v>
      </c>
      <c r="B1768" s="3" t="s">
        <v>17091</v>
      </c>
      <c r="C1768" s="54" t="str">
        <f>VLOOKUP(B1768,Sheet1!$B$2:$C$7,2,FALSE)</f>
        <v>October</v>
      </c>
      <c r="D1768" s="56">
        <f t="shared" si="54"/>
        <v>10</v>
      </c>
      <c r="E1768" s="3">
        <v>24</v>
      </c>
      <c r="F1768">
        <v>2015</v>
      </c>
      <c r="G1768" s="55">
        <f t="shared" si="55"/>
        <v>42301</v>
      </c>
      <c r="H1768" t="s">
        <v>290</v>
      </c>
      <c r="I1768" s="2" t="s">
        <v>122</v>
      </c>
      <c r="J1768" t="s">
        <v>6645</v>
      </c>
      <c r="K1768" s="3" t="s">
        <v>5529</v>
      </c>
      <c r="L1768" t="s">
        <v>6646</v>
      </c>
      <c r="M1768" t="s">
        <v>6647</v>
      </c>
      <c r="N1768" t="s">
        <v>6648</v>
      </c>
      <c r="O1768" s="14" t="s">
        <v>124</v>
      </c>
    </row>
    <row r="1769" spans="1:15" x14ac:dyDescent="0.2">
      <c r="A1769" s="3" t="s">
        <v>17094</v>
      </c>
      <c r="B1769" s="3" t="s">
        <v>17092</v>
      </c>
      <c r="C1769" s="54" t="str">
        <f>VLOOKUP(B1769,Sheet1!$B$2:$C$7,2,FALSE)</f>
        <v>November</v>
      </c>
      <c r="D1769" s="56">
        <f t="shared" si="54"/>
        <v>11</v>
      </c>
      <c r="E1769" s="3">
        <v>5</v>
      </c>
      <c r="F1769">
        <v>2015</v>
      </c>
      <c r="G1769" s="55">
        <f t="shared" si="55"/>
        <v>42313</v>
      </c>
      <c r="H1769" t="s">
        <v>293</v>
      </c>
      <c r="I1769" s="2" t="s">
        <v>125</v>
      </c>
      <c r="J1769" t="s">
        <v>6649</v>
      </c>
      <c r="K1769" s="3" t="s">
        <v>5968</v>
      </c>
      <c r="L1769" t="s">
        <v>6650</v>
      </c>
      <c r="M1769" t="s">
        <v>6651</v>
      </c>
      <c r="N1769" t="s">
        <v>6652</v>
      </c>
      <c r="O1769" s="14" t="s">
        <v>124</v>
      </c>
    </row>
    <row r="1770" spans="1:15" x14ac:dyDescent="0.2">
      <c r="A1770" s="3" t="s">
        <v>17089</v>
      </c>
      <c r="B1770" s="3" t="s">
        <v>17092</v>
      </c>
      <c r="C1770" s="54" t="str">
        <f>VLOOKUP(B1770,Sheet1!$B$2:$C$7,2,FALSE)</f>
        <v>November</v>
      </c>
      <c r="D1770" s="56">
        <f t="shared" si="54"/>
        <v>11</v>
      </c>
      <c r="E1770" s="3">
        <v>14</v>
      </c>
      <c r="F1770">
        <v>2015</v>
      </c>
      <c r="G1770" s="55">
        <f t="shared" si="55"/>
        <v>42322</v>
      </c>
      <c r="H1770" t="s">
        <v>290</v>
      </c>
      <c r="I1770" s="3" t="s">
        <v>2833</v>
      </c>
      <c r="J1770" t="s">
        <v>3877</v>
      </c>
      <c r="K1770" s="3" t="s">
        <v>3131</v>
      </c>
      <c r="L1770" t="s">
        <v>6653</v>
      </c>
      <c r="M1770" t="s">
        <v>6654</v>
      </c>
      <c r="N1770" t="s">
        <v>6655</v>
      </c>
      <c r="O1770" s="14" t="s">
        <v>124</v>
      </c>
    </row>
    <row r="1771" spans="1:15" x14ac:dyDescent="0.2">
      <c r="A1771" s="3" t="s">
        <v>17089</v>
      </c>
      <c r="B1771" s="3" t="s">
        <v>17092</v>
      </c>
      <c r="C1771" s="54" t="str">
        <f>VLOOKUP(B1771,Sheet1!$B$2:$C$7,2,FALSE)</f>
        <v>November</v>
      </c>
      <c r="D1771" s="56">
        <f t="shared" si="54"/>
        <v>11</v>
      </c>
      <c r="E1771" s="3">
        <v>21</v>
      </c>
      <c r="F1771">
        <v>2015</v>
      </c>
      <c r="G1771" s="55">
        <f t="shared" si="55"/>
        <v>42329</v>
      </c>
      <c r="H1771" t="s">
        <v>293</v>
      </c>
      <c r="I1771" s="2" t="s">
        <v>118</v>
      </c>
      <c r="J1771" t="s">
        <v>6656</v>
      </c>
      <c r="K1771" s="3" t="s">
        <v>2624</v>
      </c>
      <c r="L1771" t="s">
        <v>6657</v>
      </c>
      <c r="M1771" t="s">
        <v>6658</v>
      </c>
      <c r="N1771" t="s">
        <v>6659</v>
      </c>
      <c r="O1771" s="14" t="s">
        <v>124</v>
      </c>
    </row>
    <row r="1772" spans="1:15" x14ac:dyDescent="0.2">
      <c r="A1772" s="3" t="s">
        <v>17089</v>
      </c>
      <c r="B1772" s="3" t="s">
        <v>17092</v>
      </c>
      <c r="C1772" s="54" t="str">
        <f>VLOOKUP(B1772,Sheet1!$B$2:$C$7,2,FALSE)</f>
        <v>November</v>
      </c>
      <c r="D1772" s="56">
        <f t="shared" si="54"/>
        <v>11</v>
      </c>
      <c r="E1772" s="3">
        <v>28</v>
      </c>
      <c r="F1772">
        <v>2015</v>
      </c>
      <c r="G1772" s="55">
        <f t="shared" si="55"/>
        <v>42336</v>
      </c>
      <c r="H1772" t="s">
        <v>290</v>
      </c>
      <c r="I1772" s="3" t="s">
        <v>1950</v>
      </c>
      <c r="J1772" t="s">
        <v>477</v>
      </c>
      <c r="K1772" s="3" t="s">
        <v>2389</v>
      </c>
      <c r="L1772" t="s">
        <v>6660</v>
      </c>
      <c r="M1772" t="s">
        <v>6661</v>
      </c>
      <c r="N1772" t="s">
        <v>6662</v>
      </c>
      <c r="O1772" s="14" t="s">
        <v>124</v>
      </c>
    </row>
    <row r="1773" spans="1:15" x14ac:dyDescent="0.2">
      <c r="A1773" s="3" t="s">
        <v>17099</v>
      </c>
      <c r="B1773" s="3" t="s">
        <v>17096</v>
      </c>
      <c r="C1773" s="54" t="str">
        <f>VLOOKUP(B1773,Sheet1!$B$2:$C$7,2,FALSE)</f>
        <v>December</v>
      </c>
      <c r="D1773" s="56">
        <f t="shared" si="54"/>
        <v>12</v>
      </c>
      <c r="E1773" s="3">
        <v>30</v>
      </c>
      <c r="F1773">
        <v>2015</v>
      </c>
      <c r="G1773" s="55">
        <f t="shared" si="55"/>
        <v>42368</v>
      </c>
      <c r="H1773" t="s">
        <v>290</v>
      </c>
      <c r="I1773" s="2" t="s">
        <v>6663</v>
      </c>
      <c r="J1773" t="s">
        <v>6664</v>
      </c>
      <c r="K1773" s="3" t="s">
        <v>4883</v>
      </c>
      <c r="L1773" t="s">
        <v>6665</v>
      </c>
      <c r="M1773" t="s">
        <v>6651</v>
      </c>
      <c r="N1773" t="s">
        <v>6666</v>
      </c>
      <c r="O1773" s="14" t="s">
        <v>124</v>
      </c>
    </row>
    <row r="1774" spans="1:15" x14ac:dyDescent="0.2">
      <c r="A1774" s="3" t="s">
        <v>17089</v>
      </c>
      <c r="B1774" s="3" t="s">
        <v>17098</v>
      </c>
      <c r="C1774" s="54" t="str">
        <f>VLOOKUP(B1774,Sheet1!$B$2:$C$7,2,FALSE)</f>
        <v>August</v>
      </c>
      <c r="D1774" s="56">
        <f t="shared" si="54"/>
        <v>8</v>
      </c>
      <c r="E1774" s="3">
        <v>30</v>
      </c>
      <c r="F1774">
        <v>2014</v>
      </c>
      <c r="G1774" s="55">
        <f t="shared" si="55"/>
        <v>41881</v>
      </c>
      <c r="H1774" t="s">
        <v>290</v>
      </c>
      <c r="I1774" s="2" t="s">
        <v>738</v>
      </c>
      <c r="J1774" t="s">
        <v>1136</v>
      </c>
      <c r="K1774" s="3" t="s">
        <v>291</v>
      </c>
      <c r="L1774" t="s">
        <v>6667</v>
      </c>
      <c r="M1774" t="s">
        <v>6668</v>
      </c>
      <c r="N1774" t="s">
        <v>6669</v>
      </c>
      <c r="O1774" s="14" t="s">
        <v>124</v>
      </c>
    </row>
    <row r="1775" spans="1:15" x14ac:dyDescent="0.2">
      <c r="A1775" s="3" t="s">
        <v>17089</v>
      </c>
      <c r="B1775" s="3" t="s">
        <v>17090</v>
      </c>
      <c r="C1775" s="54" t="str">
        <f>VLOOKUP(B1775,Sheet1!$B$2:$C$7,2,FALSE)</f>
        <v>September</v>
      </c>
      <c r="D1775" s="56">
        <f t="shared" si="54"/>
        <v>9</v>
      </c>
      <c r="E1775" s="3">
        <v>6</v>
      </c>
      <c r="F1775">
        <v>2014</v>
      </c>
      <c r="G1775" s="55">
        <f t="shared" si="55"/>
        <v>41888</v>
      </c>
      <c r="H1775" t="s">
        <v>290</v>
      </c>
      <c r="I1775" s="2" t="s">
        <v>65</v>
      </c>
      <c r="J1775" t="s">
        <v>6670</v>
      </c>
      <c r="K1775" s="3" t="s">
        <v>292</v>
      </c>
      <c r="L1775" t="s">
        <v>6671</v>
      </c>
      <c r="M1775" t="s">
        <v>6672</v>
      </c>
      <c r="N1775" t="s">
        <v>6673</v>
      </c>
      <c r="O1775" s="14" t="s">
        <v>124</v>
      </c>
    </row>
    <row r="1776" spans="1:15" x14ac:dyDescent="0.2">
      <c r="A1776" s="3" t="s">
        <v>17089</v>
      </c>
      <c r="B1776" s="3" t="s">
        <v>17090</v>
      </c>
      <c r="C1776" s="54" t="str">
        <f>VLOOKUP(B1776,Sheet1!$B$2:$C$7,2,FALSE)</f>
        <v>September</v>
      </c>
      <c r="D1776" s="56">
        <f t="shared" si="54"/>
        <v>9</v>
      </c>
      <c r="E1776" s="3">
        <v>13</v>
      </c>
      <c r="F1776">
        <v>2014</v>
      </c>
      <c r="G1776" s="55">
        <f t="shared" si="55"/>
        <v>41895</v>
      </c>
      <c r="H1776" t="s">
        <v>293</v>
      </c>
      <c r="I1776" s="2" t="s">
        <v>138</v>
      </c>
      <c r="J1776" t="s">
        <v>1570</v>
      </c>
      <c r="K1776" s="3" t="s">
        <v>294</v>
      </c>
      <c r="L1776" t="s">
        <v>6674</v>
      </c>
      <c r="M1776" t="s">
        <v>6675</v>
      </c>
      <c r="N1776" t="s">
        <v>6676</v>
      </c>
      <c r="O1776" s="14" t="s">
        <v>124</v>
      </c>
    </row>
    <row r="1777" spans="1:15" x14ac:dyDescent="0.2">
      <c r="A1777" s="3" t="s">
        <v>17089</v>
      </c>
      <c r="B1777" s="3" t="s">
        <v>17090</v>
      </c>
      <c r="C1777" s="54" t="str">
        <f>VLOOKUP(B1777,Sheet1!$B$2:$C$7,2,FALSE)</f>
        <v>September</v>
      </c>
      <c r="D1777" s="56">
        <f t="shared" si="54"/>
        <v>9</v>
      </c>
      <c r="E1777" s="3">
        <v>20</v>
      </c>
      <c r="F1777">
        <v>2014</v>
      </c>
      <c r="G1777" s="55">
        <f t="shared" si="55"/>
        <v>41902</v>
      </c>
      <c r="H1777" t="s">
        <v>293</v>
      </c>
      <c r="I1777" s="3" t="s">
        <v>6677</v>
      </c>
      <c r="J1777" t="s">
        <v>6678</v>
      </c>
      <c r="K1777" s="3" t="s">
        <v>313</v>
      </c>
      <c r="L1777" t="s">
        <v>6679</v>
      </c>
      <c r="M1777" t="s">
        <v>6680</v>
      </c>
      <c r="N1777" t="s">
        <v>6681</v>
      </c>
      <c r="O1777" s="14" t="s">
        <v>124</v>
      </c>
    </row>
    <row r="1778" spans="1:15" x14ac:dyDescent="0.2">
      <c r="A1778" s="3" t="s">
        <v>17089</v>
      </c>
      <c r="B1778" s="3" t="s">
        <v>17091</v>
      </c>
      <c r="C1778" s="54" t="str">
        <f>VLOOKUP(B1778,Sheet1!$B$2:$C$7,2,FALSE)</f>
        <v>October</v>
      </c>
      <c r="D1778" s="56">
        <f t="shared" si="54"/>
        <v>10</v>
      </c>
      <c r="E1778" s="3">
        <v>4</v>
      </c>
      <c r="F1778">
        <v>2014</v>
      </c>
      <c r="G1778" s="55">
        <f t="shared" si="55"/>
        <v>41916</v>
      </c>
      <c r="H1778" t="s">
        <v>290</v>
      </c>
      <c r="I1778" s="3" t="s">
        <v>941</v>
      </c>
      <c r="J1778" t="s">
        <v>6682</v>
      </c>
      <c r="K1778" s="3" t="s">
        <v>319</v>
      </c>
      <c r="L1778" t="s">
        <v>6679</v>
      </c>
      <c r="M1778" t="s">
        <v>6683</v>
      </c>
      <c r="N1778" t="s">
        <v>1520</v>
      </c>
      <c r="O1778" s="14" t="s">
        <v>124</v>
      </c>
    </row>
    <row r="1779" spans="1:15" x14ac:dyDescent="0.2">
      <c r="A1779" s="3" t="s">
        <v>17089</v>
      </c>
      <c r="B1779" s="3" t="s">
        <v>17091</v>
      </c>
      <c r="C1779" s="54" t="str">
        <f>VLOOKUP(B1779,Sheet1!$B$2:$C$7,2,FALSE)</f>
        <v>October</v>
      </c>
      <c r="D1779" s="56">
        <f t="shared" si="54"/>
        <v>10</v>
      </c>
      <c r="E1779" s="3">
        <v>11</v>
      </c>
      <c r="F1779">
        <v>2014</v>
      </c>
      <c r="G1779" s="55">
        <f t="shared" si="55"/>
        <v>41923</v>
      </c>
      <c r="H1779" t="s">
        <v>290</v>
      </c>
      <c r="I1779" s="3" t="s">
        <v>1304</v>
      </c>
      <c r="J1779" t="s">
        <v>6684</v>
      </c>
      <c r="K1779" s="3" t="s">
        <v>749</v>
      </c>
      <c r="L1779" t="s">
        <v>6685</v>
      </c>
      <c r="M1779" t="s">
        <v>6686</v>
      </c>
      <c r="N1779" t="s">
        <v>1520</v>
      </c>
      <c r="O1779" s="14" t="s">
        <v>124</v>
      </c>
    </row>
    <row r="1780" spans="1:15" x14ac:dyDescent="0.2">
      <c r="A1780" s="3" t="s">
        <v>17089</v>
      </c>
      <c r="B1780" s="3" t="s">
        <v>17091</v>
      </c>
      <c r="C1780" s="54" t="str">
        <f>VLOOKUP(B1780,Sheet1!$B$2:$C$7,2,FALSE)</f>
        <v>October</v>
      </c>
      <c r="D1780" s="56">
        <f t="shared" si="54"/>
        <v>10</v>
      </c>
      <c r="E1780" s="3">
        <v>25</v>
      </c>
      <c r="F1780">
        <v>2014</v>
      </c>
      <c r="G1780" s="55">
        <f t="shared" si="55"/>
        <v>41937</v>
      </c>
      <c r="H1780" t="s">
        <v>293</v>
      </c>
      <c r="I1780" s="2" t="s">
        <v>122</v>
      </c>
      <c r="J1780" t="s">
        <v>2385</v>
      </c>
      <c r="K1780" s="3" t="s">
        <v>753</v>
      </c>
      <c r="L1780" t="s">
        <v>6687</v>
      </c>
      <c r="M1780" t="s">
        <v>6688</v>
      </c>
      <c r="N1780" t="s">
        <v>6689</v>
      </c>
      <c r="O1780" s="14" t="s">
        <v>124</v>
      </c>
    </row>
    <row r="1781" spans="1:15" x14ac:dyDescent="0.2">
      <c r="A1781" s="3" t="s">
        <v>17089</v>
      </c>
      <c r="B1781" s="3" t="s">
        <v>17092</v>
      </c>
      <c r="C1781" s="54" t="str">
        <f>VLOOKUP(B1781,Sheet1!$B$2:$C$7,2,FALSE)</f>
        <v>November</v>
      </c>
      <c r="D1781" s="56">
        <f t="shared" si="54"/>
        <v>11</v>
      </c>
      <c r="E1781" s="3">
        <v>1</v>
      </c>
      <c r="F1781">
        <v>2014</v>
      </c>
      <c r="G1781" s="55">
        <f t="shared" si="55"/>
        <v>41944</v>
      </c>
      <c r="H1781" t="s">
        <v>290</v>
      </c>
      <c r="I1781" s="2" t="s">
        <v>118</v>
      </c>
      <c r="J1781" t="s">
        <v>3227</v>
      </c>
      <c r="K1781" s="3" t="s">
        <v>758</v>
      </c>
      <c r="L1781" t="s">
        <v>6690</v>
      </c>
      <c r="M1781" t="s">
        <v>6691</v>
      </c>
      <c r="N1781" t="s">
        <v>6692</v>
      </c>
      <c r="O1781" s="14" t="s">
        <v>124</v>
      </c>
    </row>
    <row r="1782" spans="1:15" x14ac:dyDescent="0.2">
      <c r="A1782" s="3" t="s">
        <v>17089</v>
      </c>
      <c r="B1782" s="3" t="s">
        <v>17092</v>
      </c>
      <c r="C1782" s="54" t="str">
        <f>VLOOKUP(B1782,Sheet1!$B$2:$C$7,2,FALSE)</f>
        <v>November</v>
      </c>
      <c r="D1782" s="56">
        <f t="shared" si="54"/>
        <v>11</v>
      </c>
      <c r="E1782" s="3">
        <v>8</v>
      </c>
      <c r="F1782">
        <v>2014</v>
      </c>
      <c r="G1782" s="55">
        <f t="shared" si="55"/>
        <v>41951</v>
      </c>
      <c r="H1782" t="s">
        <v>290</v>
      </c>
      <c r="I1782" s="2" t="s">
        <v>1944</v>
      </c>
      <c r="J1782" t="s">
        <v>4217</v>
      </c>
      <c r="K1782" s="3" t="s">
        <v>1405</v>
      </c>
      <c r="L1782" t="s">
        <v>6693</v>
      </c>
      <c r="M1782" t="s">
        <v>6694</v>
      </c>
      <c r="N1782" t="s">
        <v>6695</v>
      </c>
      <c r="O1782" s="14" t="s">
        <v>124</v>
      </c>
    </row>
    <row r="1783" spans="1:15" x14ac:dyDescent="0.2">
      <c r="A1783" s="3" t="s">
        <v>17089</v>
      </c>
      <c r="B1783" s="3" t="s">
        <v>17092</v>
      </c>
      <c r="C1783" s="54" t="str">
        <f>VLOOKUP(B1783,Sheet1!$B$2:$C$7,2,FALSE)</f>
        <v>November</v>
      </c>
      <c r="D1783" s="56">
        <f t="shared" si="54"/>
        <v>11</v>
      </c>
      <c r="E1783" s="3">
        <v>15</v>
      </c>
      <c r="F1783">
        <v>2014</v>
      </c>
      <c r="G1783" s="55">
        <f t="shared" si="55"/>
        <v>41958</v>
      </c>
      <c r="H1783" t="s">
        <v>293</v>
      </c>
      <c r="I1783" s="3" t="s">
        <v>2628</v>
      </c>
      <c r="J1783" t="s">
        <v>6696</v>
      </c>
      <c r="K1783" s="3" t="s">
        <v>2165</v>
      </c>
      <c r="L1783" t="s">
        <v>6697</v>
      </c>
      <c r="M1783" t="s">
        <v>6698</v>
      </c>
      <c r="N1783" t="s">
        <v>6699</v>
      </c>
      <c r="O1783" s="14" t="s">
        <v>124</v>
      </c>
    </row>
    <row r="1784" spans="1:15" x14ac:dyDescent="0.2">
      <c r="A1784" s="3" t="s">
        <v>17089</v>
      </c>
      <c r="B1784" s="3" t="s">
        <v>17092</v>
      </c>
      <c r="C1784" s="54" t="str">
        <f>VLOOKUP(B1784,Sheet1!$B$2:$C$7,2,FALSE)</f>
        <v>November</v>
      </c>
      <c r="D1784" s="56">
        <f t="shared" si="54"/>
        <v>11</v>
      </c>
      <c r="E1784" s="3">
        <v>22</v>
      </c>
      <c r="F1784">
        <v>2014</v>
      </c>
      <c r="G1784" s="55">
        <f t="shared" si="55"/>
        <v>41965</v>
      </c>
      <c r="H1784" t="s">
        <v>290</v>
      </c>
      <c r="I1784" s="2" t="s">
        <v>130</v>
      </c>
      <c r="J1784" t="s">
        <v>6153</v>
      </c>
      <c r="K1784" s="3" t="s">
        <v>772</v>
      </c>
      <c r="L1784" t="s">
        <v>6700</v>
      </c>
      <c r="M1784" t="s">
        <v>6701</v>
      </c>
      <c r="N1784" t="s">
        <v>6702</v>
      </c>
      <c r="O1784" s="14" t="s">
        <v>124</v>
      </c>
    </row>
    <row r="1785" spans="1:15" x14ac:dyDescent="0.2">
      <c r="A1785" s="3" t="s">
        <v>17089</v>
      </c>
      <c r="B1785" s="3" t="s">
        <v>17092</v>
      </c>
      <c r="C1785" s="54" t="str">
        <f>VLOOKUP(B1785,Sheet1!$B$2:$C$7,2,FALSE)</f>
        <v>November</v>
      </c>
      <c r="D1785" s="56">
        <f t="shared" si="54"/>
        <v>11</v>
      </c>
      <c r="E1785" s="3">
        <v>29</v>
      </c>
      <c r="F1785">
        <v>2014</v>
      </c>
      <c r="G1785" s="55">
        <f t="shared" si="55"/>
        <v>41972</v>
      </c>
      <c r="H1785" t="s">
        <v>293</v>
      </c>
      <c r="I1785" s="3" t="s">
        <v>919</v>
      </c>
      <c r="J1785" t="s">
        <v>1427</v>
      </c>
      <c r="K1785" s="3" t="s">
        <v>778</v>
      </c>
      <c r="L1785" t="s">
        <v>6703</v>
      </c>
      <c r="M1785" t="s">
        <v>6704</v>
      </c>
      <c r="N1785" t="s">
        <v>6705</v>
      </c>
      <c r="O1785" s="14" t="s">
        <v>124</v>
      </c>
    </row>
    <row r="1786" spans="1:15" x14ac:dyDescent="0.2">
      <c r="A1786" s="3" t="s">
        <v>17099</v>
      </c>
      <c r="B1786" s="3" t="s">
        <v>17096</v>
      </c>
      <c r="C1786" s="54" t="str">
        <f>VLOOKUP(B1786,Sheet1!$B$2:$C$7,2,FALSE)</f>
        <v>December</v>
      </c>
      <c r="D1786" s="56">
        <f t="shared" si="54"/>
        <v>12</v>
      </c>
      <c r="E1786" s="3">
        <v>31</v>
      </c>
      <c r="F1786">
        <v>2014</v>
      </c>
      <c r="G1786" s="55">
        <f t="shared" si="55"/>
        <v>42004</v>
      </c>
      <c r="H1786" t="s">
        <v>290</v>
      </c>
      <c r="I1786" s="3" t="s">
        <v>6706</v>
      </c>
      <c r="J1786" t="s">
        <v>6707</v>
      </c>
      <c r="K1786" s="3" t="s">
        <v>2226</v>
      </c>
      <c r="L1786" t="s">
        <v>6708</v>
      </c>
      <c r="M1786" t="s">
        <v>6709</v>
      </c>
      <c r="N1786" t="s">
        <v>6710</v>
      </c>
      <c r="O1786" s="14" t="s">
        <v>124</v>
      </c>
    </row>
    <row r="1787" spans="1:15" x14ac:dyDescent="0.2">
      <c r="A1787" s="3" t="s">
        <v>17089</v>
      </c>
      <c r="B1787" s="3" t="s">
        <v>17098</v>
      </c>
      <c r="C1787" s="54" t="str">
        <f>VLOOKUP(B1787,Sheet1!$B$2:$C$7,2,FALSE)</f>
        <v>August</v>
      </c>
      <c r="D1787" s="56">
        <f t="shared" si="54"/>
        <v>8</v>
      </c>
      <c r="E1787" s="3">
        <v>31</v>
      </c>
      <c r="F1787">
        <v>2013</v>
      </c>
      <c r="G1787" s="55">
        <f t="shared" si="55"/>
        <v>41517</v>
      </c>
      <c r="H1787" t="s">
        <v>290</v>
      </c>
      <c r="I1787" s="3" t="s">
        <v>6711</v>
      </c>
      <c r="J1787" t="s">
        <v>6712</v>
      </c>
      <c r="K1787" s="3" t="s">
        <v>478</v>
      </c>
      <c r="L1787" t="s">
        <v>6713</v>
      </c>
      <c r="M1787" t="s">
        <v>6714</v>
      </c>
      <c r="N1787" t="s">
        <v>6715</v>
      </c>
      <c r="O1787" s="14" t="s">
        <v>124</v>
      </c>
    </row>
    <row r="1788" spans="1:15" x14ac:dyDescent="0.2">
      <c r="A1788" s="3" t="s">
        <v>17089</v>
      </c>
      <c r="B1788" s="3" t="s">
        <v>17090</v>
      </c>
      <c r="C1788" s="54" t="str">
        <f>VLOOKUP(B1788,Sheet1!$B$2:$C$7,2,FALSE)</f>
        <v>September</v>
      </c>
      <c r="D1788" s="56">
        <f t="shared" si="54"/>
        <v>9</v>
      </c>
      <c r="E1788" s="3">
        <v>7</v>
      </c>
      <c r="F1788">
        <v>2013</v>
      </c>
      <c r="G1788" s="55">
        <f t="shared" si="55"/>
        <v>41524</v>
      </c>
      <c r="H1788" t="s">
        <v>290</v>
      </c>
      <c r="I1788" s="2" t="s">
        <v>276</v>
      </c>
      <c r="J1788" t="s">
        <v>2128</v>
      </c>
      <c r="K1788" s="3" t="s">
        <v>483</v>
      </c>
      <c r="L1788" t="s">
        <v>6716</v>
      </c>
      <c r="M1788" t="s">
        <v>6717</v>
      </c>
      <c r="N1788" t="s">
        <v>6718</v>
      </c>
      <c r="O1788" s="14" t="s">
        <v>124</v>
      </c>
    </row>
    <row r="1789" spans="1:15" x14ac:dyDescent="0.2">
      <c r="A1789" s="3" t="s">
        <v>17089</v>
      </c>
      <c r="B1789" s="3" t="s">
        <v>17090</v>
      </c>
      <c r="C1789" s="54" t="str">
        <f>VLOOKUP(B1789,Sheet1!$B$2:$C$7,2,FALSE)</f>
        <v>September</v>
      </c>
      <c r="D1789" s="56">
        <f t="shared" si="54"/>
        <v>9</v>
      </c>
      <c r="E1789" s="3">
        <v>14</v>
      </c>
      <c r="F1789">
        <v>2013</v>
      </c>
      <c r="G1789" s="55">
        <f t="shared" si="55"/>
        <v>41531</v>
      </c>
      <c r="H1789" t="s">
        <v>293</v>
      </c>
      <c r="I1789" s="2" t="s">
        <v>119</v>
      </c>
      <c r="J1789" t="s">
        <v>1719</v>
      </c>
      <c r="K1789" s="3" t="s">
        <v>1816</v>
      </c>
      <c r="L1789" t="s">
        <v>6719</v>
      </c>
      <c r="M1789" t="s">
        <v>6720</v>
      </c>
      <c r="N1789" t="s">
        <v>6721</v>
      </c>
      <c r="O1789" s="14" t="s">
        <v>124</v>
      </c>
    </row>
    <row r="1790" spans="1:15" x14ac:dyDescent="0.2">
      <c r="A1790" s="3" t="s">
        <v>17089</v>
      </c>
      <c r="B1790" s="3" t="s">
        <v>17090</v>
      </c>
      <c r="C1790" s="54" t="str">
        <f>VLOOKUP(B1790,Sheet1!$B$2:$C$7,2,FALSE)</f>
        <v>September</v>
      </c>
      <c r="D1790" s="56">
        <f t="shared" si="54"/>
        <v>9</v>
      </c>
      <c r="E1790" s="3">
        <v>21</v>
      </c>
      <c r="F1790">
        <v>2013</v>
      </c>
      <c r="G1790" s="55">
        <f t="shared" si="55"/>
        <v>41538</v>
      </c>
      <c r="H1790" t="s">
        <v>290</v>
      </c>
      <c r="I1790" s="2" t="s">
        <v>140</v>
      </c>
      <c r="J1790" t="s">
        <v>793</v>
      </c>
      <c r="K1790" s="3" t="s">
        <v>518</v>
      </c>
      <c r="L1790" t="s">
        <v>6722</v>
      </c>
      <c r="M1790" t="s">
        <v>4199</v>
      </c>
      <c r="N1790" t="s">
        <v>6723</v>
      </c>
      <c r="O1790" s="14" t="s">
        <v>124</v>
      </c>
    </row>
    <row r="1791" spans="1:15" x14ac:dyDescent="0.2">
      <c r="A1791" s="3" t="s">
        <v>17089</v>
      </c>
      <c r="B1791" s="3" t="s">
        <v>17091</v>
      </c>
      <c r="C1791" s="54" t="str">
        <f>VLOOKUP(B1791,Sheet1!$B$2:$C$7,2,FALSE)</f>
        <v>October</v>
      </c>
      <c r="D1791" s="56">
        <f t="shared" si="54"/>
        <v>10</v>
      </c>
      <c r="E1791" s="3">
        <v>5</v>
      </c>
      <c r="F1791">
        <v>2013</v>
      </c>
      <c r="G1791" s="55">
        <f t="shared" si="55"/>
        <v>41552</v>
      </c>
      <c r="H1791" t="s">
        <v>290</v>
      </c>
      <c r="I1791" s="3" t="s">
        <v>1287</v>
      </c>
      <c r="J1791" t="s">
        <v>6724</v>
      </c>
      <c r="K1791" s="3" t="s">
        <v>547</v>
      </c>
      <c r="L1791" t="s">
        <v>6725</v>
      </c>
      <c r="M1791" t="s">
        <v>6726</v>
      </c>
      <c r="N1791" t="s">
        <v>6727</v>
      </c>
      <c r="O1791" s="14" t="s">
        <v>124</v>
      </c>
    </row>
    <row r="1792" spans="1:15" x14ac:dyDescent="0.2">
      <c r="A1792" s="3" t="s">
        <v>17089</v>
      </c>
      <c r="B1792" s="3" t="s">
        <v>17091</v>
      </c>
      <c r="C1792" s="54" t="str">
        <f>VLOOKUP(B1792,Sheet1!$B$2:$C$7,2,FALSE)</f>
        <v>October</v>
      </c>
      <c r="D1792" s="56">
        <f t="shared" si="54"/>
        <v>10</v>
      </c>
      <c r="E1792" s="3">
        <v>12</v>
      </c>
      <c r="F1792">
        <v>2013</v>
      </c>
      <c r="G1792" s="55">
        <f t="shared" si="55"/>
        <v>41559</v>
      </c>
      <c r="H1792" t="s">
        <v>290</v>
      </c>
      <c r="I1792" s="2" t="s">
        <v>80</v>
      </c>
      <c r="J1792" t="s">
        <v>1860</v>
      </c>
      <c r="K1792" s="3" t="s">
        <v>2048</v>
      </c>
      <c r="L1792" t="s">
        <v>6728</v>
      </c>
      <c r="M1792" t="s">
        <v>6675</v>
      </c>
      <c r="N1792" t="s">
        <v>6729</v>
      </c>
      <c r="O1792" s="14" t="s">
        <v>124</v>
      </c>
    </row>
    <row r="1793" spans="1:15" x14ac:dyDescent="0.2">
      <c r="A1793" s="3" t="s">
        <v>17094</v>
      </c>
      <c r="B1793" s="3" t="s">
        <v>17091</v>
      </c>
      <c r="C1793" s="54" t="str">
        <f>VLOOKUP(B1793,Sheet1!$B$2:$C$7,2,FALSE)</f>
        <v>October</v>
      </c>
      <c r="D1793" s="56">
        <f t="shared" si="54"/>
        <v>10</v>
      </c>
      <c r="E1793" s="3">
        <v>24</v>
      </c>
      <c r="F1793">
        <v>2013</v>
      </c>
      <c r="G1793" s="55">
        <f t="shared" si="55"/>
        <v>41571</v>
      </c>
      <c r="H1793" t="s">
        <v>290</v>
      </c>
      <c r="I1793" s="2" t="s">
        <v>122</v>
      </c>
      <c r="J1793" t="s">
        <v>6730</v>
      </c>
      <c r="K1793" s="3" t="s">
        <v>6731</v>
      </c>
      <c r="L1793" t="s">
        <v>6679</v>
      </c>
      <c r="M1793" t="s">
        <v>6732</v>
      </c>
      <c r="N1793" t="s">
        <v>6733</v>
      </c>
      <c r="O1793" s="14" t="s">
        <v>124</v>
      </c>
    </row>
    <row r="1794" spans="1:15" x14ac:dyDescent="0.2">
      <c r="A1794" s="3" t="s">
        <v>17089</v>
      </c>
      <c r="B1794" s="3" t="s">
        <v>17092</v>
      </c>
      <c r="C1794" s="54" t="str">
        <f>VLOOKUP(B1794,Sheet1!$B$2:$C$7,2,FALSE)</f>
        <v>November</v>
      </c>
      <c r="D1794" s="56">
        <f t="shared" si="54"/>
        <v>11</v>
      </c>
      <c r="E1794" s="3">
        <v>2</v>
      </c>
      <c r="F1794">
        <v>2013</v>
      </c>
      <c r="G1794" s="55">
        <f t="shared" si="55"/>
        <v>41580</v>
      </c>
      <c r="H1794" t="s">
        <v>293</v>
      </c>
      <c r="I1794" s="3" t="s">
        <v>2051</v>
      </c>
      <c r="J1794" t="s">
        <v>6734</v>
      </c>
      <c r="K1794" s="3" t="s">
        <v>6735</v>
      </c>
      <c r="L1794" t="s">
        <v>6736</v>
      </c>
      <c r="M1794" t="s">
        <v>6737</v>
      </c>
      <c r="N1794" t="s">
        <v>6738</v>
      </c>
      <c r="O1794" s="14" t="s">
        <v>124</v>
      </c>
    </row>
    <row r="1795" spans="1:15" x14ac:dyDescent="0.2">
      <c r="A1795" s="3" t="s">
        <v>17089</v>
      </c>
      <c r="B1795" s="3" t="s">
        <v>17092</v>
      </c>
      <c r="C1795" s="54" t="str">
        <f>VLOOKUP(B1795,Sheet1!$B$2:$C$7,2,FALSE)</f>
        <v>November</v>
      </c>
      <c r="D1795" s="56">
        <f t="shared" ref="D1795:D1858" si="56">MONTH(DATEVALUE(C1795&amp;"1"))</f>
        <v>11</v>
      </c>
      <c r="E1795" s="3">
        <v>9</v>
      </c>
      <c r="F1795">
        <v>2013</v>
      </c>
      <c r="G1795" s="55">
        <f t="shared" si="55"/>
        <v>41587</v>
      </c>
      <c r="H1795" t="s">
        <v>293</v>
      </c>
      <c r="I1795" s="3" t="s">
        <v>522</v>
      </c>
      <c r="J1795" t="s">
        <v>6739</v>
      </c>
      <c r="K1795" s="3" t="s">
        <v>1843</v>
      </c>
      <c r="L1795" t="s">
        <v>6740</v>
      </c>
      <c r="M1795" t="s">
        <v>6741</v>
      </c>
      <c r="N1795" t="s">
        <v>6742</v>
      </c>
      <c r="O1795" s="14" t="s">
        <v>124</v>
      </c>
    </row>
    <row r="1796" spans="1:15" x14ac:dyDescent="0.2">
      <c r="A1796" s="3" t="s">
        <v>17089</v>
      </c>
      <c r="B1796" s="3" t="s">
        <v>17092</v>
      </c>
      <c r="C1796" s="54" t="str">
        <f>VLOOKUP(B1796,Sheet1!$B$2:$C$7,2,FALSE)</f>
        <v>November</v>
      </c>
      <c r="D1796" s="56">
        <f t="shared" si="56"/>
        <v>11</v>
      </c>
      <c r="E1796" s="3">
        <v>16</v>
      </c>
      <c r="F1796">
        <v>2013</v>
      </c>
      <c r="G1796" s="55">
        <f t="shared" ref="G1796:G1859" si="57">DATE(F1796,D1796,E1796)</f>
        <v>41594</v>
      </c>
      <c r="H1796" t="s">
        <v>290</v>
      </c>
      <c r="I1796" s="3" t="s">
        <v>362</v>
      </c>
      <c r="J1796" t="s">
        <v>5692</v>
      </c>
      <c r="K1796" s="3" t="s">
        <v>1849</v>
      </c>
      <c r="L1796" t="s">
        <v>6743</v>
      </c>
      <c r="M1796" t="s">
        <v>6744</v>
      </c>
      <c r="N1796" t="s">
        <v>6721</v>
      </c>
      <c r="O1796" s="14" t="s">
        <v>124</v>
      </c>
    </row>
    <row r="1797" spans="1:15" x14ac:dyDescent="0.2">
      <c r="A1797" s="3" t="s">
        <v>17089</v>
      </c>
      <c r="B1797" s="3" t="s">
        <v>17092</v>
      </c>
      <c r="C1797" s="54" t="str">
        <f>VLOOKUP(B1797,Sheet1!$B$2:$C$7,2,FALSE)</f>
        <v>November</v>
      </c>
      <c r="D1797" s="56">
        <f t="shared" si="56"/>
        <v>11</v>
      </c>
      <c r="E1797" s="3">
        <v>23</v>
      </c>
      <c r="F1797">
        <v>2013</v>
      </c>
      <c r="G1797" s="55">
        <f t="shared" si="57"/>
        <v>41601</v>
      </c>
      <c r="H1797" t="s">
        <v>293</v>
      </c>
      <c r="I1797" s="2" t="s">
        <v>118</v>
      </c>
      <c r="J1797" t="s">
        <v>6745</v>
      </c>
      <c r="K1797" s="3" t="s">
        <v>3183</v>
      </c>
      <c r="L1797" t="s">
        <v>6746</v>
      </c>
      <c r="M1797" t="s">
        <v>459</v>
      </c>
      <c r="N1797" t="s">
        <v>6747</v>
      </c>
      <c r="O1797" s="14" t="s">
        <v>124</v>
      </c>
    </row>
    <row r="1798" spans="1:15" x14ac:dyDescent="0.2">
      <c r="A1798" s="3" t="s">
        <v>17094</v>
      </c>
      <c r="B1798" s="3" t="s">
        <v>17092</v>
      </c>
      <c r="C1798" s="54" t="str">
        <f>VLOOKUP(B1798,Sheet1!$B$2:$C$7,2,FALSE)</f>
        <v>November</v>
      </c>
      <c r="D1798" s="56">
        <f t="shared" si="56"/>
        <v>11</v>
      </c>
      <c r="E1798" s="3">
        <v>28</v>
      </c>
      <c r="F1798">
        <v>2013</v>
      </c>
      <c r="G1798" s="55">
        <f t="shared" si="57"/>
        <v>41606</v>
      </c>
      <c r="H1798" t="s">
        <v>290</v>
      </c>
      <c r="I1798" s="2" t="s">
        <v>126</v>
      </c>
      <c r="J1798" t="s">
        <v>6748</v>
      </c>
      <c r="K1798" s="3" t="s">
        <v>1638</v>
      </c>
      <c r="L1798" t="s">
        <v>6749</v>
      </c>
      <c r="M1798" t="s">
        <v>6750</v>
      </c>
      <c r="N1798" t="s">
        <v>6751</v>
      </c>
      <c r="O1798" s="14" t="s">
        <v>124</v>
      </c>
    </row>
    <row r="1799" spans="1:15" x14ac:dyDescent="0.2">
      <c r="A1799" s="3" t="s">
        <v>17101</v>
      </c>
      <c r="B1799" s="3" t="s">
        <v>17096</v>
      </c>
      <c r="C1799" s="54" t="str">
        <f>VLOOKUP(B1799,Sheet1!$B$2:$C$7,2,FALSE)</f>
        <v>December</v>
      </c>
      <c r="D1799" s="56">
        <f t="shared" si="56"/>
        <v>12</v>
      </c>
      <c r="E1799" s="3">
        <v>31</v>
      </c>
      <c r="F1799">
        <v>2013</v>
      </c>
      <c r="G1799" s="55">
        <f t="shared" si="57"/>
        <v>41639</v>
      </c>
      <c r="H1799" t="s">
        <v>290</v>
      </c>
      <c r="I1799" s="2" t="s">
        <v>6752</v>
      </c>
      <c r="J1799" t="s">
        <v>4895</v>
      </c>
      <c r="K1799" s="3" t="s">
        <v>3860</v>
      </c>
      <c r="L1799" t="s">
        <v>6753</v>
      </c>
      <c r="M1799" t="s">
        <v>6737</v>
      </c>
      <c r="N1799" t="s">
        <v>6754</v>
      </c>
      <c r="O1799" s="14" t="s">
        <v>124</v>
      </c>
    </row>
    <row r="1800" spans="1:15" x14ac:dyDescent="0.2">
      <c r="A1800" s="3" t="s">
        <v>17089</v>
      </c>
      <c r="B1800" s="3" t="s">
        <v>17090</v>
      </c>
      <c r="C1800" s="54" t="str">
        <f>VLOOKUP(B1800,Sheet1!$B$2:$C$7,2,FALSE)</f>
        <v>September</v>
      </c>
      <c r="D1800" s="56">
        <f t="shared" si="56"/>
        <v>9</v>
      </c>
      <c r="E1800" s="3">
        <v>1</v>
      </c>
      <c r="F1800">
        <v>2012</v>
      </c>
      <c r="G1800" s="55">
        <f t="shared" si="57"/>
        <v>41153</v>
      </c>
      <c r="H1800" t="s">
        <v>290</v>
      </c>
      <c r="I1800" s="2" t="s">
        <v>281</v>
      </c>
      <c r="J1800" t="s">
        <v>6755</v>
      </c>
      <c r="K1800" s="3" t="s">
        <v>291</v>
      </c>
      <c r="L1800" t="s">
        <v>6756</v>
      </c>
      <c r="M1800" t="s">
        <v>6757</v>
      </c>
      <c r="N1800" t="s">
        <v>6758</v>
      </c>
      <c r="O1800" s="14" t="s">
        <v>124</v>
      </c>
    </row>
    <row r="1801" spans="1:15" x14ac:dyDescent="0.2">
      <c r="A1801" s="3" t="s">
        <v>17089</v>
      </c>
      <c r="B1801" s="3" t="s">
        <v>17090</v>
      </c>
      <c r="C1801" s="54" t="str">
        <f>VLOOKUP(B1801,Sheet1!$B$2:$C$7,2,FALSE)</f>
        <v>September</v>
      </c>
      <c r="D1801" s="56">
        <f t="shared" si="56"/>
        <v>9</v>
      </c>
      <c r="E1801" s="3">
        <v>8</v>
      </c>
      <c r="F1801">
        <v>2012</v>
      </c>
      <c r="G1801" s="55">
        <f t="shared" si="57"/>
        <v>41160</v>
      </c>
      <c r="H1801" t="s">
        <v>290</v>
      </c>
      <c r="I1801" s="2" t="s">
        <v>119</v>
      </c>
      <c r="J1801" t="s">
        <v>6759</v>
      </c>
      <c r="K1801" s="3" t="s">
        <v>456</v>
      </c>
      <c r="L1801" t="s">
        <v>6760</v>
      </c>
      <c r="M1801" t="s">
        <v>6761</v>
      </c>
      <c r="N1801" t="s">
        <v>6762</v>
      </c>
      <c r="O1801" s="14" t="s">
        <v>124</v>
      </c>
    </row>
    <row r="1802" spans="1:15" x14ac:dyDescent="0.2">
      <c r="A1802" s="3" t="s">
        <v>17089</v>
      </c>
      <c r="B1802" s="3" t="s">
        <v>17090</v>
      </c>
      <c r="C1802" s="54" t="str">
        <f>VLOOKUP(B1802,Sheet1!$B$2:$C$7,2,FALSE)</f>
        <v>September</v>
      </c>
      <c r="D1802" s="56">
        <f t="shared" si="56"/>
        <v>9</v>
      </c>
      <c r="E1802" s="3">
        <v>15</v>
      </c>
      <c r="F1802">
        <v>2012</v>
      </c>
      <c r="G1802" s="55">
        <f t="shared" si="57"/>
        <v>41167</v>
      </c>
      <c r="H1802" t="s">
        <v>293</v>
      </c>
      <c r="I1802" s="2" t="s">
        <v>140</v>
      </c>
      <c r="J1802" t="s">
        <v>1453</v>
      </c>
      <c r="K1802" s="3" t="s">
        <v>308</v>
      </c>
      <c r="L1802" t="s">
        <v>6355</v>
      </c>
      <c r="M1802" t="s">
        <v>6763</v>
      </c>
      <c r="N1802" t="s">
        <v>6764</v>
      </c>
      <c r="O1802" s="14" t="s">
        <v>124</v>
      </c>
    </row>
    <row r="1803" spans="1:15" x14ac:dyDescent="0.2">
      <c r="A1803" s="3" t="s">
        <v>17089</v>
      </c>
      <c r="B1803" s="3" t="s">
        <v>17090</v>
      </c>
      <c r="C1803" s="54" t="str">
        <f>VLOOKUP(B1803,Sheet1!$B$2:$C$7,2,FALSE)</f>
        <v>September</v>
      </c>
      <c r="D1803" s="56">
        <f t="shared" si="56"/>
        <v>9</v>
      </c>
      <c r="E1803" s="3">
        <v>22</v>
      </c>
      <c r="F1803">
        <v>2012</v>
      </c>
      <c r="G1803" s="55">
        <f t="shared" si="57"/>
        <v>41174</v>
      </c>
      <c r="H1803" t="s">
        <v>290</v>
      </c>
      <c r="I1803" s="2" t="s">
        <v>138</v>
      </c>
      <c r="J1803" t="s">
        <v>1294</v>
      </c>
      <c r="K1803" s="3" t="s">
        <v>313</v>
      </c>
      <c r="L1803" t="s">
        <v>6765</v>
      </c>
      <c r="M1803" t="s">
        <v>6766</v>
      </c>
      <c r="N1803" t="s">
        <v>6767</v>
      </c>
      <c r="O1803" s="14" t="s">
        <v>124</v>
      </c>
    </row>
    <row r="1804" spans="1:15" x14ac:dyDescent="0.2">
      <c r="A1804" s="3" t="s">
        <v>17089</v>
      </c>
      <c r="B1804" s="3" t="s">
        <v>17091</v>
      </c>
      <c r="C1804" s="54" t="str">
        <f>VLOOKUP(B1804,Sheet1!$B$2:$C$7,2,FALSE)</f>
        <v>October</v>
      </c>
      <c r="D1804" s="56">
        <f t="shared" si="56"/>
        <v>10</v>
      </c>
      <c r="E1804" s="3">
        <v>6</v>
      </c>
      <c r="F1804">
        <v>2012</v>
      </c>
      <c r="G1804" s="55">
        <f t="shared" si="57"/>
        <v>41188</v>
      </c>
      <c r="H1804" t="s">
        <v>293</v>
      </c>
      <c r="I1804" s="2" t="s">
        <v>122</v>
      </c>
      <c r="J1804" t="s">
        <v>998</v>
      </c>
      <c r="K1804" s="3" t="s">
        <v>319</v>
      </c>
      <c r="L1804" t="s">
        <v>6768</v>
      </c>
      <c r="M1804" t="s">
        <v>6769</v>
      </c>
      <c r="N1804" t="s">
        <v>6770</v>
      </c>
      <c r="O1804" s="14" t="s">
        <v>124</v>
      </c>
    </row>
    <row r="1805" spans="1:15" x14ac:dyDescent="0.2">
      <c r="A1805" s="3" t="s">
        <v>17089</v>
      </c>
      <c r="B1805" s="3" t="s">
        <v>17091</v>
      </c>
      <c r="C1805" s="54" t="str">
        <f>VLOOKUP(B1805,Sheet1!$B$2:$C$7,2,FALSE)</f>
        <v>October</v>
      </c>
      <c r="D1805" s="56">
        <f t="shared" si="56"/>
        <v>10</v>
      </c>
      <c r="E1805" s="3">
        <v>13</v>
      </c>
      <c r="F1805">
        <v>2012</v>
      </c>
      <c r="G1805" s="55">
        <f t="shared" si="57"/>
        <v>41195</v>
      </c>
      <c r="H1805" t="s">
        <v>290</v>
      </c>
      <c r="I1805" s="2" t="s">
        <v>128</v>
      </c>
      <c r="J1805" t="s">
        <v>6771</v>
      </c>
      <c r="K1805" s="3" t="s">
        <v>749</v>
      </c>
      <c r="L1805" t="s">
        <v>6772</v>
      </c>
      <c r="M1805" t="s">
        <v>6773</v>
      </c>
      <c r="N1805" t="s">
        <v>6774</v>
      </c>
      <c r="O1805" s="14" t="s">
        <v>124</v>
      </c>
    </row>
    <row r="1806" spans="1:15" x14ac:dyDescent="0.2">
      <c r="A1806" s="3" t="s">
        <v>17089</v>
      </c>
      <c r="B1806" s="3" t="s">
        <v>17091</v>
      </c>
      <c r="C1806" s="54" t="str">
        <f>VLOOKUP(B1806,Sheet1!$B$2:$C$7,2,FALSE)</f>
        <v>October</v>
      </c>
      <c r="D1806" s="56">
        <f t="shared" si="56"/>
        <v>10</v>
      </c>
      <c r="E1806" s="3">
        <v>20</v>
      </c>
      <c r="F1806">
        <v>2012</v>
      </c>
      <c r="G1806" s="55">
        <f t="shared" si="57"/>
        <v>41202</v>
      </c>
      <c r="H1806" t="s">
        <v>290</v>
      </c>
      <c r="I1806" s="2" t="s">
        <v>60</v>
      </c>
      <c r="J1806" t="s">
        <v>1117</v>
      </c>
      <c r="K1806" s="3" t="s">
        <v>5733</v>
      </c>
      <c r="L1806" t="s">
        <v>6775</v>
      </c>
      <c r="M1806" t="s">
        <v>6776</v>
      </c>
      <c r="N1806" t="s">
        <v>6777</v>
      </c>
      <c r="O1806" s="14" t="s">
        <v>124</v>
      </c>
    </row>
    <row r="1807" spans="1:15" x14ac:dyDescent="0.2">
      <c r="A1807" s="3" t="s">
        <v>17089</v>
      </c>
      <c r="B1807" s="3" t="s">
        <v>17091</v>
      </c>
      <c r="C1807" s="54" t="str">
        <f>VLOOKUP(B1807,Sheet1!$B$2:$C$7,2,FALSE)</f>
        <v>October</v>
      </c>
      <c r="D1807" s="56">
        <f t="shared" si="56"/>
        <v>10</v>
      </c>
      <c r="E1807" s="3">
        <v>27</v>
      </c>
      <c r="F1807">
        <v>2012</v>
      </c>
      <c r="G1807" s="55">
        <f t="shared" si="57"/>
        <v>41209</v>
      </c>
      <c r="H1807" t="s">
        <v>293</v>
      </c>
      <c r="I1807" s="3" t="s">
        <v>362</v>
      </c>
      <c r="J1807" t="s">
        <v>2308</v>
      </c>
      <c r="K1807" s="3" t="s">
        <v>2155</v>
      </c>
      <c r="L1807" t="s">
        <v>6778</v>
      </c>
      <c r="M1807" t="s">
        <v>6779</v>
      </c>
      <c r="N1807" t="s">
        <v>6780</v>
      </c>
      <c r="O1807" s="14" t="s">
        <v>124</v>
      </c>
    </row>
    <row r="1808" spans="1:15" x14ac:dyDescent="0.2">
      <c r="A1808" s="3" t="s">
        <v>17089</v>
      </c>
      <c r="B1808" s="3" t="s">
        <v>17092</v>
      </c>
      <c r="C1808" s="54" t="str">
        <f>VLOOKUP(B1808,Sheet1!$B$2:$C$7,2,FALSE)</f>
        <v>November</v>
      </c>
      <c r="D1808" s="56">
        <f t="shared" si="56"/>
        <v>11</v>
      </c>
      <c r="E1808" s="3">
        <v>3</v>
      </c>
      <c r="F1808">
        <v>2012</v>
      </c>
      <c r="G1808" s="55">
        <f t="shared" si="57"/>
        <v>41216</v>
      </c>
      <c r="H1808" t="s">
        <v>290</v>
      </c>
      <c r="I1808" s="3" t="s">
        <v>6524</v>
      </c>
      <c r="J1808" t="s">
        <v>6781</v>
      </c>
      <c r="K1808" s="3" t="s">
        <v>5968</v>
      </c>
      <c r="L1808" t="s">
        <v>6782</v>
      </c>
      <c r="M1808" t="s">
        <v>6783</v>
      </c>
      <c r="N1808" t="s">
        <v>6784</v>
      </c>
      <c r="O1808" s="14" t="s">
        <v>124</v>
      </c>
    </row>
    <row r="1809" spans="1:15" x14ac:dyDescent="0.2">
      <c r="A1809" s="3" t="s">
        <v>17089</v>
      </c>
      <c r="B1809" s="3" t="s">
        <v>17092</v>
      </c>
      <c r="C1809" s="54" t="str">
        <f>VLOOKUP(B1809,Sheet1!$B$2:$C$7,2,FALSE)</f>
        <v>November</v>
      </c>
      <c r="D1809" s="56">
        <f t="shared" si="56"/>
        <v>11</v>
      </c>
      <c r="E1809" s="3">
        <v>10</v>
      </c>
      <c r="F1809">
        <v>2012</v>
      </c>
      <c r="G1809" s="55">
        <f t="shared" si="57"/>
        <v>41223</v>
      </c>
      <c r="H1809" t="s">
        <v>293</v>
      </c>
      <c r="I1809" s="3" t="s">
        <v>1794</v>
      </c>
      <c r="J1809" t="s">
        <v>5336</v>
      </c>
      <c r="K1809" s="3" t="s">
        <v>3131</v>
      </c>
      <c r="L1809" t="s">
        <v>6785</v>
      </c>
      <c r="M1809" t="s">
        <v>6786</v>
      </c>
      <c r="N1809" t="s">
        <v>6787</v>
      </c>
      <c r="O1809" s="14" t="s">
        <v>124</v>
      </c>
    </row>
    <row r="1810" spans="1:15" x14ac:dyDescent="0.2">
      <c r="A1810" s="3" t="s">
        <v>17089</v>
      </c>
      <c r="B1810" s="3" t="s">
        <v>17092</v>
      </c>
      <c r="C1810" s="54" t="str">
        <f>VLOOKUP(B1810,Sheet1!$B$2:$C$7,2,FALSE)</f>
        <v>November</v>
      </c>
      <c r="D1810" s="56">
        <f t="shared" si="56"/>
        <v>11</v>
      </c>
      <c r="E1810" s="3">
        <v>17</v>
      </c>
      <c r="F1810">
        <v>2012</v>
      </c>
      <c r="G1810" s="55">
        <f t="shared" si="57"/>
        <v>41230</v>
      </c>
      <c r="H1810" t="s">
        <v>290</v>
      </c>
      <c r="I1810" s="2" t="s">
        <v>118</v>
      </c>
      <c r="J1810" t="s">
        <v>4347</v>
      </c>
      <c r="K1810" s="3" t="s">
        <v>2624</v>
      </c>
      <c r="L1810" t="s">
        <v>6788</v>
      </c>
      <c r="M1810" t="s">
        <v>6789</v>
      </c>
      <c r="N1810" t="s">
        <v>6790</v>
      </c>
      <c r="O1810" s="14" t="s">
        <v>124</v>
      </c>
    </row>
    <row r="1811" spans="1:15" x14ac:dyDescent="0.2">
      <c r="A1811" s="3" t="s">
        <v>17089</v>
      </c>
      <c r="B1811" s="3" t="s">
        <v>17092</v>
      </c>
      <c r="C1811" s="54" t="str">
        <f>VLOOKUP(B1811,Sheet1!$B$2:$C$7,2,FALSE)</f>
        <v>November</v>
      </c>
      <c r="D1811" s="56">
        <f t="shared" si="56"/>
        <v>11</v>
      </c>
      <c r="E1811" s="3">
        <v>24</v>
      </c>
      <c r="F1811">
        <v>2012</v>
      </c>
      <c r="G1811" s="55">
        <f t="shared" si="57"/>
        <v>41237</v>
      </c>
      <c r="H1811" t="s">
        <v>293</v>
      </c>
      <c r="I1811" s="2" t="s">
        <v>126</v>
      </c>
      <c r="J1811" t="s">
        <v>4201</v>
      </c>
      <c r="K1811" s="3" t="s">
        <v>2389</v>
      </c>
      <c r="L1811" t="s">
        <v>6791</v>
      </c>
      <c r="M1811" t="s">
        <v>6792</v>
      </c>
      <c r="N1811" t="s">
        <v>6793</v>
      </c>
      <c r="O1811" s="14" t="s">
        <v>124</v>
      </c>
    </row>
    <row r="1812" spans="1:15" x14ac:dyDescent="0.2">
      <c r="A1812" s="3" t="s">
        <v>17101</v>
      </c>
      <c r="B1812" s="3" t="s">
        <v>17097</v>
      </c>
      <c r="C1812" s="54" t="str">
        <f>VLOOKUP(B1812,Sheet1!$B$2:$C$7,2,FALSE)</f>
        <v>January</v>
      </c>
      <c r="D1812" s="56">
        <f t="shared" si="56"/>
        <v>1</v>
      </c>
      <c r="E1812" s="3">
        <v>1</v>
      </c>
      <c r="F1812">
        <v>2012</v>
      </c>
      <c r="G1812" s="55">
        <f t="shared" si="57"/>
        <v>40909</v>
      </c>
      <c r="H1812" t="s">
        <v>290</v>
      </c>
      <c r="I1812" s="3" t="s">
        <v>6794</v>
      </c>
      <c r="J1812" t="s">
        <v>6795</v>
      </c>
      <c r="K1812" s="3" t="s">
        <v>2393</v>
      </c>
      <c r="L1812" t="s">
        <v>6796</v>
      </c>
      <c r="M1812" t="s">
        <v>2819</v>
      </c>
      <c r="N1812" t="s">
        <v>6797</v>
      </c>
      <c r="O1812" s="14" t="s">
        <v>124</v>
      </c>
    </row>
    <row r="1813" spans="1:15" x14ac:dyDescent="0.2">
      <c r="A1813" s="3" t="s">
        <v>17094</v>
      </c>
      <c r="B1813" s="3" t="s">
        <v>17090</v>
      </c>
      <c r="C1813" s="54" t="str">
        <f>VLOOKUP(B1813,Sheet1!$B$2:$C$7,2,FALSE)</f>
        <v>September</v>
      </c>
      <c r="D1813" s="56">
        <f t="shared" si="56"/>
        <v>9</v>
      </c>
      <c r="E1813" s="3">
        <v>1</v>
      </c>
      <c r="F1813">
        <v>2011</v>
      </c>
      <c r="G1813" s="55">
        <f t="shared" si="57"/>
        <v>40787</v>
      </c>
      <c r="H1813" t="s">
        <v>293</v>
      </c>
      <c r="I1813" s="2" t="s">
        <v>4</v>
      </c>
      <c r="J1813" t="s">
        <v>5212</v>
      </c>
      <c r="K1813" s="3" t="s">
        <v>291</v>
      </c>
      <c r="L1813" t="s">
        <v>6798</v>
      </c>
      <c r="M1813" t="s">
        <v>6799</v>
      </c>
      <c r="N1813" t="s">
        <v>6800</v>
      </c>
      <c r="O1813" s="14" t="s">
        <v>124</v>
      </c>
    </row>
    <row r="1814" spans="1:15" x14ac:dyDescent="0.2">
      <c r="A1814" s="3" t="s">
        <v>17089</v>
      </c>
      <c r="B1814" s="3" t="s">
        <v>17090</v>
      </c>
      <c r="C1814" s="54" t="str">
        <f>VLOOKUP(B1814,Sheet1!$B$2:$C$7,2,FALSE)</f>
        <v>September</v>
      </c>
      <c r="D1814" s="56">
        <f t="shared" si="56"/>
        <v>9</v>
      </c>
      <c r="E1814" s="3">
        <v>10</v>
      </c>
      <c r="F1814">
        <v>2011</v>
      </c>
      <c r="G1814" s="55">
        <f t="shared" si="57"/>
        <v>40796</v>
      </c>
      <c r="H1814" t="s">
        <v>293</v>
      </c>
      <c r="I1814" s="2" t="s">
        <v>119</v>
      </c>
      <c r="J1814" t="s">
        <v>597</v>
      </c>
      <c r="K1814" s="3" t="s">
        <v>534</v>
      </c>
      <c r="L1814" t="s">
        <v>6801</v>
      </c>
      <c r="M1814" t="s">
        <v>6802</v>
      </c>
      <c r="N1814" t="s">
        <v>6803</v>
      </c>
      <c r="O1814" s="14" t="s">
        <v>124</v>
      </c>
    </row>
    <row r="1815" spans="1:15" x14ac:dyDescent="0.2">
      <c r="A1815" s="3" t="s">
        <v>17094</v>
      </c>
      <c r="B1815" s="3" t="s">
        <v>17090</v>
      </c>
      <c r="C1815" s="54" t="str">
        <f>VLOOKUP(B1815,Sheet1!$B$2:$C$7,2,FALSE)</f>
        <v>September</v>
      </c>
      <c r="D1815" s="56">
        <f t="shared" si="56"/>
        <v>9</v>
      </c>
      <c r="E1815" s="3">
        <v>15</v>
      </c>
      <c r="F1815">
        <v>2011</v>
      </c>
      <c r="G1815" s="55">
        <f t="shared" si="57"/>
        <v>40801</v>
      </c>
      <c r="H1815" t="s">
        <v>290</v>
      </c>
      <c r="I1815" s="3" t="s">
        <v>817</v>
      </c>
      <c r="J1815" t="s">
        <v>6804</v>
      </c>
      <c r="K1815" s="3" t="s">
        <v>2240</v>
      </c>
      <c r="L1815" t="s">
        <v>6805</v>
      </c>
      <c r="M1815" t="s">
        <v>6806</v>
      </c>
      <c r="N1815" t="s">
        <v>6807</v>
      </c>
      <c r="O1815" s="14" t="s">
        <v>124</v>
      </c>
    </row>
    <row r="1816" spans="1:15" x14ac:dyDescent="0.2">
      <c r="A1816" s="3" t="s">
        <v>17089</v>
      </c>
      <c r="B1816" s="3" t="s">
        <v>17090</v>
      </c>
      <c r="C1816" s="54" t="str">
        <f>VLOOKUP(B1816,Sheet1!$B$2:$C$7,2,FALSE)</f>
        <v>September</v>
      </c>
      <c r="D1816" s="56">
        <f t="shared" si="56"/>
        <v>9</v>
      </c>
      <c r="E1816" s="3">
        <v>24</v>
      </c>
      <c r="F1816">
        <v>2011</v>
      </c>
      <c r="G1816" s="55">
        <f t="shared" si="57"/>
        <v>40810</v>
      </c>
      <c r="H1816" t="s">
        <v>290</v>
      </c>
      <c r="I1816" s="2" t="s">
        <v>58</v>
      </c>
      <c r="J1816" t="s">
        <v>6808</v>
      </c>
      <c r="K1816" s="3" t="s">
        <v>583</v>
      </c>
      <c r="L1816" t="s">
        <v>6809</v>
      </c>
      <c r="M1816" t="s">
        <v>6810</v>
      </c>
      <c r="N1816" t="s">
        <v>6811</v>
      </c>
      <c r="O1816" s="14" t="s">
        <v>124</v>
      </c>
    </row>
    <row r="1817" spans="1:15" x14ac:dyDescent="0.2">
      <c r="A1817" s="3" t="s">
        <v>17089</v>
      </c>
      <c r="B1817" s="3" t="s">
        <v>17091</v>
      </c>
      <c r="C1817" s="54" t="str">
        <f>VLOOKUP(B1817,Sheet1!$B$2:$C$7,2,FALSE)</f>
        <v>October</v>
      </c>
      <c r="D1817" s="56">
        <f t="shared" si="56"/>
        <v>10</v>
      </c>
      <c r="E1817" s="3">
        <v>1</v>
      </c>
      <c r="F1817">
        <v>2011</v>
      </c>
      <c r="G1817" s="55">
        <f t="shared" si="57"/>
        <v>40817</v>
      </c>
      <c r="H1817" t="s">
        <v>293</v>
      </c>
      <c r="I1817" s="2" t="s">
        <v>121</v>
      </c>
      <c r="J1817" t="s">
        <v>3325</v>
      </c>
      <c r="K1817" s="3" t="s">
        <v>5024</v>
      </c>
      <c r="L1817" t="s">
        <v>6812</v>
      </c>
      <c r="M1817" t="s">
        <v>6813</v>
      </c>
      <c r="N1817" t="s">
        <v>6814</v>
      </c>
      <c r="O1817" s="14" t="s">
        <v>124</v>
      </c>
    </row>
    <row r="1818" spans="1:15" x14ac:dyDescent="0.2">
      <c r="A1818" s="3" t="s">
        <v>17089</v>
      </c>
      <c r="B1818" s="3" t="s">
        <v>17091</v>
      </c>
      <c r="C1818" s="54" t="str">
        <f>VLOOKUP(B1818,Sheet1!$B$2:$C$7,2,FALSE)</f>
        <v>October</v>
      </c>
      <c r="D1818" s="56">
        <f t="shared" si="56"/>
        <v>10</v>
      </c>
      <c r="E1818" s="3">
        <v>8</v>
      </c>
      <c r="F1818">
        <v>2011</v>
      </c>
      <c r="G1818" s="55">
        <f t="shared" si="57"/>
        <v>40824</v>
      </c>
      <c r="H1818" t="s">
        <v>293</v>
      </c>
      <c r="I1818" s="2" t="s">
        <v>65</v>
      </c>
      <c r="J1818" t="s">
        <v>3637</v>
      </c>
      <c r="K1818" s="3" t="s">
        <v>1992</v>
      </c>
      <c r="L1818" t="s">
        <v>6815</v>
      </c>
      <c r="M1818" t="s">
        <v>6816</v>
      </c>
      <c r="N1818" t="s">
        <v>6817</v>
      </c>
      <c r="O1818" s="14" t="s">
        <v>124</v>
      </c>
    </row>
    <row r="1819" spans="1:15" x14ac:dyDescent="0.2">
      <c r="A1819" s="3" t="s">
        <v>17089</v>
      </c>
      <c r="B1819" s="3" t="s">
        <v>17091</v>
      </c>
      <c r="C1819" s="54" t="str">
        <f>VLOOKUP(B1819,Sheet1!$B$2:$C$7,2,FALSE)</f>
        <v>October</v>
      </c>
      <c r="D1819" s="56">
        <f t="shared" si="56"/>
        <v>10</v>
      </c>
      <c r="E1819" s="3">
        <v>15</v>
      </c>
      <c r="F1819">
        <v>2011</v>
      </c>
      <c r="G1819" s="55">
        <f t="shared" si="57"/>
        <v>40831</v>
      </c>
      <c r="H1819" t="s">
        <v>290</v>
      </c>
      <c r="I1819" s="3" t="s">
        <v>6818</v>
      </c>
      <c r="J1819" t="s">
        <v>6819</v>
      </c>
      <c r="K1819" s="3" t="s">
        <v>1998</v>
      </c>
      <c r="L1819" t="s">
        <v>6820</v>
      </c>
      <c r="M1819" t="s">
        <v>6821</v>
      </c>
      <c r="N1819" t="s">
        <v>6822</v>
      </c>
      <c r="O1819" s="14" t="s">
        <v>124</v>
      </c>
    </row>
    <row r="1820" spans="1:15" x14ac:dyDescent="0.2">
      <c r="A1820" s="3" t="s">
        <v>17089</v>
      </c>
      <c r="B1820" s="3" t="s">
        <v>17091</v>
      </c>
      <c r="C1820" s="54" t="str">
        <f>VLOOKUP(B1820,Sheet1!$B$2:$C$7,2,FALSE)</f>
        <v>October</v>
      </c>
      <c r="D1820" s="56">
        <f t="shared" si="56"/>
        <v>10</v>
      </c>
      <c r="E1820" s="3">
        <v>29</v>
      </c>
      <c r="F1820">
        <v>2011</v>
      </c>
      <c r="G1820" s="55">
        <f t="shared" si="57"/>
        <v>40845</v>
      </c>
      <c r="H1820" t="s">
        <v>293</v>
      </c>
      <c r="I1820" s="2" t="s">
        <v>122</v>
      </c>
      <c r="J1820" t="s">
        <v>6257</v>
      </c>
      <c r="K1820" s="3" t="s">
        <v>2264</v>
      </c>
      <c r="L1820" t="s">
        <v>6823</v>
      </c>
      <c r="M1820" t="s">
        <v>6824</v>
      </c>
      <c r="N1820" t="s">
        <v>6825</v>
      </c>
      <c r="O1820" s="14" t="s">
        <v>124</v>
      </c>
    </row>
    <row r="1821" spans="1:15" x14ac:dyDescent="0.2">
      <c r="A1821" s="3" t="s">
        <v>17089</v>
      </c>
      <c r="B1821" s="3" t="s">
        <v>17092</v>
      </c>
      <c r="C1821" s="54" t="str">
        <f>VLOOKUP(B1821,Sheet1!$B$2:$C$7,2,FALSE)</f>
        <v>November</v>
      </c>
      <c r="D1821" s="56">
        <f t="shared" si="56"/>
        <v>11</v>
      </c>
      <c r="E1821" s="3">
        <v>5</v>
      </c>
      <c r="F1821">
        <v>2011</v>
      </c>
      <c r="G1821" s="55">
        <f t="shared" si="57"/>
        <v>40852</v>
      </c>
      <c r="H1821" t="s">
        <v>290</v>
      </c>
      <c r="I1821" s="2" t="s">
        <v>1944</v>
      </c>
      <c r="J1821" t="s">
        <v>698</v>
      </c>
      <c r="K1821" s="3" t="s">
        <v>5448</v>
      </c>
      <c r="L1821" t="s">
        <v>6826</v>
      </c>
      <c r="M1821" t="s">
        <v>6827</v>
      </c>
      <c r="N1821" t="s">
        <v>6828</v>
      </c>
      <c r="O1821" s="14" t="s">
        <v>124</v>
      </c>
    </row>
    <row r="1822" spans="1:15" x14ac:dyDescent="0.2">
      <c r="A1822" s="3" t="s">
        <v>17089</v>
      </c>
      <c r="B1822" s="3" t="s">
        <v>17092</v>
      </c>
      <c r="C1822" s="54" t="str">
        <f>VLOOKUP(B1822,Sheet1!$B$2:$C$7,2,FALSE)</f>
        <v>November</v>
      </c>
      <c r="D1822" s="56">
        <f t="shared" si="56"/>
        <v>11</v>
      </c>
      <c r="E1822" s="3">
        <v>12</v>
      </c>
      <c r="F1822">
        <v>2011</v>
      </c>
      <c r="G1822" s="55">
        <f t="shared" si="57"/>
        <v>40859</v>
      </c>
      <c r="H1822" t="s">
        <v>290</v>
      </c>
      <c r="I1822" s="3" t="s">
        <v>2139</v>
      </c>
      <c r="J1822" t="s">
        <v>2962</v>
      </c>
      <c r="K1822" s="3" t="s">
        <v>2009</v>
      </c>
      <c r="L1822" t="s">
        <v>5411</v>
      </c>
      <c r="M1822" t="s">
        <v>6829</v>
      </c>
      <c r="N1822" t="s">
        <v>2306</v>
      </c>
      <c r="O1822" s="14" t="s">
        <v>124</v>
      </c>
    </row>
    <row r="1823" spans="1:15" x14ac:dyDescent="0.2">
      <c r="A1823" s="3" t="s">
        <v>17089</v>
      </c>
      <c r="B1823" s="3" t="s">
        <v>17092</v>
      </c>
      <c r="C1823" s="54" t="str">
        <f>VLOOKUP(B1823,Sheet1!$B$2:$C$7,2,FALSE)</f>
        <v>November</v>
      </c>
      <c r="D1823" s="56">
        <f t="shared" si="56"/>
        <v>11</v>
      </c>
      <c r="E1823" s="3">
        <v>19</v>
      </c>
      <c r="F1823">
        <v>2011</v>
      </c>
      <c r="G1823" s="55">
        <f t="shared" si="57"/>
        <v>40866</v>
      </c>
      <c r="H1823" t="s">
        <v>293</v>
      </c>
      <c r="I1823" s="3" t="s">
        <v>6830</v>
      </c>
      <c r="J1823" t="s">
        <v>1761</v>
      </c>
      <c r="K1823" s="3" t="s">
        <v>6831</v>
      </c>
      <c r="L1823" t="s">
        <v>6832</v>
      </c>
      <c r="M1823" t="s">
        <v>6833</v>
      </c>
      <c r="N1823" t="s">
        <v>6834</v>
      </c>
      <c r="O1823" s="14" t="s">
        <v>124</v>
      </c>
    </row>
    <row r="1824" spans="1:15" x14ac:dyDescent="0.2">
      <c r="A1824" s="3" t="s">
        <v>17089</v>
      </c>
      <c r="B1824" s="3" t="s">
        <v>17092</v>
      </c>
      <c r="C1824" s="54" t="str">
        <f>VLOOKUP(B1824,Sheet1!$B$2:$C$7,2,FALSE)</f>
        <v>November</v>
      </c>
      <c r="D1824" s="56">
        <f t="shared" si="56"/>
        <v>11</v>
      </c>
      <c r="E1824" s="3">
        <v>26</v>
      </c>
      <c r="F1824">
        <v>2011</v>
      </c>
      <c r="G1824" s="55">
        <f t="shared" si="57"/>
        <v>40873</v>
      </c>
      <c r="H1824" t="s">
        <v>290</v>
      </c>
      <c r="I1824" s="2" t="s">
        <v>126</v>
      </c>
      <c r="J1824" t="s">
        <v>954</v>
      </c>
      <c r="K1824" s="3" t="s">
        <v>1534</v>
      </c>
      <c r="L1824" t="s">
        <v>6835</v>
      </c>
      <c r="M1824" t="s">
        <v>6836</v>
      </c>
      <c r="N1824" t="s">
        <v>6837</v>
      </c>
      <c r="O1824" s="14" t="s">
        <v>124</v>
      </c>
    </row>
    <row r="1825" spans="1:15" x14ac:dyDescent="0.2">
      <c r="A1825" s="3" t="s">
        <v>17093</v>
      </c>
      <c r="B1825" s="3" t="s">
        <v>17096</v>
      </c>
      <c r="C1825" s="54" t="str">
        <f>VLOOKUP(B1825,Sheet1!$B$2:$C$7,2,FALSE)</f>
        <v>December</v>
      </c>
      <c r="D1825" s="56">
        <f t="shared" si="56"/>
        <v>12</v>
      </c>
      <c r="E1825" s="3">
        <v>30</v>
      </c>
      <c r="F1825">
        <v>2011</v>
      </c>
      <c r="G1825" s="55">
        <f t="shared" si="57"/>
        <v>40907</v>
      </c>
      <c r="H1825" t="s">
        <v>290</v>
      </c>
      <c r="I1825" s="2" t="s">
        <v>6838</v>
      </c>
      <c r="J1825" t="s">
        <v>3266</v>
      </c>
      <c r="K1825" s="3" t="s">
        <v>2023</v>
      </c>
      <c r="L1825" t="s">
        <v>6839</v>
      </c>
      <c r="M1825" t="s">
        <v>6840</v>
      </c>
      <c r="N1825" t="s">
        <v>6841</v>
      </c>
      <c r="O1825" s="14" t="s">
        <v>124</v>
      </c>
    </row>
    <row r="1826" spans="1:15" x14ac:dyDescent="0.2">
      <c r="A1826" s="3" t="s">
        <v>17089</v>
      </c>
      <c r="B1826" s="3" t="s">
        <v>17090</v>
      </c>
      <c r="C1826" s="54" t="str">
        <f>VLOOKUP(B1826,Sheet1!$B$2:$C$7,2,FALSE)</f>
        <v>September</v>
      </c>
      <c r="D1826" s="56">
        <f t="shared" si="56"/>
        <v>9</v>
      </c>
      <c r="E1826" s="3">
        <v>4</v>
      </c>
      <c r="F1826">
        <v>2010</v>
      </c>
      <c r="G1826" s="55">
        <f t="shared" si="57"/>
        <v>40425</v>
      </c>
      <c r="H1826" t="s">
        <v>290</v>
      </c>
      <c r="I1826" s="2" t="s">
        <v>4</v>
      </c>
      <c r="J1826" t="s">
        <v>739</v>
      </c>
      <c r="K1826" s="3" t="s">
        <v>291</v>
      </c>
      <c r="L1826" t="s">
        <v>6842</v>
      </c>
      <c r="M1826" t="s">
        <v>6843</v>
      </c>
      <c r="N1826" t="s">
        <v>6844</v>
      </c>
      <c r="O1826" s="14" t="s">
        <v>124</v>
      </c>
    </row>
    <row r="1827" spans="1:15" x14ac:dyDescent="0.2">
      <c r="A1827" s="3" t="s">
        <v>17094</v>
      </c>
      <c r="B1827" s="3" t="s">
        <v>17090</v>
      </c>
      <c r="C1827" s="54" t="str">
        <f>VLOOKUP(B1827,Sheet1!$B$2:$C$7,2,FALSE)</f>
        <v>September</v>
      </c>
      <c r="D1827" s="56">
        <f t="shared" si="56"/>
        <v>9</v>
      </c>
      <c r="E1827" s="3">
        <v>9</v>
      </c>
      <c r="F1827">
        <v>2010</v>
      </c>
      <c r="G1827" s="55">
        <f t="shared" si="57"/>
        <v>40430</v>
      </c>
      <c r="H1827" t="s">
        <v>290</v>
      </c>
      <c r="I1827" s="3" t="s">
        <v>1832</v>
      </c>
      <c r="J1827" t="s">
        <v>2456</v>
      </c>
      <c r="K1827" s="3" t="s">
        <v>534</v>
      </c>
      <c r="L1827" t="s">
        <v>6845</v>
      </c>
      <c r="M1827" t="s">
        <v>6846</v>
      </c>
      <c r="N1827" t="s">
        <v>6847</v>
      </c>
      <c r="O1827" s="14" t="s">
        <v>124</v>
      </c>
    </row>
    <row r="1828" spans="1:15" x14ac:dyDescent="0.2">
      <c r="A1828" s="3" t="s">
        <v>17089</v>
      </c>
      <c r="B1828" s="3" t="s">
        <v>17090</v>
      </c>
      <c r="C1828" s="54" t="str">
        <f>VLOOKUP(B1828,Sheet1!$B$2:$C$7,2,FALSE)</f>
        <v>September</v>
      </c>
      <c r="D1828" s="56">
        <f t="shared" si="56"/>
        <v>9</v>
      </c>
      <c r="E1828" s="3">
        <v>18</v>
      </c>
      <c r="F1828">
        <v>2010</v>
      </c>
      <c r="G1828" s="55">
        <f t="shared" si="57"/>
        <v>40439</v>
      </c>
      <c r="H1828" t="s">
        <v>293</v>
      </c>
      <c r="I1828" s="3" t="s">
        <v>2279</v>
      </c>
      <c r="J1828" t="s">
        <v>6848</v>
      </c>
      <c r="K1828" s="3" t="s">
        <v>2240</v>
      </c>
      <c r="L1828" t="s">
        <v>6849</v>
      </c>
      <c r="M1828" t="s">
        <v>6850</v>
      </c>
      <c r="N1828" t="s">
        <v>6851</v>
      </c>
      <c r="O1828" s="14" t="s">
        <v>124</v>
      </c>
    </row>
    <row r="1829" spans="1:15" x14ac:dyDescent="0.2">
      <c r="A1829" s="3" t="s">
        <v>17089</v>
      </c>
      <c r="B1829" s="3" t="s">
        <v>17090</v>
      </c>
      <c r="C1829" s="54" t="str">
        <f>VLOOKUP(B1829,Sheet1!$B$2:$C$7,2,FALSE)</f>
        <v>September</v>
      </c>
      <c r="D1829" s="56">
        <f t="shared" si="56"/>
        <v>9</v>
      </c>
      <c r="E1829" s="3">
        <v>25</v>
      </c>
      <c r="F1829">
        <v>2010</v>
      </c>
      <c r="G1829" s="55">
        <f t="shared" si="57"/>
        <v>40446</v>
      </c>
      <c r="H1829" t="s">
        <v>290</v>
      </c>
      <c r="I1829" s="2" t="s">
        <v>121</v>
      </c>
      <c r="J1829" t="s">
        <v>4796</v>
      </c>
      <c r="K1829" s="3" t="s">
        <v>6852</v>
      </c>
      <c r="L1829" t="s">
        <v>6853</v>
      </c>
      <c r="M1829" t="s">
        <v>6854</v>
      </c>
      <c r="N1829" t="s">
        <v>6855</v>
      </c>
      <c r="O1829" s="14" t="s">
        <v>124</v>
      </c>
    </row>
    <row r="1830" spans="1:15" x14ac:dyDescent="0.2">
      <c r="A1830" s="3" t="s">
        <v>17089</v>
      </c>
      <c r="B1830" s="3" t="s">
        <v>17091</v>
      </c>
      <c r="C1830" s="54" t="str">
        <f>VLOOKUP(B1830,Sheet1!$B$2:$C$7,2,FALSE)</f>
        <v>October</v>
      </c>
      <c r="D1830" s="56">
        <f t="shared" si="56"/>
        <v>10</v>
      </c>
      <c r="E1830" s="3">
        <v>2</v>
      </c>
      <c r="F1830">
        <v>2010</v>
      </c>
      <c r="G1830" s="55">
        <f t="shared" si="57"/>
        <v>40453</v>
      </c>
      <c r="H1830" t="s">
        <v>290</v>
      </c>
      <c r="I1830" s="2" t="s">
        <v>276</v>
      </c>
      <c r="J1830" t="s">
        <v>6856</v>
      </c>
      <c r="K1830" s="3" t="s">
        <v>412</v>
      </c>
      <c r="L1830" t="s">
        <v>6857</v>
      </c>
      <c r="M1830" t="s">
        <v>6858</v>
      </c>
      <c r="N1830" t="s">
        <v>6859</v>
      </c>
      <c r="O1830" s="14" t="s">
        <v>124</v>
      </c>
    </row>
    <row r="1831" spans="1:15" x14ac:dyDescent="0.2">
      <c r="A1831" s="3" t="s">
        <v>17089</v>
      </c>
      <c r="B1831" s="3" t="s">
        <v>17091</v>
      </c>
      <c r="C1831" s="54" t="str">
        <f>VLOOKUP(B1831,Sheet1!$B$2:$C$7,2,FALSE)</f>
        <v>October</v>
      </c>
      <c r="D1831" s="56">
        <f t="shared" si="56"/>
        <v>10</v>
      </c>
      <c r="E1831" s="3">
        <v>9</v>
      </c>
      <c r="F1831">
        <v>2010</v>
      </c>
      <c r="G1831" s="55">
        <f t="shared" si="57"/>
        <v>40460</v>
      </c>
      <c r="H1831" t="s">
        <v>293</v>
      </c>
      <c r="I1831" s="2" t="s">
        <v>3</v>
      </c>
      <c r="J1831" t="s">
        <v>6860</v>
      </c>
      <c r="K1831" s="3" t="s">
        <v>1504</v>
      </c>
      <c r="L1831" t="s">
        <v>6861</v>
      </c>
      <c r="M1831" t="s">
        <v>6862</v>
      </c>
      <c r="N1831" t="s">
        <v>6863</v>
      </c>
      <c r="O1831" s="14" t="s">
        <v>124</v>
      </c>
    </row>
    <row r="1832" spans="1:15" x14ac:dyDescent="0.2">
      <c r="A1832" s="3" t="s">
        <v>17089</v>
      </c>
      <c r="B1832" s="3" t="s">
        <v>17091</v>
      </c>
      <c r="C1832" s="54" t="str">
        <f>VLOOKUP(B1832,Sheet1!$B$2:$C$7,2,FALSE)</f>
        <v>October</v>
      </c>
      <c r="D1832" s="56">
        <f t="shared" si="56"/>
        <v>10</v>
      </c>
      <c r="E1832" s="3">
        <v>16</v>
      </c>
      <c r="F1832">
        <v>2010</v>
      </c>
      <c r="G1832" s="55">
        <f t="shared" si="57"/>
        <v>40467</v>
      </c>
      <c r="H1832" t="s">
        <v>293</v>
      </c>
      <c r="I1832" s="3" t="s">
        <v>5783</v>
      </c>
      <c r="J1832" t="s">
        <v>618</v>
      </c>
      <c r="K1832" s="3" t="s">
        <v>1508</v>
      </c>
      <c r="L1832" t="s">
        <v>6864</v>
      </c>
      <c r="M1832" t="s">
        <v>6865</v>
      </c>
      <c r="N1832" t="s">
        <v>6866</v>
      </c>
      <c r="O1832" s="14" t="s">
        <v>124</v>
      </c>
    </row>
    <row r="1833" spans="1:15" x14ac:dyDescent="0.2">
      <c r="A1833" s="3" t="s">
        <v>17089</v>
      </c>
      <c r="B1833" s="3" t="s">
        <v>17091</v>
      </c>
      <c r="C1833" s="54" t="str">
        <f>VLOOKUP(B1833,Sheet1!$B$2:$C$7,2,FALSE)</f>
        <v>October</v>
      </c>
      <c r="D1833" s="56">
        <f t="shared" si="56"/>
        <v>10</v>
      </c>
      <c r="E1833" s="3">
        <v>23</v>
      </c>
      <c r="F1833">
        <v>2010</v>
      </c>
      <c r="G1833" s="55">
        <f t="shared" si="57"/>
        <v>40474</v>
      </c>
      <c r="H1833" t="s">
        <v>290</v>
      </c>
      <c r="I1833" s="2" t="s">
        <v>65</v>
      </c>
      <c r="J1833" t="s">
        <v>2149</v>
      </c>
      <c r="K1833" s="3" t="s">
        <v>5529</v>
      </c>
      <c r="L1833" t="s">
        <v>6867</v>
      </c>
      <c r="M1833" t="s">
        <v>6868</v>
      </c>
      <c r="N1833" t="s">
        <v>6869</v>
      </c>
      <c r="O1833" s="14" t="s">
        <v>124</v>
      </c>
    </row>
    <row r="1834" spans="1:15" x14ac:dyDescent="0.2">
      <c r="A1834" s="3" t="s">
        <v>17089</v>
      </c>
      <c r="B1834" s="3" t="s">
        <v>17091</v>
      </c>
      <c r="C1834" s="54" t="str">
        <f>VLOOKUP(B1834,Sheet1!$B$2:$C$7,2,FALSE)</f>
        <v>October</v>
      </c>
      <c r="D1834" s="56">
        <f t="shared" si="56"/>
        <v>10</v>
      </c>
      <c r="E1834" s="3">
        <v>30</v>
      </c>
      <c r="F1834">
        <v>2010</v>
      </c>
      <c r="G1834" s="55">
        <f t="shared" si="57"/>
        <v>40481</v>
      </c>
      <c r="H1834" t="s">
        <v>290</v>
      </c>
      <c r="I1834" s="2" t="s">
        <v>122</v>
      </c>
      <c r="J1834" t="s">
        <v>2194</v>
      </c>
      <c r="K1834" s="3" t="s">
        <v>5968</v>
      </c>
      <c r="L1834" t="s">
        <v>6870</v>
      </c>
      <c r="M1834" t="s">
        <v>6871</v>
      </c>
      <c r="N1834" t="s">
        <v>6872</v>
      </c>
      <c r="O1834" s="14" t="s">
        <v>124</v>
      </c>
    </row>
    <row r="1835" spans="1:15" x14ac:dyDescent="0.2">
      <c r="A1835" s="3" t="s">
        <v>17089</v>
      </c>
      <c r="B1835" s="3" t="s">
        <v>17092</v>
      </c>
      <c r="C1835" s="54" t="str">
        <f>VLOOKUP(B1835,Sheet1!$B$2:$C$7,2,FALSE)</f>
        <v>November</v>
      </c>
      <c r="D1835" s="56">
        <f t="shared" si="56"/>
        <v>11</v>
      </c>
      <c r="E1835" s="3">
        <v>13</v>
      </c>
      <c r="F1835">
        <v>2010</v>
      </c>
      <c r="G1835" s="55">
        <f t="shared" si="57"/>
        <v>40495</v>
      </c>
      <c r="H1835" t="s">
        <v>293</v>
      </c>
      <c r="I1835" s="3" t="s">
        <v>6873</v>
      </c>
      <c r="J1835" t="s">
        <v>2047</v>
      </c>
      <c r="K1835" s="3" t="s">
        <v>3131</v>
      </c>
      <c r="L1835" t="s">
        <v>6874</v>
      </c>
      <c r="M1835" t="s">
        <v>6875</v>
      </c>
      <c r="N1835" t="s">
        <v>6876</v>
      </c>
      <c r="O1835" s="14" t="s">
        <v>124</v>
      </c>
    </row>
    <row r="1836" spans="1:15" x14ac:dyDescent="0.2">
      <c r="A1836" s="3" t="s">
        <v>17089</v>
      </c>
      <c r="B1836" s="3" t="s">
        <v>17092</v>
      </c>
      <c r="C1836" s="54" t="str">
        <f>VLOOKUP(B1836,Sheet1!$B$2:$C$7,2,FALSE)</f>
        <v>November</v>
      </c>
      <c r="D1836" s="56">
        <f t="shared" si="56"/>
        <v>11</v>
      </c>
      <c r="E1836" s="3">
        <v>20</v>
      </c>
      <c r="F1836">
        <v>2010</v>
      </c>
      <c r="G1836" s="55">
        <f t="shared" si="57"/>
        <v>40502</v>
      </c>
      <c r="H1836" t="s">
        <v>290</v>
      </c>
      <c r="I1836" s="3" t="s">
        <v>328</v>
      </c>
      <c r="J1836" t="s">
        <v>6877</v>
      </c>
      <c r="K1836" s="3" t="s">
        <v>1905</v>
      </c>
      <c r="L1836" t="s">
        <v>6878</v>
      </c>
      <c r="M1836" t="s">
        <v>6879</v>
      </c>
      <c r="N1836" t="s">
        <v>3201</v>
      </c>
      <c r="O1836" s="14" t="s">
        <v>124</v>
      </c>
    </row>
    <row r="1837" spans="1:15" x14ac:dyDescent="0.2">
      <c r="A1837" s="3" t="s">
        <v>17089</v>
      </c>
      <c r="B1837" s="3" t="s">
        <v>17092</v>
      </c>
      <c r="C1837" s="54" t="str">
        <f>VLOOKUP(B1837,Sheet1!$B$2:$C$7,2,FALSE)</f>
        <v>November</v>
      </c>
      <c r="D1837" s="56">
        <f t="shared" si="56"/>
        <v>11</v>
      </c>
      <c r="E1837" s="3">
        <v>27</v>
      </c>
      <c r="F1837">
        <v>2010</v>
      </c>
      <c r="G1837" s="55">
        <f t="shared" si="57"/>
        <v>40509</v>
      </c>
      <c r="H1837" t="s">
        <v>293</v>
      </c>
      <c r="I1837" s="2" t="s">
        <v>126</v>
      </c>
      <c r="J1837" t="s">
        <v>2220</v>
      </c>
      <c r="K1837" s="3" t="s">
        <v>2389</v>
      </c>
      <c r="L1837" t="s">
        <v>6880</v>
      </c>
      <c r="M1837" t="s">
        <v>6881</v>
      </c>
      <c r="N1837" t="s">
        <v>6882</v>
      </c>
      <c r="O1837" s="14" t="s">
        <v>124</v>
      </c>
    </row>
    <row r="1838" spans="1:15" x14ac:dyDescent="0.2">
      <c r="A1838" s="3" t="s">
        <v>17089</v>
      </c>
      <c r="B1838" s="3" t="s">
        <v>17097</v>
      </c>
      <c r="C1838" s="54" t="str">
        <f>VLOOKUP(B1838,Sheet1!$B$2:$C$7,2,FALSE)</f>
        <v>January</v>
      </c>
      <c r="D1838" s="56">
        <f t="shared" si="56"/>
        <v>1</v>
      </c>
      <c r="E1838" s="3">
        <v>1</v>
      </c>
      <c r="F1838">
        <v>2010</v>
      </c>
      <c r="G1838" s="55">
        <f t="shared" si="57"/>
        <v>40179</v>
      </c>
      <c r="H1838" t="s">
        <v>290</v>
      </c>
      <c r="I1838" s="2" t="s">
        <v>6883</v>
      </c>
      <c r="J1838" t="s">
        <v>1982</v>
      </c>
      <c r="K1838" s="3" t="s">
        <v>4883</v>
      </c>
      <c r="L1838" t="s">
        <v>6884</v>
      </c>
      <c r="M1838" t="s">
        <v>6885</v>
      </c>
      <c r="N1838" t="s">
        <v>6886</v>
      </c>
      <c r="O1838" s="14" t="s">
        <v>124</v>
      </c>
    </row>
    <row r="1839" spans="1:15" x14ac:dyDescent="0.2">
      <c r="A1839" s="3" t="s">
        <v>17089</v>
      </c>
      <c r="B1839" s="3" t="s">
        <v>17090</v>
      </c>
      <c r="C1839" s="54" t="str">
        <f>VLOOKUP(B1839,Sheet1!$B$2:$C$7,2,FALSE)</f>
        <v>September</v>
      </c>
      <c r="D1839" s="56">
        <f t="shared" si="56"/>
        <v>9</v>
      </c>
      <c r="E1839" s="3">
        <v>5</v>
      </c>
      <c r="F1839">
        <v>2009</v>
      </c>
      <c r="G1839" s="55">
        <f t="shared" si="57"/>
        <v>40061</v>
      </c>
      <c r="H1839" t="s">
        <v>290</v>
      </c>
      <c r="I1839" s="2" t="s">
        <v>281</v>
      </c>
      <c r="J1839" t="s">
        <v>878</v>
      </c>
      <c r="K1839" s="3" t="s">
        <v>291</v>
      </c>
      <c r="L1839" t="s">
        <v>6887</v>
      </c>
      <c r="M1839" t="s">
        <v>6888</v>
      </c>
      <c r="N1839" t="s">
        <v>6889</v>
      </c>
      <c r="O1839" s="14" t="s">
        <v>124</v>
      </c>
    </row>
    <row r="1840" spans="1:15" x14ac:dyDescent="0.2">
      <c r="A1840" s="3" t="s">
        <v>17089</v>
      </c>
      <c r="B1840" s="3" t="s">
        <v>17090</v>
      </c>
      <c r="C1840" s="54" t="str">
        <f>VLOOKUP(B1840,Sheet1!$B$2:$C$7,2,FALSE)</f>
        <v>September</v>
      </c>
      <c r="D1840" s="56">
        <f t="shared" si="56"/>
        <v>9</v>
      </c>
      <c r="E1840" s="3">
        <v>12</v>
      </c>
      <c r="F1840">
        <v>2009</v>
      </c>
      <c r="G1840" s="55">
        <f t="shared" si="57"/>
        <v>40068</v>
      </c>
      <c r="H1840" t="s">
        <v>293</v>
      </c>
      <c r="I1840" s="2" t="s">
        <v>119</v>
      </c>
      <c r="J1840" t="s">
        <v>6890</v>
      </c>
      <c r="K1840" s="3" t="s">
        <v>534</v>
      </c>
      <c r="L1840" t="s">
        <v>6891</v>
      </c>
      <c r="M1840" t="s">
        <v>6892</v>
      </c>
      <c r="N1840" t="s">
        <v>6893</v>
      </c>
      <c r="O1840" s="14" t="s">
        <v>124</v>
      </c>
    </row>
    <row r="1841" spans="1:15" x14ac:dyDescent="0.2">
      <c r="A1841" s="3" t="s">
        <v>17089</v>
      </c>
      <c r="B1841" s="3" t="s">
        <v>17090</v>
      </c>
      <c r="C1841" s="54" t="str">
        <f>VLOOKUP(B1841,Sheet1!$B$2:$C$7,2,FALSE)</f>
        <v>September</v>
      </c>
      <c r="D1841" s="56">
        <f t="shared" si="56"/>
        <v>9</v>
      </c>
      <c r="E1841" s="3">
        <v>19</v>
      </c>
      <c r="F1841">
        <v>2009</v>
      </c>
      <c r="G1841" s="55">
        <f t="shared" si="57"/>
        <v>40075</v>
      </c>
      <c r="H1841" t="s">
        <v>293</v>
      </c>
      <c r="I1841" s="2" t="s">
        <v>130</v>
      </c>
      <c r="J1841" t="s">
        <v>6894</v>
      </c>
      <c r="K1841" s="3" t="s">
        <v>3680</v>
      </c>
      <c r="L1841" t="s">
        <v>6895</v>
      </c>
      <c r="M1841" t="s">
        <v>6896</v>
      </c>
      <c r="N1841" t="s">
        <v>6519</v>
      </c>
      <c r="O1841" s="14" t="s">
        <v>124</v>
      </c>
    </row>
    <row r="1842" spans="1:15" x14ac:dyDescent="0.2">
      <c r="A1842" s="3" t="s">
        <v>17089</v>
      </c>
      <c r="B1842" s="3" t="s">
        <v>17090</v>
      </c>
      <c r="C1842" s="54" t="str">
        <f>VLOOKUP(B1842,Sheet1!$B$2:$C$7,2,FALSE)</f>
        <v>September</v>
      </c>
      <c r="D1842" s="56">
        <f t="shared" si="56"/>
        <v>9</v>
      </c>
      <c r="E1842" s="3">
        <v>26</v>
      </c>
      <c r="F1842">
        <v>2009</v>
      </c>
      <c r="G1842" s="55">
        <f t="shared" si="57"/>
        <v>40082</v>
      </c>
      <c r="H1842" t="s">
        <v>290</v>
      </c>
      <c r="I1842" s="3" t="s">
        <v>1794</v>
      </c>
      <c r="J1842" t="s">
        <v>6897</v>
      </c>
      <c r="K1842" s="3" t="s">
        <v>6852</v>
      </c>
      <c r="L1842" t="s">
        <v>6898</v>
      </c>
      <c r="M1842" t="s">
        <v>6899</v>
      </c>
      <c r="N1842" t="s">
        <v>6900</v>
      </c>
      <c r="O1842" s="14" t="s">
        <v>124</v>
      </c>
    </row>
    <row r="1843" spans="1:15" x14ac:dyDescent="0.2">
      <c r="A1843" s="3" t="s">
        <v>17089</v>
      </c>
      <c r="B1843" s="3" t="s">
        <v>17091</v>
      </c>
      <c r="C1843" s="54" t="str">
        <f>VLOOKUP(B1843,Sheet1!$B$2:$C$7,2,FALSE)</f>
        <v>October</v>
      </c>
      <c r="D1843" s="56">
        <f t="shared" si="56"/>
        <v>10</v>
      </c>
      <c r="E1843" s="3">
        <v>3</v>
      </c>
      <c r="F1843">
        <v>2009</v>
      </c>
      <c r="G1843" s="55">
        <f t="shared" si="57"/>
        <v>40089</v>
      </c>
      <c r="H1843" t="s">
        <v>290</v>
      </c>
      <c r="I1843" s="3" t="s">
        <v>6901</v>
      </c>
      <c r="J1843" t="s">
        <v>1670</v>
      </c>
      <c r="K1843" s="3" t="s">
        <v>5148</v>
      </c>
      <c r="L1843" t="s">
        <v>6902</v>
      </c>
      <c r="M1843" t="s">
        <v>6899</v>
      </c>
      <c r="N1843" t="s">
        <v>6903</v>
      </c>
      <c r="O1843" s="14" t="s">
        <v>124</v>
      </c>
    </row>
    <row r="1844" spans="1:15" x14ac:dyDescent="0.2">
      <c r="A1844" s="3" t="s">
        <v>17089</v>
      </c>
      <c r="B1844" s="3" t="s">
        <v>17091</v>
      </c>
      <c r="C1844" s="54" t="str">
        <f>VLOOKUP(B1844,Sheet1!$B$2:$C$7,2,FALSE)</f>
        <v>October</v>
      </c>
      <c r="D1844" s="56">
        <f t="shared" si="56"/>
        <v>10</v>
      </c>
      <c r="E1844" s="3">
        <v>10</v>
      </c>
      <c r="F1844">
        <v>2009</v>
      </c>
      <c r="G1844" s="55">
        <f t="shared" si="57"/>
        <v>40096</v>
      </c>
      <c r="H1844" t="s">
        <v>290</v>
      </c>
      <c r="I1844" s="2" t="s">
        <v>3</v>
      </c>
      <c r="J1844" t="s">
        <v>1710</v>
      </c>
      <c r="K1844" s="3" t="s">
        <v>1644</v>
      </c>
      <c r="L1844" t="s">
        <v>6904</v>
      </c>
      <c r="M1844" t="s">
        <v>6905</v>
      </c>
      <c r="N1844" t="s">
        <v>6906</v>
      </c>
      <c r="O1844" s="14" t="s">
        <v>124</v>
      </c>
    </row>
    <row r="1845" spans="1:15" x14ac:dyDescent="0.2">
      <c r="A1845" s="3" t="s">
        <v>17089</v>
      </c>
      <c r="B1845" s="3" t="s">
        <v>17091</v>
      </c>
      <c r="C1845" s="54" t="str">
        <f>VLOOKUP(B1845,Sheet1!$B$2:$C$7,2,FALSE)</f>
        <v>October</v>
      </c>
      <c r="D1845" s="56">
        <f t="shared" si="56"/>
        <v>10</v>
      </c>
      <c r="E1845" s="3">
        <v>17</v>
      </c>
      <c r="F1845">
        <v>2009</v>
      </c>
      <c r="G1845" s="55">
        <f t="shared" si="57"/>
        <v>40103</v>
      </c>
      <c r="H1845" t="s">
        <v>293</v>
      </c>
      <c r="I1845" s="2" t="s">
        <v>60</v>
      </c>
      <c r="J1845" t="s">
        <v>4193</v>
      </c>
      <c r="K1845" s="3" t="s">
        <v>6907</v>
      </c>
      <c r="L1845" t="s">
        <v>6908</v>
      </c>
      <c r="M1845" t="s">
        <v>6909</v>
      </c>
      <c r="N1845" t="s">
        <v>3004</v>
      </c>
      <c r="O1845" s="14" t="s">
        <v>124</v>
      </c>
    </row>
    <row r="1846" spans="1:15" x14ac:dyDescent="0.2">
      <c r="A1846" s="3" t="s">
        <v>17089</v>
      </c>
      <c r="B1846" s="3" t="s">
        <v>17091</v>
      </c>
      <c r="C1846" s="54" t="str">
        <f>VLOOKUP(B1846,Sheet1!$B$2:$C$7,2,FALSE)</f>
        <v>October</v>
      </c>
      <c r="D1846" s="56">
        <f t="shared" si="56"/>
        <v>10</v>
      </c>
      <c r="E1846" s="3">
        <v>24</v>
      </c>
      <c r="F1846">
        <v>2009</v>
      </c>
      <c r="G1846" s="55">
        <f t="shared" si="57"/>
        <v>40110</v>
      </c>
      <c r="H1846" t="s">
        <v>290</v>
      </c>
      <c r="I1846" s="3" t="s">
        <v>2253</v>
      </c>
      <c r="J1846" t="s">
        <v>6910</v>
      </c>
      <c r="K1846" s="3" t="s">
        <v>6601</v>
      </c>
      <c r="L1846" t="s">
        <v>6911</v>
      </c>
      <c r="M1846" t="s">
        <v>6912</v>
      </c>
      <c r="N1846" t="s">
        <v>6913</v>
      </c>
      <c r="O1846" s="14" t="s">
        <v>124</v>
      </c>
    </row>
    <row r="1847" spans="1:15" x14ac:dyDescent="0.2">
      <c r="A1847" s="3" t="s">
        <v>17089</v>
      </c>
      <c r="B1847" s="3" t="s">
        <v>17091</v>
      </c>
      <c r="C1847" s="54" t="str">
        <f>VLOOKUP(B1847,Sheet1!$B$2:$C$7,2,FALSE)</f>
        <v>October</v>
      </c>
      <c r="D1847" s="56">
        <f t="shared" si="56"/>
        <v>10</v>
      </c>
      <c r="E1847" s="3">
        <v>31</v>
      </c>
      <c r="F1847">
        <v>2009</v>
      </c>
      <c r="G1847" s="55">
        <f t="shared" si="57"/>
        <v>40117</v>
      </c>
      <c r="H1847" t="s">
        <v>293</v>
      </c>
      <c r="I1847" s="2" t="s">
        <v>122</v>
      </c>
      <c r="J1847" t="s">
        <v>885</v>
      </c>
      <c r="K1847" s="3" t="s">
        <v>2113</v>
      </c>
      <c r="L1847" t="s">
        <v>6911</v>
      </c>
      <c r="M1847" t="s">
        <v>6914</v>
      </c>
      <c r="N1847" t="s">
        <v>6915</v>
      </c>
      <c r="O1847" s="14" t="s">
        <v>124</v>
      </c>
    </row>
    <row r="1848" spans="1:15" x14ac:dyDescent="0.2">
      <c r="A1848" s="3" t="s">
        <v>17089</v>
      </c>
      <c r="B1848" s="3" t="s">
        <v>17092</v>
      </c>
      <c r="C1848" s="54" t="str">
        <f>VLOOKUP(B1848,Sheet1!$B$2:$C$7,2,FALSE)</f>
        <v>November</v>
      </c>
      <c r="D1848" s="56">
        <f t="shared" si="56"/>
        <v>11</v>
      </c>
      <c r="E1848" s="3">
        <v>14</v>
      </c>
      <c r="F1848">
        <v>2009</v>
      </c>
      <c r="G1848" s="55">
        <f t="shared" si="57"/>
        <v>40131</v>
      </c>
      <c r="H1848" t="s">
        <v>290</v>
      </c>
      <c r="I1848" s="3" t="s">
        <v>2833</v>
      </c>
      <c r="J1848" t="s">
        <v>4124</v>
      </c>
      <c r="K1848" s="3" t="s">
        <v>1645</v>
      </c>
      <c r="L1848" t="s">
        <v>6228</v>
      </c>
      <c r="M1848" t="s">
        <v>6916</v>
      </c>
      <c r="N1848" t="s">
        <v>6917</v>
      </c>
      <c r="O1848" s="14" t="s">
        <v>124</v>
      </c>
    </row>
    <row r="1849" spans="1:15" x14ac:dyDescent="0.2">
      <c r="A1849" s="3" t="s">
        <v>17089</v>
      </c>
      <c r="B1849" s="3" t="s">
        <v>17092</v>
      </c>
      <c r="C1849" s="54" t="str">
        <f>VLOOKUP(B1849,Sheet1!$B$2:$C$7,2,FALSE)</f>
        <v>November</v>
      </c>
      <c r="D1849" s="56">
        <f t="shared" si="56"/>
        <v>11</v>
      </c>
      <c r="E1849" s="3">
        <v>21</v>
      </c>
      <c r="F1849">
        <v>2009</v>
      </c>
      <c r="G1849" s="55">
        <f t="shared" si="57"/>
        <v>40138</v>
      </c>
      <c r="H1849" t="s">
        <v>293</v>
      </c>
      <c r="I1849" s="2" t="s">
        <v>118</v>
      </c>
      <c r="J1849" t="s">
        <v>564</v>
      </c>
      <c r="K1849" s="3" t="s">
        <v>1646</v>
      </c>
      <c r="L1849" t="s">
        <v>6918</v>
      </c>
      <c r="M1849" t="s">
        <v>6919</v>
      </c>
      <c r="N1849" t="s">
        <v>6920</v>
      </c>
      <c r="O1849" s="14" t="s">
        <v>124</v>
      </c>
    </row>
    <row r="1850" spans="1:15" x14ac:dyDescent="0.2">
      <c r="A1850" s="3" t="s">
        <v>17089</v>
      </c>
      <c r="B1850" s="3" t="s">
        <v>17092</v>
      </c>
      <c r="C1850" s="54" t="str">
        <f>VLOOKUP(B1850,Sheet1!$B$2:$C$7,2,FALSE)</f>
        <v>November</v>
      </c>
      <c r="D1850" s="56">
        <f t="shared" si="56"/>
        <v>11</v>
      </c>
      <c r="E1850" s="3">
        <v>28</v>
      </c>
      <c r="F1850">
        <v>2009</v>
      </c>
      <c r="G1850" s="55">
        <f t="shared" si="57"/>
        <v>40145</v>
      </c>
      <c r="H1850" t="s">
        <v>290</v>
      </c>
      <c r="I1850" s="3" t="s">
        <v>3125</v>
      </c>
      <c r="J1850" t="s">
        <v>6921</v>
      </c>
      <c r="K1850" s="3" t="s">
        <v>6615</v>
      </c>
      <c r="L1850" t="s">
        <v>6922</v>
      </c>
      <c r="M1850" t="s">
        <v>6923</v>
      </c>
      <c r="N1850" t="s">
        <v>6924</v>
      </c>
      <c r="O1850" s="14" t="s">
        <v>124</v>
      </c>
    </row>
    <row r="1851" spans="1:15" x14ac:dyDescent="0.2">
      <c r="A1851" s="3" t="s">
        <v>17089</v>
      </c>
      <c r="B1851" s="3" t="s">
        <v>17098</v>
      </c>
      <c r="C1851" s="54" t="str">
        <f>VLOOKUP(B1851,Sheet1!$B$2:$C$7,2,FALSE)</f>
        <v>August</v>
      </c>
      <c r="D1851" s="56">
        <f t="shared" si="56"/>
        <v>8</v>
      </c>
      <c r="E1851" s="3">
        <v>30</v>
      </c>
      <c r="F1851">
        <v>2008</v>
      </c>
      <c r="G1851" s="55">
        <f t="shared" si="57"/>
        <v>39690</v>
      </c>
      <c r="H1851" t="s">
        <v>293</v>
      </c>
      <c r="I1851" s="2" t="s">
        <v>58</v>
      </c>
      <c r="J1851" t="s">
        <v>6925</v>
      </c>
      <c r="K1851" s="3" t="s">
        <v>478</v>
      </c>
      <c r="L1851" t="s">
        <v>6926</v>
      </c>
      <c r="M1851" t="s">
        <v>6927</v>
      </c>
      <c r="N1851" t="s">
        <v>6928</v>
      </c>
      <c r="O1851" s="14" t="s">
        <v>124</v>
      </c>
    </row>
    <row r="1852" spans="1:15" x14ac:dyDescent="0.2">
      <c r="A1852" s="3" t="s">
        <v>17089</v>
      </c>
      <c r="B1852" s="3" t="s">
        <v>17090</v>
      </c>
      <c r="C1852" s="54" t="str">
        <f>VLOOKUP(B1852,Sheet1!$B$2:$C$7,2,FALSE)</f>
        <v>September</v>
      </c>
      <c r="D1852" s="56">
        <f t="shared" si="56"/>
        <v>9</v>
      </c>
      <c r="E1852" s="3">
        <v>6</v>
      </c>
      <c r="F1852">
        <v>2008</v>
      </c>
      <c r="G1852" s="55">
        <f t="shared" si="57"/>
        <v>39697</v>
      </c>
      <c r="H1852" t="s">
        <v>290</v>
      </c>
      <c r="I1852" s="2" t="s">
        <v>5769</v>
      </c>
      <c r="J1852" t="s">
        <v>1376</v>
      </c>
      <c r="K1852" s="3" t="s">
        <v>483</v>
      </c>
      <c r="L1852" t="s">
        <v>6929</v>
      </c>
      <c r="M1852" t="s">
        <v>6930</v>
      </c>
      <c r="N1852" t="s">
        <v>6931</v>
      </c>
      <c r="O1852" s="14" t="s">
        <v>124</v>
      </c>
    </row>
    <row r="1853" spans="1:15" x14ac:dyDescent="0.2">
      <c r="A1853" s="3" t="s">
        <v>17089</v>
      </c>
      <c r="B1853" s="3" t="s">
        <v>17090</v>
      </c>
      <c r="C1853" s="54" t="str">
        <f>VLOOKUP(B1853,Sheet1!$B$2:$C$7,2,FALSE)</f>
        <v>September</v>
      </c>
      <c r="D1853" s="56">
        <f t="shared" si="56"/>
        <v>9</v>
      </c>
      <c r="E1853" s="3">
        <v>13</v>
      </c>
      <c r="F1853">
        <v>2008</v>
      </c>
      <c r="G1853" s="55">
        <f t="shared" si="57"/>
        <v>39704</v>
      </c>
      <c r="H1853" t="s">
        <v>290</v>
      </c>
      <c r="I1853" s="3" t="s">
        <v>1765</v>
      </c>
      <c r="J1853" t="s">
        <v>6932</v>
      </c>
      <c r="K1853" s="3" t="s">
        <v>1816</v>
      </c>
      <c r="L1853" t="s">
        <v>6933</v>
      </c>
      <c r="M1853" t="s">
        <v>6934</v>
      </c>
      <c r="N1853" t="s">
        <v>6935</v>
      </c>
      <c r="O1853" s="14" t="s">
        <v>124</v>
      </c>
    </row>
    <row r="1854" spans="1:15" x14ac:dyDescent="0.2">
      <c r="A1854" s="3" t="s">
        <v>17089</v>
      </c>
      <c r="B1854" s="3" t="s">
        <v>17090</v>
      </c>
      <c r="C1854" s="54" t="str">
        <f>VLOOKUP(B1854,Sheet1!$B$2:$C$7,2,FALSE)</f>
        <v>September</v>
      </c>
      <c r="D1854" s="56">
        <f t="shared" si="56"/>
        <v>9</v>
      </c>
      <c r="E1854" s="3">
        <v>20</v>
      </c>
      <c r="F1854">
        <v>2008</v>
      </c>
      <c r="G1854" s="55">
        <f t="shared" si="57"/>
        <v>39711</v>
      </c>
      <c r="H1854" t="s">
        <v>293</v>
      </c>
      <c r="I1854" s="2" t="s">
        <v>17</v>
      </c>
      <c r="J1854" t="s">
        <v>2308</v>
      </c>
      <c r="K1854" s="3" t="s">
        <v>649</v>
      </c>
      <c r="L1854" t="s">
        <v>6936</v>
      </c>
      <c r="M1854" t="s">
        <v>6937</v>
      </c>
      <c r="N1854" t="s">
        <v>6938</v>
      </c>
      <c r="O1854" s="14" t="s">
        <v>124</v>
      </c>
    </row>
    <row r="1855" spans="1:15" x14ac:dyDescent="0.2">
      <c r="A1855" s="3" t="s">
        <v>17089</v>
      </c>
      <c r="B1855" s="3" t="s">
        <v>17090</v>
      </c>
      <c r="C1855" s="54" t="str">
        <f>VLOOKUP(B1855,Sheet1!$B$2:$C$7,2,FALSE)</f>
        <v>September</v>
      </c>
      <c r="D1855" s="56">
        <f t="shared" si="56"/>
        <v>9</v>
      </c>
      <c r="E1855" s="3">
        <v>27</v>
      </c>
      <c r="F1855">
        <v>2008</v>
      </c>
      <c r="G1855" s="55">
        <f t="shared" si="57"/>
        <v>39718</v>
      </c>
      <c r="H1855" t="s">
        <v>293</v>
      </c>
      <c r="I1855" s="3" t="s">
        <v>1179</v>
      </c>
      <c r="J1855" t="s">
        <v>2067</v>
      </c>
      <c r="K1855" s="3" t="s">
        <v>1771</v>
      </c>
      <c r="L1855" t="s">
        <v>6939</v>
      </c>
      <c r="M1855" t="s">
        <v>6940</v>
      </c>
      <c r="N1855" t="s">
        <v>909</v>
      </c>
      <c r="O1855" s="14" t="s">
        <v>124</v>
      </c>
    </row>
    <row r="1856" spans="1:15" x14ac:dyDescent="0.2">
      <c r="A1856" s="3" t="s">
        <v>17089</v>
      </c>
      <c r="B1856" s="3" t="s">
        <v>17091</v>
      </c>
      <c r="C1856" s="54" t="str">
        <f>VLOOKUP(B1856,Sheet1!$B$2:$C$7,2,FALSE)</f>
        <v>October</v>
      </c>
      <c r="D1856" s="56">
        <f t="shared" si="56"/>
        <v>10</v>
      </c>
      <c r="E1856" s="3">
        <v>11</v>
      </c>
      <c r="F1856">
        <v>2008</v>
      </c>
      <c r="G1856" s="55">
        <f t="shared" si="57"/>
        <v>39732</v>
      </c>
      <c r="H1856" t="s">
        <v>290</v>
      </c>
      <c r="I1856" s="3" t="s">
        <v>6941</v>
      </c>
      <c r="J1856" t="s">
        <v>1394</v>
      </c>
      <c r="K1856" s="3" t="s">
        <v>1644</v>
      </c>
      <c r="L1856" t="s">
        <v>6942</v>
      </c>
      <c r="M1856" t="s">
        <v>6943</v>
      </c>
      <c r="N1856" t="s">
        <v>6944</v>
      </c>
      <c r="O1856" s="14" t="s">
        <v>124</v>
      </c>
    </row>
    <row r="1857" spans="1:15" x14ac:dyDescent="0.2">
      <c r="A1857" s="3" t="s">
        <v>17089</v>
      </c>
      <c r="B1857" s="3" t="s">
        <v>17091</v>
      </c>
      <c r="C1857" s="54" t="str">
        <f>VLOOKUP(B1857,Sheet1!$B$2:$C$7,2,FALSE)</f>
        <v>October</v>
      </c>
      <c r="D1857" s="56">
        <f t="shared" si="56"/>
        <v>10</v>
      </c>
      <c r="E1857" s="3">
        <v>18</v>
      </c>
      <c r="F1857">
        <v>2008</v>
      </c>
      <c r="G1857" s="55">
        <f t="shared" si="57"/>
        <v>39739</v>
      </c>
      <c r="H1857" t="s">
        <v>293</v>
      </c>
      <c r="I1857" s="2" t="s">
        <v>128</v>
      </c>
      <c r="J1857" t="s">
        <v>1766</v>
      </c>
      <c r="K1857" s="3" t="s">
        <v>5611</v>
      </c>
      <c r="L1857" t="s">
        <v>6945</v>
      </c>
      <c r="M1857" t="s">
        <v>6946</v>
      </c>
      <c r="N1857" t="s">
        <v>6947</v>
      </c>
      <c r="O1857" s="14" t="s">
        <v>124</v>
      </c>
    </row>
    <row r="1858" spans="1:15" x14ac:dyDescent="0.2">
      <c r="A1858" s="3" t="s">
        <v>17089</v>
      </c>
      <c r="B1858" s="3" t="s">
        <v>17091</v>
      </c>
      <c r="C1858" s="54" t="str">
        <f>VLOOKUP(B1858,Sheet1!$B$2:$C$7,2,FALSE)</f>
        <v>October</v>
      </c>
      <c r="D1858" s="56">
        <f t="shared" si="56"/>
        <v>10</v>
      </c>
      <c r="E1858" s="3">
        <v>25</v>
      </c>
      <c r="F1858">
        <v>2008</v>
      </c>
      <c r="G1858" s="55">
        <f t="shared" si="57"/>
        <v>39746</v>
      </c>
      <c r="H1858" t="s">
        <v>290</v>
      </c>
      <c r="I1858" s="2" t="s">
        <v>60</v>
      </c>
      <c r="J1858" t="s">
        <v>6948</v>
      </c>
      <c r="K1858" s="3" t="s">
        <v>6601</v>
      </c>
      <c r="L1858" t="s">
        <v>6949</v>
      </c>
      <c r="M1858" t="s">
        <v>6950</v>
      </c>
      <c r="N1858" t="s">
        <v>6951</v>
      </c>
      <c r="O1858" s="14" t="s">
        <v>124</v>
      </c>
    </row>
    <row r="1859" spans="1:15" x14ac:dyDescent="0.2">
      <c r="A1859" s="3" t="s">
        <v>17089</v>
      </c>
      <c r="B1859" s="3" t="s">
        <v>17092</v>
      </c>
      <c r="C1859" s="54" t="str">
        <f>VLOOKUP(B1859,Sheet1!$B$2:$C$7,2,FALSE)</f>
        <v>November</v>
      </c>
      <c r="D1859" s="56">
        <f t="shared" ref="D1859:D1922" si="58">MONTH(DATEVALUE(C1859&amp;"1"))</f>
        <v>11</v>
      </c>
      <c r="E1859" s="3">
        <v>1</v>
      </c>
      <c r="F1859">
        <v>2008</v>
      </c>
      <c r="G1859" s="55">
        <f t="shared" si="57"/>
        <v>39753</v>
      </c>
      <c r="H1859" t="s">
        <v>290</v>
      </c>
      <c r="I1859" s="2" t="s">
        <v>122</v>
      </c>
      <c r="J1859" t="s">
        <v>1991</v>
      </c>
      <c r="K1859" s="3" t="s">
        <v>6952</v>
      </c>
      <c r="L1859" t="s">
        <v>6215</v>
      </c>
      <c r="M1859" t="s">
        <v>5500</v>
      </c>
      <c r="N1859" t="s">
        <v>6953</v>
      </c>
      <c r="O1859" s="14" t="s">
        <v>124</v>
      </c>
    </row>
    <row r="1860" spans="1:15" x14ac:dyDescent="0.2">
      <c r="A1860" s="3" t="s">
        <v>17089</v>
      </c>
      <c r="B1860" s="3" t="s">
        <v>17092</v>
      </c>
      <c r="C1860" s="54" t="str">
        <f>VLOOKUP(B1860,Sheet1!$B$2:$C$7,2,FALSE)</f>
        <v>November</v>
      </c>
      <c r="D1860" s="56">
        <f t="shared" si="58"/>
        <v>11</v>
      </c>
      <c r="E1860" s="3">
        <v>15</v>
      </c>
      <c r="F1860">
        <v>2008</v>
      </c>
      <c r="G1860" s="55">
        <f t="shared" ref="G1860:G1923" si="59">DATE(F1860,D1860,E1860)</f>
        <v>39767</v>
      </c>
      <c r="H1860" t="s">
        <v>293</v>
      </c>
      <c r="I1860" s="3" t="s">
        <v>362</v>
      </c>
      <c r="J1860" t="s">
        <v>6954</v>
      </c>
      <c r="K1860" s="3" t="s">
        <v>6955</v>
      </c>
      <c r="L1860" t="s">
        <v>6956</v>
      </c>
      <c r="M1860" t="s">
        <v>6957</v>
      </c>
      <c r="N1860" t="s">
        <v>3230</v>
      </c>
      <c r="O1860" s="14" t="s">
        <v>124</v>
      </c>
    </row>
    <row r="1861" spans="1:15" x14ac:dyDescent="0.2">
      <c r="A1861" s="3" t="s">
        <v>17089</v>
      </c>
      <c r="B1861" s="3" t="s">
        <v>17092</v>
      </c>
      <c r="C1861" s="54" t="str">
        <f>VLOOKUP(B1861,Sheet1!$B$2:$C$7,2,FALSE)</f>
        <v>November</v>
      </c>
      <c r="D1861" s="56">
        <f t="shared" si="58"/>
        <v>11</v>
      </c>
      <c r="E1861" s="3">
        <v>22</v>
      </c>
      <c r="F1861">
        <v>2008</v>
      </c>
      <c r="G1861" s="55">
        <f t="shared" si="59"/>
        <v>39774</v>
      </c>
      <c r="H1861" t="s">
        <v>290</v>
      </c>
      <c r="I1861" s="2" t="s">
        <v>118</v>
      </c>
      <c r="J1861" t="s">
        <v>2154</v>
      </c>
      <c r="K1861" s="3" t="s">
        <v>1646</v>
      </c>
      <c r="L1861" t="s">
        <v>6958</v>
      </c>
      <c r="M1861" t="s">
        <v>6959</v>
      </c>
      <c r="N1861" t="s">
        <v>3255</v>
      </c>
      <c r="O1861" s="14" t="s">
        <v>124</v>
      </c>
    </row>
    <row r="1862" spans="1:15" x14ac:dyDescent="0.2">
      <c r="A1862" s="3" t="s">
        <v>17093</v>
      </c>
      <c r="B1862" s="3" t="s">
        <v>17092</v>
      </c>
      <c r="C1862" s="54" t="str">
        <f>VLOOKUP(B1862,Sheet1!$B$2:$C$7,2,FALSE)</f>
        <v>November</v>
      </c>
      <c r="D1862" s="56">
        <f t="shared" si="58"/>
        <v>11</v>
      </c>
      <c r="E1862" s="3">
        <v>28</v>
      </c>
      <c r="F1862">
        <v>2008</v>
      </c>
      <c r="G1862" s="55">
        <f t="shared" si="59"/>
        <v>39780</v>
      </c>
      <c r="H1862" t="s">
        <v>293</v>
      </c>
      <c r="I1862" s="2" t="s">
        <v>126</v>
      </c>
      <c r="J1862" t="s">
        <v>6960</v>
      </c>
      <c r="K1862" s="3" t="s">
        <v>1647</v>
      </c>
      <c r="L1862" t="s">
        <v>6961</v>
      </c>
      <c r="M1862" t="s">
        <v>6962</v>
      </c>
      <c r="N1862" t="s">
        <v>5905</v>
      </c>
      <c r="O1862" s="14" t="s">
        <v>124</v>
      </c>
    </row>
    <row r="1863" spans="1:15" x14ac:dyDescent="0.2">
      <c r="A1863" s="3" t="s">
        <v>17094</v>
      </c>
      <c r="B1863" s="3" t="s">
        <v>17098</v>
      </c>
      <c r="C1863" s="54" t="str">
        <f>VLOOKUP(B1863,Sheet1!$B$2:$C$7,2,FALSE)</f>
        <v>August</v>
      </c>
      <c r="D1863" s="56">
        <f t="shared" si="58"/>
        <v>8</v>
      </c>
      <c r="E1863" s="3">
        <v>30</v>
      </c>
      <c r="F1863">
        <v>2007</v>
      </c>
      <c r="G1863" s="55">
        <f t="shared" si="59"/>
        <v>39324</v>
      </c>
      <c r="H1863" t="s">
        <v>290</v>
      </c>
      <c r="I1863" s="3" t="s">
        <v>761</v>
      </c>
      <c r="J1863" t="s">
        <v>6960</v>
      </c>
      <c r="K1863" s="3" t="s">
        <v>1650</v>
      </c>
      <c r="L1863" t="s">
        <v>6963</v>
      </c>
      <c r="M1863" t="s">
        <v>5652</v>
      </c>
      <c r="N1863" t="s">
        <v>6964</v>
      </c>
      <c r="O1863" s="14" t="s">
        <v>124</v>
      </c>
    </row>
    <row r="1864" spans="1:15" x14ac:dyDescent="0.2">
      <c r="A1864" s="3" t="s">
        <v>17089</v>
      </c>
      <c r="B1864" s="3" t="s">
        <v>17090</v>
      </c>
      <c r="C1864" s="54" t="str">
        <f>VLOOKUP(B1864,Sheet1!$B$2:$C$7,2,FALSE)</f>
        <v>September</v>
      </c>
      <c r="D1864" s="56">
        <f t="shared" si="58"/>
        <v>9</v>
      </c>
      <c r="E1864" s="3">
        <v>8</v>
      </c>
      <c r="F1864">
        <v>2007</v>
      </c>
      <c r="G1864" s="55">
        <f t="shared" si="59"/>
        <v>39333</v>
      </c>
      <c r="H1864" t="s">
        <v>293</v>
      </c>
      <c r="I1864" s="2" t="s">
        <v>9</v>
      </c>
      <c r="J1864" t="s">
        <v>332</v>
      </c>
      <c r="K1864" s="3" t="s">
        <v>534</v>
      </c>
      <c r="L1864" t="s">
        <v>6965</v>
      </c>
      <c r="M1864" t="s">
        <v>6966</v>
      </c>
      <c r="N1864" t="s">
        <v>6967</v>
      </c>
      <c r="O1864" s="14" t="s">
        <v>124</v>
      </c>
    </row>
    <row r="1865" spans="1:15" x14ac:dyDescent="0.2">
      <c r="A1865" s="3" t="s">
        <v>17089</v>
      </c>
      <c r="B1865" s="3" t="s">
        <v>17090</v>
      </c>
      <c r="C1865" s="54" t="str">
        <f>VLOOKUP(B1865,Sheet1!$B$2:$C$7,2,FALSE)</f>
        <v>September</v>
      </c>
      <c r="D1865" s="56">
        <f t="shared" si="58"/>
        <v>9</v>
      </c>
      <c r="E1865" s="3">
        <v>15</v>
      </c>
      <c r="F1865">
        <v>2007</v>
      </c>
      <c r="G1865" s="55">
        <f t="shared" si="59"/>
        <v>39340</v>
      </c>
      <c r="H1865" t="s">
        <v>293</v>
      </c>
      <c r="I1865" s="2" t="s">
        <v>119</v>
      </c>
      <c r="J1865" t="s">
        <v>1008</v>
      </c>
      <c r="K1865" s="3" t="s">
        <v>3680</v>
      </c>
      <c r="L1865" t="s">
        <v>6968</v>
      </c>
      <c r="M1865" t="s">
        <v>6969</v>
      </c>
      <c r="N1865" t="s">
        <v>6970</v>
      </c>
      <c r="O1865" s="14" t="s">
        <v>124</v>
      </c>
    </row>
    <row r="1866" spans="1:15" x14ac:dyDescent="0.2">
      <c r="A1866" s="3" t="s">
        <v>17089</v>
      </c>
      <c r="B1866" s="3" t="s">
        <v>17090</v>
      </c>
      <c r="C1866" s="54" t="str">
        <f>VLOOKUP(B1866,Sheet1!$B$2:$C$7,2,FALSE)</f>
        <v>September</v>
      </c>
      <c r="D1866" s="56">
        <f t="shared" si="58"/>
        <v>9</v>
      </c>
      <c r="E1866" s="3">
        <v>22</v>
      </c>
      <c r="F1866">
        <v>2007</v>
      </c>
      <c r="G1866" s="55">
        <f t="shared" si="59"/>
        <v>39347</v>
      </c>
      <c r="H1866" t="s">
        <v>290</v>
      </c>
      <c r="I1866" s="2" t="s">
        <v>171</v>
      </c>
      <c r="J1866" t="s">
        <v>6971</v>
      </c>
      <c r="K1866" s="3" t="s">
        <v>407</v>
      </c>
      <c r="L1866" t="s">
        <v>6972</v>
      </c>
      <c r="M1866" t="s">
        <v>6973</v>
      </c>
      <c r="N1866" t="s">
        <v>6974</v>
      </c>
      <c r="O1866" s="14" t="s">
        <v>124</v>
      </c>
    </row>
    <row r="1867" spans="1:15" x14ac:dyDescent="0.2">
      <c r="A1867" s="3" t="s">
        <v>17089</v>
      </c>
      <c r="B1867" s="3" t="s">
        <v>17090</v>
      </c>
      <c r="C1867" s="54" t="str">
        <f>VLOOKUP(B1867,Sheet1!$B$2:$C$7,2,FALSE)</f>
        <v>September</v>
      </c>
      <c r="D1867" s="56">
        <f t="shared" si="58"/>
        <v>9</v>
      </c>
      <c r="E1867" s="3">
        <v>29</v>
      </c>
      <c r="F1867">
        <v>2007</v>
      </c>
      <c r="G1867" s="55">
        <f t="shared" si="59"/>
        <v>39354</v>
      </c>
      <c r="H1867" t="s">
        <v>293</v>
      </c>
      <c r="I1867" s="3" t="s">
        <v>6975</v>
      </c>
      <c r="J1867" t="s">
        <v>6976</v>
      </c>
      <c r="K1867" s="3" t="s">
        <v>412</v>
      </c>
      <c r="L1867" t="s">
        <v>6977</v>
      </c>
      <c r="M1867" t="s">
        <v>6978</v>
      </c>
      <c r="N1867" t="s">
        <v>6979</v>
      </c>
      <c r="O1867" s="14" t="s">
        <v>124</v>
      </c>
    </row>
    <row r="1868" spans="1:15" x14ac:dyDescent="0.2">
      <c r="A1868" s="3" t="s">
        <v>17089</v>
      </c>
      <c r="B1868" s="3" t="s">
        <v>17091</v>
      </c>
      <c r="C1868" s="54" t="str">
        <f>VLOOKUP(B1868,Sheet1!$B$2:$C$7,2,FALSE)</f>
        <v>October</v>
      </c>
      <c r="D1868" s="56">
        <f t="shared" si="58"/>
        <v>10</v>
      </c>
      <c r="E1868" s="3">
        <v>6</v>
      </c>
      <c r="F1868">
        <v>2007</v>
      </c>
      <c r="G1868" s="55">
        <f t="shared" si="59"/>
        <v>39361</v>
      </c>
      <c r="H1868" t="s">
        <v>290</v>
      </c>
      <c r="I1868" s="2" t="s">
        <v>65</v>
      </c>
      <c r="J1868" t="s">
        <v>5366</v>
      </c>
      <c r="K1868" s="3" t="s">
        <v>1504</v>
      </c>
      <c r="L1868" t="s">
        <v>6980</v>
      </c>
      <c r="M1868" t="s">
        <v>6981</v>
      </c>
      <c r="N1868" t="s">
        <v>1652</v>
      </c>
      <c r="O1868" s="14" t="s">
        <v>124</v>
      </c>
    </row>
    <row r="1869" spans="1:15" x14ac:dyDescent="0.2">
      <c r="A1869" s="3" t="s">
        <v>17089</v>
      </c>
      <c r="B1869" s="3" t="s">
        <v>17091</v>
      </c>
      <c r="C1869" s="54" t="str">
        <f>VLOOKUP(B1869,Sheet1!$B$2:$C$7,2,FALSE)</f>
        <v>October</v>
      </c>
      <c r="D1869" s="56">
        <f t="shared" si="58"/>
        <v>10</v>
      </c>
      <c r="E1869" s="3">
        <v>13</v>
      </c>
      <c r="F1869">
        <v>2007</v>
      </c>
      <c r="G1869" s="55">
        <f t="shared" si="59"/>
        <v>39368</v>
      </c>
      <c r="H1869" t="s">
        <v>290</v>
      </c>
      <c r="I1869" s="3" t="s">
        <v>6982</v>
      </c>
      <c r="J1869" t="s">
        <v>6983</v>
      </c>
      <c r="K1869" s="3" t="s">
        <v>2369</v>
      </c>
      <c r="L1869" t="s">
        <v>6984</v>
      </c>
      <c r="M1869" t="s">
        <v>6985</v>
      </c>
      <c r="N1869" t="s">
        <v>6986</v>
      </c>
      <c r="O1869" s="14" t="s">
        <v>124</v>
      </c>
    </row>
    <row r="1870" spans="1:15" x14ac:dyDescent="0.2">
      <c r="A1870" s="3" t="s">
        <v>17089</v>
      </c>
      <c r="B1870" s="3" t="s">
        <v>17091</v>
      </c>
      <c r="C1870" s="54" t="str">
        <f>VLOOKUP(B1870,Sheet1!$B$2:$C$7,2,FALSE)</f>
        <v>October</v>
      </c>
      <c r="D1870" s="56">
        <f t="shared" si="58"/>
        <v>10</v>
      </c>
      <c r="E1870" s="3">
        <v>20</v>
      </c>
      <c r="F1870">
        <v>2007</v>
      </c>
      <c r="G1870" s="55">
        <f t="shared" si="59"/>
        <v>39375</v>
      </c>
      <c r="H1870" t="s">
        <v>293</v>
      </c>
      <c r="I1870" s="3" t="s">
        <v>6987</v>
      </c>
      <c r="J1870" t="s">
        <v>6781</v>
      </c>
      <c r="K1870" s="3" t="s">
        <v>6735</v>
      </c>
      <c r="L1870" t="s">
        <v>6988</v>
      </c>
      <c r="M1870" t="s">
        <v>6989</v>
      </c>
      <c r="N1870" t="s">
        <v>6990</v>
      </c>
      <c r="O1870" s="14" t="s">
        <v>124</v>
      </c>
    </row>
    <row r="1871" spans="1:15" x14ac:dyDescent="0.2">
      <c r="A1871" s="3" t="s">
        <v>17089</v>
      </c>
      <c r="B1871" s="3" t="s">
        <v>17091</v>
      </c>
      <c r="C1871" s="54" t="str">
        <f>VLOOKUP(B1871,Sheet1!$B$2:$C$7,2,FALSE)</f>
        <v>October</v>
      </c>
      <c r="D1871" s="56">
        <f t="shared" si="58"/>
        <v>10</v>
      </c>
      <c r="E1871" s="3">
        <v>27</v>
      </c>
      <c r="F1871">
        <v>2007</v>
      </c>
      <c r="G1871" s="55">
        <f t="shared" si="59"/>
        <v>39382</v>
      </c>
      <c r="H1871" t="s">
        <v>293</v>
      </c>
      <c r="I1871" s="3" t="s">
        <v>6991</v>
      </c>
      <c r="J1871" t="s">
        <v>715</v>
      </c>
      <c r="K1871" s="3" t="s">
        <v>6992</v>
      </c>
      <c r="L1871" t="s">
        <v>6993</v>
      </c>
      <c r="M1871" t="s">
        <v>6994</v>
      </c>
      <c r="N1871" t="s">
        <v>6995</v>
      </c>
      <c r="O1871" s="14" t="s">
        <v>124</v>
      </c>
    </row>
    <row r="1872" spans="1:15" x14ac:dyDescent="0.2">
      <c r="A1872" s="3" t="s">
        <v>17089</v>
      </c>
      <c r="B1872" s="3" t="s">
        <v>17092</v>
      </c>
      <c r="C1872" s="54" t="str">
        <f>VLOOKUP(B1872,Sheet1!$B$2:$C$7,2,FALSE)</f>
        <v>November</v>
      </c>
      <c r="D1872" s="56">
        <f t="shared" si="58"/>
        <v>11</v>
      </c>
      <c r="E1872" s="3">
        <v>10</v>
      </c>
      <c r="F1872">
        <v>2007</v>
      </c>
      <c r="G1872" s="55">
        <f t="shared" si="59"/>
        <v>39396</v>
      </c>
      <c r="H1872" t="s">
        <v>290</v>
      </c>
      <c r="I1872" s="3" t="s">
        <v>6996</v>
      </c>
      <c r="J1872" t="s">
        <v>6997</v>
      </c>
      <c r="K1872" s="3" t="s">
        <v>6998</v>
      </c>
      <c r="L1872" t="s">
        <v>6999</v>
      </c>
      <c r="M1872" t="s">
        <v>7000</v>
      </c>
      <c r="N1872" t="s">
        <v>7001</v>
      </c>
      <c r="O1872" s="14" t="s">
        <v>124</v>
      </c>
    </row>
    <row r="1873" spans="1:15" x14ac:dyDescent="0.2">
      <c r="A1873" s="3" t="s">
        <v>17089</v>
      </c>
      <c r="B1873" s="3" t="s">
        <v>17092</v>
      </c>
      <c r="C1873" s="54" t="str">
        <f>VLOOKUP(B1873,Sheet1!$B$2:$C$7,2,FALSE)</f>
        <v>November</v>
      </c>
      <c r="D1873" s="56">
        <f t="shared" si="58"/>
        <v>11</v>
      </c>
      <c r="E1873" s="3">
        <v>17</v>
      </c>
      <c r="F1873">
        <v>2007</v>
      </c>
      <c r="G1873" s="55">
        <f t="shared" si="59"/>
        <v>39403</v>
      </c>
      <c r="H1873" t="s">
        <v>293</v>
      </c>
      <c r="I1873" s="2" t="s">
        <v>118</v>
      </c>
      <c r="J1873" t="s">
        <v>1146</v>
      </c>
      <c r="K1873" s="3" t="s">
        <v>7002</v>
      </c>
      <c r="L1873" t="s">
        <v>7003</v>
      </c>
      <c r="M1873" t="s">
        <v>7004</v>
      </c>
      <c r="N1873" t="s">
        <v>7005</v>
      </c>
      <c r="O1873" s="14" t="s">
        <v>124</v>
      </c>
    </row>
    <row r="1874" spans="1:15" x14ac:dyDescent="0.2">
      <c r="A1874" s="3" t="s">
        <v>17093</v>
      </c>
      <c r="B1874" s="3" t="s">
        <v>17092</v>
      </c>
      <c r="C1874" s="54" t="str">
        <f>VLOOKUP(B1874,Sheet1!$B$2:$C$7,2,FALSE)</f>
        <v>November</v>
      </c>
      <c r="D1874" s="56">
        <f t="shared" si="58"/>
        <v>11</v>
      </c>
      <c r="E1874" s="3">
        <v>23</v>
      </c>
      <c r="F1874">
        <v>2007</v>
      </c>
      <c r="G1874" s="55">
        <f t="shared" si="59"/>
        <v>39409</v>
      </c>
      <c r="H1874" t="s">
        <v>290</v>
      </c>
      <c r="I1874" s="2" t="s">
        <v>126</v>
      </c>
      <c r="J1874" t="s">
        <v>1394</v>
      </c>
      <c r="K1874" s="3" t="s">
        <v>3036</v>
      </c>
      <c r="L1874" t="s">
        <v>7006</v>
      </c>
      <c r="M1874" t="s">
        <v>7007</v>
      </c>
      <c r="N1874" t="s">
        <v>7008</v>
      </c>
      <c r="O1874" s="14" t="s">
        <v>124</v>
      </c>
    </row>
    <row r="1875" spans="1:15" x14ac:dyDescent="0.2">
      <c r="A1875" s="3" t="s">
        <v>17089</v>
      </c>
      <c r="B1875" s="3" t="s">
        <v>17096</v>
      </c>
      <c r="C1875" s="54" t="str">
        <f>VLOOKUP(B1875,Sheet1!$B$2:$C$7,2,FALSE)</f>
        <v>December</v>
      </c>
      <c r="D1875" s="56">
        <f t="shared" si="58"/>
        <v>12</v>
      </c>
      <c r="E1875" s="3">
        <v>29</v>
      </c>
      <c r="F1875">
        <v>2007</v>
      </c>
      <c r="G1875" s="55">
        <f t="shared" si="59"/>
        <v>39445</v>
      </c>
      <c r="H1875" t="s">
        <v>290</v>
      </c>
      <c r="I1875" s="2" t="s">
        <v>11</v>
      </c>
      <c r="J1875" t="s">
        <v>423</v>
      </c>
      <c r="K1875" s="3" t="s">
        <v>2393</v>
      </c>
      <c r="L1875" t="s">
        <v>7009</v>
      </c>
      <c r="M1875" t="s">
        <v>7010</v>
      </c>
      <c r="N1875" t="s">
        <v>7011</v>
      </c>
      <c r="O1875" s="14" t="s">
        <v>124</v>
      </c>
    </row>
    <row r="1876" spans="1:15" x14ac:dyDescent="0.2">
      <c r="A1876" s="3" t="s">
        <v>17094</v>
      </c>
      <c r="B1876" s="3" t="s">
        <v>17098</v>
      </c>
      <c r="C1876" s="54" t="str">
        <f>VLOOKUP(B1876,Sheet1!$B$2:$C$7,2,FALSE)</f>
        <v>August</v>
      </c>
      <c r="D1876" s="56">
        <f t="shared" si="58"/>
        <v>8</v>
      </c>
      <c r="E1876" s="3">
        <v>31</v>
      </c>
      <c r="F1876">
        <v>2006</v>
      </c>
      <c r="G1876" s="55">
        <f t="shared" si="59"/>
        <v>38960</v>
      </c>
      <c r="H1876" t="s">
        <v>290</v>
      </c>
      <c r="I1876" s="2" t="s">
        <v>127</v>
      </c>
      <c r="J1876" t="s">
        <v>7012</v>
      </c>
      <c r="K1876" s="3" t="s">
        <v>1650</v>
      </c>
      <c r="L1876" t="s">
        <v>7013</v>
      </c>
      <c r="M1876" t="s">
        <v>7014</v>
      </c>
      <c r="N1876" t="s">
        <v>7015</v>
      </c>
      <c r="O1876" s="14" t="s">
        <v>124</v>
      </c>
    </row>
    <row r="1877" spans="1:15" x14ac:dyDescent="0.2">
      <c r="A1877" s="3" t="s">
        <v>17089</v>
      </c>
      <c r="B1877" s="3" t="s">
        <v>17090</v>
      </c>
      <c r="C1877" s="54" t="str">
        <f>VLOOKUP(B1877,Sheet1!$B$2:$C$7,2,FALSE)</f>
        <v>September</v>
      </c>
      <c r="D1877" s="56">
        <f t="shared" si="58"/>
        <v>9</v>
      </c>
      <c r="E1877" s="3">
        <v>9</v>
      </c>
      <c r="F1877">
        <v>2006</v>
      </c>
      <c r="G1877" s="55">
        <f t="shared" si="59"/>
        <v>38969</v>
      </c>
      <c r="H1877" t="s">
        <v>290</v>
      </c>
      <c r="I1877" s="3" t="s">
        <v>1140</v>
      </c>
      <c r="J1877" t="s">
        <v>7016</v>
      </c>
      <c r="K1877" s="3" t="s">
        <v>4971</v>
      </c>
      <c r="L1877" s="3"/>
      <c r="M1877" t="s">
        <v>7017</v>
      </c>
      <c r="N1877" t="s">
        <v>7018</v>
      </c>
      <c r="O1877" s="14" t="s">
        <v>124</v>
      </c>
    </row>
    <row r="1878" spans="1:15" x14ac:dyDescent="0.2">
      <c r="A1878" s="3" t="s">
        <v>17089</v>
      </c>
      <c r="B1878" s="3" t="s">
        <v>17090</v>
      </c>
      <c r="C1878" s="54" t="str">
        <f>VLOOKUP(B1878,Sheet1!$B$2:$C$7,2,FALSE)</f>
        <v>September</v>
      </c>
      <c r="D1878" s="56">
        <f t="shared" si="58"/>
        <v>9</v>
      </c>
      <c r="E1878" s="3">
        <v>16</v>
      </c>
      <c r="F1878">
        <v>2006</v>
      </c>
      <c r="G1878" s="55">
        <f t="shared" si="59"/>
        <v>38976</v>
      </c>
      <c r="H1878" t="s">
        <v>290</v>
      </c>
      <c r="I1878" s="2" t="s">
        <v>9</v>
      </c>
      <c r="J1878" t="s">
        <v>7019</v>
      </c>
      <c r="K1878" s="3" t="s">
        <v>7020</v>
      </c>
      <c r="L1878" t="s">
        <v>7021</v>
      </c>
      <c r="M1878" t="s">
        <v>7022</v>
      </c>
      <c r="N1878" t="s">
        <v>7023</v>
      </c>
      <c r="O1878" s="14" t="s">
        <v>124</v>
      </c>
    </row>
    <row r="1879" spans="1:15" x14ac:dyDescent="0.2">
      <c r="A1879" s="3" t="s">
        <v>17089</v>
      </c>
      <c r="B1879" s="3" t="s">
        <v>17090</v>
      </c>
      <c r="C1879" s="54" t="str">
        <f>VLOOKUP(B1879,Sheet1!$B$2:$C$7,2,FALSE)</f>
        <v>September</v>
      </c>
      <c r="D1879" s="56">
        <f t="shared" si="58"/>
        <v>9</v>
      </c>
      <c r="E1879" s="3">
        <v>23</v>
      </c>
      <c r="F1879">
        <v>2006</v>
      </c>
      <c r="G1879" s="55">
        <f t="shared" si="59"/>
        <v>38983</v>
      </c>
      <c r="H1879" t="s">
        <v>293</v>
      </c>
      <c r="I1879" s="2" t="s">
        <v>65</v>
      </c>
      <c r="J1879" t="s">
        <v>7024</v>
      </c>
      <c r="K1879" s="3" t="s">
        <v>2471</v>
      </c>
      <c r="L1879" t="s">
        <v>7025</v>
      </c>
      <c r="M1879" t="s">
        <v>6916</v>
      </c>
      <c r="N1879" t="s">
        <v>7026</v>
      </c>
      <c r="O1879" s="14" t="s">
        <v>124</v>
      </c>
    </row>
    <row r="1880" spans="1:15" x14ac:dyDescent="0.2">
      <c r="A1880" s="3" t="s">
        <v>17089</v>
      </c>
      <c r="B1880" s="3" t="s">
        <v>17090</v>
      </c>
      <c r="C1880" s="54" t="str">
        <f>VLOOKUP(B1880,Sheet1!$B$2:$C$7,2,FALSE)</f>
        <v>September</v>
      </c>
      <c r="D1880" s="56">
        <f t="shared" si="58"/>
        <v>9</v>
      </c>
      <c r="E1880" s="3">
        <v>30</v>
      </c>
      <c r="F1880">
        <v>2006</v>
      </c>
      <c r="G1880" s="55">
        <f t="shared" si="59"/>
        <v>38990</v>
      </c>
      <c r="H1880" t="s">
        <v>293</v>
      </c>
      <c r="I1880" s="3" t="s">
        <v>1350</v>
      </c>
      <c r="J1880" t="s">
        <v>5280</v>
      </c>
      <c r="K1880" s="3" t="s">
        <v>2963</v>
      </c>
      <c r="L1880" t="s">
        <v>7027</v>
      </c>
      <c r="M1880" t="s">
        <v>7028</v>
      </c>
      <c r="N1880" t="s">
        <v>7029</v>
      </c>
      <c r="O1880" s="14" t="s">
        <v>124</v>
      </c>
    </row>
    <row r="1881" spans="1:15" x14ac:dyDescent="0.2">
      <c r="A1881" s="3" t="s">
        <v>17089</v>
      </c>
      <c r="B1881" s="3" t="s">
        <v>17091</v>
      </c>
      <c r="C1881" s="54" t="str">
        <f>VLOOKUP(B1881,Sheet1!$B$2:$C$7,2,FALSE)</f>
        <v>October</v>
      </c>
      <c r="D1881" s="56">
        <f t="shared" si="58"/>
        <v>10</v>
      </c>
      <c r="E1881" s="3">
        <v>7</v>
      </c>
      <c r="F1881">
        <v>2006</v>
      </c>
      <c r="G1881" s="55">
        <f t="shared" si="59"/>
        <v>38997</v>
      </c>
      <c r="H1881" t="s">
        <v>290</v>
      </c>
      <c r="I1881" s="3" t="s">
        <v>7030</v>
      </c>
      <c r="J1881" t="s">
        <v>3035</v>
      </c>
      <c r="K1881" s="3" t="s">
        <v>1776</v>
      </c>
      <c r="L1881" t="s">
        <v>7031</v>
      </c>
      <c r="M1881" t="s">
        <v>7032</v>
      </c>
      <c r="N1881" t="s">
        <v>7033</v>
      </c>
      <c r="O1881" s="14" t="s">
        <v>124</v>
      </c>
    </row>
    <row r="1882" spans="1:15" x14ac:dyDescent="0.2">
      <c r="A1882" s="3" t="s">
        <v>17089</v>
      </c>
      <c r="B1882" s="3" t="s">
        <v>17091</v>
      </c>
      <c r="C1882" s="54" t="str">
        <f>VLOOKUP(B1882,Sheet1!$B$2:$C$7,2,FALSE)</f>
        <v>October</v>
      </c>
      <c r="D1882" s="56">
        <f t="shared" si="58"/>
        <v>10</v>
      </c>
      <c r="E1882" s="3">
        <v>14</v>
      </c>
      <c r="F1882">
        <v>2006</v>
      </c>
      <c r="G1882" s="55">
        <f t="shared" si="59"/>
        <v>39004</v>
      </c>
      <c r="H1882" t="s">
        <v>290</v>
      </c>
      <c r="I1882" s="2" t="s">
        <v>149</v>
      </c>
      <c r="J1882" t="s">
        <v>1570</v>
      </c>
      <c r="K1882" s="3" t="s">
        <v>7034</v>
      </c>
      <c r="L1882" t="s">
        <v>7035</v>
      </c>
      <c r="M1882" t="s">
        <v>7036</v>
      </c>
      <c r="N1882" t="s">
        <v>7037</v>
      </c>
      <c r="O1882" s="14" t="s">
        <v>124</v>
      </c>
    </row>
    <row r="1883" spans="1:15" x14ac:dyDescent="0.2">
      <c r="A1883" s="3" t="s">
        <v>17089</v>
      </c>
      <c r="B1883" s="3" t="s">
        <v>17091</v>
      </c>
      <c r="C1883" s="54" t="str">
        <f>VLOOKUP(B1883,Sheet1!$B$2:$C$7,2,FALSE)</f>
        <v>October</v>
      </c>
      <c r="D1883" s="56">
        <f t="shared" si="58"/>
        <v>10</v>
      </c>
      <c r="E1883" s="3">
        <v>21</v>
      </c>
      <c r="F1883">
        <v>2006</v>
      </c>
      <c r="G1883" s="55">
        <f t="shared" si="59"/>
        <v>39011</v>
      </c>
      <c r="H1883" t="s">
        <v>293</v>
      </c>
      <c r="I1883" s="2" t="s">
        <v>121</v>
      </c>
      <c r="J1883" t="s">
        <v>1685</v>
      </c>
      <c r="K1883" s="3" t="s">
        <v>1786</v>
      </c>
      <c r="L1883" t="s">
        <v>7038</v>
      </c>
      <c r="M1883" t="s">
        <v>7039</v>
      </c>
      <c r="N1883" t="s">
        <v>7040</v>
      </c>
      <c r="O1883" s="14" t="s">
        <v>124</v>
      </c>
    </row>
    <row r="1884" spans="1:15" x14ac:dyDescent="0.2">
      <c r="A1884" s="3" t="s">
        <v>17089</v>
      </c>
      <c r="B1884" s="3" t="s">
        <v>17091</v>
      </c>
      <c r="C1884" s="54" t="str">
        <f>VLOOKUP(B1884,Sheet1!$B$2:$C$7,2,FALSE)</f>
        <v>October</v>
      </c>
      <c r="D1884" s="56">
        <f t="shared" si="58"/>
        <v>10</v>
      </c>
      <c r="E1884" s="3">
        <v>28</v>
      </c>
      <c r="F1884">
        <v>2006</v>
      </c>
      <c r="G1884" s="55">
        <f t="shared" si="59"/>
        <v>39018</v>
      </c>
      <c r="H1884" t="s">
        <v>290</v>
      </c>
      <c r="I1884" s="2" t="s">
        <v>122</v>
      </c>
      <c r="J1884" t="s">
        <v>1538</v>
      </c>
      <c r="K1884" s="3" t="s">
        <v>1790</v>
      </c>
      <c r="L1884" t="s">
        <v>7041</v>
      </c>
      <c r="M1884" t="s">
        <v>7042</v>
      </c>
      <c r="N1884" t="s">
        <v>7043</v>
      </c>
      <c r="O1884" s="14" t="s">
        <v>124</v>
      </c>
    </row>
    <row r="1885" spans="1:15" x14ac:dyDescent="0.2">
      <c r="A1885" s="3" t="s">
        <v>17089</v>
      </c>
      <c r="B1885" s="3" t="s">
        <v>17092</v>
      </c>
      <c r="C1885" s="54" t="str">
        <f>VLOOKUP(B1885,Sheet1!$B$2:$C$7,2,FALSE)</f>
        <v>November</v>
      </c>
      <c r="D1885" s="56">
        <f t="shared" si="58"/>
        <v>11</v>
      </c>
      <c r="E1885" s="3">
        <v>4</v>
      </c>
      <c r="F1885">
        <v>2006</v>
      </c>
      <c r="G1885" s="55">
        <f t="shared" si="59"/>
        <v>39025</v>
      </c>
      <c r="H1885" t="s">
        <v>293</v>
      </c>
      <c r="I1885" s="2" t="s">
        <v>117</v>
      </c>
      <c r="J1885" t="s">
        <v>6192</v>
      </c>
      <c r="K1885" s="3" t="s">
        <v>6955</v>
      </c>
      <c r="L1885" t="s">
        <v>7044</v>
      </c>
      <c r="M1885" t="s">
        <v>7045</v>
      </c>
      <c r="N1885" t="s">
        <v>1667</v>
      </c>
      <c r="O1885" s="14" t="s">
        <v>124</v>
      </c>
    </row>
    <row r="1886" spans="1:15" x14ac:dyDescent="0.2">
      <c r="A1886" s="3" t="s">
        <v>17089</v>
      </c>
      <c r="B1886" s="3" t="s">
        <v>17092</v>
      </c>
      <c r="C1886" s="54" t="str">
        <f>VLOOKUP(B1886,Sheet1!$B$2:$C$7,2,FALSE)</f>
        <v>November</v>
      </c>
      <c r="D1886" s="56">
        <f t="shared" si="58"/>
        <v>11</v>
      </c>
      <c r="E1886" s="3">
        <v>18</v>
      </c>
      <c r="F1886">
        <v>2006</v>
      </c>
      <c r="G1886" s="55">
        <f t="shared" si="59"/>
        <v>39039</v>
      </c>
      <c r="H1886" t="s">
        <v>290</v>
      </c>
      <c r="I1886" s="3" t="s">
        <v>6326</v>
      </c>
      <c r="J1886" t="s">
        <v>1528</v>
      </c>
      <c r="K1886" s="3" t="s">
        <v>7046</v>
      </c>
      <c r="L1886" t="s">
        <v>7047</v>
      </c>
      <c r="M1886" t="s">
        <v>5503</v>
      </c>
      <c r="N1886" t="s">
        <v>7048</v>
      </c>
      <c r="O1886" s="14" t="s">
        <v>124</v>
      </c>
    </row>
    <row r="1887" spans="1:15" x14ac:dyDescent="0.2">
      <c r="A1887" s="3" t="s">
        <v>17089</v>
      </c>
      <c r="B1887" s="3" t="s">
        <v>17092</v>
      </c>
      <c r="C1887" s="54" t="str">
        <f>VLOOKUP(B1887,Sheet1!$B$2:$C$7,2,FALSE)</f>
        <v>November</v>
      </c>
      <c r="D1887" s="56">
        <f t="shared" si="58"/>
        <v>11</v>
      </c>
      <c r="E1887" s="3">
        <v>25</v>
      </c>
      <c r="F1887">
        <v>2006</v>
      </c>
      <c r="G1887" s="55">
        <f t="shared" si="59"/>
        <v>39046</v>
      </c>
      <c r="H1887" t="s">
        <v>293</v>
      </c>
      <c r="I1887" s="2" t="s">
        <v>126</v>
      </c>
      <c r="J1887" t="s">
        <v>4032</v>
      </c>
      <c r="K1887" s="3" t="s">
        <v>7049</v>
      </c>
      <c r="L1887" t="s">
        <v>7050</v>
      </c>
      <c r="M1887" t="s">
        <v>7051</v>
      </c>
      <c r="N1887" t="s">
        <v>7052</v>
      </c>
      <c r="O1887" s="14" t="s">
        <v>124</v>
      </c>
    </row>
    <row r="1888" spans="1:15" x14ac:dyDescent="0.2">
      <c r="A1888" s="3" t="s">
        <v>17089</v>
      </c>
      <c r="B1888" s="3" t="s">
        <v>17090</v>
      </c>
      <c r="C1888" s="54" t="str">
        <f>VLOOKUP(B1888,Sheet1!$B$2:$C$7,2,FALSE)</f>
        <v>September</v>
      </c>
      <c r="D1888" s="56">
        <f t="shared" si="58"/>
        <v>9</v>
      </c>
      <c r="E1888" s="3">
        <v>3</v>
      </c>
      <c r="F1888">
        <v>2005</v>
      </c>
      <c r="G1888" s="55">
        <f t="shared" si="59"/>
        <v>38598</v>
      </c>
      <c r="H1888" t="s">
        <v>290</v>
      </c>
      <c r="I1888" s="2" t="s">
        <v>231</v>
      </c>
      <c r="J1888" t="s">
        <v>593</v>
      </c>
      <c r="K1888" s="3" t="s">
        <v>291</v>
      </c>
      <c r="L1888" t="s">
        <v>7053</v>
      </c>
      <c r="M1888" t="s">
        <v>7054</v>
      </c>
      <c r="N1888" t="s">
        <v>7055</v>
      </c>
      <c r="O1888" s="14" t="s">
        <v>124</v>
      </c>
    </row>
    <row r="1889" spans="1:15" x14ac:dyDescent="0.2">
      <c r="A1889" s="3" t="s">
        <v>17089</v>
      </c>
      <c r="B1889" s="3" t="s">
        <v>17090</v>
      </c>
      <c r="C1889" s="54" t="str">
        <f>VLOOKUP(B1889,Sheet1!$B$2:$C$7,2,FALSE)</f>
        <v>September</v>
      </c>
      <c r="D1889" s="56">
        <f t="shared" si="58"/>
        <v>9</v>
      </c>
      <c r="E1889" s="3">
        <v>10</v>
      </c>
      <c r="F1889">
        <v>2005</v>
      </c>
      <c r="G1889" s="55">
        <f t="shared" si="59"/>
        <v>38605</v>
      </c>
      <c r="H1889" t="s">
        <v>293</v>
      </c>
      <c r="I1889" s="2" t="s">
        <v>119</v>
      </c>
      <c r="J1889" t="s">
        <v>5634</v>
      </c>
      <c r="K1889" s="3" t="s">
        <v>534</v>
      </c>
      <c r="L1889" t="s">
        <v>7056</v>
      </c>
      <c r="M1889" t="s">
        <v>7057</v>
      </c>
      <c r="N1889" t="s">
        <v>7058</v>
      </c>
      <c r="O1889" s="14" t="s">
        <v>124</v>
      </c>
    </row>
    <row r="1890" spans="1:15" x14ac:dyDescent="0.2">
      <c r="A1890" s="3" t="s">
        <v>17089</v>
      </c>
      <c r="B1890" s="3" t="s">
        <v>17090</v>
      </c>
      <c r="C1890" s="54" t="str">
        <f>VLOOKUP(B1890,Sheet1!$B$2:$C$7,2,FALSE)</f>
        <v>September</v>
      </c>
      <c r="D1890" s="56">
        <f t="shared" si="58"/>
        <v>9</v>
      </c>
      <c r="E1890" s="3">
        <v>17</v>
      </c>
      <c r="F1890">
        <v>2005</v>
      </c>
      <c r="G1890" s="55">
        <f t="shared" si="59"/>
        <v>38612</v>
      </c>
      <c r="H1890" t="s">
        <v>293</v>
      </c>
      <c r="I1890" s="2" t="s">
        <v>9</v>
      </c>
      <c r="J1890" t="s">
        <v>1654</v>
      </c>
      <c r="K1890" s="3" t="s">
        <v>402</v>
      </c>
      <c r="L1890" t="s">
        <v>7059</v>
      </c>
      <c r="M1890" t="s">
        <v>7060</v>
      </c>
      <c r="N1890" t="s">
        <v>7061</v>
      </c>
      <c r="O1890" s="14" t="s">
        <v>124</v>
      </c>
    </row>
    <row r="1891" spans="1:15" x14ac:dyDescent="0.2">
      <c r="A1891" s="3" t="s">
        <v>17089</v>
      </c>
      <c r="B1891" s="3" t="s">
        <v>17090</v>
      </c>
      <c r="C1891" s="54" t="str">
        <f>VLOOKUP(B1891,Sheet1!$B$2:$C$7,2,FALSE)</f>
        <v>September</v>
      </c>
      <c r="D1891" s="56">
        <f t="shared" si="58"/>
        <v>9</v>
      </c>
      <c r="E1891" s="3">
        <v>24</v>
      </c>
      <c r="F1891">
        <v>2005</v>
      </c>
      <c r="G1891" s="55">
        <f t="shared" si="59"/>
        <v>38619</v>
      </c>
      <c r="H1891" t="s">
        <v>290</v>
      </c>
      <c r="I1891" s="3" t="s">
        <v>5124</v>
      </c>
      <c r="J1891" t="s">
        <v>6309</v>
      </c>
      <c r="K1891" s="3" t="s">
        <v>583</v>
      </c>
      <c r="L1891" t="s">
        <v>7062</v>
      </c>
      <c r="M1891" t="s">
        <v>7063</v>
      </c>
      <c r="N1891" t="s">
        <v>7064</v>
      </c>
      <c r="O1891" s="14" t="s">
        <v>124</v>
      </c>
    </row>
    <row r="1892" spans="1:15" x14ac:dyDescent="0.2">
      <c r="A1892" s="3" t="s">
        <v>17089</v>
      </c>
      <c r="B1892" s="3" t="s">
        <v>17091</v>
      </c>
      <c r="C1892" s="54" t="str">
        <f>VLOOKUP(B1892,Sheet1!$B$2:$C$7,2,FALSE)</f>
        <v>October</v>
      </c>
      <c r="D1892" s="56">
        <f t="shared" si="58"/>
        <v>10</v>
      </c>
      <c r="E1892" s="3">
        <v>1</v>
      </c>
      <c r="F1892">
        <v>2005</v>
      </c>
      <c r="G1892" s="55">
        <f t="shared" si="59"/>
        <v>38626</v>
      </c>
      <c r="H1892" t="s">
        <v>290</v>
      </c>
      <c r="I1892" s="3" t="s">
        <v>3212</v>
      </c>
      <c r="J1892" t="s">
        <v>3756</v>
      </c>
      <c r="K1892" s="3" t="s">
        <v>5024</v>
      </c>
      <c r="L1892" t="s">
        <v>7065</v>
      </c>
      <c r="M1892" t="s">
        <v>7066</v>
      </c>
      <c r="N1892" t="s">
        <v>7067</v>
      </c>
      <c r="O1892" s="14" t="s">
        <v>124</v>
      </c>
    </row>
    <row r="1893" spans="1:15" x14ac:dyDescent="0.2">
      <c r="A1893" s="3" t="s">
        <v>17089</v>
      </c>
      <c r="B1893" s="3" t="s">
        <v>17091</v>
      </c>
      <c r="C1893" s="54" t="str">
        <f>VLOOKUP(B1893,Sheet1!$B$2:$C$7,2,FALSE)</f>
        <v>October</v>
      </c>
      <c r="D1893" s="56">
        <f t="shared" si="58"/>
        <v>10</v>
      </c>
      <c r="E1893" s="3">
        <v>8</v>
      </c>
      <c r="F1893">
        <v>2005</v>
      </c>
      <c r="G1893" s="55">
        <f t="shared" si="59"/>
        <v>38633</v>
      </c>
      <c r="H1893" t="s">
        <v>293</v>
      </c>
      <c r="I1893" s="3" t="s">
        <v>7068</v>
      </c>
      <c r="J1893" t="s">
        <v>7069</v>
      </c>
      <c r="K1893" s="3" t="s">
        <v>7070</v>
      </c>
      <c r="L1893" t="s">
        <v>7071</v>
      </c>
      <c r="M1893" t="s">
        <v>7072</v>
      </c>
      <c r="N1893" t="s">
        <v>7073</v>
      </c>
      <c r="O1893" s="14" t="s">
        <v>124</v>
      </c>
    </row>
    <row r="1894" spans="1:15" x14ac:dyDescent="0.2">
      <c r="A1894" s="3" t="s">
        <v>17089</v>
      </c>
      <c r="B1894" s="3" t="s">
        <v>17091</v>
      </c>
      <c r="C1894" s="54" t="str">
        <f>VLOOKUP(B1894,Sheet1!$B$2:$C$7,2,FALSE)</f>
        <v>October</v>
      </c>
      <c r="D1894" s="56">
        <f t="shared" si="58"/>
        <v>10</v>
      </c>
      <c r="E1894" s="3">
        <v>22</v>
      </c>
      <c r="F1894">
        <v>2005</v>
      </c>
      <c r="G1894" s="55">
        <f t="shared" si="59"/>
        <v>38647</v>
      </c>
      <c r="H1894" t="s">
        <v>290</v>
      </c>
      <c r="I1894" s="2" t="s">
        <v>3</v>
      </c>
      <c r="J1894" t="s">
        <v>5362</v>
      </c>
      <c r="K1894" s="3" t="s">
        <v>1725</v>
      </c>
      <c r="L1894" t="s">
        <v>7074</v>
      </c>
      <c r="M1894" t="s">
        <v>7075</v>
      </c>
      <c r="N1894" t="s">
        <v>7076</v>
      </c>
      <c r="O1894" s="14" t="s">
        <v>124</v>
      </c>
    </row>
    <row r="1895" spans="1:15" x14ac:dyDescent="0.2">
      <c r="A1895" s="3" t="s">
        <v>17089</v>
      </c>
      <c r="B1895" s="3" t="s">
        <v>17091</v>
      </c>
      <c r="C1895" s="54" t="str">
        <f>VLOOKUP(B1895,Sheet1!$B$2:$C$7,2,FALSE)</f>
        <v>October</v>
      </c>
      <c r="D1895" s="56">
        <f t="shared" si="58"/>
        <v>10</v>
      </c>
      <c r="E1895" s="3">
        <v>29</v>
      </c>
      <c r="F1895">
        <v>2005</v>
      </c>
      <c r="G1895" s="55">
        <f t="shared" si="59"/>
        <v>38654</v>
      </c>
      <c r="H1895" t="s">
        <v>293</v>
      </c>
      <c r="I1895" s="2" t="s">
        <v>122</v>
      </c>
      <c r="J1895" t="s">
        <v>2773</v>
      </c>
      <c r="K1895" s="3" t="s">
        <v>1730</v>
      </c>
      <c r="L1895" t="s">
        <v>7077</v>
      </c>
      <c r="M1895" t="s">
        <v>7078</v>
      </c>
      <c r="N1895" t="s">
        <v>7079</v>
      </c>
      <c r="O1895" s="14" t="s">
        <v>124</v>
      </c>
    </row>
    <row r="1896" spans="1:15" x14ac:dyDescent="0.2">
      <c r="A1896" s="3" t="s">
        <v>17089</v>
      </c>
      <c r="B1896" s="3" t="s">
        <v>17092</v>
      </c>
      <c r="C1896" s="54" t="str">
        <f>VLOOKUP(B1896,Sheet1!$B$2:$C$7,2,FALSE)</f>
        <v>November</v>
      </c>
      <c r="D1896" s="56">
        <f t="shared" si="58"/>
        <v>11</v>
      </c>
      <c r="E1896" s="3">
        <v>5</v>
      </c>
      <c r="F1896">
        <v>2005</v>
      </c>
      <c r="G1896" s="55">
        <f t="shared" si="59"/>
        <v>38661</v>
      </c>
      <c r="H1896" t="s">
        <v>290</v>
      </c>
      <c r="I1896" s="3" t="s">
        <v>5928</v>
      </c>
      <c r="J1896" t="s">
        <v>5976</v>
      </c>
      <c r="K1896" s="3" t="s">
        <v>1735</v>
      </c>
      <c r="L1896" t="s">
        <v>7080</v>
      </c>
      <c r="M1896" t="s">
        <v>7081</v>
      </c>
      <c r="N1896" t="s">
        <v>7082</v>
      </c>
      <c r="O1896" s="14" t="s">
        <v>124</v>
      </c>
    </row>
    <row r="1897" spans="1:15" x14ac:dyDescent="0.2">
      <c r="A1897" s="3" t="s">
        <v>17089</v>
      </c>
      <c r="B1897" s="3" t="s">
        <v>17092</v>
      </c>
      <c r="C1897" s="54" t="str">
        <f>VLOOKUP(B1897,Sheet1!$B$2:$C$7,2,FALSE)</f>
        <v>November</v>
      </c>
      <c r="D1897" s="56">
        <f t="shared" si="58"/>
        <v>11</v>
      </c>
      <c r="E1897" s="3">
        <v>19</v>
      </c>
      <c r="F1897">
        <v>2005</v>
      </c>
      <c r="G1897" s="55">
        <f t="shared" si="59"/>
        <v>38675</v>
      </c>
      <c r="H1897" t="s">
        <v>293</v>
      </c>
      <c r="I1897" s="2" t="s">
        <v>118</v>
      </c>
      <c r="J1897" t="s">
        <v>7083</v>
      </c>
      <c r="K1897" s="3" t="s">
        <v>2985</v>
      </c>
      <c r="L1897" t="s">
        <v>7084</v>
      </c>
      <c r="M1897" t="s">
        <v>7085</v>
      </c>
      <c r="N1897" t="s">
        <v>7086</v>
      </c>
      <c r="O1897" s="14" t="s">
        <v>124</v>
      </c>
    </row>
    <row r="1898" spans="1:15" x14ac:dyDescent="0.2">
      <c r="A1898" s="3" t="s">
        <v>17089</v>
      </c>
      <c r="B1898" s="3" t="s">
        <v>17092</v>
      </c>
      <c r="C1898" s="54" t="str">
        <f>VLOOKUP(B1898,Sheet1!$B$2:$C$7,2,FALSE)</f>
        <v>November</v>
      </c>
      <c r="D1898" s="56">
        <f t="shared" si="58"/>
        <v>11</v>
      </c>
      <c r="E1898" s="3">
        <v>26</v>
      </c>
      <c r="F1898">
        <v>2005</v>
      </c>
      <c r="G1898" s="55">
        <f t="shared" si="59"/>
        <v>38682</v>
      </c>
      <c r="H1898" t="s">
        <v>290</v>
      </c>
      <c r="I1898" s="2" t="s">
        <v>126</v>
      </c>
      <c r="J1898" t="s">
        <v>393</v>
      </c>
      <c r="K1898" s="3" t="s">
        <v>7087</v>
      </c>
      <c r="L1898" t="s">
        <v>7088</v>
      </c>
      <c r="M1898" t="s">
        <v>7089</v>
      </c>
      <c r="N1898" t="s">
        <v>7090</v>
      </c>
      <c r="O1898" s="14" t="s">
        <v>124</v>
      </c>
    </row>
    <row r="1899" spans="1:15" x14ac:dyDescent="0.2">
      <c r="A1899" s="3" t="s">
        <v>17089</v>
      </c>
      <c r="B1899" s="3" t="s">
        <v>17090</v>
      </c>
      <c r="C1899" s="54" t="str">
        <f>VLOOKUP(B1899,Sheet1!$B$2:$C$7,2,FALSE)</f>
        <v>September</v>
      </c>
      <c r="D1899" s="56">
        <f t="shared" si="58"/>
        <v>9</v>
      </c>
      <c r="E1899" s="3">
        <v>4</v>
      </c>
      <c r="F1899">
        <v>2004</v>
      </c>
      <c r="G1899" s="55">
        <f t="shared" si="59"/>
        <v>38234</v>
      </c>
      <c r="H1899" t="s">
        <v>290</v>
      </c>
      <c r="I1899" s="2" t="s">
        <v>9</v>
      </c>
      <c r="J1899" t="s">
        <v>1594</v>
      </c>
      <c r="K1899" s="3" t="s">
        <v>291</v>
      </c>
      <c r="L1899" t="s">
        <v>7091</v>
      </c>
      <c r="M1899" t="s">
        <v>1128</v>
      </c>
      <c r="N1899" t="s">
        <v>7092</v>
      </c>
      <c r="O1899" s="14" t="s">
        <v>124</v>
      </c>
    </row>
    <row r="1900" spans="1:15" x14ac:dyDescent="0.2">
      <c r="A1900" s="3" t="s">
        <v>17089</v>
      </c>
      <c r="B1900" s="3" t="s">
        <v>17090</v>
      </c>
      <c r="C1900" s="54" t="str">
        <f>VLOOKUP(B1900,Sheet1!$B$2:$C$7,2,FALSE)</f>
        <v>September</v>
      </c>
      <c r="D1900" s="56">
        <f t="shared" si="58"/>
        <v>9</v>
      </c>
      <c r="E1900" s="3">
        <v>11</v>
      </c>
      <c r="F1900">
        <v>2004</v>
      </c>
      <c r="G1900" s="55">
        <f t="shared" si="59"/>
        <v>38241</v>
      </c>
      <c r="H1900" t="s">
        <v>290</v>
      </c>
      <c r="I1900" s="3" t="s">
        <v>330</v>
      </c>
      <c r="J1900" t="s">
        <v>2534</v>
      </c>
      <c r="K1900" s="3" t="s">
        <v>534</v>
      </c>
      <c r="L1900" t="s">
        <v>7093</v>
      </c>
      <c r="M1900" t="s">
        <v>7094</v>
      </c>
      <c r="N1900" t="s">
        <v>6220</v>
      </c>
      <c r="O1900" s="14" t="s">
        <v>124</v>
      </c>
    </row>
    <row r="1901" spans="1:15" x14ac:dyDescent="0.2">
      <c r="A1901" s="3" t="s">
        <v>17089</v>
      </c>
      <c r="B1901" s="3" t="s">
        <v>17090</v>
      </c>
      <c r="C1901" s="54" t="str">
        <f>VLOOKUP(B1901,Sheet1!$B$2:$C$7,2,FALSE)</f>
        <v>September</v>
      </c>
      <c r="D1901" s="56">
        <f t="shared" si="58"/>
        <v>9</v>
      </c>
      <c r="E1901" s="3">
        <v>18</v>
      </c>
      <c r="F1901">
        <v>2004</v>
      </c>
      <c r="G1901" s="55">
        <f t="shared" si="59"/>
        <v>38248</v>
      </c>
      <c r="H1901" t="s">
        <v>290</v>
      </c>
      <c r="I1901" s="2" t="s">
        <v>183</v>
      </c>
      <c r="J1901" t="s">
        <v>2364</v>
      </c>
      <c r="K1901" s="3" t="s">
        <v>1816</v>
      </c>
      <c r="L1901" t="s">
        <v>7095</v>
      </c>
      <c r="M1901" t="s">
        <v>7096</v>
      </c>
      <c r="N1901" t="s">
        <v>7097</v>
      </c>
      <c r="O1901" s="14" t="s">
        <v>124</v>
      </c>
    </row>
    <row r="1902" spans="1:15" x14ac:dyDescent="0.2">
      <c r="A1902" s="3" t="s">
        <v>17089</v>
      </c>
      <c r="B1902" s="3" t="s">
        <v>17090</v>
      </c>
      <c r="C1902" s="54" t="str">
        <f>VLOOKUP(B1902,Sheet1!$B$2:$C$7,2,FALSE)</f>
        <v>September</v>
      </c>
      <c r="D1902" s="56">
        <f t="shared" si="58"/>
        <v>9</v>
      </c>
      <c r="E1902" s="3">
        <v>25</v>
      </c>
      <c r="F1902">
        <v>2004</v>
      </c>
      <c r="G1902" s="55">
        <f t="shared" si="59"/>
        <v>38255</v>
      </c>
      <c r="H1902" t="s">
        <v>293</v>
      </c>
      <c r="I1902" s="3" t="s">
        <v>945</v>
      </c>
      <c r="J1902" t="s">
        <v>7098</v>
      </c>
      <c r="K1902" s="3" t="s">
        <v>2471</v>
      </c>
      <c r="L1902" t="s">
        <v>7099</v>
      </c>
      <c r="M1902" t="s">
        <v>7100</v>
      </c>
      <c r="N1902" t="s">
        <v>7101</v>
      </c>
      <c r="O1902" s="14" t="s">
        <v>124</v>
      </c>
    </row>
    <row r="1903" spans="1:15" x14ac:dyDescent="0.2">
      <c r="A1903" s="3" t="s">
        <v>17089</v>
      </c>
      <c r="B1903" s="3" t="s">
        <v>17091</v>
      </c>
      <c r="C1903" s="54" t="str">
        <f>VLOOKUP(B1903,Sheet1!$B$2:$C$7,2,FALSE)</f>
        <v>October</v>
      </c>
      <c r="D1903" s="56">
        <f t="shared" si="58"/>
        <v>10</v>
      </c>
      <c r="E1903" s="3">
        <v>2</v>
      </c>
      <c r="F1903">
        <v>2004</v>
      </c>
      <c r="G1903" s="55">
        <f t="shared" si="59"/>
        <v>38262</v>
      </c>
      <c r="H1903" t="s">
        <v>293</v>
      </c>
      <c r="I1903" s="2" t="s">
        <v>130</v>
      </c>
      <c r="J1903" t="s">
        <v>3605</v>
      </c>
      <c r="K1903" s="3" t="s">
        <v>2963</v>
      </c>
      <c r="L1903" t="s">
        <v>7102</v>
      </c>
      <c r="M1903" t="s">
        <v>7103</v>
      </c>
      <c r="N1903" t="s">
        <v>7104</v>
      </c>
      <c r="O1903" s="14" t="s">
        <v>124</v>
      </c>
    </row>
    <row r="1904" spans="1:15" x14ac:dyDescent="0.2">
      <c r="A1904" s="3" t="s">
        <v>17089</v>
      </c>
      <c r="B1904" s="3" t="s">
        <v>17091</v>
      </c>
      <c r="C1904" s="54" t="str">
        <f>VLOOKUP(B1904,Sheet1!$B$2:$C$7,2,FALSE)</f>
        <v>October</v>
      </c>
      <c r="D1904" s="56">
        <f t="shared" si="58"/>
        <v>10</v>
      </c>
      <c r="E1904" s="3">
        <v>9</v>
      </c>
      <c r="F1904">
        <v>2004</v>
      </c>
      <c r="G1904" s="55">
        <f t="shared" si="59"/>
        <v>38269</v>
      </c>
      <c r="H1904" t="s">
        <v>290</v>
      </c>
      <c r="I1904" s="2" t="s">
        <v>65</v>
      </c>
      <c r="J1904" t="s">
        <v>5260</v>
      </c>
      <c r="K1904" s="3" t="s">
        <v>1776</v>
      </c>
      <c r="L1904" t="s">
        <v>7105</v>
      </c>
      <c r="M1904" t="s">
        <v>7106</v>
      </c>
      <c r="N1904" t="s">
        <v>7107</v>
      </c>
      <c r="O1904" s="14" t="s">
        <v>124</v>
      </c>
    </row>
    <row r="1905" spans="1:15" x14ac:dyDescent="0.2">
      <c r="A1905" s="3" t="s">
        <v>17089</v>
      </c>
      <c r="B1905" s="3" t="s">
        <v>17091</v>
      </c>
      <c r="C1905" s="54" t="str">
        <f>VLOOKUP(B1905,Sheet1!$B$2:$C$7,2,FALSE)</f>
        <v>October</v>
      </c>
      <c r="D1905" s="56">
        <f t="shared" si="58"/>
        <v>10</v>
      </c>
      <c r="E1905" s="3">
        <v>23</v>
      </c>
      <c r="F1905">
        <v>2004</v>
      </c>
      <c r="G1905" s="55">
        <f t="shared" si="59"/>
        <v>38283</v>
      </c>
      <c r="H1905" t="s">
        <v>290</v>
      </c>
      <c r="I1905" s="3" t="s">
        <v>502</v>
      </c>
      <c r="J1905" t="s">
        <v>7108</v>
      </c>
      <c r="K1905" s="3" t="s">
        <v>5611</v>
      </c>
      <c r="L1905" t="s">
        <v>7109</v>
      </c>
      <c r="M1905" t="s">
        <v>7110</v>
      </c>
      <c r="N1905" t="s">
        <v>7111</v>
      </c>
      <c r="O1905" s="14" t="s">
        <v>124</v>
      </c>
    </row>
    <row r="1906" spans="1:15" x14ac:dyDescent="0.2">
      <c r="A1906" s="3" t="s">
        <v>17089</v>
      </c>
      <c r="B1906" s="3" t="s">
        <v>17091</v>
      </c>
      <c r="C1906" s="54" t="str">
        <f>VLOOKUP(B1906,Sheet1!$B$2:$C$7,2,FALSE)</f>
        <v>October</v>
      </c>
      <c r="D1906" s="56">
        <f t="shared" si="58"/>
        <v>10</v>
      </c>
      <c r="E1906" s="3">
        <v>30</v>
      </c>
      <c r="F1906">
        <v>2004</v>
      </c>
      <c r="G1906" s="55">
        <f t="shared" si="59"/>
        <v>38290</v>
      </c>
      <c r="H1906" t="s">
        <v>290</v>
      </c>
      <c r="I1906" s="2" t="s">
        <v>122</v>
      </c>
      <c r="J1906" t="s">
        <v>7112</v>
      </c>
      <c r="K1906" s="3" t="s">
        <v>2108</v>
      </c>
      <c r="L1906" t="s">
        <v>7113</v>
      </c>
      <c r="M1906" t="s">
        <v>7114</v>
      </c>
      <c r="N1906" t="s">
        <v>7115</v>
      </c>
      <c r="O1906" s="14" t="s">
        <v>124</v>
      </c>
    </row>
    <row r="1907" spans="1:15" x14ac:dyDescent="0.2">
      <c r="A1907" s="3" t="s">
        <v>17089</v>
      </c>
      <c r="B1907" s="3" t="s">
        <v>17092</v>
      </c>
      <c r="C1907" s="54" t="str">
        <f>VLOOKUP(B1907,Sheet1!$B$2:$C$7,2,FALSE)</f>
        <v>November</v>
      </c>
      <c r="D1907" s="56">
        <f t="shared" si="58"/>
        <v>11</v>
      </c>
      <c r="E1907" s="3">
        <v>6</v>
      </c>
      <c r="F1907">
        <v>2004</v>
      </c>
      <c r="G1907" s="55">
        <f t="shared" si="59"/>
        <v>38297</v>
      </c>
      <c r="H1907" t="s">
        <v>293</v>
      </c>
      <c r="I1907" s="2" t="s">
        <v>117</v>
      </c>
      <c r="J1907" t="s">
        <v>7116</v>
      </c>
      <c r="K1907" s="3" t="s">
        <v>5620</v>
      </c>
      <c r="L1907" t="s">
        <v>7117</v>
      </c>
      <c r="M1907" t="s">
        <v>7118</v>
      </c>
      <c r="N1907" t="s">
        <v>7111</v>
      </c>
      <c r="O1907" s="14" t="s">
        <v>124</v>
      </c>
    </row>
    <row r="1908" spans="1:15" x14ac:dyDescent="0.2">
      <c r="A1908" s="3" t="s">
        <v>17089</v>
      </c>
      <c r="B1908" s="3" t="s">
        <v>17092</v>
      </c>
      <c r="C1908" s="54" t="str">
        <f>VLOOKUP(B1908,Sheet1!$B$2:$C$7,2,FALSE)</f>
        <v>November</v>
      </c>
      <c r="D1908" s="56">
        <f t="shared" si="58"/>
        <v>11</v>
      </c>
      <c r="E1908" s="3">
        <v>20</v>
      </c>
      <c r="F1908">
        <v>2004</v>
      </c>
      <c r="G1908" s="55">
        <f t="shared" si="59"/>
        <v>38311</v>
      </c>
      <c r="H1908" t="s">
        <v>290</v>
      </c>
      <c r="I1908" s="2" t="s">
        <v>118</v>
      </c>
      <c r="J1908" t="s">
        <v>1288</v>
      </c>
      <c r="K1908" s="3" t="s">
        <v>5625</v>
      </c>
      <c r="L1908" t="s">
        <v>7119</v>
      </c>
      <c r="M1908" t="s">
        <v>7120</v>
      </c>
      <c r="N1908" t="s">
        <v>7121</v>
      </c>
      <c r="O1908" s="14" t="s">
        <v>124</v>
      </c>
    </row>
    <row r="1909" spans="1:15" x14ac:dyDescent="0.2">
      <c r="A1909" s="3" t="s">
        <v>17089</v>
      </c>
      <c r="B1909" s="3" t="s">
        <v>17092</v>
      </c>
      <c r="C1909" s="54" t="str">
        <f>VLOOKUP(B1909,Sheet1!$B$2:$C$7,2,FALSE)</f>
        <v>November</v>
      </c>
      <c r="D1909" s="56">
        <f t="shared" si="58"/>
        <v>11</v>
      </c>
      <c r="E1909" s="3">
        <v>27</v>
      </c>
      <c r="F1909">
        <v>2004</v>
      </c>
      <c r="G1909" s="55">
        <f t="shared" si="59"/>
        <v>38318</v>
      </c>
      <c r="H1909" t="s">
        <v>293</v>
      </c>
      <c r="I1909" s="2" t="s">
        <v>126</v>
      </c>
      <c r="J1909" t="s">
        <v>1605</v>
      </c>
      <c r="K1909" s="3" t="s">
        <v>5630</v>
      </c>
      <c r="L1909" t="s">
        <v>7122</v>
      </c>
      <c r="M1909" t="s">
        <v>7123</v>
      </c>
      <c r="N1909" t="s">
        <v>7124</v>
      </c>
      <c r="O1909" s="14" t="s">
        <v>124</v>
      </c>
    </row>
    <row r="1910" spans="1:15" x14ac:dyDescent="0.2">
      <c r="A1910" s="3" t="s">
        <v>17089</v>
      </c>
      <c r="B1910" s="3" t="s">
        <v>17090</v>
      </c>
      <c r="C1910" s="54" t="str">
        <f>VLOOKUP(B1910,Sheet1!$B$2:$C$7,2,FALSE)</f>
        <v>September</v>
      </c>
      <c r="D1910" s="56">
        <f t="shared" si="58"/>
        <v>9</v>
      </c>
      <c r="E1910" s="3">
        <v>26</v>
      </c>
      <c r="F1910">
        <v>2020</v>
      </c>
      <c r="G1910" s="55">
        <f t="shared" si="59"/>
        <v>44100</v>
      </c>
      <c r="H1910" t="s">
        <v>290</v>
      </c>
      <c r="I1910" s="3" t="s">
        <v>2833</v>
      </c>
      <c r="J1910" t="s">
        <v>7125</v>
      </c>
      <c r="K1910" s="3" t="s">
        <v>1650</v>
      </c>
      <c r="L1910" t="s">
        <v>7126</v>
      </c>
      <c r="M1910" t="s">
        <v>7127</v>
      </c>
      <c r="N1910" t="s">
        <v>7128</v>
      </c>
      <c r="O1910" s="14" t="s">
        <v>125</v>
      </c>
    </row>
    <row r="1911" spans="1:15" x14ac:dyDescent="0.2">
      <c r="A1911" s="3" t="s">
        <v>17089</v>
      </c>
      <c r="B1911" s="3" t="s">
        <v>17091</v>
      </c>
      <c r="C1911" s="54" t="str">
        <f>VLOOKUP(B1911,Sheet1!$B$2:$C$7,2,FALSE)</f>
        <v>October</v>
      </c>
      <c r="D1911" s="56">
        <f t="shared" si="58"/>
        <v>10</v>
      </c>
      <c r="E1911" s="3">
        <v>3</v>
      </c>
      <c r="F1911">
        <v>2020</v>
      </c>
      <c r="G1911" s="55">
        <f t="shared" si="59"/>
        <v>44107</v>
      </c>
      <c r="H1911" t="s">
        <v>293</v>
      </c>
      <c r="I1911" s="3" t="s">
        <v>7129</v>
      </c>
      <c r="J1911" t="s">
        <v>7130</v>
      </c>
      <c r="K1911" s="3" t="s">
        <v>4971</v>
      </c>
      <c r="L1911" t="s">
        <v>7131</v>
      </c>
      <c r="M1911" t="s">
        <v>7132</v>
      </c>
      <c r="N1911" t="s">
        <v>7133</v>
      </c>
      <c r="O1911" s="14" t="s">
        <v>125</v>
      </c>
    </row>
    <row r="1912" spans="1:15" x14ac:dyDescent="0.2">
      <c r="A1912" s="3" t="s">
        <v>17089</v>
      </c>
      <c r="B1912" s="3" t="s">
        <v>17091</v>
      </c>
      <c r="C1912" s="54" t="str">
        <f>VLOOKUP(B1912,Sheet1!$B$2:$C$7,2,FALSE)</f>
        <v>October</v>
      </c>
      <c r="D1912" s="56">
        <f t="shared" si="58"/>
        <v>10</v>
      </c>
      <c r="E1912" s="3">
        <v>10</v>
      </c>
      <c r="F1912">
        <v>2020</v>
      </c>
      <c r="G1912" s="55">
        <f t="shared" si="59"/>
        <v>44114</v>
      </c>
      <c r="H1912" t="s">
        <v>290</v>
      </c>
      <c r="I1912" s="2" t="s">
        <v>123</v>
      </c>
      <c r="J1912" t="s">
        <v>2913</v>
      </c>
      <c r="K1912" s="3" t="s">
        <v>1660</v>
      </c>
      <c r="L1912" t="s">
        <v>7134</v>
      </c>
      <c r="M1912" t="s">
        <v>7135</v>
      </c>
      <c r="N1912" t="s">
        <v>7136</v>
      </c>
      <c r="O1912" s="14" t="s">
        <v>125</v>
      </c>
    </row>
    <row r="1913" spans="1:15" x14ac:dyDescent="0.2">
      <c r="A1913" s="3" t="s">
        <v>17089</v>
      </c>
      <c r="B1913" s="3" t="s">
        <v>17091</v>
      </c>
      <c r="C1913" s="54" t="str">
        <f>VLOOKUP(B1913,Sheet1!$B$2:$C$7,2,FALSE)</f>
        <v>October</v>
      </c>
      <c r="D1913" s="56">
        <f t="shared" si="58"/>
        <v>10</v>
      </c>
      <c r="E1913" s="3">
        <v>24</v>
      </c>
      <c r="F1913">
        <v>2020</v>
      </c>
      <c r="G1913" s="55">
        <f t="shared" si="59"/>
        <v>44128</v>
      </c>
      <c r="H1913" t="s">
        <v>290</v>
      </c>
      <c r="I1913" s="2" t="s">
        <v>122</v>
      </c>
      <c r="J1913" t="s">
        <v>346</v>
      </c>
      <c r="K1913" s="3" t="s">
        <v>1665</v>
      </c>
      <c r="L1913" t="s">
        <v>7137</v>
      </c>
      <c r="M1913" t="s">
        <v>7138</v>
      </c>
      <c r="N1913" t="s">
        <v>7139</v>
      </c>
      <c r="O1913" s="14" t="s">
        <v>125</v>
      </c>
    </row>
    <row r="1914" spans="1:15" x14ac:dyDescent="0.2">
      <c r="A1914" s="3" t="s">
        <v>17089</v>
      </c>
      <c r="B1914" s="3" t="s">
        <v>17091</v>
      </c>
      <c r="C1914" s="54" t="str">
        <f>VLOOKUP(B1914,Sheet1!$B$2:$C$7,2,FALSE)</f>
        <v>October</v>
      </c>
      <c r="D1914" s="56">
        <f t="shared" si="58"/>
        <v>10</v>
      </c>
      <c r="E1914" s="3">
        <v>31</v>
      </c>
      <c r="F1914">
        <v>2020</v>
      </c>
      <c r="G1914" s="55">
        <f t="shared" si="59"/>
        <v>44135</v>
      </c>
      <c r="H1914" t="s">
        <v>293</v>
      </c>
      <c r="I1914" s="3" t="s">
        <v>468</v>
      </c>
      <c r="J1914" t="s">
        <v>2173</v>
      </c>
      <c r="K1914" s="3" t="s">
        <v>1671</v>
      </c>
      <c r="L1914" t="s">
        <v>7140</v>
      </c>
      <c r="M1914" t="s">
        <v>7141</v>
      </c>
      <c r="N1914" t="s">
        <v>7142</v>
      </c>
      <c r="O1914" s="14" t="s">
        <v>125</v>
      </c>
    </row>
    <row r="1915" spans="1:15" x14ac:dyDescent="0.2">
      <c r="A1915" s="3" t="s">
        <v>17089</v>
      </c>
      <c r="B1915" s="3" t="s">
        <v>17092</v>
      </c>
      <c r="C1915" s="54" t="str">
        <f>VLOOKUP(B1915,Sheet1!$B$2:$C$7,2,FALSE)</f>
        <v>November</v>
      </c>
      <c r="D1915" s="56">
        <f t="shared" si="58"/>
        <v>11</v>
      </c>
      <c r="E1915" s="3">
        <v>21</v>
      </c>
      <c r="F1915">
        <v>2020</v>
      </c>
      <c r="G1915" s="55">
        <f t="shared" si="59"/>
        <v>44156</v>
      </c>
      <c r="H1915" t="s">
        <v>293</v>
      </c>
      <c r="I1915" s="2" t="s">
        <v>127</v>
      </c>
      <c r="J1915" t="s">
        <v>3227</v>
      </c>
      <c r="K1915" s="3" t="s">
        <v>1675</v>
      </c>
      <c r="L1915" t="s">
        <v>7144</v>
      </c>
      <c r="M1915" t="s">
        <v>7145</v>
      </c>
      <c r="N1915" t="s">
        <v>7146</v>
      </c>
      <c r="O1915" s="14" t="s">
        <v>125</v>
      </c>
    </row>
    <row r="1916" spans="1:15" x14ac:dyDescent="0.2">
      <c r="A1916" s="3" t="s">
        <v>17089</v>
      </c>
      <c r="B1916" s="3" t="s">
        <v>17092</v>
      </c>
      <c r="C1916" s="54" t="str">
        <f>VLOOKUP(B1916,Sheet1!$B$2:$C$7,2,FALSE)</f>
        <v>November</v>
      </c>
      <c r="D1916" s="56">
        <f t="shared" si="58"/>
        <v>11</v>
      </c>
      <c r="E1916" s="3">
        <v>28</v>
      </c>
      <c r="F1916">
        <v>2020</v>
      </c>
      <c r="G1916" s="55">
        <f t="shared" si="59"/>
        <v>44163</v>
      </c>
      <c r="H1916" t="s">
        <v>290</v>
      </c>
      <c r="I1916" s="2" t="s">
        <v>130</v>
      </c>
      <c r="J1916" t="s">
        <v>684</v>
      </c>
      <c r="K1916" s="3" t="s">
        <v>7147</v>
      </c>
      <c r="L1916" t="s">
        <v>7148</v>
      </c>
      <c r="M1916" t="s">
        <v>7149</v>
      </c>
      <c r="N1916" t="s">
        <v>7150</v>
      </c>
      <c r="O1916" s="14" t="s">
        <v>125</v>
      </c>
    </row>
    <row r="1917" spans="1:15" x14ac:dyDescent="0.2">
      <c r="A1917" s="3" t="s">
        <v>17089</v>
      </c>
      <c r="B1917" s="3" t="s">
        <v>17096</v>
      </c>
      <c r="C1917" s="54" t="str">
        <f>VLOOKUP(B1917,Sheet1!$B$2:$C$7,2,FALSE)</f>
        <v>December</v>
      </c>
      <c r="D1917" s="56">
        <f t="shared" si="58"/>
        <v>12</v>
      </c>
      <c r="E1917" s="3">
        <v>5</v>
      </c>
      <c r="F1917">
        <v>2020</v>
      </c>
      <c r="G1917" s="55">
        <f t="shared" si="59"/>
        <v>44170</v>
      </c>
      <c r="H1917" t="s">
        <v>290</v>
      </c>
      <c r="I1917" s="2" t="s">
        <v>118</v>
      </c>
      <c r="J1917" t="s">
        <v>7151</v>
      </c>
      <c r="K1917" s="3" t="s">
        <v>2568</v>
      </c>
      <c r="L1917" t="s">
        <v>7152</v>
      </c>
      <c r="M1917" t="s">
        <v>7153</v>
      </c>
      <c r="N1917" t="s">
        <v>7154</v>
      </c>
      <c r="O1917" s="14" t="s">
        <v>125</v>
      </c>
    </row>
    <row r="1918" spans="1:15" x14ac:dyDescent="0.2">
      <c r="A1918" s="3" t="s">
        <v>17089</v>
      </c>
      <c r="B1918" s="3" t="s">
        <v>17096</v>
      </c>
      <c r="C1918" s="54" t="str">
        <f>VLOOKUP(B1918,Sheet1!$B$2:$C$7,2,FALSE)</f>
        <v>December</v>
      </c>
      <c r="D1918" s="56">
        <f t="shared" si="58"/>
        <v>12</v>
      </c>
      <c r="E1918" s="3">
        <v>12</v>
      </c>
      <c r="F1918">
        <v>2020</v>
      </c>
      <c r="G1918" s="55">
        <f t="shared" si="59"/>
        <v>44177</v>
      </c>
      <c r="H1918" t="s">
        <v>290</v>
      </c>
      <c r="I1918" s="3" t="s">
        <v>3316</v>
      </c>
      <c r="J1918" t="s">
        <v>2299</v>
      </c>
      <c r="K1918" s="3" t="s">
        <v>2573</v>
      </c>
      <c r="L1918" t="s">
        <v>7155</v>
      </c>
      <c r="M1918" t="s">
        <v>7156</v>
      </c>
      <c r="N1918" t="s">
        <v>7157</v>
      </c>
      <c r="O1918" s="14" t="s">
        <v>125</v>
      </c>
    </row>
    <row r="1919" spans="1:15" x14ac:dyDescent="0.2">
      <c r="A1919" s="3" t="s">
        <v>17089</v>
      </c>
      <c r="B1919" s="3" t="s">
        <v>17096</v>
      </c>
      <c r="C1919" s="54" t="str">
        <f>VLOOKUP(B1919,Sheet1!$B$2:$C$7,2,FALSE)</f>
        <v>December</v>
      </c>
      <c r="D1919" s="56">
        <f t="shared" si="58"/>
        <v>12</v>
      </c>
      <c r="E1919" s="3">
        <v>19</v>
      </c>
      <c r="F1919">
        <v>2020</v>
      </c>
      <c r="G1919" s="55">
        <f t="shared" si="59"/>
        <v>44184</v>
      </c>
      <c r="H1919" t="s">
        <v>293</v>
      </c>
      <c r="I1919" s="2" t="s">
        <v>124</v>
      </c>
      <c r="J1919" t="s">
        <v>7158</v>
      </c>
      <c r="K1919" s="3" t="s">
        <v>5705</v>
      </c>
      <c r="L1919" t="s">
        <v>7159</v>
      </c>
      <c r="M1919" t="s">
        <v>7160</v>
      </c>
      <c r="N1919" t="s">
        <v>7161</v>
      </c>
      <c r="O1919" s="14" t="s">
        <v>125</v>
      </c>
    </row>
    <row r="1920" spans="1:15" x14ac:dyDescent="0.2">
      <c r="A1920" s="3" t="s">
        <v>17089</v>
      </c>
      <c r="B1920" s="3" t="s">
        <v>17098</v>
      </c>
      <c r="C1920" s="54" t="str">
        <f>VLOOKUP(B1920,Sheet1!$B$2:$C$7,2,FALSE)</f>
        <v>August</v>
      </c>
      <c r="D1920" s="56">
        <f t="shared" si="58"/>
        <v>8</v>
      </c>
      <c r="E1920" s="3">
        <v>31</v>
      </c>
      <c r="F1920">
        <v>2019</v>
      </c>
      <c r="G1920" s="55">
        <f t="shared" si="59"/>
        <v>43708</v>
      </c>
      <c r="H1920" t="s">
        <v>293</v>
      </c>
      <c r="I1920" s="2" t="s">
        <v>102</v>
      </c>
      <c r="J1920" t="s">
        <v>5666</v>
      </c>
      <c r="K1920" s="3" t="s">
        <v>478</v>
      </c>
      <c r="L1920" t="s">
        <v>7162</v>
      </c>
      <c r="M1920" t="s">
        <v>7163</v>
      </c>
      <c r="N1920" t="s">
        <v>7164</v>
      </c>
      <c r="O1920" s="14" t="s">
        <v>125</v>
      </c>
    </row>
    <row r="1921" spans="1:15" x14ac:dyDescent="0.2">
      <c r="A1921" s="3" t="s">
        <v>17089</v>
      </c>
      <c r="B1921" s="3" t="s">
        <v>17090</v>
      </c>
      <c r="C1921" s="54" t="str">
        <f>VLOOKUP(B1921,Sheet1!$B$2:$C$7,2,FALSE)</f>
        <v>September</v>
      </c>
      <c r="D1921" s="56">
        <f t="shared" si="58"/>
        <v>9</v>
      </c>
      <c r="E1921" s="3">
        <v>7</v>
      </c>
      <c r="F1921">
        <v>2019</v>
      </c>
      <c r="G1921" s="55">
        <f t="shared" si="59"/>
        <v>43715</v>
      </c>
      <c r="H1921" t="s">
        <v>290</v>
      </c>
      <c r="I1921" s="2" t="s">
        <v>37</v>
      </c>
      <c r="J1921" t="s">
        <v>766</v>
      </c>
      <c r="K1921" s="3" t="s">
        <v>483</v>
      </c>
      <c r="L1921" t="s">
        <v>7165</v>
      </c>
      <c r="M1921" t="s">
        <v>7166</v>
      </c>
      <c r="N1921" t="s">
        <v>7167</v>
      </c>
      <c r="O1921" s="14" t="s">
        <v>125</v>
      </c>
    </row>
    <row r="1922" spans="1:15" x14ac:dyDescent="0.2">
      <c r="A1922" s="3" t="s">
        <v>17089</v>
      </c>
      <c r="B1922" s="3" t="s">
        <v>17090</v>
      </c>
      <c r="C1922" s="54" t="str">
        <f>VLOOKUP(B1922,Sheet1!$B$2:$C$7,2,FALSE)</f>
        <v>September</v>
      </c>
      <c r="D1922" s="56">
        <f t="shared" si="58"/>
        <v>9</v>
      </c>
      <c r="E1922" s="3">
        <v>14</v>
      </c>
      <c r="F1922">
        <v>2019</v>
      </c>
      <c r="G1922" s="55">
        <f t="shared" si="59"/>
        <v>43722</v>
      </c>
      <c r="H1922" t="s">
        <v>290</v>
      </c>
      <c r="I1922" s="2" t="s">
        <v>232</v>
      </c>
      <c r="J1922" t="s">
        <v>7168</v>
      </c>
      <c r="K1922" s="3" t="s">
        <v>374</v>
      </c>
      <c r="L1922" t="s">
        <v>7169</v>
      </c>
      <c r="M1922" t="s">
        <v>7170</v>
      </c>
      <c r="N1922" t="s">
        <v>7171</v>
      </c>
      <c r="O1922" s="14" t="s">
        <v>125</v>
      </c>
    </row>
    <row r="1923" spans="1:15" x14ac:dyDescent="0.2">
      <c r="A1923" s="3" t="s">
        <v>17089</v>
      </c>
      <c r="B1923" s="3" t="s">
        <v>17090</v>
      </c>
      <c r="C1923" s="54" t="str">
        <f>VLOOKUP(B1923,Sheet1!$B$2:$C$7,2,FALSE)</f>
        <v>September</v>
      </c>
      <c r="D1923" s="56">
        <f t="shared" ref="D1923:D1986" si="60">MONTH(DATEVALUE(C1923&amp;"1"))</f>
        <v>9</v>
      </c>
      <c r="E1923" s="3">
        <v>21</v>
      </c>
      <c r="F1923">
        <v>2019</v>
      </c>
      <c r="G1923" s="55">
        <f t="shared" si="59"/>
        <v>43729</v>
      </c>
      <c r="H1923" t="s">
        <v>290</v>
      </c>
      <c r="I1923" s="2" t="s">
        <v>127</v>
      </c>
      <c r="J1923" t="s">
        <v>2027</v>
      </c>
      <c r="K1923" s="3" t="s">
        <v>492</v>
      </c>
      <c r="L1923" t="s">
        <v>7172</v>
      </c>
      <c r="M1923" t="s">
        <v>7173</v>
      </c>
      <c r="N1923" t="s">
        <v>7174</v>
      </c>
      <c r="O1923" s="14" t="s">
        <v>125</v>
      </c>
    </row>
    <row r="1924" spans="1:15" x14ac:dyDescent="0.2">
      <c r="A1924" s="3" t="s">
        <v>17089</v>
      </c>
      <c r="B1924" s="3" t="s">
        <v>17091</v>
      </c>
      <c r="C1924" s="54" t="str">
        <f>VLOOKUP(B1924,Sheet1!$B$2:$C$7,2,FALSE)</f>
        <v>October</v>
      </c>
      <c r="D1924" s="56">
        <f t="shared" si="60"/>
        <v>10</v>
      </c>
      <c r="E1924" s="3">
        <v>5</v>
      </c>
      <c r="F1924">
        <v>2019</v>
      </c>
      <c r="G1924" s="55">
        <f t="shared" ref="G1924:G1987" si="61">DATE(F1924,D1924,E1924)</f>
        <v>43743</v>
      </c>
      <c r="H1924" t="s">
        <v>290</v>
      </c>
      <c r="I1924" s="2" t="s">
        <v>140</v>
      </c>
      <c r="J1924" t="s">
        <v>1169</v>
      </c>
      <c r="K1924" s="3" t="s">
        <v>384</v>
      </c>
      <c r="L1924" t="s">
        <v>7175</v>
      </c>
      <c r="M1924" t="s">
        <v>7176</v>
      </c>
      <c r="N1924" t="s">
        <v>7177</v>
      </c>
      <c r="O1924" s="14" t="s">
        <v>125</v>
      </c>
    </row>
    <row r="1925" spans="1:15" x14ac:dyDescent="0.2">
      <c r="A1925" s="3" t="s">
        <v>17089</v>
      </c>
      <c r="B1925" s="3" t="s">
        <v>17091</v>
      </c>
      <c r="C1925" s="54" t="str">
        <f>VLOOKUP(B1925,Sheet1!$B$2:$C$7,2,FALSE)</f>
        <v>October</v>
      </c>
      <c r="D1925" s="56">
        <f t="shared" si="60"/>
        <v>10</v>
      </c>
      <c r="E1925" s="3">
        <v>12</v>
      </c>
      <c r="F1925">
        <v>2019</v>
      </c>
      <c r="G1925" s="55">
        <f t="shared" si="61"/>
        <v>43750</v>
      </c>
      <c r="H1925" t="s">
        <v>290</v>
      </c>
      <c r="I1925" s="2" t="s">
        <v>126</v>
      </c>
      <c r="J1925" t="s">
        <v>3452</v>
      </c>
      <c r="K1925" s="3" t="s">
        <v>7178</v>
      </c>
      <c r="L1925" t="s">
        <v>7179</v>
      </c>
      <c r="M1925" t="s">
        <v>7138</v>
      </c>
      <c r="N1925" t="s">
        <v>2397</v>
      </c>
      <c r="O1925" s="14" t="s">
        <v>125</v>
      </c>
    </row>
    <row r="1926" spans="1:15" x14ac:dyDescent="0.2">
      <c r="A1926" s="3" t="s">
        <v>17089</v>
      </c>
      <c r="B1926" s="3" t="s">
        <v>17091</v>
      </c>
      <c r="C1926" s="54" t="str">
        <f>VLOOKUP(B1926,Sheet1!$B$2:$C$7,2,FALSE)</f>
        <v>October</v>
      </c>
      <c r="D1926" s="56">
        <f t="shared" si="60"/>
        <v>10</v>
      </c>
      <c r="E1926" s="3">
        <v>19</v>
      </c>
      <c r="F1926">
        <v>2019</v>
      </c>
      <c r="G1926" s="55">
        <f t="shared" si="61"/>
        <v>43757</v>
      </c>
      <c r="H1926" t="s">
        <v>293</v>
      </c>
      <c r="I1926" s="2" t="s">
        <v>130</v>
      </c>
      <c r="J1926" t="s">
        <v>1448</v>
      </c>
      <c r="K1926" s="3" t="s">
        <v>5836</v>
      </c>
      <c r="L1926" t="s">
        <v>7180</v>
      </c>
      <c r="M1926" t="s">
        <v>7181</v>
      </c>
      <c r="N1926" t="s">
        <v>7182</v>
      </c>
      <c r="O1926" s="14" t="s">
        <v>125</v>
      </c>
    </row>
    <row r="1927" spans="1:15" x14ac:dyDescent="0.2">
      <c r="A1927" s="3" t="s">
        <v>17089</v>
      </c>
      <c r="B1927" s="3" t="s">
        <v>17091</v>
      </c>
      <c r="C1927" s="54" t="str">
        <f>VLOOKUP(B1927,Sheet1!$B$2:$C$7,2,FALSE)</f>
        <v>October</v>
      </c>
      <c r="D1927" s="56">
        <f t="shared" si="60"/>
        <v>10</v>
      </c>
      <c r="E1927" s="3">
        <v>26</v>
      </c>
      <c r="F1927">
        <v>2019</v>
      </c>
      <c r="G1927" s="55">
        <f t="shared" si="61"/>
        <v>43764</v>
      </c>
      <c r="H1927" t="s">
        <v>293</v>
      </c>
      <c r="I1927" s="2" t="s">
        <v>122</v>
      </c>
      <c r="J1927" t="s">
        <v>6848</v>
      </c>
      <c r="K1927" s="3" t="s">
        <v>7183</v>
      </c>
      <c r="L1927" t="s">
        <v>7184</v>
      </c>
      <c r="M1927" t="s">
        <v>7145</v>
      </c>
      <c r="N1927" t="s">
        <v>7185</v>
      </c>
      <c r="O1927" s="14" t="s">
        <v>125</v>
      </c>
    </row>
    <row r="1928" spans="1:15" x14ac:dyDescent="0.2">
      <c r="A1928" s="3" t="s">
        <v>17089</v>
      </c>
      <c r="B1928" s="3" t="s">
        <v>17092</v>
      </c>
      <c r="C1928" s="54" t="str">
        <f>VLOOKUP(B1928,Sheet1!$B$2:$C$7,2,FALSE)</f>
        <v>November</v>
      </c>
      <c r="D1928" s="56">
        <f t="shared" si="60"/>
        <v>11</v>
      </c>
      <c r="E1928" s="3">
        <v>9</v>
      </c>
      <c r="F1928">
        <v>2019</v>
      </c>
      <c r="G1928" s="55">
        <f t="shared" si="61"/>
        <v>43778</v>
      </c>
      <c r="H1928" t="s">
        <v>293</v>
      </c>
      <c r="I1928" s="3" t="s">
        <v>5084</v>
      </c>
      <c r="J1928" t="s">
        <v>7186</v>
      </c>
      <c r="K1928" s="3" t="s">
        <v>6992</v>
      </c>
      <c r="L1928" t="s">
        <v>7187</v>
      </c>
      <c r="M1928" t="s">
        <v>7188</v>
      </c>
      <c r="N1928" t="s">
        <v>7189</v>
      </c>
      <c r="O1928" s="14" t="s">
        <v>125</v>
      </c>
    </row>
    <row r="1929" spans="1:15" x14ac:dyDescent="0.2">
      <c r="A1929" s="3" t="s">
        <v>17089</v>
      </c>
      <c r="B1929" s="3" t="s">
        <v>17092</v>
      </c>
      <c r="C1929" s="54" t="str">
        <f>VLOOKUP(B1929,Sheet1!$B$2:$C$7,2,FALSE)</f>
        <v>November</v>
      </c>
      <c r="D1929" s="56">
        <f t="shared" si="60"/>
        <v>11</v>
      </c>
      <c r="E1929" s="3">
        <v>16</v>
      </c>
      <c r="F1929">
        <v>2019</v>
      </c>
      <c r="G1929" s="55">
        <f t="shared" si="61"/>
        <v>43785</v>
      </c>
      <c r="H1929" t="s">
        <v>290</v>
      </c>
      <c r="I1929" s="3" t="s">
        <v>306</v>
      </c>
      <c r="J1929" t="s">
        <v>7190</v>
      </c>
      <c r="K1929" s="3" t="s">
        <v>3179</v>
      </c>
      <c r="L1929" t="s">
        <v>7191</v>
      </c>
      <c r="M1929" t="s">
        <v>7192</v>
      </c>
      <c r="N1929" t="s">
        <v>7193</v>
      </c>
      <c r="O1929" s="14" t="s">
        <v>125</v>
      </c>
    </row>
    <row r="1930" spans="1:15" x14ac:dyDescent="0.2">
      <c r="A1930" s="3" t="s">
        <v>17089</v>
      </c>
      <c r="B1930" s="3" t="s">
        <v>17092</v>
      </c>
      <c r="C1930" s="54" t="str">
        <f>VLOOKUP(B1930,Sheet1!$B$2:$C$7,2,FALSE)</f>
        <v>November</v>
      </c>
      <c r="D1930" s="56">
        <f t="shared" si="60"/>
        <v>11</v>
      </c>
      <c r="E1930" s="3">
        <v>23</v>
      </c>
      <c r="F1930">
        <v>2019</v>
      </c>
      <c r="G1930" s="55">
        <f t="shared" si="61"/>
        <v>43792</v>
      </c>
      <c r="H1930" t="s">
        <v>290</v>
      </c>
      <c r="I1930" s="2" t="s">
        <v>128</v>
      </c>
      <c r="J1930" t="s">
        <v>1719</v>
      </c>
      <c r="K1930" s="3" t="s">
        <v>3183</v>
      </c>
      <c r="L1930" t="s">
        <v>7194</v>
      </c>
      <c r="M1930" t="s">
        <v>7195</v>
      </c>
      <c r="N1930" t="s">
        <v>7196</v>
      </c>
      <c r="O1930" s="14" t="s">
        <v>125</v>
      </c>
    </row>
    <row r="1931" spans="1:15" x14ac:dyDescent="0.2">
      <c r="A1931" s="3" t="s">
        <v>17093</v>
      </c>
      <c r="B1931" s="3" t="s">
        <v>17092</v>
      </c>
      <c r="C1931" s="54" t="str">
        <f>VLOOKUP(B1931,Sheet1!$B$2:$C$7,2,FALSE)</f>
        <v>November</v>
      </c>
      <c r="D1931" s="56">
        <f t="shared" si="60"/>
        <v>11</v>
      </c>
      <c r="E1931" s="3">
        <v>29</v>
      </c>
      <c r="F1931">
        <v>2019</v>
      </c>
      <c r="G1931" s="55">
        <f t="shared" si="61"/>
        <v>43798</v>
      </c>
      <c r="H1931" t="s">
        <v>293</v>
      </c>
      <c r="I1931" s="2" t="s">
        <v>118</v>
      </c>
      <c r="J1931" t="s">
        <v>3652</v>
      </c>
      <c r="K1931" s="3" t="s">
        <v>1638</v>
      </c>
      <c r="L1931" t="s">
        <v>7197</v>
      </c>
      <c r="M1931" t="s">
        <v>7173</v>
      </c>
      <c r="N1931" t="s">
        <v>7198</v>
      </c>
      <c r="O1931" s="14" t="s">
        <v>125</v>
      </c>
    </row>
    <row r="1932" spans="1:15" x14ac:dyDescent="0.2">
      <c r="A1932" s="3" t="s">
        <v>17089</v>
      </c>
      <c r="B1932" s="3" t="s">
        <v>17090</v>
      </c>
      <c r="C1932" s="54" t="str">
        <f>VLOOKUP(B1932,Sheet1!$B$2:$C$7,2,FALSE)</f>
        <v>September</v>
      </c>
      <c r="D1932" s="56">
        <f t="shared" si="60"/>
        <v>9</v>
      </c>
      <c r="E1932" s="3">
        <v>1</v>
      </c>
      <c r="F1932">
        <v>2018</v>
      </c>
      <c r="G1932" s="55">
        <f t="shared" si="61"/>
        <v>43344</v>
      </c>
      <c r="H1932" t="s">
        <v>290</v>
      </c>
      <c r="I1932" s="2" t="s">
        <v>235</v>
      </c>
      <c r="J1932" t="s">
        <v>787</v>
      </c>
      <c r="K1932" s="3" t="s">
        <v>291</v>
      </c>
      <c r="L1932" t="s">
        <v>7199</v>
      </c>
      <c r="M1932" t="s">
        <v>7145</v>
      </c>
      <c r="N1932" t="s">
        <v>7200</v>
      </c>
      <c r="O1932" s="14" t="s">
        <v>125</v>
      </c>
    </row>
    <row r="1933" spans="1:15" x14ac:dyDescent="0.2">
      <c r="A1933" s="3" t="s">
        <v>17089</v>
      </c>
      <c r="B1933" s="3" t="s">
        <v>17090</v>
      </c>
      <c r="C1933" s="54" t="str">
        <f>VLOOKUP(B1933,Sheet1!$B$2:$C$7,2,FALSE)</f>
        <v>September</v>
      </c>
      <c r="D1933" s="56">
        <f t="shared" si="60"/>
        <v>9</v>
      </c>
      <c r="E1933" s="3">
        <v>8</v>
      </c>
      <c r="F1933">
        <v>2018</v>
      </c>
      <c r="G1933" s="55">
        <f t="shared" si="61"/>
        <v>43351</v>
      </c>
      <c r="H1933" t="s">
        <v>290</v>
      </c>
      <c r="I1933" s="2" t="s">
        <v>102</v>
      </c>
      <c r="J1933" t="s">
        <v>431</v>
      </c>
      <c r="K1933" s="3" t="s">
        <v>292</v>
      </c>
      <c r="L1933" t="s">
        <v>7201</v>
      </c>
      <c r="M1933" t="s">
        <v>7202</v>
      </c>
      <c r="N1933" t="s">
        <v>7200</v>
      </c>
      <c r="O1933" s="14" t="s">
        <v>125</v>
      </c>
    </row>
    <row r="1934" spans="1:15" x14ac:dyDescent="0.2">
      <c r="A1934" s="3" t="s">
        <v>17089</v>
      </c>
      <c r="B1934" s="3" t="s">
        <v>17090</v>
      </c>
      <c r="C1934" s="54" t="str">
        <f>VLOOKUP(B1934,Sheet1!$B$2:$C$7,2,FALSE)</f>
        <v>September</v>
      </c>
      <c r="D1934" s="56">
        <f t="shared" si="60"/>
        <v>9</v>
      </c>
      <c r="E1934" s="3">
        <v>15</v>
      </c>
      <c r="F1934">
        <v>2018</v>
      </c>
      <c r="G1934" s="55">
        <f t="shared" si="61"/>
        <v>43358</v>
      </c>
      <c r="H1934" t="s">
        <v>293</v>
      </c>
      <c r="I1934" s="2" t="s">
        <v>50</v>
      </c>
      <c r="J1934" t="s">
        <v>7203</v>
      </c>
      <c r="K1934" s="3" t="s">
        <v>294</v>
      </c>
      <c r="L1934" t="s">
        <v>7204</v>
      </c>
      <c r="M1934" t="s">
        <v>7205</v>
      </c>
      <c r="N1934" t="s">
        <v>7206</v>
      </c>
      <c r="O1934" s="14" t="s">
        <v>125</v>
      </c>
    </row>
    <row r="1935" spans="1:15" x14ac:dyDescent="0.2">
      <c r="A1935" s="3" t="s">
        <v>17089</v>
      </c>
      <c r="B1935" s="3" t="s">
        <v>17090</v>
      </c>
      <c r="C1935" s="54" t="str">
        <f>VLOOKUP(B1935,Sheet1!$B$2:$C$7,2,FALSE)</f>
        <v>September</v>
      </c>
      <c r="D1935" s="56">
        <f t="shared" si="60"/>
        <v>9</v>
      </c>
      <c r="E1935" s="3">
        <v>22</v>
      </c>
      <c r="F1935">
        <v>2018</v>
      </c>
      <c r="G1935" s="55">
        <f t="shared" si="61"/>
        <v>43365</v>
      </c>
      <c r="H1935" t="s">
        <v>290</v>
      </c>
      <c r="I1935" s="3" t="s">
        <v>350</v>
      </c>
      <c r="J1935" t="s">
        <v>7207</v>
      </c>
      <c r="K1935" s="3" t="s">
        <v>565</v>
      </c>
      <c r="L1935" t="s">
        <v>7208</v>
      </c>
      <c r="M1935" t="s">
        <v>7209</v>
      </c>
      <c r="N1935" t="s">
        <v>7210</v>
      </c>
      <c r="O1935" s="14" t="s">
        <v>125</v>
      </c>
    </row>
    <row r="1936" spans="1:15" x14ac:dyDescent="0.2">
      <c r="A1936" s="3" t="s">
        <v>17089</v>
      </c>
      <c r="B1936" s="3" t="s">
        <v>17091</v>
      </c>
      <c r="C1936" s="54" t="str">
        <f>VLOOKUP(B1936,Sheet1!$B$2:$C$7,2,FALSE)</f>
        <v>October</v>
      </c>
      <c r="D1936" s="56">
        <f t="shared" si="60"/>
        <v>10</v>
      </c>
      <c r="E1936" s="3">
        <v>6</v>
      </c>
      <c r="F1936">
        <v>2018</v>
      </c>
      <c r="G1936" s="55">
        <f t="shared" si="61"/>
        <v>43379</v>
      </c>
      <c r="H1936" t="s">
        <v>293</v>
      </c>
      <c r="I1936" s="2" t="s">
        <v>127</v>
      </c>
      <c r="J1936" t="s">
        <v>7211</v>
      </c>
      <c r="K1936" s="3" t="s">
        <v>588</v>
      </c>
      <c r="L1936" t="s">
        <v>7212</v>
      </c>
      <c r="M1936" t="s">
        <v>7213</v>
      </c>
      <c r="N1936" t="s">
        <v>7214</v>
      </c>
      <c r="O1936" s="14" t="s">
        <v>125</v>
      </c>
    </row>
    <row r="1937" spans="1:15" x14ac:dyDescent="0.2">
      <c r="A1937" s="3" t="s">
        <v>17089</v>
      </c>
      <c r="B1937" s="3" t="s">
        <v>17091</v>
      </c>
      <c r="C1937" s="54" t="str">
        <f>VLOOKUP(B1937,Sheet1!$B$2:$C$7,2,FALSE)</f>
        <v>October</v>
      </c>
      <c r="D1937" s="56">
        <f t="shared" si="60"/>
        <v>10</v>
      </c>
      <c r="E1937" s="3">
        <v>13</v>
      </c>
      <c r="F1937">
        <v>2018</v>
      </c>
      <c r="G1937" s="55">
        <f t="shared" si="61"/>
        <v>43386</v>
      </c>
      <c r="H1937" t="s">
        <v>293</v>
      </c>
      <c r="I1937" s="3" t="s">
        <v>362</v>
      </c>
      <c r="J1937" t="s">
        <v>7215</v>
      </c>
      <c r="K1937" s="3" t="s">
        <v>1992</v>
      </c>
      <c r="L1937" t="s">
        <v>7216</v>
      </c>
      <c r="M1937" t="s">
        <v>7217</v>
      </c>
      <c r="N1937" t="s">
        <v>7218</v>
      </c>
      <c r="O1937" s="14" t="s">
        <v>125</v>
      </c>
    </row>
    <row r="1938" spans="1:15" x14ac:dyDescent="0.2">
      <c r="A1938" s="3" t="s">
        <v>17089</v>
      </c>
      <c r="B1938" s="3" t="s">
        <v>17091</v>
      </c>
      <c r="C1938" s="54" t="str">
        <f>VLOOKUP(B1938,Sheet1!$B$2:$C$7,2,FALSE)</f>
        <v>October</v>
      </c>
      <c r="D1938" s="56">
        <f t="shared" si="60"/>
        <v>10</v>
      </c>
      <c r="E1938" s="3">
        <v>20</v>
      </c>
      <c r="F1938">
        <v>2018</v>
      </c>
      <c r="G1938" s="55">
        <f t="shared" si="61"/>
        <v>43393</v>
      </c>
      <c r="H1938" t="s">
        <v>290</v>
      </c>
      <c r="I1938" s="2" t="s">
        <v>4</v>
      </c>
      <c r="J1938" t="s">
        <v>7219</v>
      </c>
      <c r="K1938" s="3" t="s">
        <v>7220</v>
      </c>
      <c r="L1938" t="s">
        <v>7221</v>
      </c>
      <c r="M1938" t="s">
        <v>7222</v>
      </c>
      <c r="N1938" t="s">
        <v>7223</v>
      </c>
      <c r="O1938" s="14" t="s">
        <v>125</v>
      </c>
    </row>
    <row r="1939" spans="1:15" x14ac:dyDescent="0.2">
      <c r="A1939" s="3" t="s">
        <v>17089</v>
      </c>
      <c r="B1939" s="3" t="s">
        <v>17091</v>
      </c>
      <c r="C1939" s="54" t="str">
        <f>VLOOKUP(B1939,Sheet1!$B$2:$C$7,2,FALSE)</f>
        <v>October</v>
      </c>
      <c r="D1939" s="56">
        <f t="shared" si="60"/>
        <v>10</v>
      </c>
      <c r="E1939" s="3">
        <v>27</v>
      </c>
      <c r="F1939">
        <v>2018</v>
      </c>
      <c r="G1939" s="55">
        <f t="shared" si="61"/>
        <v>43400</v>
      </c>
      <c r="H1939" t="s">
        <v>290</v>
      </c>
      <c r="I1939" s="3" t="s">
        <v>7224</v>
      </c>
      <c r="J1939" t="s">
        <v>7225</v>
      </c>
      <c r="K1939" s="3" t="s">
        <v>2001</v>
      </c>
      <c r="L1939" t="s">
        <v>7226</v>
      </c>
      <c r="M1939" t="s">
        <v>7227</v>
      </c>
      <c r="N1939" t="s">
        <v>2359</v>
      </c>
      <c r="O1939" s="14" t="s">
        <v>125</v>
      </c>
    </row>
    <row r="1940" spans="1:15" x14ac:dyDescent="0.2">
      <c r="A1940" s="3" t="s">
        <v>17089</v>
      </c>
      <c r="B1940" s="3" t="s">
        <v>17092</v>
      </c>
      <c r="C1940" s="54" t="str">
        <f>VLOOKUP(B1940,Sheet1!$B$2:$C$7,2,FALSE)</f>
        <v>November</v>
      </c>
      <c r="D1940" s="56">
        <f t="shared" si="60"/>
        <v>11</v>
      </c>
      <c r="E1940" s="3">
        <v>3</v>
      </c>
      <c r="F1940">
        <v>2018</v>
      </c>
      <c r="G1940" s="55">
        <f t="shared" si="61"/>
        <v>43407</v>
      </c>
      <c r="H1940" t="s">
        <v>293</v>
      </c>
      <c r="I1940" s="3" t="s">
        <v>306</v>
      </c>
      <c r="J1940" t="s">
        <v>332</v>
      </c>
      <c r="K1940" s="3" t="s">
        <v>5448</v>
      </c>
      <c r="L1940" t="s">
        <v>7228</v>
      </c>
      <c r="M1940" t="s">
        <v>7229</v>
      </c>
      <c r="N1940" t="s">
        <v>7230</v>
      </c>
      <c r="O1940" s="14" t="s">
        <v>125</v>
      </c>
    </row>
    <row r="1941" spans="1:15" x14ac:dyDescent="0.2">
      <c r="A1941" s="3" t="s">
        <v>17089</v>
      </c>
      <c r="B1941" s="3" t="s">
        <v>17092</v>
      </c>
      <c r="C1941" s="54" t="str">
        <f>VLOOKUP(B1941,Sheet1!$B$2:$C$7,2,FALSE)</f>
        <v>November</v>
      </c>
      <c r="D1941" s="56">
        <f t="shared" si="60"/>
        <v>11</v>
      </c>
      <c r="E1941" s="3">
        <v>10</v>
      </c>
      <c r="F1941">
        <v>2018</v>
      </c>
      <c r="G1941" s="55">
        <f t="shared" si="61"/>
        <v>43414</v>
      </c>
      <c r="H1941" t="s">
        <v>290</v>
      </c>
      <c r="I1941" s="2" t="s">
        <v>130</v>
      </c>
      <c r="J1941" t="s">
        <v>4629</v>
      </c>
      <c r="K1941" s="3" t="s">
        <v>1524</v>
      </c>
      <c r="L1941" t="s">
        <v>7231</v>
      </c>
      <c r="M1941" t="s">
        <v>7232</v>
      </c>
      <c r="N1941" t="s">
        <v>7233</v>
      </c>
      <c r="O1941" s="14" t="s">
        <v>125</v>
      </c>
    </row>
    <row r="1942" spans="1:15" x14ac:dyDescent="0.2">
      <c r="A1942" s="3" t="s">
        <v>17089</v>
      </c>
      <c r="B1942" s="3" t="s">
        <v>17092</v>
      </c>
      <c r="C1942" s="54" t="str">
        <f>VLOOKUP(B1942,Sheet1!$B$2:$C$7,2,FALSE)</f>
        <v>November</v>
      </c>
      <c r="D1942" s="56">
        <f t="shared" si="60"/>
        <v>11</v>
      </c>
      <c r="E1942" s="3">
        <v>17</v>
      </c>
      <c r="F1942">
        <v>2018</v>
      </c>
      <c r="G1942" s="55">
        <f t="shared" si="61"/>
        <v>43421</v>
      </c>
      <c r="H1942" t="s">
        <v>293</v>
      </c>
      <c r="I1942" s="2" t="s">
        <v>128</v>
      </c>
      <c r="J1942" t="s">
        <v>828</v>
      </c>
      <c r="K1942" s="3" t="s">
        <v>1905</v>
      </c>
      <c r="L1942" t="s">
        <v>7234</v>
      </c>
      <c r="M1942" t="s">
        <v>7235</v>
      </c>
      <c r="N1942" t="s">
        <v>7236</v>
      </c>
      <c r="O1942" s="14" t="s">
        <v>125</v>
      </c>
    </row>
    <row r="1943" spans="1:15" x14ac:dyDescent="0.2">
      <c r="A1943" s="3" t="s">
        <v>17093</v>
      </c>
      <c r="B1943" s="3" t="s">
        <v>17092</v>
      </c>
      <c r="C1943" s="54" t="str">
        <f>VLOOKUP(B1943,Sheet1!$B$2:$C$7,2,FALSE)</f>
        <v>November</v>
      </c>
      <c r="D1943" s="56">
        <f t="shared" si="60"/>
        <v>11</v>
      </c>
      <c r="E1943" s="3">
        <v>23</v>
      </c>
      <c r="F1943">
        <v>2018</v>
      </c>
      <c r="G1943" s="55">
        <f t="shared" si="61"/>
        <v>43427</v>
      </c>
      <c r="H1943" t="s">
        <v>290</v>
      </c>
      <c r="I1943" s="2" t="s">
        <v>118</v>
      </c>
      <c r="J1943" t="s">
        <v>1035</v>
      </c>
      <c r="K1943" s="3" t="s">
        <v>2389</v>
      </c>
      <c r="L1943" t="s">
        <v>7208</v>
      </c>
      <c r="M1943" t="s">
        <v>7135</v>
      </c>
      <c r="N1943" t="s">
        <v>7237</v>
      </c>
      <c r="O1943" s="14" t="s">
        <v>125</v>
      </c>
    </row>
    <row r="1944" spans="1:15" x14ac:dyDescent="0.2">
      <c r="A1944" s="3" t="s">
        <v>17095</v>
      </c>
      <c r="B1944" s="3" t="s">
        <v>17096</v>
      </c>
      <c r="C1944" s="54" t="str">
        <f>VLOOKUP(B1944,Sheet1!$B$2:$C$7,2,FALSE)</f>
        <v>December</v>
      </c>
      <c r="D1944" s="56">
        <f t="shared" si="60"/>
        <v>12</v>
      </c>
      <c r="E1944" s="3">
        <v>31</v>
      </c>
      <c r="F1944">
        <v>2018</v>
      </c>
      <c r="G1944" s="55">
        <f t="shared" si="61"/>
        <v>43465</v>
      </c>
      <c r="H1944" t="s">
        <v>290</v>
      </c>
      <c r="I1944" s="2" t="s">
        <v>7238</v>
      </c>
      <c r="J1944" t="s">
        <v>7239</v>
      </c>
      <c r="K1944" s="3" t="s">
        <v>2393</v>
      </c>
      <c r="L1944" t="s">
        <v>7240</v>
      </c>
      <c r="M1944" t="s">
        <v>7241</v>
      </c>
      <c r="N1944" t="s">
        <v>7242</v>
      </c>
      <c r="O1944" s="14" t="s">
        <v>125</v>
      </c>
    </row>
    <row r="1945" spans="1:15" x14ac:dyDescent="0.2">
      <c r="A1945" s="3" t="s">
        <v>17089</v>
      </c>
      <c r="B1945" s="3" t="s">
        <v>17090</v>
      </c>
      <c r="C1945" s="54" t="str">
        <f>VLOOKUP(B1945,Sheet1!$B$2:$C$7,2,FALSE)</f>
        <v>September</v>
      </c>
      <c r="D1945" s="56">
        <f t="shared" si="60"/>
        <v>9</v>
      </c>
      <c r="E1945" s="3">
        <v>2</v>
      </c>
      <c r="F1945">
        <v>2017</v>
      </c>
      <c r="G1945" s="55">
        <f t="shared" si="61"/>
        <v>42980</v>
      </c>
      <c r="H1945" t="s">
        <v>290</v>
      </c>
      <c r="I1945" s="2" t="s">
        <v>210</v>
      </c>
      <c r="J1945" t="s">
        <v>7243</v>
      </c>
      <c r="K1945" s="3" t="s">
        <v>291</v>
      </c>
      <c r="L1945" t="s">
        <v>7244</v>
      </c>
      <c r="M1945" t="s">
        <v>7245</v>
      </c>
      <c r="N1945" t="s">
        <v>7246</v>
      </c>
      <c r="O1945" s="14" t="s">
        <v>125</v>
      </c>
    </row>
    <row r="1946" spans="1:15" x14ac:dyDescent="0.2">
      <c r="A1946" s="3" t="s">
        <v>17089</v>
      </c>
      <c r="B1946" s="3" t="s">
        <v>17090</v>
      </c>
      <c r="C1946" s="54" t="str">
        <f>VLOOKUP(B1946,Sheet1!$B$2:$C$7,2,FALSE)</f>
        <v>September</v>
      </c>
      <c r="D1946" s="56">
        <f t="shared" si="60"/>
        <v>9</v>
      </c>
      <c r="E1946" s="3">
        <v>9</v>
      </c>
      <c r="F1946">
        <v>2017</v>
      </c>
      <c r="G1946" s="55">
        <f t="shared" si="61"/>
        <v>42987</v>
      </c>
      <c r="H1946" t="s">
        <v>290</v>
      </c>
      <c r="I1946" s="2" t="s">
        <v>127</v>
      </c>
      <c r="J1946" t="s">
        <v>3605</v>
      </c>
      <c r="K1946" s="3" t="s">
        <v>534</v>
      </c>
      <c r="L1946" t="s">
        <v>7247</v>
      </c>
      <c r="M1946" t="s">
        <v>7248</v>
      </c>
      <c r="N1946" t="s">
        <v>7249</v>
      </c>
      <c r="O1946" s="14" t="s">
        <v>125</v>
      </c>
    </row>
    <row r="1947" spans="1:15" x14ac:dyDescent="0.2">
      <c r="A1947" s="3" t="s">
        <v>17089</v>
      </c>
      <c r="B1947" s="3" t="s">
        <v>17090</v>
      </c>
      <c r="C1947" s="54" t="str">
        <f>VLOOKUP(B1947,Sheet1!$B$2:$C$7,2,FALSE)</f>
        <v>September</v>
      </c>
      <c r="D1947" s="56">
        <f t="shared" si="60"/>
        <v>9</v>
      </c>
      <c r="E1947" s="3">
        <v>16</v>
      </c>
      <c r="F1947">
        <v>2017</v>
      </c>
      <c r="G1947" s="55">
        <f t="shared" si="61"/>
        <v>42994</v>
      </c>
      <c r="H1947" t="s">
        <v>290</v>
      </c>
      <c r="I1947" s="2" t="s">
        <v>50</v>
      </c>
      <c r="J1947" t="s">
        <v>7250</v>
      </c>
      <c r="K1947" s="3" t="s">
        <v>1816</v>
      </c>
      <c r="L1947" t="s">
        <v>7251</v>
      </c>
      <c r="M1947" t="s">
        <v>7252</v>
      </c>
      <c r="N1947" t="s">
        <v>7253</v>
      </c>
      <c r="O1947" s="14" t="s">
        <v>125</v>
      </c>
    </row>
    <row r="1948" spans="1:15" x14ac:dyDescent="0.2">
      <c r="A1948" s="3" t="s">
        <v>17089</v>
      </c>
      <c r="B1948" s="3" t="s">
        <v>17090</v>
      </c>
      <c r="C1948" s="54" t="str">
        <f>VLOOKUP(B1948,Sheet1!$B$2:$C$7,2,FALSE)</f>
        <v>September</v>
      </c>
      <c r="D1948" s="56">
        <f t="shared" si="60"/>
        <v>9</v>
      </c>
      <c r="E1948" s="3">
        <v>23</v>
      </c>
      <c r="F1948">
        <v>2017</v>
      </c>
      <c r="G1948" s="55">
        <f t="shared" si="61"/>
        <v>43001</v>
      </c>
      <c r="H1948" t="s">
        <v>290</v>
      </c>
      <c r="I1948" s="3" t="s">
        <v>776</v>
      </c>
      <c r="J1948" t="s">
        <v>7254</v>
      </c>
      <c r="K1948" s="3" t="s">
        <v>2471</v>
      </c>
      <c r="L1948" t="s">
        <v>7255</v>
      </c>
      <c r="M1948" t="s">
        <v>7256</v>
      </c>
      <c r="N1948" t="s">
        <v>5180</v>
      </c>
      <c r="O1948" s="14" t="s">
        <v>125</v>
      </c>
    </row>
    <row r="1949" spans="1:15" x14ac:dyDescent="0.2">
      <c r="A1949" s="3" t="s">
        <v>17089</v>
      </c>
      <c r="B1949" s="3" t="s">
        <v>17091</v>
      </c>
      <c r="C1949" s="54" t="str">
        <f>VLOOKUP(B1949,Sheet1!$B$2:$C$7,2,FALSE)</f>
        <v>October</v>
      </c>
      <c r="D1949" s="56">
        <f t="shared" si="60"/>
        <v>10</v>
      </c>
      <c r="E1949" s="3">
        <v>7</v>
      </c>
      <c r="F1949">
        <v>2017</v>
      </c>
      <c r="G1949" s="55">
        <f t="shared" si="61"/>
        <v>43015</v>
      </c>
      <c r="H1949" t="s">
        <v>293</v>
      </c>
      <c r="I1949" s="2" t="s">
        <v>122</v>
      </c>
      <c r="J1949" t="s">
        <v>7257</v>
      </c>
      <c r="K1949" s="3" t="s">
        <v>2963</v>
      </c>
      <c r="L1949" t="s">
        <v>7258</v>
      </c>
      <c r="M1949" t="s">
        <v>7259</v>
      </c>
      <c r="N1949" t="s">
        <v>7260</v>
      </c>
      <c r="O1949" s="14" t="s">
        <v>125</v>
      </c>
    </row>
    <row r="1950" spans="1:15" x14ac:dyDescent="0.2">
      <c r="A1950" s="3" t="s">
        <v>17089</v>
      </c>
      <c r="B1950" s="3" t="s">
        <v>17091</v>
      </c>
      <c r="C1950" s="54" t="str">
        <f>VLOOKUP(B1950,Sheet1!$B$2:$C$7,2,FALSE)</f>
        <v>October</v>
      </c>
      <c r="D1950" s="56">
        <f t="shared" si="60"/>
        <v>10</v>
      </c>
      <c r="E1950" s="3">
        <v>14</v>
      </c>
      <c r="F1950">
        <v>2017</v>
      </c>
      <c r="G1950" s="55">
        <f t="shared" si="61"/>
        <v>43022</v>
      </c>
      <c r="H1950" t="s">
        <v>293</v>
      </c>
      <c r="I1950" s="3" t="s">
        <v>1648</v>
      </c>
      <c r="J1950" t="s">
        <v>7261</v>
      </c>
      <c r="K1950" s="3" t="s">
        <v>2968</v>
      </c>
      <c r="L1950" t="s">
        <v>7231</v>
      </c>
      <c r="M1950" t="s">
        <v>7262</v>
      </c>
      <c r="N1950" t="s">
        <v>7263</v>
      </c>
      <c r="O1950" s="14" t="s">
        <v>125</v>
      </c>
    </row>
    <row r="1951" spans="1:15" x14ac:dyDescent="0.2">
      <c r="A1951" s="3" t="s">
        <v>17089</v>
      </c>
      <c r="B1951" s="3" t="s">
        <v>17091</v>
      </c>
      <c r="C1951" s="54" t="str">
        <f>VLOOKUP(B1951,Sheet1!$B$2:$C$7,2,FALSE)</f>
        <v>October</v>
      </c>
      <c r="D1951" s="56">
        <f t="shared" si="60"/>
        <v>10</v>
      </c>
      <c r="E1951" s="3">
        <v>21</v>
      </c>
      <c r="F1951">
        <v>2017</v>
      </c>
      <c r="G1951" s="55">
        <f t="shared" si="61"/>
        <v>43029</v>
      </c>
      <c r="H1951" t="s">
        <v>290</v>
      </c>
      <c r="I1951" s="2" t="s">
        <v>157</v>
      </c>
      <c r="J1951" t="s">
        <v>7264</v>
      </c>
      <c r="K1951" s="3" t="s">
        <v>1725</v>
      </c>
      <c r="L1951" t="s">
        <v>7265</v>
      </c>
      <c r="M1951" t="s">
        <v>7266</v>
      </c>
      <c r="N1951" t="s">
        <v>7267</v>
      </c>
      <c r="O1951" s="14" t="s">
        <v>125</v>
      </c>
    </row>
    <row r="1952" spans="1:15" x14ac:dyDescent="0.2">
      <c r="A1952" s="3" t="s">
        <v>17089</v>
      </c>
      <c r="B1952" s="3" t="s">
        <v>17091</v>
      </c>
      <c r="C1952" s="54" t="str">
        <f>VLOOKUP(B1952,Sheet1!$B$2:$C$7,2,FALSE)</f>
        <v>October</v>
      </c>
      <c r="D1952" s="56">
        <f t="shared" si="60"/>
        <v>10</v>
      </c>
      <c r="E1952" s="3">
        <v>28</v>
      </c>
      <c r="F1952">
        <v>2017</v>
      </c>
      <c r="G1952" s="55">
        <f t="shared" si="61"/>
        <v>43036</v>
      </c>
      <c r="H1952" t="s">
        <v>293</v>
      </c>
      <c r="I1952" s="2" t="s">
        <v>74</v>
      </c>
      <c r="J1952" t="s">
        <v>1052</v>
      </c>
      <c r="K1952" s="3" t="s">
        <v>2058</v>
      </c>
      <c r="L1952" t="s">
        <v>7268</v>
      </c>
      <c r="M1952" t="s">
        <v>7269</v>
      </c>
      <c r="N1952" t="s">
        <v>5532</v>
      </c>
      <c r="O1952" s="14" t="s">
        <v>125</v>
      </c>
    </row>
    <row r="1953" spans="1:15" x14ac:dyDescent="0.2">
      <c r="A1953" s="3" t="s">
        <v>17089</v>
      </c>
      <c r="B1953" s="3" t="s">
        <v>17092</v>
      </c>
      <c r="C1953" s="54" t="str">
        <f>VLOOKUP(B1953,Sheet1!$B$2:$C$7,2,FALSE)</f>
        <v>November</v>
      </c>
      <c r="D1953" s="56">
        <f t="shared" si="60"/>
        <v>11</v>
      </c>
      <c r="E1953" s="3">
        <v>4</v>
      </c>
      <c r="F1953">
        <v>2017</v>
      </c>
      <c r="G1953" s="55">
        <f t="shared" si="61"/>
        <v>43043</v>
      </c>
      <c r="H1953" t="s">
        <v>290</v>
      </c>
      <c r="I1953" s="2" t="s">
        <v>120</v>
      </c>
      <c r="J1953" t="s">
        <v>4217</v>
      </c>
      <c r="K1953" s="3" t="s">
        <v>1843</v>
      </c>
      <c r="L1953" t="s">
        <v>7270</v>
      </c>
      <c r="M1953" t="s">
        <v>7271</v>
      </c>
      <c r="N1953" t="s">
        <v>7272</v>
      </c>
      <c r="O1953" s="14" t="s">
        <v>125</v>
      </c>
    </row>
    <row r="1954" spans="1:15" x14ac:dyDescent="0.2">
      <c r="A1954" s="3" t="s">
        <v>17089</v>
      </c>
      <c r="B1954" s="3" t="s">
        <v>17092</v>
      </c>
      <c r="C1954" s="54" t="str">
        <f>VLOOKUP(B1954,Sheet1!$B$2:$C$7,2,FALSE)</f>
        <v>November</v>
      </c>
      <c r="D1954" s="56">
        <f t="shared" si="60"/>
        <v>11</v>
      </c>
      <c r="E1954" s="3">
        <v>11</v>
      </c>
      <c r="F1954">
        <v>2017</v>
      </c>
      <c r="G1954" s="55">
        <f t="shared" si="61"/>
        <v>43050</v>
      </c>
      <c r="H1954" t="s">
        <v>290</v>
      </c>
      <c r="I1954" s="2" t="s">
        <v>128</v>
      </c>
      <c r="J1954" t="s">
        <v>828</v>
      </c>
      <c r="K1954" s="3" t="s">
        <v>3179</v>
      </c>
      <c r="L1954" t="s">
        <v>7273</v>
      </c>
      <c r="M1954" t="s">
        <v>7274</v>
      </c>
      <c r="N1954" t="s">
        <v>1517</v>
      </c>
      <c r="O1954" s="14" t="s">
        <v>125</v>
      </c>
    </row>
    <row r="1955" spans="1:15" x14ac:dyDescent="0.2">
      <c r="A1955" s="3" t="s">
        <v>17089</v>
      </c>
      <c r="B1955" s="3" t="s">
        <v>17092</v>
      </c>
      <c r="C1955" s="54" t="str">
        <f>VLOOKUP(B1955,Sheet1!$B$2:$C$7,2,FALSE)</f>
        <v>November</v>
      </c>
      <c r="D1955" s="56">
        <f t="shared" si="60"/>
        <v>11</v>
      </c>
      <c r="E1955" s="3">
        <v>18</v>
      </c>
      <c r="F1955">
        <v>2017</v>
      </c>
      <c r="G1955" s="55">
        <f t="shared" si="61"/>
        <v>43057</v>
      </c>
      <c r="H1955" t="s">
        <v>293</v>
      </c>
      <c r="I1955" s="2" t="s">
        <v>130</v>
      </c>
      <c r="J1955" t="s">
        <v>1609</v>
      </c>
      <c r="K1955" s="3" t="s">
        <v>7002</v>
      </c>
      <c r="L1955" t="s">
        <v>7275</v>
      </c>
      <c r="M1955" t="s">
        <v>7276</v>
      </c>
      <c r="N1955" t="s">
        <v>7277</v>
      </c>
      <c r="O1955" s="14" t="s">
        <v>125</v>
      </c>
    </row>
    <row r="1956" spans="1:15" x14ac:dyDescent="0.2">
      <c r="A1956" s="3" t="s">
        <v>17093</v>
      </c>
      <c r="B1956" s="3" t="s">
        <v>17092</v>
      </c>
      <c r="C1956" s="54" t="str">
        <f>VLOOKUP(B1956,Sheet1!$B$2:$C$7,2,FALSE)</f>
        <v>November</v>
      </c>
      <c r="D1956" s="56">
        <f t="shared" si="60"/>
        <v>11</v>
      </c>
      <c r="E1956" s="3">
        <v>24</v>
      </c>
      <c r="F1956">
        <v>2017</v>
      </c>
      <c r="G1956" s="55">
        <f t="shared" si="61"/>
        <v>43063</v>
      </c>
      <c r="H1956" t="s">
        <v>293</v>
      </c>
      <c r="I1956" s="2" t="s">
        <v>118</v>
      </c>
      <c r="J1956" t="s">
        <v>2629</v>
      </c>
      <c r="K1956" s="3" t="s">
        <v>3036</v>
      </c>
      <c r="L1956" t="s">
        <v>7278</v>
      </c>
      <c r="M1956" t="s">
        <v>7279</v>
      </c>
      <c r="N1956" t="s">
        <v>7280</v>
      </c>
      <c r="O1956" s="14" t="s">
        <v>125</v>
      </c>
    </row>
    <row r="1957" spans="1:15" x14ac:dyDescent="0.2">
      <c r="A1957" s="3" t="s">
        <v>17099</v>
      </c>
      <c r="B1957" s="3" t="s">
        <v>17096</v>
      </c>
      <c r="C1957" s="54" t="str">
        <f>VLOOKUP(B1957,Sheet1!$B$2:$C$7,2,FALSE)</f>
        <v>December</v>
      </c>
      <c r="D1957" s="56">
        <f t="shared" si="60"/>
        <v>12</v>
      </c>
      <c r="E1957" s="3">
        <v>27</v>
      </c>
      <c r="F1957">
        <v>2017</v>
      </c>
      <c r="G1957" s="55">
        <f t="shared" si="61"/>
        <v>43096</v>
      </c>
      <c r="H1957" t="s">
        <v>290</v>
      </c>
      <c r="I1957" s="2" t="s">
        <v>2021</v>
      </c>
      <c r="J1957" t="s">
        <v>7281</v>
      </c>
      <c r="K1957" s="3" t="s">
        <v>1480</v>
      </c>
      <c r="L1957" t="s">
        <v>7282</v>
      </c>
      <c r="M1957" t="s">
        <v>7283</v>
      </c>
      <c r="N1957" t="s">
        <v>5180</v>
      </c>
      <c r="O1957" s="14" t="s">
        <v>125</v>
      </c>
    </row>
    <row r="1958" spans="1:15" x14ac:dyDescent="0.2">
      <c r="A1958" s="3" t="s">
        <v>17089</v>
      </c>
      <c r="B1958" s="3" t="s">
        <v>17090</v>
      </c>
      <c r="C1958" s="54" t="str">
        <f>VLOOKUP(B1958,Sheet1!$B$2:$C$7,2,FALSE)</f>
        <v>September</v>
      </c>
      <c r="D1958" s="56">
        <f t="shared" si="60"/>
        <v>9</v>
      </c>
      <c r="E1958" s="3">
        <v>3</v>
      </c>
      <c r="F1958">
        <v>2016</v>
      </c>
      <c r="G1958" s="55">
        <f t="shared" si="61"/>
        <v>42616</v>
      </c>
      <c r="H1958" t="s">
        <v>293</v>
      </c>
      <c r="I1958" s="2" t="s">
        <v>37</v>
      </c>
      <c r="J1958" t="s">
        <v>7284</v>
      </c>
      <c r="K1958" s="3" t="s">
        <v>478</v>
      </c>
      <c r="L1958" t="s">
        <v>7285</v>
      </c>
      <c r="M1958" t="s">
        <v>7286</v>
      </c>
      <c r="N1958" t="s">
        <v>7287</v>
      </c>
      <c r="O1958" s="14" t="s">
        <v>125</v>
      </c>
    </row>
    <row r="1959" spans="1:15" x14ac:dyDescent="0.2">
      <c r="A1959" s="3" t="s">
        <v>17089</v>
      </c>
      <c r="B1959" s="3" t="s">
        <v>17090</v>
      </c>
      <c r="C1959" s="54" t="str">
        <f>VLOOKUP(B1959,Sheet1!$B$2:$C$7,2,FALSE)</f>
        <v>September</v>
      </c>
      <c r="D1959" s="56">
        <f t="shared" si="60"/>
        <v>9</v>
      </c>
      <c r="E1959" s="3">
        <v>10</v>
      </c>
      <c r="F1959">
        <v>2016</v>
      </c>
      <c r="G1959" s="55">
        <f t="shared" si="61"/>
        <v>42623</v>
      </c>
      <c r="H1959" t="s">
        <v>290</v>
      </c>
      <c r="I1959" s="2" t="s">
        <v>83</v>
      </c>
      <c r="J1959" t="s">
        <v>560</v>
      </c>
      <c r="K1959" s="3" t="s">
        <v>483</v>
      </c>
      <c r="L1959" t="s">
        <v>7288</v>
      </c>
      <c r="M1959" t="s">
        <v>7289</v>
      </c>
      <c r="N1959" t="s">
        <v>7290</v>
      </c>
      <c r="O1959" s="14" t="s">
        <v>125</v>
      </c>
    </row>
    <row r="1960" spans="1:15" x14ac:dyDescent="0.2">
      <c r="A1960" s="3" t="s">
        <v>17089</v>
      </c>
      <c r="B1960" s="3" t="s">
        <v>17090</v>
      </c>
      <c r="C1960" s="54" t="str">
        <f>VLOOKUP(B1960,Sheet1!$B$2:$C$7,2,FALSE)</f>
        <v>September</v>
      </c>
      <c r="D1960" s="56">
        <f t="shared" si="60"/>
        <v>9</v>
      </c>
      <c r="E1960" s="3">
        <v>17</v>
      </c>
      <c r="F1960">
        <v>2016</v>
      </c>
      <c r="G1960" s="55">
        <f t="shared" si="61"/>
        <v>42630</v>
      </c>
      <c r="H1960" t="s">
        <v>290</v>
      </c>
      <c r="I1960" s="3" t="s">
        <v>7291</v>
      </c>
      <c r="J1960" t="s">
        <v>1305</v>
      </c>
      <c r="K1960" s="3" t="s">
        <v>1816</v>
      </c>
      <c r="L1960" t="s">
        <v>7292</v>
      </c>
      <c r="M1960" t="s">
        <v>7293</v>
      </c>
      <c r="N1960" t="s">
        <v>7294</v>
      </c>
      <c r="O1960" s="14" t="s">
        <v>125</v>
      </c>
    </row>
    <row r="1961" spans="1:15" x14ac:dyDescent="0.2">
      <c r="A1961" s="3" t="s">
        <v>17089</v>
      </c>
      <c r="B1961" s="3" t="s">
        <v>17090</v>
      </c>
      <c r="C1961" s="54" t="str">
        <f>VLOOKUP(B1961,Sheet1!$B$2:$C$7,2,FALSE)</f>
        <v>September</v>
      </c>
      <c r="D1961" s="56">
        <f t="shared" si="60"/>
        <v>9</v>
      </c>
      <c r="E1961" s="3">
        <v>24</v>
      </c>
      <c r="F1961">
        <v>2016</v>
      </c>
      <c r="G1961" s="55">
        <f t="shared" si="61"/>
        <v>42637</v>
      </c>
      <c r="H1961" t="s">
        <v>290</v>
      </c>
      <c r="I1961" s="2" t="s">
        <v>201</v>
      </c>
      <c r="J1961" t="s">
        <v>7295</v>
      </c>
      <c r="K1961" s="3" t="s">
        <v>518</v>
      </c>
      <c r="L1961" t="s">
        <v>7296</v>
      </c>
      <c r="M1961" t="s">
        <v>7297</v>
      </c>
      <c r="N1961" t="s">
        <v>7298</v>
      </c>
      <c r="O1961" s="14" t="s">
        <v>125</v>
      </c>
    </row>
    <row r="1962" spans="1:15" x14ac:dyDescent="0.2">
      <c r="A1962" s="3" t="s">
        <v>17089</v>
      </c>
      <c r="B1962" s="3" t="s">
        <v>17091</v>
      </c>
      <c r="C1962" s="54" t="str">
        <f>VLOOKUP(B1962,Sheet1!$B$2:$C$7,2,FALSE)</f>
        <v>October</v>
      </c>
      <c r="D1962" s="56">
        <f t="shared" si="60"/>
        <v>10</v>
      </c>
      <c r="E1962" s="3">
        <v>1</v>
      </c>
      <c r="F1962">
        <v>2016</v>
      </c>
      <c r="G1962" s="55">
        <f t="shared" si="61"/>
        <v>42644</v>
      </c>
      <c r="H1962" t="s">
        <v>293</v>
      </c>
      <c r="I1962" s="2" t="s">
        <v>123</v>
      </c>
      <c r="J1962" t="s">
        <v>3548</v>
      </c>
      <c r="K1962" s="3" t="s">
        <v>547</v>
      </c>
      <c r="L1962" t="s">
        <v>7299</v>
      </c>
      <c r="M1962" t="s">
        <v>7300</v>
      </c>
      <c r="N1962" t="s">
        <v>7301</v>
      </c>
      <c r="O1962" s="14" t="s">
        <v>125</v>
      </c>
    </row>
    <row r="1963" spans="1:15" x14ac:dyDescent="0.2">
      <c r="A1963" s="3" t="s">
        <v>17089</v>
      </c>
      <c r="B1963" s="3" t="s">
        <v>17091</v>
      </c>
      <c r="C1963" s="54" t="str">
        <f>VLOOKUP(B1963,Sheet1!$B$2:$C$7,2,FALSE)</f>
        <v>October</v>
      </c>
      <c r="D1963" s="56">
        <f t="shared" si="60"/>
        <v>10</v>
      </c>
      <c r="E1963" s="3">
        <v>15</v>
      </c>
      <c r="F1963">
        <v>2016</v>
      </c>
      <c r="G1963" s="55">
        <f t="shared" si="61"/>
        <v>42658</v>
      </c>
      <c r="H1963" t="s">
        <v>293</v>
      </c>
      <c r="I1963" s="3" t="s">
        <v>2046</v>
      </c>
      <c r="J1963" t="s">
        <v>7302</v>
      </c>
      <c r="K1963" s="3" t="s">
        <v>1720</v>
      </c>
      <c r="L1963" t="s">
        <v>7303</v>
      </c>
      <c r="M1963" t="s">
        <v>7304</v>
      </c>
      <c r="N1963" t="s">
        <v>7305</v>
      </c>
      <c r="O1963" s="14" t="s">
        <v>125</v>
      </c>
    </row>
    <row r="1964" spans="1:15" x14ac:dyDescent="0.2">
      <c r="A1964" s="3" t="s">
        <v>17089</v>
      </c>
      <c r="B1964" s="3" t="s">
        <v>17091</v>
      </c>
      <c r="C1964" s="54" t="str">
        <f>VLOOKUP(B1964,Sheet1!$B$2:$C$7,2,FALSE)</f>
        <v>October</v>
      </c>
      <c r="D1964" s="56">
        <f t="shared" si="60"/>
        <v>10</v>
      </c>
      <c r="E1964" s="3">
        <v>22</v>
      </c>
      <c r="F1964">
        <v>2016</v>
      </c>
      <c r="G1964" s="55">
        <f t="shared" si="61"/>
        <v>42665</v>
      </c>
      <c r="H1964" t="s">
        <v>290</v>
      </c>
      <c r="I1964" s="2" t="s">
        <v>60</v>
      </c>
      <c r="J1964" t="s">
        <v>7306</v>
      </c>
      <c r="K1964" s="3" t="s">
        <v>7034</v>
      </c>
      <c r="L1964" t="s">
        <v>7307</v>
      </c>
      <c r="M1964" t="s">
        <v>7308</v>
      </c>
      <c r="N1964" t="s">
        <v>7309</v>
      </c>
      <c r="O1964" s="14" t="s">
        <v>125</v>
      </c>
    </row>
    <row r="1965" spans="1:15" x14ac:dyDescent="0.2">
      <c r="A1965" s="3" t="s">
        <v>17089</v>
      </c>
      <c r="B1965" s="3" t="s">
        <v>17091</v>
      </c>
      <c r="C1965" s="54" t="str">
        <f>VLOOKUP(B1965,Sheet1!$B$2:$C$7,2,FALSE)</f>
        <v>October</v>
      </c>
      <c r="D1965" s="56">
        <f t="shared" si="60"/>
        <v>10</v>
      </c>
      <c r="E1965" s="3">
        <v>29</v>
      </c>
      <c r="F1965">
        <v>2016</v>
      </c>
      <c r="G1965" s="55">
        <f t="shared" si="61"/>
        <v>42672</v>
      </c>
      <c r="H1965" t="s">
        <v>290</v>
      </c>
      <c r="I1965" s="2" t="s">
        <v>122</v>
      </c>
      <c r="J1965" t="s">
        <v>1276</v>
      </c>
      <c r="K1965" s="3" t="s">
        <v>1786</v>
      </c>
      <c r="L1965" t="s">
        <v>7310</v>
      </c>
      <c r="M1965" t="s">
        <v>7311</v>
      </c>
      <c r="N1965" t="s">
        <v>7312</v>
      </c>
      <c r="O1965" s="14" t="s">
        <v>125</v>
      </c>
    </row>
    <row r="1966" spans="1:15" x14ac:dyDescent="0.2">
      <c r="A1966" s="3" t="s">
        <v>17089</v>
      </c>
      <c r="B1966" s="3" t="s">
        <v>17092</v>
      </c>
      <c r="C1966" s="54" t="str">
        <f>VLOOKUP(B1966,Sheet1!$B$2:$C$7,2,FALSE)</f>
        <v>November</v>
      </c>
      <c r="D1966" s="56">
        <f t="shared" si="60"/>
        <v>11</v>
      </c>
      <c r="E1966" s="3">
        <v>5</v>
      </c>
      <c r="F1966">
        <v>2016</v>
      </c>
      <c r="G1966" s="55">
        <f t="shared" si="61"/>
        <v>42679</v>
      </c>
      <c r="H1966" t="s">
        <v>293</v>
      </c>
      <c r="I1966" s="2" t="s">
        <v>127</v>
      </c>
      <c r="J1966" t="s">
        <v>7313</v>
      </c>
      <c r="K1966" s="3" t="s">
        <v>1790</v>
      </c>
      <c r="L1966" t="s">
        <v>7314</v>
      </c>
      <c r="M1966" t="s">
        <v>7315</v>
      </c>
      <c r="N1966" t="s">
        <v>7316</v>
      </c>
      <c r="O1966" s="14" t="s">
        <v>125</v>
      </c>
    </row>
    <row r="1967" spans="1:15" x14ac:dyDescent="0.2">
      <c r="A1967" s="3" t="s">
        <v>17089</v>
      </c>
      <c r="B1967" s="3" t="s">
        <v>17092</v>
      </c>
      <c r="C1967" s="54" t="str">
        <f>VLOOKUP(B1967,Sheet1!$B$2:$C$7,2,FALSE)</f>
        <v>November</v>
      </c>
      <c r="D1967" s="56">
        <f t="shared" si="60"/>
        <v>11</v>
      </c>
      <c r="E1967" s="3">
        <v>12</v>
      </c>
      <c r="F1967">
        <v>2016</v>
      </c>
      <c r="G1967" s="55">
        <f t="shared" si="61"/>
        <v>42686</v>
      </c>
      <c r="H1967" t="s">
        <v>290</v>
      </c>
      <c r="I1967" s="2" t="s">
        <v>130</v>
      </c>
      <c r="J1967" t="s">
        <v>7317</v>
      </c>
      <c r="K1967" s="3" t="s">
        <v>6955</v>
      </c>
      <c r="L1967" t="s">
        <v>7318</v>
      </c>
      <c r="M1967" t="s">
        <v>7213</v>
      </c>
      <c r="N1967" t="s">
        <v>7319</v>
      </c>
      <c r="O1967" s="14" t="s">
        <v>125</v>
      </c>
    </row>
    <row r="1968" spans="1:15" x14ac:dyDescent="0.2">
      <c r="A1968" s="3" t="s">
        <v>17089</v>
      </c>
      <c r="B1968" s="3" t="s">
        <v>17092</v>
      </c>
      <c r="C1968" s="54" t="str">
        <f>VLOOKUP(B1968,Sheet1!$B$2:$C$7,2,FALSE)</f>
        <v>November</v>
      </c>
      <c r="D1968" s="56">
        <f t="shared" si="60"/>
        <v>11</v>
      </c>
      <c r="E1968" s="3">
        <v>19</v>
      </c>
      <c r="F1968">
        <v>2016</v>
      </c>
      <c r="G1968" s="55">
        <f t="shared" si="61"/>
        <v>42693</v>
      </c>
      <c r="H1968" t="s">
        <v>293</v>
      </c>
      <c r="I1968" s="3" t="s">
        <v>5586</v>
      </c>
      <c r="J1968" t="s">
        <v>7320</v>
      </c>
      <c r="K1968" s="3" t="s">
        <v>7046</v>
      </c>
      <c r="L1968" t="s">
        <v>7321</v>
      </c>
      <c r="M1968" t="s">
        <v>7322</v>
      </c>
      <c r="N1968" t="s">
        <v>7323</v>
      </c>
      <c r="O1968" s="14" t="s">
        <v>125</v>
      </c>
    </row>
    <row r="1969" spans="1:15" x14ac:dyDescent="0.2">
      <c r="A1969" s="3" t="s">
        <v>17093</v>
      </c>
      <c r="B1969" s="3" t="s">
        <v>17092</v>
      </c>
      <c r="C1969" s="54" t="str">
        <f>VLOOKUP(B1969,Sheet1!$B$2:$C$7,2,FALSE)</f>
        <v>November</v>
      </c>
      <c r="D1969" s="56">
        <f t="shared" si="60"/>
        <v>11</v>
      </c>
      <c r="E1969" s="3">
        <v>25</v>
      </c>
      <c r="F1969">
        <v>2016</v>
      </c>
      <c r="G1969" s="55">
        <f t="shared" si="61"/>
        <v>42699</v>
      </c>
      <c r="H1969" t="s">
        <v>290</v>
      </c>
      <c r="I1969" s="2" t="s">
        <v>118</v>
      </c>
      <c r="J1969" t="s">
        <v>2290</v>
      </c>
      <c r="K1969" s="3" t="s">
        <v>1647</v>
      </c>
      <c r="L1969" t="s">
        <v>7324</v>
      </c>
      <c r="M1969" t="s">
        <v>2472</v>
      </c>
      <c r="N1969" t="s">
        <v>7325</v>
      </c>
      <c r="O1969" s="14" t="s">
        <v>125</v>
      </c>
    </row>
    <row r="1970" spans="1:15" x14ac:dyDescent="0.2">
      <c r="A1970" s="3" t="s">
        <v>17089</v>
      </c>
      <c r="B1970" s="3" t="s">
        <v>17090</v>
      </c>
      <c r="C1970" s="54" t="str">
        <f>VLOOKUP(B1970,Sheet1!$B$2:$C$7,2,FALSE)</f>
        <v>September</v>
      </c>
      <c r="D1970" s="56">
        <f t="shared" si="60"/>
        <v>9</v>
      </c>
      <c r="E1970" s="3">
        <v>5</v>
      </c>
      <c r="F1970">
        <v>2015</v>
      </c>
      <c r="G1970" s="55">
        <f t="shared" si="61"/>
        <v>42252</v>
      </c>
      <c r="H1970" t="s">
        <v>290</v>
      </c>
      <c r="I1970" s="2" t="s">
        <v>232</v>
      </c>
      <c r="J1970" t="s">
        <v>2649</v>
      </c>
      <c r="K1970" s="3" t="s">
        <v>291</v>
      </c>
      <c r="L1970" t="s">
        <v>7326</v>
      </c>
      <c r="M1970" t="s">
        <v>7327</v>
      </c>
      <c r="N1970" t="s">
        <v>7328</v>
      </c>
      <c r="O1970" s="14" t="s">
        <v>125</v>
      </c>
    </row>
    <row r="1971" spans="1:15" x14ac:dyDescent="0.2">
      <c r="A1971" s="3" t="s">
        <v>17089</v>
      </c>
      <c r="B1971" s="3" t="s">
        <v>17090</v>
      </c>
      <c r="C1971" s="54" t="str">
        <f>VLOOKUP(B1971,Sheet1!$B$2:$C$7,2,FALSE)</f>
        <v>September</v>
      </c>
      <c r="D1971" s="56">
        <f t="shared" si="60"/>
        <v>9</v>
      </c>
      <c r="E1971" s="3">
        <v>12</v>
      </c>
      <c r="F1971">
        <v>2015</v>
      </c>
      <c r="G1971" s="55">
        <f t="shared" si="61"/>
        <v>42259</v>
      </c>
      <c r="H1971" t="s">
        <v>293</v>
      </c>
      <c r="I1971" s="2" t="s">
        <v>133</v>
      </c>
      <c r="J1971" t="s">
        <v>3798</v>
      </c>
      <c r="K1971" s="3" t="s">
        <v>292</v>
      </c>
      <c r="L1971" t="s">
        <v>7329</v>
      </c>
      <c r="M1971" t="s">
        <v>7330</v>
      </c>
      <c r="N1971" t="s">
        <v>7331</v>
      </c>
      <c r="O1971" s="14" t="s">
        <v>125</v>
      </c>
    </row>
    <row r="1972" spans="1:15" x14ac:dyDescent="0.2">
      <c r="A1972" s="3" t="s">
        <v>17089</v>
      </c>
      <c r="B1972" s="3" t="s">
        <v>17090</v>
      </c>
      <c r="C1972" s="54" t="str">
        <f>VLOOKUP(B1972,Sheet1!$B$2:$C$7,2,FALSE)</f>
        <v>September</v>
      </c>
      <c r="D1972" s="56">
        <f t="shared" si="60"/>
        <v>9</v>
      </c>
      <c r="E1972" s="3">
        <v>19</v>
      </c>
      <c r="F1972">
        <v>2015</v>
      </c>
      <c r="G1972" s="55">
        <f t="shared" si="61"/>
        <v>42266</v>
      </c>
      <c r="H1972" t="s">
        <v>290</v>
      </c>
      <c r="I1972" s="2" t="s">
        <v>7332</v>
      </c>
      <c r="J1972" t="s">
        <v>4448</v>
      </c>
      <c r="K1972" s="3" t="s">
        <v>294</v>
      </c>
      <c r="L1972" t="s">
        <v>7333</v>
      </c>
      <c r="M1972" t="s">
        <v>7334</v>
      </c>
      <c r="N1972" t="s">
        <v>7335</v>
      </c>
      <c r="O1972" s="14" t="s">
        <v>125</v>
      </c>
    </row>
    <row r="1973" spans="1:15" x14ac:dyDescent="0.2">
      <c r="A1973" s="3" t="s">
        <v>17089</v>
      </c>
      <c r="B1973" s="3" t="s">
        <v>17090</v>
      </c>
      <c r="C1973" s="54" t="str">
        <f>VLOOKUP(B1973,Sheet1!$B$2:$C$7,2,FALSE)</f>
        <v>September</v>
      </c>
      <c r="D1973" s="56">
        <f t="shared" si="60"/>
        <v>9</v>
      </c>
      <c r="E1973" s="3">
        <v>26</v>
      </c>
      <c r="F1973">
        <v>2015</v>
      </c>
      <c r="G1973" s="55">
        <f t="shared" si="61"/>
        <v>42273</v>
      </c>
      <c r="H1973" t="s">
        <v>293</v>
      </c>
      <c r="I1973" s="2" t="s">
        <v>122</v>
      </c>
      <c r="J1973" t="s">
        <v>1633</v>
      </c>
      <c r="K1973" s="3" t="s">
        <v>565</v>
      </c>
      <c r="L1973" t="s">
        <v>7336</v>
      </c>
      <c r="M1973" t="s">
        <v>7337</v>
      </c>
      <c r="N1973" t="s">
        <v>7338</v>
      </c>
      <c r="O1973" s="14" t="s">
        <v>125</v>
      </c>
    </row>
    <row r="1974" spans="1:15" x14ac:dyDescent="0.2">
      <c r="A1974" s="3" t="s">
        <v>17089</v>
      </c>
      <c r="B1974" s="3" t="s">
        <v>17091</v>
      </c>
      <c r="C1974" s="54" t="str">
        <f>VLOOKUP(B1974,Sheet1!$B$2:$C$7,2,FALSE)</f>
        <v>October</v>
      </c>
      <c r="D1974" s="56">
        <f t="shared" si="60"/>
        <v>10</v>
      </c>
      <c r="E1974" s="3">
        <v>3</v>
      </c>
      <c r="F1974">
        <v>2015</v>
      </c>
      <c r="G1974" s="55">
        <f t="shared" si="61"/>
        <v>42280</v>
      </c>
      <c r="H1974" t="s">
        <v>290</v>
      </c>
      <c r="I1974" s="2" t="s">
        <v>127</v>
      </c>
      <c r="J1974" t="s">
        <v>510</v>
      </c>
      <c r="K1974" s="3" t="s">
        <v>352</v>
      </c>
      <c r="L1974" t="s">
        <v>7339</v>
      </c>
      <c r="M1974" t="s">
        <v>7340</v>
      </c>
      <c r="N1974" t="s">
        <v>7341</v>
      </c>
      <c r="O1974" s="14" t="s">
        <v>125</v>
      </c>
    </row>
    <row r="1975" spans="1:15" x14ac:dyDescent="0.2">
      <c r="A1975" s="3" t="s">
        <v>17089</v>
      </c>
      <c r="B1975" s="3" t="s">
        <v>17091</v>
      </c>
      <c r="C1975" s="54" t="str">
        <f>VLOOKUP(B1975,Sheet1!$B$2:$C$7,2,FALSE)</f>
        <v>October</v>
      </c>
      <c r="D1975" s="56">
        <f t="shared" si="60"/>
        <v>10</v>
      </c>
      <c r="E1975" s="3">
        <v>10</v>
      </c>
      <c r="F1975">
        <v>2015</v>
      </c>
      <c r="G1975" s="55">
        <f t="shared" si="61"/>
        <v>42287</v>
      </c>
      <c r="H1975" t="s">
        <v>290</v>
      </c>
      <c r="I1975" s="3" t="s">
        <v>306</v>
      </c>
      <c r="J1975" t="s">
        <v>6712</v>
      </c>
      <c r="K1975" s="3" t="s">
        <v>1504</v>
      </c>
      <c r="L1975" t="s">
        <v>7342</v>
      </c>
      <c r="M1975" t="s">
        <v>7343</v>
      </c>
      <c r="N1975" t="s">
        <v>7344</v>
      </c>
      <c r="O1975" s="14" t="s">
        <v>125</v>
      </c>
    </row>
    <row r="1976" spans="1:15" x14ac:dyDescent="0.2">
      <c r="A1976" s="3" t="s">
        <v>17089</v>
      </c>
      <c r="B1976" s="3" t="s">
        <v>17091</v>
      </c>
      <c r="C1976" s="54" t="str">
        <f>VLOOKUP(B1976,Sheet1!$B$2:$C$7,2,FALSE)</f>
        <v>October</v>
      </c>
      <c r="D1976" s="56">
        <f t="shared" si="60"/>
        <v>10</v>
      </c>
      <c r="E1976" s="3">
        <v>17</v>
      </c>
      <c r="F1976">
        <v>2015</v>
      </c>
      <c r="G1976" s="55">
        <f t="shared" si="61"/>
        <v>42294</v>
      </c>
      <c r="H1976" t="s">
        <v>293</v>
      </c>
      <c r="I1976" s="2" t="s">
        <v>121</v>
      </c>
      <c r="J1976" t="s">
        <v>7345</v>
      </c>
      <c r="K1976" s="3" t="s">
        <v>2369</v>
      </c>
      <c r="L1976" t="s">
        <v>7346</v>
      </c>
      <c r="M1976" t="s">
        <v>7347</v>
      </c>
      <c r="N1976" t="s">
        <v>1626</v>
      </c>
      <c r="O1976" s="14" t="s">
        <v>125</v>
      </c>
    </row>
    <row r="1977" spans="1:15" x14ac:dyDescent="0.2">
      <c r="A1977" s="3" t="s">
        <v>17089</v>
      </c>
      <c r="B1977" s="3" t="s">
        <v>17091</v>
      </c>
      <c r="C1977" s="54" t="str">
        <f>VLOOKUP(B1977,Sheet1!$B$2:$C$7,2,FALSE)</f>
        <v>October</v>
      </c>
      <c r="D1977" s="56">
        <f t="shared" si="60"/>
        <v>10</v>
      </c>
      <c r="E1977" s="3">
        <v>24</v>
      </c>
      <c r="F1977">
        <v>2015</v>
      </c>
      <c r="G1977" s="55">
        <f t="shared" si="61"/>
        <v>42301</v>
      </c>
      <c r="H1977" t="s">
        <v>293</v>
      </c>
      <c r="I1977" s="2" t="s">
        <v>130</v>
      </c>
      <c r="J1977" t="s">
        <v>7348</v>
      </c>
      <c r="K1977" s="3" t="s">
        <v>2264</v>
      </c>
      <c r="L1977" t="s">
        <v>7349</v>
      </c>
      <c r="M1977" t="s">
        <v>7350</v>
      </c>
      <c r="N1977" t="s">
        <v>7351</v>
      </c>
      <c r="O1977" s="14" t="s">
        <v>125</v>
      </c>
    </row>
    <row r="1978" spans="1:15" x14ac:dyDescent="0.2">
      <c r="A1978" s="3" t="s">
        <v>17094</v>
      </c>
      <c r="B1978" s="3" t="s">
        <v>17092</v>
      </c>
      <c r="C1978" s="54" t="str">
        <f>VLOOKUP(B1978,Sheet1!$B$2:$C$7,2,FALSE)</f>
        <v>November</v>
      </c>
      <c r="D1978" s="56">
        <f t="shared" si="60"/>
        <v>11</v>
      </c>
      <c r="E1978" s="3">
        <v>5</v>
      </c>
      <c r="F1978">
        <v>2015</v>
      </c>
      <c r="G1978" s="55">
        <f t="shared" si="61"/>
        <v>42313</v>
      </c>
      <c r="H1978" t="s">
        <v>290</v>
      </c>
      <c r="I1978" s="3" t="s">
        <v>5311</v>
      </c>
      <c r="J1978" t="s">
        <v>3605</v>
      </c>
      <c r="K1978" s="3" t="s">
        <v>5406</v>
      </c>
      <c r="L1978" t="s">
        <v>7352</v>
      </c>
      <c r="M1978" t="s">
        <v>7353</v>
      </c>
      <c r="N1978" t="s">
        <v>7354</v>
      </c>
      <c r="O1978" s="14" t="s">
        <v>125</v>
      </c>
    </row>
    <row r="1979" spans="1:15" x14ac:dyDescent="0.2">
      <c r="A1979" s="3" t="s">
        <v>17089</v>
      </c>
      <c r="B1979" s="3" t="s">
        <v>17092</v>
      </c>
      <c r="C1979" s="54" t="str">
        <f>VLOOKUP(B1979,Sheet1!$B$2:$C$7,2,FALSE)</f>
        <v>November</v>
      </c>
      <c r="D1979" s="56">
        <f t="shared" si="60"/>
        <v>11</v>
      </c>
      <c r="E1979" s="3">
        <v>14</v>
      </c>
      <c r="F1979">
        <v>2015</v>
      </c>
      <c r="G1979" s="55">
        <f t="shared" si="61"/>
        <v>42322</v>
      </c>
      <c r="H1979" t="s">
        <v>290</v>
      </c>
      <c r="I1979" s="2" t="s">
        <v>5813</v>
      </c>
      <c r="J1979" t="s">
        <v>4933</v>
      </c>
      <c r="K1979" s="3" t="s">
        <v>2009</v>
      </c>
      <c r="L1979" t="s">
        <v>7355</v>
      </c>
      <c r="M1979" t="s">
        <v>7356</v>
      </c>
      <c r="N1979" t="s">
        <v>1577</v>
      </c>
      <c r="O1979" s="14" t="s">
        <v>125</v>
      </c>
    </row>
    <row r="1980" spans="1:15" x14ac:dyDescent="0.2">
      <c r="A1980" s="3" t="s">
        <v>17089</v>
      </c>
      <c r="B1980" s="3" t="s">
        <v>17092</v>
      </c>
      <c r="C1980" s="54" t="str">
        <f>VLOOKUP(B1980,Sheet1!$B$2:$C$7,2,FALSE)</f>
        <v>November</v>
      </c>
      <c r="D1980" s="56">
        <f t="shared" si="60"/>
        <v>11</v>
      </c>
      <c r="E1980" s="3">
        <v>21</v>
      </c>
      <c r="F1980">
        <v>2015</v>
      </c>
      <c r="G1980" s="55">
        <f t="shared" si="61"/>
        <v>42329</v>
      </c>
      <c r="H1980" t="s">
        <v>290</v>
      </c>
      <c r="I1980" s="2" t="s">
        <v>128</v>
      </c>
      <c r="J1980" t="s">
        <v>7357</v>
      </c>
      <c r="K1980" s="3" t="s">
        <v>6831</v>
      </c>
      <c r="L1980" t="s">
        <v>7358</v>
      </c>
      <c r="M1980" t="s">
        <v>7359</v>
      </c>
      <c r="N1980" t="s">
        <v>7360</v>
      </c>
      <c r="O1980" s="14" t="s">
        <v>125</v>
      </c>
    </row>
    <row r="1981" spans="1:15" x14ac:dyDescent="0.2">
      <c r="A1981" s="3" t="s">
        <v>17093</v>
      </c>
      <c r="B1981" s="3" t="s">
        <v>17092</v>
      </c>
      <c r="C1981" s="54" t="str">
        <f>VLOOKUP(B1981,Sheet1!$B$2:$C$7,2,FALSE)</f>
        <v>November</v>
      </c>
      <c r="D1981" s="56">
        <f t="shared" si="60"/>
        <v>11</v>
      </c>
      <c r="E1981" s="3">
        <v>27</v>
      </c>
      <c r="F1981">
        <v>2015</v>
      </c>
      <c r="G1981" s="55">
        <f t="shared" si="61"/>
        <v>42335</v>
      </c>
      <c r="H1981" t="s">
        <v>293</v>
      </c>
      <c r="I1981" s="2" t="s">
        <v>118</v>
      </c>
      <c r="J1981" t="s">
        <v>7361</v>
      </c>
      <c r="K1981" s="3" t="s">
        <v>7362</v>
      </c>
      <c r="L1981" t="s">
        <v>7363</v>
      </c>
      <c r="M1981" t="s">
        <v>7327</v>
      </c>
      <c r="N1981" t="s">
        <v>7364</v>
      </c>
      <c r="O1981" s="14" t="s">
        <v>125</v>
      </c>
    </row>
    <row r="1982" spans="1:15" x14ac:dyDescent="0.2">
      <c r="A1982" s="5" t="s">
        <v>17089</v>
      </c>
      <c r="B1982" s="5" t="s">
        <v>17098</v>
      </c>
      <c r="C1982" s="54" t="str">
        <f>VLOOKUP(B1982,Sheet1!$B$2:$C$7,2,FALSE)</f>
        <v>August</v>
      </c>
      <c r="D1982" s="56">
        <f t="shared" si="60"/>
        <v>8</v>
      </c>
      <c r="E1982" s="5">
        <v>30</v>
      </c>
      <c r="F1982">
        <v>2014</v>
      </c>
      <c r="G1982" s="55">
        <f t="shared" si="61"/>
        <v>41881</v>
      </c>
      <c r="H1982" s="8" t="s">
        <v>290</v>
      </c>
      <c r="I1982" s="6" t="s">
        <v>215</v>
      </c>
      <c r="J1982" s="8" t="s">
        <v>7365</v>
      </c>
      <c r="K1982" s="5" t="s">
        <v>291</v>
      </c>
      <c r="L1982" s="8" t="s">
        <v>7366</v>
      </c>
      <c r="M1982" s="8" t="s">
        <v>7367</v>
      </c>
      <c r="N1982" s="8" t="s">
        <v>7368</v>
      </c>
      <c r="O1982" s="14" t="s">
        <v>125</v>
      </c>
    </row>
    <row r="1983" spans="1:15" x14ac:dyDescent="0.2">
      <c r="A1983" s="5" t="s">
        <v>17089</v>
      </c>
      <c r="B1983" s="5" t="s">
        <v>17090</v>
      </c>
      <c r="C1983" s="54" t="str">
        <f>VLOOKUP(B1983,Sheet1!$B$2:$C$7,2,FALSE)</f>
        <v>September</v>
      </c>
      <c r="D1983" s="56">
        <f t="shared" si="60"/>
        <v>9</v>
      </c>
      <c r="E1983" s="5">
        <v>6</v>
      </c>
      <c r="F1983">
        <v>2014</v>
      </c>
      <c r="G1983" s="55">
        <f t="shared" si="61"/>
        <v>41888</v>
      </c>
      <c r="H1983" s="8" t="s">
        <v>293</v>
      </c>
      <c r="I1983" s="6" t="s">
        <v>88</v>
      </c>
      <c r="J1983" s="8" t="s">
        <v>2081</v>
      </c>
      <c r="K1983" s="5" t="s">
        <v>292</v>
      </c>
      <c r="L1983" s="8" t="s">
        <v>7369</v>
      </c>
      <c r="M1983" s="8" t="s">
        <v>7370</v>
      </c>
      <c r="N1983" s="8" t="s">
        <v>7371</v>
      </c>
      <c r="O1983" s="14" t="s">
        <v>125</v>
      </c>
    </row>
    <row r="1984" spans="1:15" x14ac:dyDescent="0.2">
      <c r="A1984" s="5" t="s">
        <v>17089</v>
      </c>
      <c r="B1984" s="5" t="s">
        <v>17090</v>
      </c>
      <c r="C1984" s="54" t="str">
        <f>VLOOKUP(B1984,Sheet1!$B$2:$C$7,2,FALSE)</f>
        <v>September</v>
      </c>
      <c r="D1984" s="56">
        <f t="shared" si="60"/>
        <v>9</v>
      </c>
      <c r="E1984" s="5">
        <v>13</v>
      </c>
      <c r="F1984">
        <v>2014</v>
      </c>
      <c r="G1984" s="55">
        <f t="shared" si="61"/>
        <v>41895</v>
      </c>
      <c r="H1984" s="8" t="s">
        <v>290</v>
      </c>
      <c r="I1984" s="6" t="s">
        <v>11</v>
      </c>
      <c r="J1984" s="8" t="s">
        <v>915</v>
      </c>
      <c r="K1984" s="5" t="s">
        <v>294</v>
      </c>
      <c r="L1984" s="8" t="s">
        <v>7372</v>
      </c>
      <c r="M1984" s="8" t="s">
        <v>7373</v>
      </c>
      <c r="N1984" s="8" t="s">
        <v>7374</v>
      </c>
      <c r="O1984" s="14" t="s">
        <v>125</v>
      </c>
    </row>
    <row r="1985" spans="1:15" x14ac:dyDescent="0.2">
      <c r="A1985" s="5" t="s">
        <v>17089</v>
      </c>
      <c r="B1985" s="5" t="s">
        <v>17090</v>
      </c>
      <c r="C1985" s="54" t="str">
        <f>VLOOKUP(B1985,Sheet1!$B$2:$C$7,2,FALSE)</f>
        <v>September</v>
      </c>
      <c r="D1985" s="56">
        <f t="shared" si="60"/>
        <v>9</v>
      </c>
      <c r="E1985" s="5">
        <v>20</v>
      </c>
      <c r="F1985">
        <v>2014</v>
      </c>
      <c r="G1985" s="55">
        <f t="shared" si="61"/>
        <v>41902</v>
      </c>
      <c r="H1985" s="8" t="s">
        <v>290</v>
      </c>
      <c r="I1985" s="6" t="s">
        <v>40</v>
      </c>
      <c r="J1985" s="8" t="s">
        <v>1715</v>
      </c>
      <c r="K1985" s="5" t="s">
        <v>379</v>
      </c>
      <c r="L1985" s="8" t="s">
        <v>7375</v>
      </c>
      <c r="M1985" s="8" t="s">
        <v>7376</v>
      </c>
      <c r="N1985" s="8" t="s">
        <v>7377</v>
      </c>
      <c r="O1985" s="14" t="s">
        <v>125</v>
      </c>
    </row>
    <row r="1986" spans="1:15" x14ac:dyDescent="0.2">
      <c r="A1986" s="5" t="s">
        <v>17089</v>
      </c>
      <c r="B1986" s="5" t="s">
        <v>17090</v>
      </c>
      <c r="C1986" s="54" t="str">
        <f>VLOOKUP(B1986,Sheet1!$B$2:$C$7,2,FALSE)</f>
        <v>September</v>
      </c>
      <c r="D1986" s="56">
        <f t="shared" si="60"/>
        <v>9</v>
      </c>
      <c r="E1986" s="5">
        <v>27</v>
      </c>
      <c r="F1986">
        <v>2014</v>
      </c>
      <c r="G1986" s="55">
        <f t="shared" si="61"/>
        <v>41909</v>
      </c>
      <c r="H1986" s="8" t="s">
        <v>293</v>
      </c>
      <c r="I1986" s="5" t="s">
        <v>3846</v>
      </c>
      <c r="J1986" s="8" t="s">
        <v>1860</v>
      </c>
      <c r="K1986" s="5" t="s">
        <v>384</v>
      </c>
      <c r="L1986" s="8" t="s">
        <v>7378</v>
      </c>
      <c r="M1986" s="8" t="s">
        <v>7379</v>
      </c>
      <c r="N1986" s="8" t="s">
        <v>7380</v>
      </c>
      <c r="O1986" s="14" t="s">
        <v>125</v>
      </c>
    </row>
    <row r="1987" spans="1:15" x14ac:dyDescent="0.2">
      <c r="A1987" s="5" t="s">
        <v>17089</v>
      </c>
      <c r="B1987" s="5" t="s">
        <v>17091</v>
      </c>
      <c r="C1987" s="54" t="str">
        <f>VLOOKUP(B1987,Sheet1!$B$2:$C$7,2,FALSE)</f>
        <v>October</v>
      </c>
      <c r="D1987" s="56">
        <f t="shared" ref="D1987:D2050" si="62">MONTH(DATEVALUE(C1987&amp;"1"))</f>
        <v>10</v>
      </c>
      <c r="E1987" s="5">
        <v>11</v>
      </c>
      <c r="F1987">
        <v>2014</v>
      </c>
      <c r="G1987" s="55">
        <f t="shared" si="61"/>
        <v>41923</v>
      </c>
      <c r="H1987" s="8" t="s">
        <v>290</v>
      </c>
      <c r="I1987" s="5" t="s">
        <v>5491</v>
      </c>
      <c r="J1987" s="8" t="s">
        <v>7016</v>
      </c>
      <c r="K1987" s="5" t="s">
        <v>5831</v>
      </c>
      <c r="L1987" s="8" t="s">
        <v>7381</v>
      </c>
      <c r="M1987" s="8" t="s">
        <v>7382</v>
      </c>
      <c r="N1987" s="8" t="s">
        <v>7383</v>
      </c>
      <c r="O1987" s="14" t="s">
        <v>125</v>
      </c>
    </row>
    <row r="1988" spans="1:15" x14ac:dyDescent="0.2">
      <c r="A1988" s="5" t="s">
        <v>17089</v>
      </c>
      <c r="B1988" s="5" t="s">
        <v>17091</v>
      </c>
      <c r="C1988" s="54" t="str">
        <f>VLOOKUP(B1988,Sheet1!$B$2:$C$7,2,FALSE)</f>
        <v>October</v>
      </c>
      <c r="D1988" s="56">
        <f t="shared" si="62"/>
        <v>10</v>
      </c>
      <c r="E1988" s="5">
        <v>18</v>
      </c>
      <c r="F1988">
        <v>2014</v>
      </c>
      <c r="G1988" s="55">
        <f t="shared" ref="G1988:G2051" si="63">DATE(F1988,D1988,E1988)</f>
        <v>41930</v>
      </c>
      <c r="H1988" s="8" t="s">
        <v>293</v>
      </c>
      <c r="I1988" s="6" t="s">
        <v>120</v>
      </c>
      <c r="J1988" s="8" t="s">
        <v>694</v>
      </c>
      <c r="K1988" s="5" t="s">
        <v>5836</v>
      </c>
      <c r="L1988" s="8" t="s">
        <v>7384</v>
      </c>
      <c r="M1988" s="8" t="s">
        <v>7385</v>
      </c>
      <c r="N1988" s="8" t="s">
        <v>7386</v>
      </c>
      <c r="O1988" s="14" t="s">
        <v>125</v>
      </c>
    </row>
    <row r="1989" spans="1:15" x14ac:dyDescent="0.2">
      <c r="A1989" s="5" t="s">
        <v>17089</v>
      </c>
      <c r="B1989" s="5" t="s">
        <v>17091</v>
      </c>
      <c r="C1989" s="54" t="str">
        <f>VLOOKUP(B1989,Sheet1!$B$2:$C$7,2,FALSE)</f>
        <v>October</v>
      </c>
      <c r="D1989" s="56">
        <f t="shared" si="62"/>
        <v>10</v>
      </c>
      <c r="E1989" s="5">
        <v>25</v>
      </c>
      <c r="F1989">
        <v>2014</v>
      </c>
      <c r="G1989" s="55">
        <f t="shared" si="63"/>
        <v>41937</v>
      </c>
      <c r="H1989" s="8" t="s">
        <v>290</v>
      </c>
      <c r="I1989" s="6" t="s">
        <v>130</v>
      </c>
      <c r="J1989" s="8" t="s">
        <v>3652</v>
      </c>
      <c r="K1989" s="5" t="s">
        <v>5841</v>
      </c>
      <c r="L1989" s="8" t="s">
        <v>7387</v>
      </c>
      <c r="M1989" s="8" t="s">
        <v>7388</v>
      </c>
      <c r="N1989" s="8" t="s">
        <v>7389</v>
      </c>
      <c r="O1989" s="14" t="s">
        <v>125</v>
      </c>
    </row>
    <row r="1990" spans="1:15" x14ac:dyDescent="0.2">
      <c r="A1990" s="5" t="s">
        <v>17089</v>
      </c>
      <c r="B1990" s="5" t="s">
        <v>17092</v>
      </c>
      <c r="C1990" s="54" t="str">
        <f>VLOOKUP(B1990,Sheet1!$B$2:$C$7,2,FALSE)</f>
        <v>November</v>
      </c>
      <c r="D1990" s="56">
        <f t="shared" si="62"/>
        <v>11</v>
      </c>
      <c r="E1990" s="5">
        <v>1</v>
      </c>
      <c r="F1990">
        <v>2014</v>
      </c>
      <c r="G1990" s="55">
        <f t="shared" si="63"/>
        <v>41944</v>
      </c>
      <c r="H1990" s="8" t="s">
        <v>290</v>
      </c>
      <c r="I1990" s="6" t="s">
        <v>122</v>
      </c>
      <c r="J1990" s="8" t="s">
        <v>346</v>
      </c>
      <c r="K1990" s="5" t="s">
        <v>7390</v>
      </c>
      <c r="L1990" s="8" t="s">
        <v>7391</v>
      </c>
      <c r="M1990" s="8" t="s">
        <v>7330</v>
      </c>
      <c r="N1990" s="8" t="s">
        <v>7392</v>
      </c>
      <c r="O1990" s="14" t="s">
        <v>125</v>
      </c>
    </row>
    <row r="1991" spans="1:15" x14ac:dyDescent="0.2">
      <c r="A1991" s="5" t="s">
        <v>17089</v>
      </c>
      <c r="B1991" s="5" t="s">
        <v>17092</v>
      </c>
      <c r="C1991" s="54" t="str">
        <f>VLOOKUP(B1991,Sheet1!$B$2:$C$7,2,FALSE)</f>
        <v>November</v>
      </c>
      <c r="D1991" s="56">
        <f t="shared" si="62"/>
        <v>11</v>
      </c>
      <c r="E1991" s="5">
        <v>15</v>
      </c>
      <c r="F1991">
        <v>2014</v>
      </c>
      <c r="G1991" s="55">
        <f t="shared" si="63"/>
        <v>41958</v>
      </c>
      <c r="H1991" s="8" t="s">
        <v>293</v>
      </c>
      <c r="I1991" s="5" t="s">
        <v>747</v>
      </c>
      <c r="J1991" s="8" t="s">
        <v>5455</v>
      </c>
      <c r="K1991" s="5" t="s">
        <v>7393</v>
      </c>
      <c r="L1991" s="8" t="s">
        <v>7394</v>
      </c>
      <c r="M1991" s="8" t="s">
        <v>7395</v>
      </c>
      <c r="N1991" s="8" t="s">
        <v>7353</v>
      </c>
      <c r="O1991" s="14" t="s">
        <v>125</v>
      </c>
    </row>
    <row r="1992" spans="1:15" x14ac:dyDescent="0.2">
      <c r="A1992" s="5" t="s">
        <v>17089</v>
      </c>
      <c r="B1992" s="5" t="s">
        <v>17092</v>
      </c>
      <c r="C1992" s="54" t="str">
        <f>VLOOKUP(B1992,Sheet1!$B$2:$C$7,2,FALSE)</f>
        <v>November</v>
      </c>
      <c r="D1992" s="56">
        <f t="shared" si="62"/>
        <v>11</v>
      </c>
      <c r="E1992" s="5">
        <v>22</v>
      </c>
      <c r="F1992">
        <v>2014</v>
      </c>
      <c r="G1992" s="55">
        <f t="shared" si="63"/>
        <v>41965</v>
      </c>
      <c r="H1992" s="8" t="s">
        <v>293</v>
      </c>
      <c r="I1992" s="6" t="s">
        <v>128</v>
      </c>
      <c r="J1992" s="8" t="s">
        <v>3435</v>
      </c>
      <c r="K1992" s="5" t="s">
        <v>2723</v>
      </c>
      <c r="L1992" s="8" t="s">
        <v>7396</v>
      </c>
      <c r="M1992" s="8" t="s">
        <v>7397</v>
      </c>
      <c r="N1992" s="8" t="s">
        <v>7398</v>
      </c>
      <c r="O1992" s="14" t="s">
        <v>125</v>
      </c>
    </row>
    <row r="1993" spans="1:15" x14ac:dyDescent="0.2">
      <c r="A1993" s="5" t="s">
        <v>17093</v>
      </c>
      <c r="B1993" s="5" t="s">
        <v>17092</v>
      </c>
      <c r="C1993" s="54" t="str">
        <f>VLOOKUP(B1993,Sheet1!$B$2:$C$7,2,FALSE)</f>
        <v>November</v>
      </c>
      <c r="D1993" s="56">
        <f t="shared" si="62"/>
        <v>11</v>
      </c>
      <c r="E1993" s="5">
        <v>28</v>
      </c>
      <c r="F1993">
        <v>2014</v>
      </c>
      <c r="G1993" s="55">
        <f t="shared" si="63"/>
        <v>41971</v>
      </c>
      <c r="H1993" s="8" t="s">
        <v>290</v>
      </c>
      <c r="I1993" s="6" t="s">
        <v>118</v>
      </c>
      <c r="J1993" s="8" t="s">
        <v>1654</v>
      </c>
      <c r="K1993" s="5" t="s">
        <v>2445</v>
      </c>
      <c r="L1993" s="8" t="s">
        <v>7399</v>
      </c>
      <c r="M1993" s="8" t="s">
        <v>7400</v>
      </c>
      <c r="N1993" s="8" t="s">
        <v>7401</v>
      </c>
      <c r="O1993" s="14" t="s">
        <v>125</v>
      </c>
    </row>
    <row r="1994" spans="1:15" x14ac:dyDescent="0.2">
      <c r="A1994" s="5" t="s">
        <v>17089</v>
      </c>
      <c r="B1994" s="5" t="s">
        <v>17096</v>
      </c>
      <c r="C1994" s="54" t="str">
        <f>VLOOKUP(B1994,Sheet1!$B$2:$C$7,2,FALSE)</f>
        <v>December</v>
      </c>
      <c r="D1994" s="56">
        <f t="shared" si="62"/>
        <v>12</v>
      </c>
      <c r="E1994" s="5">
        <v>6</v>
      </c>
      <c r="F1994">
        <v>2014</v>
      </c>
      <c r="G1994" s="55">
        <f t="shared" si="63"/>
        <v>41979</v>
      </c>
      <c r="H1994" s="8" t="s">
        <v>290</v>
      </c>
      <c r="I1994" s="5" t="s">
        <v>3416</v>
      </c>
      <c r="J1994" s="8" t="s">
        <v>2567</v>
      </c>
      <c r="K1994" s="5" t="s">
        <v>2451</v>
      </c>
      <c r="L1994" s="8" t="s">
        <v>7402</v>
      </c>
      <c r="M1994" s="8" t="s">
        <v>7403</v>
      </c>
      <c r="N1994" s="8" t="s">
        <v>7404</v>
      </c>
      <c r="O1994" s="14" t="s">
        <v>125</v>
      </c>
    </row>
    <row r="1995" spans="1:15" x14ac:dyDescent="0.2">
      <c r="A1995" s="5" t="s">
        <v>17094</v>
      </c>
      <c r="B1995" s="5" t="s">
        <v>17097</v>
      </c>
      <c r="C1995" s="54" t="str">
        <f>VLOOKUP(B1995,Sheet1!$B$2:$C$7,2,FALSE)</f>
        <v>January</v>
      </c>
      <c r="D1995" s="56">
        <f t="shared" si="62"/>
        <v>1</v>
      </c>
      <c r="E1995" s="5">
        <v>1</v>
      </c>
      <c r="F1995">
        <v>2014</v>
      </c>
      <c r="G1995" s="55">
        <f t="shared" si="63"/>
        <v>41640</v>
      </c>
      <c r="H1995" s="8" t="s">
        <v>290</v>
      </c>
      <c r="I1995" s="5" t="s">
        <v>7405</v>
      </c>
      <c r="J1995" s="8" t="s">
        <v>5765</v>
      </c>
      <c r="K1995" s="5" t="s">
        <v>4327</v>
      </c>
      <c r="L1995" s="8" t="s">
        <v>7381</v>
      </c>
      <c r="M1995" s="8" t="s">
        <v>7406</v>
      </c>
      <c r="N1995" s="8" t="s">
        <v>7407</v>
      </c>
      <c r="O1995" s="14" t="s">
        <v>125</v>
      </c>
    </row>
    <row r="1996" spans="1:15" x14ac:dyDescent="0.2">
      <c r="A1996" s="5" t="s">
        <v>17089</v>
      </c>
      <c r="B1996" s="5" t="s">
        <v>17098</v>
      </c>
      <c r="C1996" s="54" t="str">
        <f>VLOOKUP(B1996,Sheet1!$B$2:$C$7,2,FALSE)</f>
        <v>August</v>
      </c>
      <c r="D1996" s="56">
        <f t="shared" si="62"/>
        <v>8</v>
      </c>
      <c r="E1996" s="5">
        <v>31</v>
      </c>
      <c r="F1996">
        <v>2013</v>
      </c>
      <c r="G1996" s="55">
        <f t="shared" si="63"/>
        <v>41517</v>
      </c>
      <c r="H1996" s="8" t="s">
        <v>290</v>
      </c>
      <c r="I1996" s="6" t="s">
        <v>231</v>
      </c>
      <c r="J1996" s="8" t="s">
        <v>7408</v>
      </c>
      <c r="K1996" s="5" t="s">
        <v>291</v>
      </c>
      <c r="L1996" s="8" t="s">
        <v>7409</v>
      </c>
      <c r="M1996" s="8" t="s">
        <v>7410</v>
      </c>
      <c r="N1996" s="8" t="s">
        <v>7411</v>
      </c>
      <c r="O1996" s="14" t="s">
        <v>125</v>
      </c>
    </row>
    <row r="1997" spans="1:15" x14ac:dyDescent="0.2">
      <c r="A1997" s="5" t="s">
        <v>17089</v>
      </c>
      <c r="B1997" s="5" t="s">
        <v>17090</v>
      </c>
      <c r="C1997" s="54" t="str">
        <f>VLOOKUP(B1997,Sheet1!$B$2:$C$7,2,FALSE)</f>
        <v>September</v>
      </c>
      <c r="D1997" s="56">
        <f t="shared" si="62"/>
        <v>9</v>
      </c>
      <c r="E1997" s="5">
        <v>7</v>
      </c>
      <c r="F1997">
        <v>2013</v>
      </c>
      <c r="G1997" s="55">
        <f t="shared" si="63"/>
        <v>41524</v>
      </c>
      <c r="H1997" s="8" t="s">
        <v>290</v>
      </c>
      <c r="I1997" s="6" t="s">
        <v>88</v>
      </c>
      <c r="J1997" s="8" t="s">
        <v>6684</v>
      </c>
      <c r="K1997" s="5" t="s">
        <v>292</v>
      </c>
      <c r="L1997" s="8" t="s">
        <v>7412</v>
      </c>
      <c r="M1997" s="8" t="s">
        <v>7413</v>
      </c>
      <c r="N1997" s="8" t="s">
        <v>7414</v>
      </c>
      <c r="O1997" s="14" t="s">
        <v>125</v>
      </c>
    </row>
    <row r="1998" spans="1:15" x14ac:dyDescent="0.2">
      <c r="A1998" s="5" t="s">
        <v>17089</v>
      </c>
      <c r="B1998" s="5" t="s">
        <v>17090</v>
      </c>
      <c r="C1998" s="54" t="str">
        <f>VLOOKUP(B1998,Sheet1!$B$2:$C$7,2,FALSE)</f>
        <v>September</v>
      </c>
      <c r="D1998" s="56">
        <f t="shared" si="62"/>
        <v>9</v>
      </c>
      <c r="E1998" s="5">
        <v>21</v>
      </c>
      <c r="F1998">
        <v>2013</v>
      </c>
      <c r="G1998" s="55">
        <f t="shared" si="63"/>
        <v>41538</v>
      </c>
      <c r="H1998" s="8" t="s">
        <v>293</v>
      </c>
      <c r="I1998" s="6" t="s">
        <v>40</v>
      </c>
      <c r="J1998" s="8" t="s">
        <v>7415</v>
      </c>
      <c r="K1998" s="5" t="s">
        <v>294</v>
      </c>
      <c r="L1998" s="8" t="s">
        <v>7416</v>
      </c>
      <c r="M1998" s="8" t="s">
        <v>7417</v>
      </c>
      <c r="N1998" s="8" t="s">
        <v>7418</v>
      </c>
      <c r="O1998" s="14" t="s">
        <v>125</v>
      </c>
    </row>
    <row r="1999" spans="1:15" x14ac:dyDescent="0.2">
      <c r="A1999" s="5" t="s">
        <v>17089</v>
      </c>
      <c r="B1999" s="5" t="s">
        <v>17090</v>
      </c>
      <c r="C1999" s="54" t="str">
        <f>VLOOKUP(B1999,Sheet1!$B$2:$C$7,2,FALSE)</f>
        <v>September</v>
      </c>
      <c r="D1999" s="56">
        <f t="shared" si="62"/>
        <v>9</v>
      </c>
      <c r="E1999" s="5">
        <v>28</v>
      </c>
      <c r="F1999">
        <v>2013</v>
      </c>
      <c r="G1999" s="55">
        <f t="shared" si="63"/>
        <v>41545</v>
      </c>
      <c r="H1999" s="8" t="s">
        <v>290</v>
      </c>
      <c r="I1999" s="6" t="s">
        <v>133</v>
      </c>
      <c r="J1999" s="8" t="s">
        <v>7419</v>
      </c>
      <c r="K1999" s="5" t="s">
        <v>5473</v>
      </c>
      <c r="L1999" s="8" t="s">
        <v>7420</v>
      </c>
      <c r="M1999" s="8" t="s">
        <v>7421</v>
      </c>
      <c r="N1999" s="8" t="s">
        <v>7422</v>
      </c>
      <c r="O1999" s="14" t="s">
        <v>125</v>
      </c>
    </row>
    <row r="2000" spans="1:15" x14ac:dyDescent="0.2">
      <c r="A2000" s="5" t="s">
        <v>17089</v>
      </c>
      <c r="B2000" s="5" t="s">
        <v>17091</v>
      </c>
      <c r="C2000" s="54" t="str">
        <f>VLOOKUP(B2000,Sheet1!$B$2:$C$7,2,FALSE)</f>
        <v>October</v>
      </c>
      <c r="D2000" s="56">
        <f t="shared" si="62"/>
        <v>10</v>
      </c>
      <c r="E2000" s="5">
        <v>5</v>
      </c>
      <c r="F2000">
        <v>2013</v>
      </c>
      <c r="G2000" s="55">
        <f t="shared" si="63"/>
        <v>41552</v>
      </c>
      <c r="H2000" s="8" t="s">
        <v>293</v>
      </c>
      <c r="I2000" s="6" t="s">
        <v>130</v>
      </c>
      <c r="J2000" s="8" t="s">
        <v>6664</v>
      </c>
      <c r="K2000" s="5" t="s">
        <v>5519</v>
      </c>
      <c r="L2000" s="8" t="s">
        <v>7423</v>
      </c>
      <c r="M2000" s="8" t="s">
        <v>7424</v>
      </c>
      <c r="N2000" s="8" t="s">
        <v>7425</v>
      </c>
      <c r="O2000" s="14" t="s">
        <v>125</v>
      </c>
    </row>
    <row r="2001" spans="1:15" x14ac:dyDescent="0.2">
      <c r="A2001" s="5" t="s">
        <v>17089</v>
      </c>
      <c r="B2001" s="5" t="s">
        <v>17091</v>
      </c>
      <c r="C2001" s="54" t="str">
        <f>VLOOKUP(B2001,Sheet1!$B$2:$C$7,2,FALSE)</f>
        <v>October</v>
      </c>
      <c r="D2001" s="56">
        <f t="shared" si="62"/>
        <v>10</v>
      </c>
      <c r="E2001" s="5">
        <v>12</v>
      </c>
      <c r="F2001">
        <v>2013</v>
      </c>
      <c r="G2001" s="55">
        <f t="shared" si="63"/>
        <v>41559</v>
      </c>
      <c r="H2001" s="8" t="s">
        <v>293</v>
      </c>
      <c r="I2001" s="5" t="s">
        <v>5124</v>
      </c>
      <c r="J2001" s="8" t="s">
        <v>7426</v>
      </c>
      <c r="K2001" s="5" t="s">
        <v>5729</v>
      </c>
      <c r="L2001" s="8" t="s">
        <v>7427</v>
      </c>
      <c r="M2001" s="8" t="s">
        <v>7428</v>
      </c>
      <c r="N2001" s="8" t="s">
        <v>7429</v>
      </c>
      <c r="O2001" s="14" t="s">
        <v>125</v>
      </c>
    </row>
    <row r="2002" spans="1:15" x14ac:dyDescent="0.2">
      <c r="A2002" s="5" t="s">
        <v>17089</v>
      </c>
      <c r="B2002" s="5" t="s">
        <v>17091</v>
      </c>
      <c r="C2002" s="54" t="str">
        <f>VLOOKUP(B2002,Sheet1!$B$2:$C$7,2,FALSE)</f>
        <v>October</v>
      </c>
      <c r="D2002" s="56">
        <f t="shared" si="62"/>
        <v>10</v>
      </c>
      <c r="E2002" s="5">
        <v>19</v>
      </c>
      <c r="F2002">
        <v>2013</v>
      </c>
      <c r="G2002" s="55">
        <f t="shared" si="63"/>
        <v>41566</v>
      </c>
      <c r="H2002" s="8" t="s">
        <v>290</v>
      </c>
      <c r="I2002" s="5" t="s">
        <v>5783</v>
      </c>
      <c r="J2002" s="8" t="s">
        <v>4305</v>
      </c>
      <c r="K2002" s="5" t="s">
        <v>5733</v>
      </c>
      <c r="L2002" s="8" t="s">
        <v>7430</v>
      </c>
      <c r="M2002" s="8" t="s">
        <v>7431</v>
      </c>
      <c r="N2002" s="8" t="s">
        <v>7432</v>
      </c>
      <c r="O2002" s="14" t="s">
        <v>125</v>
      </c>
    </row>
    <row r="2003" spans="1:15" x14ac:dyDescent="0.2">
      <c r="A2003" s="5" t="s">
        <v>17089</v>
      </c>
      <c r="B2003" s="5" t="s">
        <v>17091</v>
      </c>
      <c r="C2003" s="54" t="str">
        <f>VLOOKUP(B2003,Sheet1!$B$2:$C$7,2,FALSE)</f>
        <v>October</v>
      </c>
      <c r="D2003" s="56">
        <f t="shared" si="62"/>
        <v>10</v>
      </c>
      <c r="E2003" s="5">
        <v>26</v>
      </c>
      <c r="F2003">
        <v>2013</v>
      </c>
      <c r="G2003" s="55">
        <f t="shared" si="63"/>
        <v>41573</v>
      </c>
      <c r="H2003" s="8" t="s">
        <v>290</v>
      </c>
      <c r="I2003" s="5" t="s">
        <v>7433</v>
      </c>
      <c r="J2003" s="8" t="s">
        <v>7434</v>
      </c>
      <c r="K2003" s="5" t="s">
        <v>2155</v>
      </c>
      <c r="L2003" s="8" t="s">
        <v>7435</v>
      </c>
      <c r="M2003" s="8" t="s">
        <v>7436</v>
      </c>
      <c r="N2003" s="8" t="s">
        <v>7437</v>
      </c>
      <c r="O2003" s="14" t="s">
        <v>125</v>
      </c>
    </row>
    <row r="2004" spans="1:15" x14ac:dyDescent="0.2">
      <c r="A2004" s="5" t="s">
        <v>17089</v>
      </c>
      <c r="B2004" s="5" t="s">
        <v>17092</v>
      </c>
      <c r="C2004" s="54" t="str">
        <f>VLOOKUP(B2004,Sheet1!$B$2:$C$7,2,FALSE)</f>
        <v>November</v>
      </c>
      <c r="D2004" s="56">
        <f t="shared" si="62"/>
        <v>11</v>
      </c>
      <c r="E2004" s="5">
        <v>2</v>
      </c>
      <c r="F2004">
        <v>2013</v>
      </c>
      <c r="G2004" s="55">
        <f t="shared" si="63"/>
        <v>41580</v>
      </c>
      <c r="H2004" s="8" t="s">
        <v>290</v>
      </c>
      <c r="I2004" s="6" t="s">
        <v>128</v>
      </c>
      <c r="J2004" s="8" t="s">
        <v>954</v>
      </c>
      <c r="K2004" s="5" t="s">
        <v>2161</v>
      </c>
      <c r="L2004" s="8" t="s">
        <v>7438</v>
      </c>
      <c r="M2004" s="8" t="s">
        <v>7439</v>
      </c>
      <c r="N2004" s="8" t="s">
        <v>7440</v>
      </c>
      <c r="O2004" s="14" t="s">
        <v>125</v>
      </c>
    </row>
    <row r="2005" spans="1:15" x14ac:dyDescent="0.2">
      <c r="A2005" s="5" t="s">
        <v>17089</v>
      </c>
      <c r="B2005" s="5" t="s">
        <v>17092</v>
      </c>
      <c r="C2005" s="54" t="str">
        <f>VLOOKUP(B2005,Sheet1!$B$2:$C$7,2,FALSE)</f>
        <v>November</v>
      </c>
      <c r="D2005" s="56">
        <f t="shared" si="62"/>
        <v>11</v>
      </c>
      <c r="E2005" s="5">
        <v>9</v>
      </c>
      <c r="F2005">
        <v>2013</v>
      </c>
      <c r="G2005" s="55">
        <f t="shared" si="63"/>
        <v>41587</v>
      </c>
      <c r="H2005" s="8" t="s">
        <v>293</v>
      </c>
      <c r="I2005" s="6" t="s">
        <v>122</v>
      </c>
      <c r="J2005" s="8" t="s">
        <v>679</v>
      </c>
      <c r="K2005" s="5" t="s">
        <v>2165</v>
      </c>
      <c r="L2005" s="8" t="s">
        <v>7441</v>
      </c>
      <c r="M2005" s="8" t="s">
        <v>7410</v>
      </c>
      <c r="N2005" s="8" t="s">
        <v>7442</v>
      </c>
      <c r="O2005" s="14" t="s">
        <v>125</v>
      </c>
    </row>
    <row r="2006" spans="1:15" x14ac:dyDescent="0.2">
      <c r="A2006" s="5" t="s">
        <v>17089</v>
      </c>
      <c r="B2006" s="5" t="s">
        <v>17092</v>
      </c>
      <c r="C2006" s="54" t="str">
        <f>VLOOKUP(B2006,Sheet1!$B$2:$C$7,2,FALSE)</f>
        <v>November</v>
      </c>
      <c r="D2006" s="56">
        <f t="shared" si="62"/>
        <v>11</v>
      </c>
      <c r="E2006" s="5">
        <v>23</v>
      </c>
      <c r="F2006">
        <v>2013</v>
      </c>
      <c r="G2006" s="55">
        <f t="shared" si="63"/>
        <v>41601</v>
      </c>
      <c r="H2006" s="8" t="s">
        <v>293</v>
      </c>
      <c r="I2006" s="5" t="s">
        <v>2902</v>
      </c>
      <c r="J2006" s="8" t="s">
        <v>510</v>
      </c>
      <c r="K2006" s="5" t="s">
        <v>772</v>
      </c>
      <c r="L2006" s="8" t="s">
        <v>7443</v>
      </c>
      <c r="M2006" s="8" t="s">
        <v>7444</v>
      </c>
      <c r="N2006" s="8" t="s">
        <v>7445</v>
      </c>
      <c r="O2006" s="14" t="s">
        <v>125</v>
      </c>
    </row>
    <row r="2007" spans="1:15" x14ac:dyDescent="0.2">
      <c r="A2007" s="5" t="s">
        <v>17089</v>
      </c>
      <c r="B2007" s="5" t="s">
        <v>17092</v>
      </c>
      <c r="C2007" s="54" t="str">
        <f>VLOOKUP(B2007,Sheet1!$B$2:$C$7,2,FALSE)</f>
        <v>November</v>
      </c>
      <c r="D2007" s="56">
        <f t="shared" si="62"/>
        <v>11</v>
      </c>
      <c r="E2007" s="5">
        <v>30</v>
      </c>
      <c r="F2007">
        <v>2013</v>
      </c>
      <c r="G2007" s="55">
        <f t="shared" si="63"/>
        <v>41608</v>
      </c>
      <c r="H2007" s="8" t="s">
        <v>290</v>
      </c>
      <c r="I2007" s="5" t="s">
        <v>1067</v>
      </c>
      <c r="J2007" s="8" t="s">
        <v>6569</v>
      </c>
      <c r="K2007" s="5" t="s">
        <v>894</v>
      </c>
      <c r="L2007" s="8" t="s">
        <v>7446</v>
      </c>
      <c r="M2007" s="8" t="s">
        <v>7447</v>
      </c>
      <c r="N2007" s="8" t="s">
        <v>7448</v>
      </c>
      <c r="O2007" s="14" t="s">
        <v>125</v>
      </c>
    </row>
    <row r="2008" spans="1:15" x14ac:dyDescent="0.2">
      <c r="A2008" s="5" t="s">
        <v>17089</v>
      </c>
      <c r="B2008" s="5" t="s">
        <v>17096</v>
      </c>
      <c r="C2008" s="54" t="str">
        <f>VLOOKUP(B2008,Sheet1!$B$2:$C$7,2,FALSE)</f>
        <v>December</v>
      </c>
      <c r="D2008" s="56">
        <f t="shared" si="62"/>
        <v>12</v>
      </c>
      <c r="E2008" s="5">
        <v>7</v>
      </c>
      <c r="F2008">
        <v>2013</v>
      </c>
      <c r="G2008" s="55">
        <f t="shared" si="63"/>
        <v>41615</v>
      </c>
      <c r="H2008" s="8" t="s">
        <v>290</v>
      </c>
      <c r="I2008" s="5" t="s">
        <v>7449</v>
      </c>
      <c r="J2008" s="8" t="s">
        <v>7450</v>
      </c>
      <c r="K2008" s="5" t="s">
        <v>1147</v>
      </c>
      <c r="L2008" s="8" t="s">
        <v>7451</v>
      </c>
      <c r="M2008" s="8" t="s">
        <v>7452</v>
      </c>
      <c r="N2008" s="8" t="s">
        <v>7453</v>
      </c>
      <c r="O2008" s="14" t="s">
        <v>125</v>
      </c>
    </row>
    <row r="2009" spans="1:15" x14ac:dyDescent="0.2">
      <c r="A2009" s="5" t="s">
        <v>17093</v>
      </c>
      <c r="B2009" s="5" t="s">
        <v>17097</v>
      </c>
      <c r="C2009" s="54" t="str">
        <f>VLOOKUP(B2009,Sheet1!$B$2:$C$7,2,FALSE)</f>
        <v>January</v>
      </c>
      <c r="D2009" s="56">
        <f t="shared" si="62"/>
        <v>1</v>
      </c>
      <c r="E2009" s="5">
        <v>3</v>
      </c>
      <c r="F2009">
        <v>2013</v>
      </c>
      <c r="G2009" s="55">
        <f t="shared" si="63"/>
        <v>41277</v>
      </c>
      <c r="H2009" s="8" t="s">
        <v>290</v>
      </c>
      <c r="I2009" s="5" t="s">
        <v>6711</v>
      </c>
      <c r="J2009" s="8" t="s">
        <v>6771</v>
      </c>
      <c r="K2009" s="5" t="s">
        <v>1097</v>
      </c>
      <c r="L2009" s="8" t="s">
        <v>7454</v>
      </c>
      <c r="M2009" s="8" t="s">
        <v>7455</v>
      </c>
      <c r="N2009" s="8" t="s">
        <v>7456</v>
      </c>
      <c r="O2009" s="14" t="s">
        <v>125</v>
      </c>
    </row>
    <row r="2010" spans="1:15" x14ac:dyDescent="0.2">
      <c r="A2010" s="3" t="s">
        <v>17089</v>
      </c>
      <c r="B2010" s="3" t="s">
        <v>17090</v>
      </c>
      <c r="C2010" s="54" t="str">
        <f>VLOOKUP(B2010,Sheet1!$B$2:$C$7,2,FALSE)</f>
        <v>September</v>
      </c>
      <c r="D2010" s="56">
        <f t="shared" si="62"/>
        <v>9</v>
      </c>
      <c r="E2010" s="3">
        <v>1</v>
      </c>
      <c r="F2010">
        <v>2012</v>
      </c>
      <c r="G2010" s="55">
        <f t="shared" si="63"/>
        <v>41153</v>
      </c>
      <c r="H2010" t="s">
        <v>290</v>
      </c>
      <c r="I2010" s="2" t="s">
        <v>5769</v>
      </c>
      <c r="J2010" t="s">
        <v>730</v>
      </c>
      <c r="K2010" s="3" t="s">
        <v>291</v>
      </c>
      <c r="L2010" t="s">
        <v>7457</v>
      </c>
      <c r="M2010" t="s">
        <v>7458</v>
      </c>
      <c r="N2010" t="s">
        <v>7459</v>
      </c>
      <c r="O2010" s="14" t="s">
        <v>125</v>
      </c>
    </row>
    <row r="2011" spans="1:15" x14ac:dyDescent="0.2">
      <c r="A2011" s="3" t="s">
        <v>17089</v>
      </c>
      <c r="B2011" s="3" t="s">
        <v>17090</v>
      </c>
      <c r="C2011" s="54" t="str">
        <f>VLOOKUP(B2011,Sheet1!$B$2:$C$7,2,FALSE)</f>
        <v>September</v>
      </c>
      <c r="D2011" s="56">
        <f t="shared" si="62"/>
        <v>9</v>
      </c>
      <c r="E2011" s="3">
        <v>8</v>
      </c>
      <c r="F2011">
        <v>2012</v>
      </c>
      <c r="G2011" s="55">
        <f t="shared" si="63"/>
        <v>41160</v>
      </c>
      <c r="H2011" t="s">
        <v>290</v>
      </c>
      <c r="I2011" s="3" t="s">
        <v>5124</v>
      </c>
      <c r="J2011" t="s">
        <v>2967</v>
      </c>
      <c r="K2011" s="3" t="s">
        <v>534</v>
      </c>
      <c r="L2011" t="s">
        <v>7460</v>
      </c>
      <c r="M2011" t="s">
        <v>7461</v>
      </c>
      <c r="N2011" t="s">
        <v>7462</v>
      </c>
      <c r="O2011" s="14" t="s">
        <v>125</v>
      </c>
    </row>
    <row r="2012" spans="1:15" x14ac:dyDescent="0.2">
      <c r="A2012" s="3" t="s">
        <v>17089</v>
      </c>
      <c r="B2012" s="3" t="s">
        <v>17090</v>
      </c>
      <c r="C2012" s="54" t="str">
        <f>VLOOKUP(B2012,Sheet1!$B$2:$C$7,2,FALSE)</f>
        <v>September</v>
      </c>
      <c r="D2012" s="56">
        <f t="shared" si="62"/>
        <v>9</v>
      </c>
      <c r="E2012" s="3">
        <v>15</v>
      </c>
      <c r="F2012">
        <v>2012</v>
      </c>
      <c r="G2012" s="55">
        <f t="shared" si="63"/>
        <v>41167</v>
      </c>
      <c r="H2012" t="s">
        <v>290</v>
      </c>
      <c r="I2012" s="2" t="s">
        <v>105</v>
      </c>
      <c r="J2012" t="s">
        <v>1267</v>
      </c>
      <c r="K2012" s="3" t="s">
        <v>402</v>
      </c>
      <c r="L2012" t="s">
        <v>7463</v>
      </c>
      <c r="M2012" t="s">
        <v>7464</v>
      </c>
      <c r="N2012" t="s">
        <v>7465</v>
      </c>
      <c r="O2012" s="14" t="s">
        <v>125</v>
      </c>
    </row>
    <row r="2013" spans="1:15" x14ac:dyDescent="0.2">
      <c r="A2013" s="3" t="s">
        <v>17089</v>
      </c>
      <c r="B2013" s="3" t="s">
        <v>17090</v>
      </c>
      <c r="C2013" s="54" t="str">
        <f>VLOOKUP(B2013,Sheet1!$B$2:$C$7,2,FALSE)</f>
        <v>September</v>
      </c>
      <c r="D2013" s="56">
        <f t="shared" si="62"/>
        <v>9</v>
      </c>
      <c r="E2013" s="3">
        <v>22</v>
      </c>
      <c r="F2013">
        <v>2012</v>
      </c>
      <c r="G2013" s="55">
        <f t="shared" si="63"/>
        <v>41174</v>
      </c>
      <c r="H2013" t="s">
        <v>293</v>
      </c>
      <c r="I2013" s="3" t="s">
        <v>3783</v>
      </c>
      <c r="J2013" t="s">
        <v>3121</v>
      </c>
      <c r="K2013" s="3" t="s">
        <v>583</v>
      </c>
      <c r="L2013" t="s">
        <v>7466</v>
      </c>
      <c r="M2013" t="s">
        <v>7467</v>
      </c>
      <c r="N2013" t="s">
        <v>7468</v>
      </c>
      <c r="O2013" s="14" t="s">
        <v>125</v>
      </c>
    </row>
    <row r="2014" spans="1:15" x14ac:dyDescent="0.2">
      <c r="A2014" s="3" t="s">
        <v>17089</v>
      </c>
      <c r="B2014" s="3" t="s">
        <v>17090</v>
      </c>
      <c r="C2014" s="54" t="str">
        <f>VLOOKUP(B2014,Sheet1!$B$2:$C$7,2,FALSE)</f>
        <v>September</v>
      </c>
      <c r="D2014" s="56">
        <f t="shared" si="62"/>
        <v>9</v>
      </c>
      <c r="E2014" s="3">
        <v>29</v>
      </c>
      <c r="F2014">
        <v>2012</v>
      </c>
      <c r="G2014" s="55">
        <f t="shared" si="63"/>
        <v>41181</v>
      </c>
      <c r="H2014" t="s">
        <v>293</v>
      </c>
      <c r="I2014" s="2" t="s">
        <v>11</v>
      </c>
      <c r="J2014" t="s">
        <v>2637</v>
      </c>
      <c r="K2014" s="3" t="s">
        <v>588</v>
      </c>
      <c r="L2014" t="s">
        <v>7469</v>
      </c>
      <c r="M2014" t="s">
        <v>7470</v>
      </c>
      <c r="N2014" t="s">
        <v>7471</v>
      </c>
      <c r="O2014" s="14" t="s">
        <v>125</v>
      </c>
    </row>
    <row r="2015" spans="1:15" x14ac:dyDescent="0.2">
      <c r="A2015" s="3" t="s">
        <v>17089</v>
      </c>
      <c r="B2015" s="3" t="s">
        <v>17091</v>
      </c>
      <c r="C2015" s="54" t="str">
        <f>VLOOKUP(B2015,Sheet1!$B$2:$C$7,2,FALSE)</f>
        <v>October</v>
      </c>
      <c r="D2015" s="56">
        <f t="shared" si="62"/>
        <v>10</v>
      </c>
      <c r="E2015" s="3">
        <v>6</v>
      </c>
      <c r="F2015">
        <v>2012</v>
      </c>
      <c r="G2015" s="55">
        <f t="shared" si="63"/>
        <v>41188</v>
      </c>
      <c r="H2015" t="s">
        <v>290</v>
      </c>
      <c r="I2015" s="2" t="s">
        <v>130</v>
      </c>
      <c r="J2015" t="s">
        <v>7472</v>
      </c>
      <c r="K2015" s="3" t="s">
        <v>1992</v>
      </c>
      <c r="L2015" t="s">
        <v>7473</v>
      </c>
      <c r="M2015" t="s">
        <v>7474</v>
      </c>
      <c r="N2015" t="s">
        <v>7475</v>
      </c>
      <c r="O2015" s="14" t="s">
        <v>125</v>
      </c>
    </row>
    <row r="2016" spans="1:15" x14ac:dyDescent="0.2">
      <c r="A2016" s="3" t="s">
        <v>17089</v>
      </c>
      <c r="B2016" s="3" t="s">
        <v>17091</v>
      </c>
      <c r="C2016" s="54" t="str">
        <f>VLOOKUP(B2016,Sheet1!$B$2:$C$7,2,FALSE)</f>
        <v>October</v>
      </c>
      <c r="D2016" s="56">
        <f t="shared" si="62"/>
        <v>10</v>
      </c>
      <c r="E2016" s="3">
        <v>13</v>
      </c>
      <c r="F2016">
        <v>2012</v>
      </c>
      <c r="G2016" s="55">
        <f t="shared" si="63"/>
        <v>41195</v>
      </c>
      <c r="H2016" t="s">
        <v>290</v>
      </c>
      <c r="I2016" s="3" t="s">
        <v>362</v>
      </c>
      <c r="J2016" t="s">
        <v>4653</v>
      </c>
      <c r="K2016" s="3" t="s">
        <v>1998</v>
      </c>
      <c r="L2016" t="s">
        <v>7476</v>
      </c>
      <c r="M2016" t="s">
        <v>7477</v>
      </c>
      <c r="N2016" t="s">
        <v>7478</v>
      </c>
      <c r="O2016" s="14" t="s">
        <v>125</v>
      </c>
    </row>
    <row r="2017" spans="1:15" x14ac:dyDescent="0.2">
      <c r="A2017" s="3" t="s">
        <v>17089</v>
      </c>
      <c r="B2017" s="3" t="s">
        <v>17091</v>
      </c>
      <c r="C2017" s="54" t="str">
        <f>VLOOKUP(B2017,Sheet1!$B$2:$C$7,2,FALSE)</f>
        <v>October</v>
      </c>
      <c r="D2017" s="56">
        <f t="shared" si="62"/>
        <v>10</v>
      </c>
      <c r="E2017" s="3">
        <v>27</v>
      </c>
      <c r="F2017">
        <v>2012</v>
      </c>
      <c r="G2017" s="55">
        <f t="shared" si="63"/>
        <v>41209</v>
      </c>
      <c r="H2017" t="s">
        <v>290</v>
      </c>
      <c r="I2017" s="2" t="s">
        <v>122</v>
      </c>
      <c r="J2017" t="s">
        <v>5846</v>
      </c>
      <c r="K2017" s="3" t="s">
        <v>2264</v>
      </c>
      <c r="L2017" t="s">
        <v>7479</v>
      </c>
      <c r="M2017" t="s">
        <v>7480</v>
      </c>
      <c r="N2017" t="s">
        <v>7481</v>
      </c>
      <c r="O2017" s="14" t="s">
        <v>125</v>
      </c>
    </row>
    <row r="2018" spans="1:15" x14ac:dyDescent="0.2">
      <c r="A2018" s="3" t="s">
        <v>17089</v>
      </c>
      <c r="B2018" s="3" t="s">
        <v>17092</v>
      </c>
      <c r="C2018" s="54" t="str">
        <f>VLOOKUP(B2018,Sheet1!$B$2:$C$7,2,FALSE)</f>
        <v>November</v>
      </c>
      <c r="D2018" s="56">
        <f t="shared" si="62"/>
        <v>11</v>
      </c>
      <c r="E2018" s="3">
        <v>3</v>
      </c>
      <c r="F2018">
        <v>2012</v>
      </c>
      <c r="G2018" s="55">
        <f t="shared" si="63"/>
        <v>41216</v>
      </c>
      <c r="H2018" t="s">
        <v>293</v>
      </c>
      <c r="I2018" s="3" t="s">
        <v>1271</v>
      </c>
      <c r="J2018" t="s">
        <v>7482</v>
      </c>
      <c r="K2018" s="3" t="s">
        <v>5406</v>
      </c>
      <c r="L2018" t="s">
        <v>7483</v>
      </c>
      <c r="M2018" t="s">
        <v>7484</v>
      </c>
      <c r="N2018" t="s">
        <v>7485</v>
      </c>
      <c r="O2018" s="14" t="s">
        <v>125</v>
      </c>
    </row>
    <row r="2019" spans="1:15" x14ac:dyDescent="0.2">
      <c r="A2019" s="3" t="s">
        <v>17089</v>
      </c>
      <c r="B2019" s="3" t="s">
        <v>17092</v>
      </c>
      <c r="C2019" s="54" t="str">
        <f>VLOOKUP(B2019,Sheet1!$B$2:$C$7,2,FALSE)</f>
        <v>November</v>
      </c>
      <c r="D2019" s="56">
        <f t="shared" si="62"/>
        <v>11</v>
      </c>
      <c r="E2019" s="3">
        <v>10</v>
      </c>
      <c r="F2019">
        <v>2012</v>
      </c>
      <c r="G2019" s="55">
        <f t="shared" si="63"/>
        <v>41223</v>
      </c>
      <c r="H2019" t="s">
        <v>293</v>
      </c>
      <c r="I2019" s="2" t="s">
        <v>128</v>
      </c>
      <c r="J2019" t="s">
        <v>7486</v>
      </c>
      <c r="K2019" s="3" t="s">
        <v>2825</v>
      </c>
      <c r="L2019" t="s">
        <v>7487</v>
      </c>
      <c r="M2019" t="s">
        <v>7488</v>
      </c>
      <c r="N2019" t="s">
        <v>7489</v>
      </c>
      <c r="O2019" s="14" t="s">
        <v>125</v>
      </c>
    </row>
    <row r="2020" spans="1:15" x14ac:dyDescent="0.2">
      <c r="A2020" s="3" t="s">
        <v>17089</v>
      </c>
      <c r="B2020" s="3" t="s">
        <v>17092</v>
      </c>
      <c r="C2020" s="54" t="str">
        <f>VLOOKUP(B2020,Sheet1!$B$2:$C$7,2,FALSE)</f>
        <v>November</v>
      </c>
      <c r="D2020" s="56">
        <f t="shared" si="62"/>
        <v>11</v>
      </c>
      <c r="E2020" s="3">
        <v>17</v>
      </c>
      <c r="F2020">
        <v>2012</v>
      </c>
      <c r="G2020" s="55">
        <f t="shared" si="63"/>
        <v>41230</v>
      </c>
      <c r="H2020" t="s">
        <v>290</v>
      </c>
      <c r="I2020" s="2" t="s">
        <v>23</v>
      </c>
      <c r="J2020" t="s">
        <v>1715</v>
      </c>
      <c r="K2020" s="3" t="s">
        <v>3183</v>
      </c>
      <c r="L2020" t="s">
        <v>7490</v>
      </c>
      <c r="M2020" t="s">
        <v>7491</v>
      </c>
      <c r="N2020" t="s">
        <v>7492</v>
      </c>
      <c r="O2020" s="14" t="s">
        <v>125</v>
      </c>
    </row>
    <row r="2021" spans="1:15" x14ac:dyDescent="0.2">
      <c r="A2021" s="3" t="s">
        <v>17089</v>
      </c>
      <c r="B2021" s="3" t="s">
        <v>17092</v>
      </c>
      <c r="C2021" s="54" t="str">
        <f>VLOOKUP(B2021,Sheet1!$B$2:$C$7,2,FALSE)</f>
        <v>November</v>
      </c>
      <c r="D2021" s="56">
        <f t="shared" si="62"/>
        <v>11</v>
      </c>
      <c r="E2021" s="3">
        <v>24</v>
      </c>
      <c r="F2021">
        <v>2012</v>
      </c>
      <c r="G2021" s="55">
        <f t="shared" si="63"/>
        <v>41237</v>
      </c>
      <c r="H2021" t="s">
        <v>293</v>
      </c>
      <c r="I2021" s="3" t="s">
        <v>1003</v>
      </c>
      <c r="J2021" t="s">
        <v>7493</v>
      </c>
      <c r="K2021" s="3" t="s">
        <v>2339</v>
      </c>
      <c r="L2021" t="s">
        <v>7494</v>
      </c>
      <c r="M2021" t="s">
        <v>7495</v>
      </c>
      <c r="N2021" t="s">
        <v>7496</v>
      </c>
      <c r="O2021" s="14" t="s">
        <v>125</v>
      </c>
    </row>
    <row r="2022" spans="1:15" x14ac:dyDescent="0.2">
      <c r="A2022" s="3" t="s">
        <v>17089</v>
      </c>
      <c r="B2022" s="3" t="s">
        <v>17090</v>
      </c>
      <c r="C2022" s="54" t="str">
        <f>VLOOKUP(B2022,Sheet1!$B$2:$C$7,2,FALSE)</f>
        <v>September</v>
      </c>
      <c r="D2022" s="56">
        <f t="shared" si="62"/>
        <v>9</v>
      </c>
      <c r="E2022" s="3">
        <v>3</v>
      </c>
      <c r="F2022">
        <v>2011</v>
      </c>
      <c r="G2022" s="55">
        <f t="shared" si="63"/>
        <v>40789</v>
      </c>
      <c r="H2022" t="s">
        <v>290</v>
      </c>
      <c r="I2022" s="2" t="s">
        <v>85</v>
      </c>
      <c r="J2022" t="s">
        <v>3015</v>
      </c>
      <c r="K2022" s="3" t="s">
        <v>291</v>
      </c>
      <c r="L2022" t="s">
        <v>7497</v>
      </c>
      <c r="M2022" t="s">
        <v>7498</v>
      </c>
      <c r="N2022" t="s">
        <v>7499</v>
      </c>
      <c r="O2022" s="14" t="s">
        <v>125</v>
      </c>
    </row>
    <row r="2023" spans="1:15" x14ac:dyDescent="0.2">
      <c r="A2023" s="3" t="s">
        <v>17093</v>
      </c>
      <c r="B2023" s="3" t="s">
        <v>17090</v>
      </c>
      <c r="C2023" s="54" t="str">
        <f>VLOOKUP(B2023,Sheet1!$B$2:$C$7,2,FALSE)</f>
        <v>September</v>
      </c>
      <c r="D2023" s="56">
        <f t="shared" si="62"/>
        <v>9</v>
      </c>
      <c r="E2023" s="3">
        <v>9</v>
      </c>
      <c r="F2023">
        <v>2011</v>
      </c>
      <c r="G2023" s="55">
        <f t="shared" si="63"/>
        <v>40795</v>
      </c>
      <c r="H2023" t="s">
        <v>293</v>
      </c>
      <c r="I2023" s="2" t="s">
        <v>105</v>
      </c>
      <c r="J2023" t="s">
        <v>7500</v>
      </c>
      <c r="K2023" s="3" t="s">
        <v>483</v>
      </c>
      <c r="L2023" t="s">
        <v>7501</v>
      </c>
      <c r="M2023" t="s">
        <v>7502</v>
      </c>
      <c r="N2023" t="s">
        <v>7503</v>
      </c>
      <c r="O2023" s="14" t="s">
        <v>125</v>
      </c>
    </row>
    <row r="2024" spans="1:15" x14ac:dyDescent="0.2">
      <c r="A2024" s="3" t="s">
        <v>17089</v>
      </c>
      <c r="B2024" s="3" t="s">
        <v>17090</v>
      </c>
      <c r="C2024" s="54" t="str">
        <f>VLOOKUP(B2024,Sheet1!$B$2:$C$7,2,FALSE)</f>
        <v>September</v>
      </c>
      <c r="D2024" s="56">
        <f t="shared" si="62"/>
        <v>9</v>
      </c>
      <c r="E2024" s="3">
        <v>17</v>
      </c>
      <c r="F2024">
        <v>2011</v>
      </c>
      <c r="G2024" s="55">
        <f t="shared" si="63"/>
        <v>40803</v>
      </c>
      <c r="H2024" t="s">
        <v>290</v>
      </c>
      <c r="I2024" s="2" t="s">
        <v>217</v>
      </c>
      <c r="J2024" t="s">
        <v>7504</v>
      </c>
      <c r="K2024" s="3" t="s">
        <v>374</v>
      </c>
      <c r="L2024" t="s">
        <v>7505</v>
      </c>
      <c r="M2024" t="s">
        <v>7506</v>
      </c>
      <c r="N2024" t="s">
        <v>7507</v>
      </c>
      <c r="O2024" s="14" t="s">
        <v>125</v>
      </c>
    </row>
    <row r="2025" spans="1:15" x14ac:dyDescent="0.2">
      <c r="A2025" s="3" t="s">
        <v>17089</v>
      </c>
      <c r="B2025" s="3" t="s">
        <v>17090</v>
      </c>
      <c r="C2025" s="54" t="str">
        <f>VLOOKUP(B2025,Sheet1!$B$2:$C$7,2,FALSE)</f>
        <v>September</v>
      </c>
      <c r="D2025" s="56">
        <f t="shared" si="62"/>
        <v>9</v>
      </c>
      <c r="E2025" s="3">
        <v>24</v>
      </c>
      <c r="F2025">
        <v>2011</v>
      </c>
      <c r="G2025" s="55">
        <f t="shared" si="63"/>
        <v>40810</v>
      </c>
      <c r="H2025" t="s">
        <v>293</v>
      </c>
      <c r="I2025" s="3" t="s">
        <v>7508</v>
      </c>
      <c r="J2025" t="s">
        <v>2450</v>
      </c>
      <c r="K2025" s="3" t="s">
        <v>518</v>
      </c>
      <c r="L2025" t="s">
        <v>7509</v>
      </c>
      <c r="M2025" t="s">
        <v>7510</v>
      </c>
      <c r="N2025" t="s">
        <v>7511</v>
      </c>
      <c r="O2025" s="14" t="s">
        <v>125</v>
      </c>
    </row>
    <row r="2026" spans="1:15" x14ac:dyDescent="0.2">
      <c r="A2026" s="3" t="s">
        <v>17089</v>
      </c>
      <c r="B2026" s="3" t="s">
        <v>17091</v>
      </c>
      <c r="C2026" s="54" t="str">
        <f>VLOOKUP(B2026,Sheet1!$B$2:$C$7,2,FALSE)</f>
        <v>October</v>
      </c>
      <c r="D2026" s="56">
        <f t="shared" si="62"/>
        <v>10</v>
      </c>
      <c r="E2026" s="3">
        <v>8</v>
      </c>
      <c r="F2026">
        <v>2011</v>
      </c>
      <c r="G2026" s="55">
        <f t="shared" si="63"/>
        <v>40824</v>
      </c>
      <c r="H2026" t="s">
        <v>293</v>
      </c>
      <c r="I2026" s="3" t="s">
        <v>2848</v>
      </c>
      <c r="J2026" t="s">
        <v>1770</v>
      </c>
      <c r="K2026" s="3" t="s">
        <v>547</v>
      </c>
      <c r="L2026" t="s">
        <v>7512</v>
      </c>
      <c r="M2026" t="s">
        <v>7513</v>
      </c>
      <c r="N2026" t="s">
        <v>7514</v>
      </c>
      <c r="O2026" s="14" t="s">
        <v>125</v>
      </c>
    </row>
    <row r="2027" spans="1:15" x14ac:dyDescent="0.2">
      <c r="A2027" s="3" t="s">
        <v>17089</v>
      </c>
      <c r="B2027" s="3" t="s">
        <v>17091</v>
      </c>
      <c r="C2027" s="54" t="str">
        <f>VLOOKUP(B2027,Sheet1!$B$2:$C$7,2,FALSE)</f>
        <v>October</v>
      </c>
      <c r="D2027" s="56">
        <f t="shared" si="62"/>
        <v>10</v>
      </c>
      <c r="E2027" s="3">
        <v>15</v>
      </c>
      <c r="F2027">
        <v>2011</v>
      </c>
      <c r="G2027" s="55">
        <f t="shared" si="63"/>
        <v>40831</v>
      </c>
      <c r="H2027" t="s">
        <v>290</v>
      </c>
      <c r="I2027" s="2" t="s">
        <v>29</v>
      </c>
      <c r="J2027" t="s">
        <v>7515</v>
      </c>
      <c r="K2027" s="3" t="s">
        <v>2314</v>
      </c>
      <c r="L2027" t="s">
        <v>7516</v>
      </c>
      <c r="M2027" t="s">
        <v>7517</v>
      </c>
      <c r="N2027" t="s">
        <v>7518</v>
      </c>
      <c r="O2027" s="14" t="s">
        <v>125</v>
      </c>
    </row>
    <row r="2028" spans="1:15" x14ac:dyDescent="0.2">
      <c r="A2028" s="3" t="s">
        <v>17089</v>
      </c>
      <c r="B2028" s="3" t="s">
        <v>17091</v>
      </c>
      <c r="C2028" s="54" t="str">
        <f>VLOOKUP(B2028,Sheet1!$B$2:$C$7,2,FALSE)</f>
        <v>October</v>
      </c>
      <c r="D2028" s="56">
        <f t="shared" si="62"/>
        <v>10</v>
      </c>
      <c r="E2028" s="3">
        <v>22</v>
      </c>
      <c r="F2028">
        <v>2011</v>
      </c>
      <c r="G2028" s="55">
        <f t="shared" si="63"/>
        <v>40838</v>
      </c>
      <c r="H2028" t="s">
        <v>290</v>
      </c>
      <c r="I2028" s="3" t="s">
        <v>7519</v>
      </c>
      <c r="J2028" t="s">
        <v>1873</v>
      </c>
      <c r="K2028" s="3" t="s">
        <v>2319</v>
      </c>
      <c r="L2028" t="s">
        <v>7520</v>
      </c>
      <c r="M2028" t="s">
        <v>7521</v>
      </c>
      <c r="N2028" t="s">
        <v>7522</v>
      </c>
      <c r="O2028" s="14" t="s">
        <v>125</v>
      </c>
    </row>
    <row r="2029" spans="1:15" x14ac:dyDescent="0.2">
      <c r="A2029" s="3" t="s">
        <v>17089</v>
      </c>
      <c r="B2029" s="3" t="s">
        <v>17091</v>
      </c>
      <c r="C2029" s="54" t="str">
        <f>VLOOKUP(B2029,Sheet1!$B$2:$C$7,2,FALSE)</f>
        <v>October</v>
      </c>
      <c r="D2029" s="56">
        <f t="shared" si="62"/>
        <v>10</v>
      </c>
      <c r="E2029" s="3">
        <v>29</v>
      </c>
      <c r="F2029">
        <v>2011</v>
      </c>
      <c r="G2029" s="55">
        <f t="shared" si="63"/>
        <v>40845</v>
      </c>
      <c r="H2029" t="s">
        <v>293</v>
      </c>
      <c r="I2029" s="3" t="s">
        <v>6524</v>
      </c>
      <c r="J2029" t="s">
        <v>7523</v>
      </c>
      <c r="K2029" s="3" t="s">
        <v>3170</v>
      </c>
      <c r="L2029" t="s">
        <v>7524</v>
      </c>
      <c r="M2029" t="s">
        <v>7525</v>
      </c>
      <c r="N2029" t="s">
        <v>7526</v>
      </c>
      <c r="O2029" s="14" t="s">
        <v>125</v>
      </c>
    </row>
    <row r="2030" spans="1:15" x14ac:dyDescent="0.2">
      <c r="A2030" s="3" t="s">
        <v>17089</v>
      </c>
      <c r="B2030" s="3" t="s">
        <v>17092</v>
      </c>
      <c r="C2030" s="54" t="str">
        <f>VLOOKUP(B2030,Sheet1!$B$2:$C$7,2,FALSE)</f>
        <v>November</v>
      </c>
      <c r="D2030" s="56">
        <f t="shared" si="62"/>
        <v>11</v>
      </c>
      <c r="E2030" s="3">
        <v>5</v>
      </c>
      <c r="F2030">
        <v>2011</v>
      </c>
      <c r="G2030" s="55">
        <f t="shared" si="63"/>
        <v>40852</v>
      </c>
      <c r="H2030" t="s">
        <v>293</v>
      </c>
      <c r="I2030" s="2" t="s">
        <v>28</v>
      </c>
      <c r="J2030" t="s">
        <v>7527</v>
      </c>
      <c r="K2030" s="3" t="s">
        <v>2528</v>
      </c>
      <c r="L2030" t="s">
        <v>7528</v>
      </c>
      <c r="M2030" t="s">
        <v>7529</v>
      </c>
      <c r="N2030" t="s">
        <v>7530</v>
      </c>
      <c r="O2030" s="14" t="s">
        <v>125</v>
      </c>
    </row>
    <row r="2031" spans="1:15" x14ac:dyDescent="0.2">
      <c r="A2031" s="3" t="s">
        <v>17089</v>
      </c>
      <c r="B2031" s="3" t="s">
        <v>17092</v>
      </c>
      <c r="C2031" s="54" t="str">
        <f>VLOOKUP(B2031,Sheet1!$B$2:$C$7,2,FALSE)</f>
        <v>November</v>
      </c>
      <c r="D2031" s="56">
        <f t="shared" si="62"/>
        <v>11</v>
      </c>
      <c r="E2031" s="3">
        <v>12</v>
      </c>
      <c r="F2031">
        <v>2011</v>
      </c>
      <c r="G2031" s="55">
        <f t="shared" si="63"/>
        <v>40859</v>
      </c>
      <c r="H2031" t="s">
        <v>290</v>
      </c>
      <c r="I2031" s="3" t="s">
        <v>7531</v>
      </c>
      <c r="J2031" t="s">
        <v>7532</v>
      </c>
      <c r="K2031" s="3" t="s">
        <v>2530</v>
      </c>
      <c r="L2031" t="s">
        <v>7533</v>
      </c>
      <c r="M2031" t="s">
        <v>7534</v>
      </c>
      <c r="N2031" t="s">
        <v>7535</v>
      </c>
      <c r="O2031" s="14" t="s">
        <v>125</v>
      </c>
    </row>
    <row r="2032" spans="1:15" x14ac:dyDescent="0.2">
      <c r="A2032" s="3" t="s">
        <v>17089</v>
      </c>
      <c r="B2032" s="3" t="s">
        <v>17092</v>
      </c>
      <c r="C2032" s="54" t="str">
        <f>VLOOKUP(B2032,Sheet1!$B$2:$C$7,2,FALSE)</f>
        <v>November</v>
      </c>
      <c r="D2032" s="56">
        <f t="shared" si="62"/>
        <v>11</v>
      </c>
      <c r="E2032" s="3">
        <v>19</v>
      </c>
      <c r="F2032">
        <v>2011</v>
      </c>
      <c r="G2032" s="55">
        <f t="shared" si="63"/>
        <v>40866</v>
      </c>
      <c r="H2032" t="s">
        <v>290</v>
      </c>
      <c r="I2032" s="2" t="s">
        <v>36</v>
      </c>
      <c r="J2032" t="s">
        <v>5425</v>
      </c>
      <c r="K2032" s="3" t="s">
        <v>3710</v>
      </c>
      <c r="L2032" t="s">
        <v>7536</v>
      </c>
      <c r="M2032" t="s">
        <v>7537</v>
      </c>
      <c r="N2032" t="s">
        <v>7538</v>
      </c>
      <c r="O2032" s="14" t="s">
        <v>125</v>
      </c>
    </row>
    <row r="2033" spans="1:15" x14ac:dyDescent="0.2">
      <c r="A2033" s="3" t="s">
        <v>17089</v>
      </c>
      <c r="B2033" s="3" t="s">
        <v>17092</v>
      </c>
      <c r="C2033" s="54" t="str">
        <f>VLOOKUP(B2033,Sheet1!$B$2:$C$7,2,FALSE)</f>
        <v>November</v>
      </c>
      <c r="D2033" s="56">
        <f t="shared" si="62"/>
        <v>11</v>
      </c>
      <c r="E2033" s="3">
        <v>26</v>
      </c>
      <c r="F2033">
        <v>2011</v>
      </c>
      <c r="G2033" s="55">
        <f t="shared" si="63"/>
        <v>40873</v>
      </c>
      <c r="H2033" t="s">
        <v>290</v>
      </c>
      <c r="I2033" s="2" t="s">
        <v>7539</v>
      </c>
      <c r="J2033" t="s">
        <v>510</v>
      </c>
      <c r="K2033" s="3" t="s">
        <v>7540</v>
      </c>
      <c r="L2033" t="s">
        <v>7541</v>
      </c>
      <c r="M2033" t="s">
        <v>7542</v>
      </c>
      <c r="N2033" t="s">
        <v>7543</v>
      </c>
      <c r="O2033" s="14" t="s">
        <v>125</v>
      </c>
    </row>
    <row r="2034" spans="1:15" x14ac:dyDescent="0.2">
      <c r="A2034" s="3" t="s">
        <v>17095</v>
      </c>
      <c r="B2034" s="3" t="s">
        <v>17096</v>
      </c>
      <c r="C2034" s="54" t="str">
        <f>VLOOKUP(B2034,Sheet1!$B$2:$C$7,2,FALSE)</f>
        <v>December</v>
      </c>
      <c r="D2034" s="56">
        <f t="shared" si="62"/>
        <v>12</v>
      </c>
      <c r="E2034" s="3">
        <v>26</v>
      </c>
      <c r="F2034">
        <v>2011</v>
      </c>
      <c r="G2034" s="55">
        <f t="shared" si="63"/>
        <v>40903</v>
      </c>
      <c r="H2034" t="s">
        <v>290</v>
      </c>
      <c r="I2034" s="2" t="s">
        <v>7544</v>
      </c>
      <c r="J2034" t="s">
        <v>675</v>
      </c>
      <c r="K2034" s="3" t="s">
        <v>7545</v>
      </c>
      <c r="L2034" t="s">
        <v>7546</v>
      </c>
      <c r="M2034" t="s">
        <v>7443</v>
      </c>
      <c r="N2034" t="s">
        <v>5201</v>
      </c>
      <c r="O2034" s="14" t="s">
        <v>125</v>
      </c>
    </row>
    <row r="2035" spans="1:15" x14ac:dyDescent="0.2">
      <c r="A2035" s="3" t="s">
        <v>17089</v>
      </c>
      <c r="B2035" s="3" t="s">
        <v>17090</v>
      </c>
      <c r="C2035" s="54" t="str">
        <f>VLOOKUP(B2035,Sheet1!$B$2:$C$7,2,FALSE)</f>
        <v>September</v>
      </c>
      <c r="D2035" s="56">
        <f t="shared" si="62"/>
        <v>9</v>
      </c>
      <c r="E2035" s="3">
        <v>4</v>
      </c>
      <c r="F2035">
        <v>2010</v>
      </c>
      <c r="G2035" s="55">
        <f t="shared" si="63"/>
        <v>40425</v>
      </c>
      <c r="H2035" t="s">
        <v>290</v>
      </c>
      <c r="I2035" s="2" t="s">
        <v>7547</v>
      </c>
      <c r="J2035" t="s">
        <v>3191</v>
      </c>
      <c r="K2035" s="3" t="s">
        <v>291</v>
      </c>
      <c r="L2035" t="s">
        <v>7548</v>
      </c>
      <c r="M2035" t="s">
        <v>7549</v>
      </c>
      <c r="N2035" t="s">
        <v>7550</v>
      </c>
      <c r="O2035" s="14" t="s">
        <v>125</v>
      </c>
    </row>
    <row r="2036" spans="1:15" x14ac:dyDescent="0.2">
      <c r="A2036" s="3" t="s">
        <v>17089</v>
      </c>
      <c r="B2036" s="3" t="s">
        <v>17090</v>
      </c>
      <c r="C2036" s="54" t="str">
        <f>VLOOKUP(B2036,Sheet1!$B$2:$C$7,2,FALSE)</f>
        <v>September</v>
      </c>
      <c r="D2036" s="56">
        <f t="shared" si="62"/>
        <v>9</v>
      </c>
      <c r="E2036" s="3">
        <v>11</v>
      </c>
      <c r="F2036">
        <v>2010</v>
      </c>
      <c r="G2036" s="55">
        <f t="shared" si="63"/>
        <v>40432</v>
      </c>
      <c r="H2036" t="s">
        <v>290</v>
      </c>
      <c r="I2036" s="2" t="s">
        <v>5902</v>
      </c>
      <c r="J2036" t="s">
        <v>7551</v>
      </c>
      <c r="K2036" s="3" t="s">
        <v>292</v>
      </c>
      <c r="L2036" t="s">
        <v>7552</v>
      </c>
      <c r="M2036" t="s">
        <v>7553</v>
      </c>
      <c r="N2036" t="s">
        <v>7554</v>
      </c>
      <c r="O2036" s="14" t="s">
        <v>125</v>
      </c>
    </row>
    <row r="2037" spans="1:15" x14ac:dyDescent="0.2">
      <c r="A2037" s="3" t="s">
        <v>17089</v>
      </c>
      <c r="B2037" s="3" t="s">
        <v>17090</v>
      </c>
      <c r="C2037" s="54" t="str">
        <f>VLOOKUP(B2037,Sheet1!$B$2:$C$7,2,FALSE)</f>
        <v>September</v>
      </c>
      <c r="D2037" s="56">
        <f t="shared" si="62"/>
        <v>9</v>
      </c>
      <c r="E2037" s="3">
        <v>18</v>
      </c>
      <c r="F2037">
        <v>2010</v>
      </c>
      <c r="G2037" s="55">
        <f t="shared" si="63"/>
        <v>40439</v>
      </c>
      <c r="H2037" t="s">
        <v>290</v>
      </c>
      <c r="I2037" s="2" t="s">
        <v>98</v>
      </c>
      <c r="J2037" t="s">
        <v>1458</v>
      </c>
      <c r="K2037" s="3" t="s">
        <v>294</v>
      </c>
      <c r="L2037" t="s">
        <v>7555</v>
      </c>
      <c r="M2037" t="s">
        <v>7556</v>
      </c>
      <c r="N2037" t="s">
        <v>7557</v>
      </c>
      <c r="O2037" s="14" t="s">
        <v>125</v>
      </c>
    </row>
    <row r="2038" spans="1:15" x14ac:dyDescent="0.2">
      <c r="A2038" s="3" t="s">
        <v>17089</v>
      </c>
      <c r="B2038" s="3" t="s">
        <v>17090</v>
      </c>
      <c r="C2038" s="54" t="str">
        <f>VLOOKUP(B2038,Sheet1!$B$2:$C$7,2,FALSE)</f>
        <v>September</v>
      </c>
      <c r="D2038" s="56">
        <f t="shared" si="62"/>
        <v>9</v>
      </c>
      <c r="E2038" s="3">
        <v>25</v>
      </c>
      <c r="F2038">
        <v>2010</v>
      </c>
      <c r="G2038" s="55">
        <f t="shared" si="63"/>
        <v>40446</v>
      </c>
      <c r="H2038" t="s">
        <v>290</v>
      </c>
      <c r="I2038" s="2" t="s">
        <v>85</v>
      </c>
      <c r="J2038" t="s">
        <v>7558</v>
      </c>
      <c r="K2038" s="3" t="s">
        <v>5473</v>
      </c>
      <c r="L2038" t="s">
        <v>7559</v>
      </c>
      <c r="M2038" t="s">
        <v>7542</v>
      </c>
      <c r="N2038" t="s">
        <v>7560</v>
      </c>
      <c r="O2038" s="14" t="s">
        <v>125</v>
      </c>
    </row>
    <row r="2039" spans="1:15" x14ac:dyDescent="0.2">
      <c r="A2039" s="3" t="s">
        <v>17089</v>
      </c>
      <c r="B2039" s="3" t="s">
        <v>17091</v>
      </c>
      <c r="C2039" s="54" t="str">
        <f>VLOOKUP(B2039,Sheet1!$B$2:$C$7,2,FALSE)</f>
        <v>October</v>
      </c>
      <c r="D2039" s="56">
        <f t="shared" si="62"/>
        <v>10</v>
      </c>
      <c r="E2039" s="3">
        <v>9</v>
      </c>
      <c r="F2039">
        <v>2010</v>
      </c>
      <c r="G2039" s="55">
        <f t="shared" si="63"/>
        <v>40460</v>
      </c>
      <c r="H2039" t="s">
        <v>290</v>
      </c>
      <c r="I2039" s="2" t="s">
        <v>107</v>
      </c>
      <c r="J2039" t="s">
        <v>7561</v>
      </c>
      <c r="K2039" s="3" t="s">
        <v>5519</v>
      </c>
      <c r="L2039" t="s">
        <v>7562</v>
      </c>
      <c r="M2039" t="s">
        <v>7563</v>
      </c>
      <c r="N2039" t="s">
        <v>7564</v>
      </c>
      <c r="O2039" s="14" t="s">
        <v>125</v>
      </c>
    </row>
    <row r="2040" spans="1:15" x14ac:dyDescent="0.2">
      <c r="A2040" s="3" t="s">
        <v>17089</v>
      </c>
      <c r="B2040" s="3" t="s">
        <v>17091</v>
      </c>
      <c r="C2040" s="54" t="str">
        <f>VLOOKUP(B2040,Sheet1!$B$2:$C$7,2,FALSE)</f>
        <v>October</v>
      </c>
      <c r="D2040" s="56">
        <f t="shared" si="62"/>
        <v>10</v>
      </c>
      <c r="E2040" s="3">
        <v>16</v>
      </c>
      <c r="F2040">
        <v>2010</v>
      </c>
      <c r="G2040" s="55">
        <f t="shared" si="63"/>
        <v>40467</v>
      </c>
      <c r="H2040" t="s">
        <v>293</v>
      </c>
      <c r="I2040" s="2" t="s">
        <v>129</v>
      </c>
      <c r="J2040" t="s">
        <v>7565</v>
      </c>
      <c r="K2040" s="3" t="s">
        <v>5729</v>
      </c>
      <c r="L2040" t="s">
        <v>7566</v>
      </c>
      <c r="M2040" t="s">
        <v>7567</v>
      </c>
      <c r="N2040" t="s">
        <v>7568</v>
      </c>
      <c r="O2040" s="14" t="s">
        <v>125</v>
      </c>
    </row>
    <row r="2041" spans="1:15" x14ac:dyDescent="0.2">
      <c r="A2041" s="3" t="s">
        <v>17089</v>
      </c>
      <c r="B2041" s="3" t="s">
        <v>17091</v>
      </c>
      <c r="C2041" s="54" t="str">
        <f>VLOOKUP(B2041,Sheet1!$B$2:$C$7,2,FALSE)</f>
        <v>October</v>
      </c>
      <c r="D2041" s="56">
        <f t="shared" si="62"/>
        <v>10</v>
      </c>
      <c r="E2041" s="3">
        <v>23</v>
      </c>
      <c r="F2041">
        <v>2010</v>
      </c>
      <c r="G2041" s="55">
        <f t="shared" si="63"/>
        <v>40474</v>
      </c>
      <c r="H2041" t="s">
        <v>290</v>
      </c>
      <c r="I2041" s="3" t="s">
        <v>7508</v>
      </c>
      <c r="J2041" t="s">
        <v>7569</v>
      </c>
      <c r="K2041" s="3" t="s">
        <v>5733</v>
      </c>
      <c r="L2041" t="s">
        <v>7570</v>
      </c>
      <c r="M2041" t="s">
        <v>7571</v>
      </c>
      <c r="N2041" t="s">
        <v>7572</v>
      </c>
      <c r="O2041" s="14" t="s">
        <v>125</v>
      </c>
    </row>
    <row r="2042" spans="1:15" x14ac:dyDescent="0.2">
      <c r="A2042" s="3" t="s">
        <v>17089</v>
      </c>
      <c r="B2042" s="3" t="s">
        <v>17091</v>
      </c>
      <c r="C2042" s="54" t="str">
        <f>VLOOKUP(B2042,Sheet1!$B$2:$C$7,2,FALSE)</f>
        <v>October</v>
      </c>
      <c r="D2042" s="56">
        <f t="shared" si="62"/>
        <v>10</v>
      </c>
      <c r="E2042" s="3">
        <v>30</v>
      </c>
      <c r="F2042">
        <v>2010</v>
      </c>
      <c r="G2042" s="55">
        <f t="shared" si="63"/>
        <v>40481</v>
      </c>
      <c r="H2042" t="s">
        <v>293</v>
      </c>
      <c r="I2042" s="3" t="s">
        <v>7573</v>
      </c>
      <c r="J2042" t="s">
        <v>1427</v>
      </c>
      <c r="K2042" s="3" t="s">
        <v>2155</v>
      </c>
      <c r="L2042" t="s">
        <v>7574</v>
      </c>
      <c r="M2042" t="s">
        <v>7575</v>
      </c>
      <c r="N2042" t="s">
        <v>7576</v>
      </c>
      <c r="O2042" s="14" t="s">
        <v>125</v>
      </c>
    </row>
    <row r="2043" spans="1:15" x14ac:dyDescent="0.2">
      <c r="A2043" s="3" t="s">
        <v>17089</v>
      </c>
      <c r="B2043" s="3" t="s">
        <v>17092</v>
      </c>
      <c r="C2043" s="54" t="str">
        <f>VLOOKUP(B2043,Sheet1!$B$2:$C$7,2,FALSE)</f>
        <v>November</v>
      </c>
      <c r="D2043" s="56">
        <f t="shared" si="62"/>
        <v>11</v>
      </c>
      <c r="E2043" s="3">
        <v>6</v>
      </c>
      <c r="F2043">
        <v>2010</v>
      </c>
      <c r="G2043" s="55">
        <f t="shared" si="63"/>
        <v>40488</v>
      </c>
      <c r="H2043" t="s">
        <v>293</v>
      </c>
      <c r="I2043" s="2" t="s">
        <v>36</v>
      </c>
      <c r="J2043" t="s">
        <v>1770</v>
      </c>
      <c r="K2043" s="3" t="s">
        <v>5968</v>
      </c>
      <c r="L2043" t="s">
        <v>7577</v>
      </c>
      <c r="M2043" t="s">
        <v>7578</v>
      </c>
      <c r="N2043" t="s">
        <v>7579</v>
      </c>
      <c r="O2043" s="14" t="s">
        <v>125</v>
      </c>
    </row>
    <row r="2044" spans="1:15" x14ac:dyDescent="0.2">
      <c r="A2044" s="3" t="s">
        <v>17089</v>
      </c>
      <c r="B2044" s="3" t="s">
        <v>17092</v>
      </c>
      <c r="C2044" s="54" t="str">
        <f>VLOOKUP(B2044,Sheet1!$B$2:$C$7,2,FALSE)</f>
        <v>November</v>
      </c>
      <c r="D2044" s="56">
        <f t="shared" si="62"/>
        <v>11</v>
      </c>
      <c r="E2044" s="3">
        <v>13</v>
      </c>
      <c r="F2044">
        <v>2010</v>
      </c>
      <c r="G2044" s="55">
        <f t="shared" si="63"/>
        <v>40495</v>
      </c>
      <c r="H2044" t="s">
        <v>290</v>
      </c>
      <c r="I2044" s="3" t="s">
        <v>7580</v>
      </c>
      <c r="J2044" t="s">
        <v>2135</v>
      </c>
      <c r="K2044" s="3" t="s">
        <v>2213</v>
      </c>
      <c r="L2044" t="s">
        <v>7581</v>
      </c>
      <c r="M2044" t="s">
        <v>7582</v>
      </c>
      <c r="N2044" t="s">
        <v>7583</v>
      </c>
      <c r="O2044" s="14" t="s">
        <v>125</v>
      </c>
    </row>
    <row r="2045" spans="1:15" x14ac:dyDescent="0.2">
      <c r="A2045" s="3" t="s">
        <v>17089</v>
      </c>
      <c r="B2045" s="3" t="s">
        <v>17092</v>
      </c>
      <c r="C2045" s="54" t="str">
        <f>VLOOKUP(B2045,Sheet1!$B$2:$C$7,2,FALSE)</f>
        <v>November</v>
      </c>
      <c r="D2045" s="56">
        <f t="shared" si="62"/>
        <v>11</v>
      </c>
      <c r="E2045" s="3">
        <v>20</v>
      </c>
      <c r="F2045">
        <v>2010</v>
      </c>
      <c r="G2045" s="55">
        <f t="shared" si="63"/>
        <v>40502</v>
      </c>
      <c r="H2045" t="s">
        <v>293</v>
      </c>
      <c r="I2045" s="2" t="s">
        <v>29</v>
      </c>
      <c r="J2045" t="s">
        <v>7584</v>
      </c>
      <c r="K2045" s="3" t="s">
        <v>1300</v>
      </c>
      <c r="L2045" t="s">
        <v>7585</v>
      </c>
      <c r="M2045" t="s">
        <v>7586</v>
      </c>
      <c r="N2045" t="s">
        <v>7587</v>
      </c>
      <c r="O2045" s="14" t="s">
        <v>125</v>
      </c>
    </row>
    <row r="2046" spans="1:15" x14ac:dyDescent="0.2">
      <c r="A2046" s="3" t="s">
        <v>17089</v>
      </c>
      <c r="B2046" s="3" t="s">
        <v>17092</v>
      </c>
      <c r="C2046" s="54" t="str">
        <f>VLOOKUP(B2046,Sheet1!$B$2:$C$7,2,FALSE)</f>
        <v>November</v>
      </c>
      <c r="D2046" s="56">
        <f t="shared" si="62"/>
        <v>11</v>
      </c>
      <c r="E2046" s="3">
        <v>27</v>
      </c>
      <c r="F2046">
        <v>2010</v>
      </c>
      <c r="G2046" s="55">
        <f t="shared" si="63"/>
        <v>40509</v>
      </c>
      <c r="H2046" t="s">
        <v>290</v>
      </c>
      <c r="I2046" s="2" t="s">
        <v>7539</v>
      </c>
      <c r="J2046" t="s">
        <v>1328</v>
      </c>
      <c r="K2046" s="3" t="s">
        <v>778</v>
      </c>
      <c r="L2046" t="s">
        <v>7588</v>
      </c>
      <c r="M2046" t="s">
        <v>7589</v>
      </c>
      <c r="N2046" t="s">
        <v>7590</v>
      </c>
      <c r="O2046" s="14" t="s">
        <v>125</v>
      </c>
    </row>
    <row r="2047" spans="1:15" x14ac:dyDescent="0.2">
      <c r="A2047" s="3" t="s">
        <v>17101</v>
      </c>
      <c r="B2047" s="3" t="s">
        <v>17096</v>
      </c>
      <c r="C2047" s="54" t="str">
        <f>VLOOKUP(B2047,Sheet1!$B$2:$C$7,2,FALSE)</f>
        <v>December</v>
      </c>
      <c r="D2047" s="56">
        <f t="shared" si="62"/>
        <v>12</v>
      </c>
      <c r="E2047" s="3">
        <v>28</v>
      </c>
      <c r="F2047">
        <v>2010</v>
      </c>
      <c r="G2047" s="55">
        <f t="shared" si="63"/>
        <v>40540</v>
      </c>
      <c r="H2047" t="s">
        <v>290</v>
      </c>
      <c r="I2047" s="2" t="s">
        <v>3615</v>
      </c>
      <c r="J2047" t="s">
        <v>1685</v>
      </c>
      <c r="K2047" s="3" t="s">
        <v>2226</v>
      </c>
      <c r="L2047" t="s">
        <v>7591</v>
      </c>
      <c r="M2047" t="s">
        <v>7592</v>
      </c>
      <c r="N2047" t="s">
        <v>7593</v>
      </c>
      <c r="O2047" s="14" t="s">
        <v>125</v>
      </c>
    </row>
    <row r="2048" spans="1:15" x14ac:dyDescent="0.2">
      <c r="A2048" s="3" t="s">
        <v>17089</v>
      </c>
      <c r="B2048" s="3" t="s">
        <v>17090</v>
      </c>
      <c r="C2048" s="54" t="str">
        <f>VLOOKUP(B2048,Sheet1!$B$2:$C$7,2,FALSE)</f>
        <v>September</v>
      </c>
      <c r="D2048" s="56">
        <f t="shared" si="62"/>
        <v>9</v>
      </c>
      <c r="E2048" s="3">
        <v>5</v>
      </c>
      <c r="F2048">
        <v>2009</v>
      </c>
      <c r="G2048" s="55">
        <f t="shared" si="63"/>
        <v>40061</v>
      </c>
      <c r="H2048" t="s">
        <v>290</v>
      </c>
      <c r="I2048" s="2" t="s">
        <v>7547</v>
      </c>
      <c r="J2048" t="s">
        <v>7594</v>
      </c>
      <c r="K2048" s="3" t="s">
        <v>291</v>
      </c>
      <c r="L2048" t="s">
        <v>7595</v>
      </c>
      <c r="M2048" t="s">
        <v>7596</v>
      </c>
      <c r="N2048" t="s">
        <v>7597</v>
      </c>
      <c r="O2048" s="14" t="s">
        <v>125</v>
      </c>
    </row>
    <row r="2049" spans="1:15" x14ac:dyDescent="0.2">
      <c r="A2049" s="3" t="s">
        <v>17089</v>
      </c>
      <c r="B2049" s="3" t="s">
        <v>17090</v>
      </c>
      <c r="C2049" s="54" t="str">
        <f>VLOOKUP(B2049,Sheet1!$B$2:$C$7,2,FALSE)</f>
        <v>September</v>
      </c>
      <c r="D2049" s="56">
        <f t="shared" si="62"/>
        <v>9</v>
      </c>
      <c r="E2049" s="3">
        <v>12</v>
      </c>
      <c r="F2049">
        <v>2009</v>
      </c>
      <c r="G2049" s="55">
        <f t="shared" si="63"/>
        <v>40068</v>
      </c>
      <c r="H2049" t="s">
        <v>290</v>
      </c>
      <c r="I2049" s="2" t="s">
        <v>80</v>
      </c>
      <c r="J2049" t="s">
        <v>3798</v>
      </c>
      <c r="K2049" s="3" t="s">
        <v>292</v>
      </c>
      <c r="L2049" t="s">
        <v>7585</v>
      </c>
      <c r="M2049" t="s">
        <v>7598</v>
      </c>
      <c r="N2049" t="s">
        <v>7599</v>
      </c>
      <c r="O2049" s="14" t="s">
        <v>125</v>
      </c>
    </row>
    <row r="2050" spans="1:15" x14ac:dyDescent="0.2">
      <c r="A2050" s="3" t="s">
        <v>17089</v>
      </c>
      <c r="B2050" s="3" t="s">
        <v>17090</v>
      </c>
      <c r="C2050" s="54" t="str">
        <f>VLOOKUP(B2050,Sheet1!$B$2:$C$7,2,FALSE)</f>
        <v>September</v>
      </c>
      <c r="D2050" s="56">
        <f t="shared" si="62"/>
        <v>9</v>
      </c>
      <c r="E2050" s="3">
        <v>19</v>
      </c>
      <c r="F2050">
        <v>2009</v>
      </c>
      <c r="G2050" s="55">
        <f t="shared" si="63"/>
        <v>40075</v>
      </c>
      <c r="H2050" t="s">
        <v>290</v>
      </c>
      <c r="I2050" s="2" t="s">
        <v>259</v>
      </c>
      <c r="J2050" t="s">
        <v>1052</v>
      </c>
      <c r="K2050" s="3" t="s">
        <v>294</v>
      </c>
      <c r="L2050" t="s">
        <v>7600</v>
      </c>
      <c r="M2050" t="s">
        <v>7601</v>
      </c>
      <c r="N2050" t="s">
        <v>7602</v>
      </c>
      <c r="O2050" s="14" t="s">
        <v>125</v>
      </c>
    </row>
    <row r="2051" spans="1:15" x14ac:dyDescent="0.2">
      <c r="A2051" s="3" t="s">
        <v>17093</v>
      </c>
      <c r="B2051" s="3" t="s">
        <v>17090</v>
      </c>
      <c r="C2051" s="54" t="str">
        <f>VLOOKUP(B2051,Sheet1!$B$2:$C$7,2,FALSE)</f>
        <v>September</v>
      </c>
      <c r="D2051" s="56">
        <f t="shared" ref="D2051:D2114" si="64">MONTH(DATEVALUE(C2051&amp;"1"))</f>
        <v>9</v>
      </c>
      <c r="E2051" s="3">
        <v>25</v>
      </c>
      <c r="F2051">
        <v>2009</v>
      </c>
      <c r="G2051" s="55">
        <f t="shared" si="63"/>
        <v>40081</v>
      </c>
      <c r="H2051" t="s">
        <v>293</v>
      </c>
      <c r="I2051" s="2" t="s">
        <v>96</v>
      </c>
      <c r="J2051" t="s">
        <v>2030</v>
      </c>
      <c r="K2051" s="3" t="s">
        <v>5473</v>
      </c>
      <c r="L2051" t="s">
        <v>7603</v>
      </c>
      <c r="M2051" t="s">
        <v>7604</v>
      </c>
      <c r="N2051" t="s">
        <v>7605</v>
      </c>
      <c r="O2051" s="14" t="s">
        <v>125</v>
      </c>
    </row>
    <row r="2052" spans="1:15" x14ac:dyDescent="0.2">
      <c r="A2052" s="3" t="s">
        <v>17094</v>
      </c>
      <c r="B2052" s="3" t="s">
        <v>17091</v>
      </c>
      <c r="C2052" s="54" t="str">
        <f>VLOOKUP(B2052,Sheet1!$B$2:$C$7,2,FALSE)</f>
        <v>October</v>
      </c>
      <c r="D2052" s="56">
        <f t="shared" si="64"/>
        <v>10</v>
      </c>
      <c r="E2052" s="3">
        <v>8</v>
      </c>
      <c r="F2052">
        <v>2009</v>
      </c>
      <c r="G2052" s="55">
        <f t="shared" ref="G2052:G2115" si="65">DATE(F2052,D2052,E2052)</f>
        <v>40094</v>
      </c>
      <c r="H2052" t="s">
        <v>290</v>
      </c>
      <c r="I2052" s="3" t="s">
        <v>7606</v>
      </c>
      <c r="J2052" t="s">
        <v>7607</v>
      </c>
      <c r="K2052" s="3" t="s">
        <v>1878</v>
      </c>
      <c r="L2052" t="s">
        <v>7608</v>
      </c>
      <c r="M2052" t="s">
        <v>7609</v>
      </c>
      <c r="N2052" t="s">
        <v>7610</v>
      </c>
      <c r="O2052" s="14" t="s">
        <v>125</v>
      </c>
    </row>
    <row r="2053" spans="1:15" x14ac:dyDescent="0.2">
      <c r="A2053" s="3" t="s">
        <v>17089</v>
      </c>
      <c r="B2053" s="3" t="s">
        <v>17091</v>
      </c>
      <c r="C2053" s="54" t="str">
        <f>VLOOKUP(B2053,Sheet1!$B$2:$C$7,2,FALSE)</f>
        <v>October</v>
      </c>
      <c r="D2053" s="56">
        <f t="shared" si="64"/>
        <v>10</v>
      </c>
      <c r="E2053" s="3">
        <v>17</v>
      </c>
      <c r="F2053">
        <v>2009</v>
      </c>
      <c r="G2053" s="55">
        <f t="shared" si="65"/>
        <v>40103</v>
      </c>
      <c r="H2053" t="s">
        <v>293</v>
      </c>
      <c r="I2053" s="3" t="s">
        <v>7611</v>
      </c>
      <c r="J2053" t="s">
        <v>3524</v>
      </c>
      <c r="K2053" s="3" t="s">
        <v>1883</v>
      </c>
      <c r="L2053" t="s">
        <v>7612</v>
      </c>
      <c r="M2053" t="s">
        <v>7613</v>
      </c>
      <c r="N2053" t="s">
        <v>7614</v>
      </c>
      <c r="O2053" s="14" t="s">
        <v>125</v>
      </c>
    </row>
    <row r="2054" spans="1:15" x14ac:dyDescent="0.2">
      <c r="A2054" s="3" t="s">
        <v>17089</v>
      </c>
      <c r="B2054" s="3" t="s">
        <v>17091</v>
      </c>
      <c r="C2054" s="54" t="str">
        <f>VLOOKUP(B2054,Sheet1!$B$2:$C$7,2,FALSE)</f>
        <v>October</v>
      </c>
      <c r="D2054" s="56">
        <f t="shared" si="64"/>
        <v>10</v>
      </c>
      <c r="E2054" s="3">
        <v>24</v>
      </c>
      <c r="F2054">
        <v>2009</v>
      </c>
      <c r="G2054" s="55">
        <f t="shared" si="65"/>
        <v>40110</v>
      </c>
      <c r="H2054" t="s">
        <v>290</v>
      </c>
      <c r="I2054" s="3" t="s">
        <v>7615</v>
      </c>
      <c r="J2054" t="s">
        <v>3670</v>
      </c>
      <c r="K2054" s="3" t="s">
        <v>7220</v>
      </c>
      <c r="L2054" t="s">
        <v>7616</v>
      </c>
      <c r="M2054" t="s">
        <v>7477</v>
      </c>
      <c r="N2054" t="s">
        <v>7617</v>
      </c>
      <c r="O2054" s="14" t="s">
        <v>125</v>
      </c>
    </row>
    <row r="2055" spans="1:15" x14ac:dyDescent="0.2">
      <c r="A2055" s="3" t="s">
        <v>17089</v>
      </c>
      <c r="B2055" s="3" t="s">
        <v>17091</v>
      </c>
      <c r="C2055" s="54" t="str">
        <f>VLOOKUP(B2055,Sheet1!$B$2:$C$7,2,FALSE)</f>
        <v>October</v>
      </c>
      <c r="D2055" s="56">
        <f t="shared" si="64"/>
        <v>10</v>
      </c>
      <c r="E2055" s="3">
        <v>31</v>
      </c>
      <c r="F2055">
        <v>2009</v>
      </c>
      <c r="G2055" s="55">
        <f t="shared" si="65"/>
        <v>40117</v>
      </c>
      <c r="H2055" t="s">
        <v>293</v>
      </c>
      <c r="I2055" s="2" t="s">
        <v>107</v>
      </c>
      <c r="J2055" t="s">
        <v>4305</v>
      </c>
      <c r="K2055" s="3" t="s">
        <v>1892</v>
      </c>
      <c r="L2055" t="s">
        <v>7618</v>
      </c>
      <c r="M2055" t="s">
        <v>7619</v>
      </c>
      <c r="N2055" t="s">
        <v>7620</v>
      </c>
      <c r="O2055" s="14" t="s">
        <v>125</v>
      </c>
    </row>
    <row r="2056" spans="1:15" x14ac:dyDescent="0.2">
      <c r="A2056" s="3" t="s">
        <v>17089</v>
      </c>
      <c r="B2056" s="3" t="s">
        <v>17092</v>
      </c>
      <c r="C2056" s="54" t="str">
        <f>VLOOKUP(B2056,Sheet1!$B$2:$C$7,2,FALSE)</f>
        <v>November</v>
      </c>
      <c r="D2056" s="56">
        <f t="shared" si="64"/>
        <v>11</v>
      </c>
      <c r="E2056" s="3">
        <v>7</v>
      </c>
      <c r="F2056">
        <v>2009</v>
      </c>
      <c r="G2056" s="55">
        <f t="shared" si="65"/>
        <v>40124</v>
      </c>
      <c r="H2056" t="s">
        <v>290</v>
      </c>
      <c r="I2056" s="2" t="s">
        <v>28</v>
      </c>
      <c r="J2056" t="s">
        <v>7621</v>
      </c>
      <c r="K2056" s="3" t="s">
        <v>5448</v>
      </c>
      <c r="L2056" t="s">
        <v>7622</v>
      </c>
      <c r="M2056" t="s">
        <v>7623</v>
      </c>
      <c r="N2056" t="s">
        <v>7624</v>
      </c>
      <c r="O2056" s="14" t="s">
        <v>125</v>
      </c>
    </row>
    <row r="2057" spans="1:15" x14ac:dyDescent="0.2">
      <c r="A2057" s="3" t="s">
        <v>17089</v>
      </c>
      <c r="B2057" s="3" t="s">
        <v>17092</v>
      </c>
      <c r="C2057" s="54" t="str">
        <f>VLOOKUP(B2057,Sheet1!$B$2:$C$7,2,FALSE)</f>
        <v>November</v>
      </c>
      <c r="D2057" s="56">
        <f t="shared" si="64"/>
        <v>11</v>
      </c>
      <c r="E2057" s="3">
        <v>14</v>
      </c>
      <c r="F2057">
        <v>2009</v>
      </c>
      <c r="G2057" s="55">
        <f t="shared" si="65"/>
        <v>40131</v>
      </c>
      <c r="H2057" t="s">
        <v>293</v>
      </c>
      <c r="I2057" s="2" t="s">
        <v>31</v>
      </c>
      <c r="J2057" t="s">
        <v>4293</v>
      </c>
      <c r="K2057" s="3" t="s">
        <v>1524</v>
      </c>
      <c r="L2057" t="s">
        <v>7625</v>
      </c>
      <c r="M2057" t="s">
        <v>7626</v>
      </c>
      <c r="N2057" t="s">
        <v>7627</v>
      </c>
      <c r="O2057" s="14" t="s">
        <v>125</v>
      </c>
    </row>
    <row r="2058" spans="1:15" x14ac:dyDescent="0.2">
      <c r="A2058" s="3" t="s">
        <v>17089</v>
      </c>
      <c r="B2058" s="3" t="s">
        <v>17092</v>
      </c>
      <c r="C2058" s="54" t="str">
        <f>VLOOKUP(B2058,Sheet1!$B$2:$C$7,2,FALSE)</f>
        <v>November</v>
      </c>
      <c r="D2058" s="56">
        <f t="shared" si="64"/>
        <v>11</v>
      </c>
      <c r="E2058" s="3">
        <v>21</v>
      </c>
      <c r="F2058">
        <v>2009</v>
      </c>
      <c r="G2058" s="55">
        <f t="shared" si="65"/>
        <v>40138</v>
      </c>
      <c r="H2058" t="s">
        <v>290</v>
      </c>
      <c r="I2058" s="2" t="s">
        <v>29</v>
      </c>
      <c r="J2058" t="s">
        <v>378</v>
      </c>
      <c r="K2058" s="3" t="s">
        <v>1905</v>
      </c>
      <c r="L2058" t="s">
        <v>7628</v>
      </c>
      <c r="M2058" t="s">
        <v>7629</v>
      </c>
      <c r="N2058" t="s">
        <v>7630</v>
      </c>
      <c r="O2058" s="14" t="s">
        <v>125</v>
      </c>
    </row>
    <row r="2059" spans="1:15" x14ac:dyDescent="0.2">
      <c r="A2059" s="3" t="s">
        <v>17089</v>
      </c>
      <c r="B2059" s="3" t="s">
        <v>17092</v>
      </c>
      <c r="C2059" s="54" t="str">
        <f>VLOOKUP(B2059,Sheet1!$B$2:$C$7,2,FALSE)</f>
        <v>November</v>
      </c>
      <c r="D2059" s="56">
        <f t="shared" si="64"/>
        <v>11</v>
      </c>
      <c r="E2059" s="3">
        <v>28</v>
      </c>
      <c r="F2059">
        <v>2009</v>
      </c>
      <c r="G2059" s="55">
        <f t="shared" si="65"/>
        <v>40145</v>
      </c>
      <c r="H2059" t="s">
        <v>290</v>
      </c>
      <c r="I2059" s="2" t="s">
        <v>7539</v>
      </c>
      <c r="J2059" t="s">
        <v>7631</v>
      </c>
      <c r="K2059" s="3" t="s">
        <v>2389</v>
      </c>
      <c r="L2059" t="s">
        <v>7632</v>
      </c>
      <c r="M2059" t="s">
        <v>7633</v>
      </c>
      <c r="N2059" t="s">
        <v>7634</v>
      </c>
      <c r="O2059" s="14" t="s">
        <v>125</v>
      </c>
    </row>
    <row r="2060" spans="1:15" x14ac:dyDescent="0.2">
      <c r="A2060" s="3" t="s">
        <v>17094</v>
      </c>
      <c r="B2060" s="3" t="s">
        <v>17096</v>
      </c>
      <c r="C2060" s="54" t="str">
        <f>VLOOKUP(B2060,Sheet1!$B$2:$C$7,2,FALSE)</f>
        <v>December</v>
      </c>
      <c r="D2060" s="56">
        <f t="shared" si="64"/>
        <v>12</v>
      </c>
      <c r="E2060" s="3">
        <v>31</v>
      </c>
      <c r="F2060">
        <v>2009</v>
      </c>
      <c r="G2060" s="55">
        <f t="shared" si="65"/>
        <v>40178</v>
      </c>
      <c r="H2060" t="s">
        <v>290</v>
      </c>
      <c r="I2060" s="2" t="s">
        <v>7635</v>
      </c>
      <c r="J2060" t="s">
        <v>7636</v>
      </c>
      <c r="K2060" s="3" t="s">
        <v>2393</v>
      </c>
      <c r="L2060" t="s">
        <v>7637</v>
      </c>
      <c r="M2060" t="s">
        <v>7629</v>
      </c>
      <c r="N2060" t="s">
        <v>7638</v>
      </c>
      <c r="O2060" s="14" t="s">
        <v>125</v>
      </c>
    </row>
    <row r="2061" spans="1:15" x14ac:dyDescent="0.2">
      <c r="A2061" s="5" t="s">
        <v>17089</v>
      </c>
      <c r="B2061" s="5" t="s">
        <v>17098</v>
      </c>
      <c r="C2061" s="54" t="str">
        <f>VLOOKUP(B2061,Sheet1!$B$2:$C$7,2,FALSE)</f>
        <v>August</v>
      </c>
      <c r="D2061" s="56">
        <f t="shared" si="64"/>
        <v>8</v>
      </c>
      <c r="E2061" s="5">
        <v>30</v>
      </c>
      <c r="F2061">
        <v>2008</v>
      </c>
      <c r="G2061" s="55">
        <f t="shared" si="65"/>
        <v>39690</v>
      </c>
      <c r="H2061" s="8" t="s">
        <v>290</v>
      </c>
      <c r="I2061" s="5" t="s">
        <v>7639</v>
      </c>
      <c r="J2061" s="8" t="s">
        <v>7640</v>
      </c>
      <c r="K2061" s="5" t="s">
        <v>291</v>
      </c>
      <c r="L2061" s="8" t="s">
        <v>7641</v>
      </c>
      <c r="M2061" s="8" t="s">
        <v>7642</v>
      </c>
      <c r="N2061" s="8" t="s">
        <v>7643</v>
      </c>
      <c r="O2061" s="14" t="s">
        <v>125</v>
      </c>
    </row>
    <row r="2062" spans="1:15" x14ac:dyDescent="0.2">
      <c r="A2062" s="5" t="s">
        <v>17089</v>
      </c>
      <c r="B2062" s="5" t="s">
        <v>17090</v>
      </c>
      <c r="C2062" s="54" t="str">
        <f>VLOOKUP(B2062,Sheet1!$B$2:$C$7,2,FALSE)</f>
        <v>September</v>
      </c>
      <c r="D2062" s="56">
        <f t="shared" si="64"/>
        <v>9</v>
      </c>
      <c r="E2062" s="5">
        <v>6</v>
      </c>
      <c r="F2062">
        <v>2008</v>
      </c>
      <c r="G2062" s="55">
        <f t="shared" si="65"/>
        <v>39697</v>
      </c>
      <c r="H2062" s="8" t="s">
        <v>290</v>
      </c>
      <c r="I2062" s="6" t="s">
        <v>232</v>
      </c>
      <c r="J2062" s="8" t="s">
        <v>703</v>
      </c>
      <c r="K2062" s="5" t="s">
        <v>292</v>
      </c>
      <c r="L2062" s="8" t="s">
        <v>7644</v>
      </c>
      <c r="M2062" s="8" t="s">
        <v>7645</v>
      </c>
      <c r="N2062" s="8" t="s">
        <v>7646</v>
      </c>
      <c r="O2062" s="14" t="s">
        <v>125</v>
      </c>
    </row>
    <row r="2063" spans="1:15" x14ac:dyDescent="0.2">
      <c r="A2063" s="5" t="s">
        <v>17089</v>
      </c>
      <c r="B2063" s="5" t="s">
        <v>17090</v>
      </c>
      <c r="C2063" s="54" t="str">
        <f>VLOOKUP(B2063,Sheet1!$B$2:$C$7,2,FALSE)</f>
        <v>September</v>
      </c>
      <c r="D2063" s="56">
        <f t="shared" si="64"/>
        <v>9</v>
      </c>
      <c r="E2063" s="5">
        <v>13</v>
      </c>
      <c r="F2063">
        <v>2008</v>
      </c>
      <c r="G2063" s="55">
        <f t="shared" si="65"/>
        <v>39704</v>
      </c>
      <c r="H2063" s="8" t="s">
        <v>290</v>
      </c>
      <c r="I2063" s="6" t="s">
        <v>96</v>
      </c>
      <c r="J2063" s="8" t="s">
        <v>7647</v>
      </c>
      <c r="K2063" s="5" t="s">
        <v>294</v>
      </c>
      <c r="L2063" s="8" t="s">
        <v>7648</v>
      </c>
      <c r="M2063" s="8" t="s">
        <v>7604</v>
      </c>
      <c r="N2063" s="8" t="s">
        <v>7649</v>
      </c>
      <c r="O2063" s="14" t="s">
        <v>125</v>
      </c>
    </row>
    <row r="2064" spans="1:15" x14ac:dyDescent="0.2">
      <c r="A2064" s="5" t="s">
        <v>17089</v>
      </c>
      <c r="B2064" s="5" t="s">
        <v>17090</v>
      </c>
      <c r="C2064" s="54" t="str">
        <f>VLOOKUP(B2064,Sheet1!$B$2:$C$7,2,FALSE)</f>
        <v>September</v>
      </c>
      <c r="D2064" s="56">
        <f t="shared" si="64"/>
        <v>9</v>
      </c>
      <c r="E2064" s="5">
        <v>20</v>
      </c>
      <c r="F2064">
        <v>2008</v>
      </c>
      <c r="G2064" s="55">
        <f t="shared" si="65"/>
        <v>39711</v>
      </c>
      <c r="H2064" s="8" t="s">
        <v>290</v>
      </c>
      <c r="I2064" s="6" t="s">
        <v>81</v>
      </c>
      <c r="J2064" s="8" t="s">
        <v>318</v>
      </c>
      <c r="K2064" s="5" t="s">
        <v>5473</v>
      </c>
      <c r="L2064" s="8" t="s">
        <v>7650</v>
      </c>
      <c r="M2064" s="8" t="s">
        <v>7651</v>
      </c>
      <c r="N2064" s="8" t="s">
        <v>7652</v>
      </c>
      <c r="O2064" s="14" t="s">
        <v>125</v>
      </c>
    </row>
    <row r="2065" spans="1:15" x14ac:dyDescent="0.2">
      <c r="A2065" s="5" t="s">
        <v>17089</v>
      </c>
      <c r="B2065" s="5" t="s">
        <v>17091</v>
      </c>
      <c r="C2065" s="54" t="str">
        <f>VLOOKUP(B2065,Sheet1!$B$2:$C$7,2,FALSE)</f>
        <v>October</v>
      </c>
      <c r="D2065" s="56">
        <f t="shared" si="64"/>
        <v>10</v>
      </c>
      <c r="E2065" s="5">
        <v>4</v>
      </c>
      <c r="F2065">
        <v>2008</v>
      </c>
      <c r="G2065" s="55">
        <f t="shared" si="65"/>
        <v>39725</v>
      </c>
      <c r="H2065" s="8" t="s">
        <v>293</v>
      </c>
      <c r="I2065" s="6" t="s">
        <v>46</v>
      </c>
      <c r="J2065" s="8" t="s">
        <v>7515</v>
      </c>
      <c r="K2065" s="5" t="s">
        <v>5519</v>
      </c>
      <c r="L2065" s="8" t="s">
        <v>7653</v>
      </c>
      <c r="M2065" s="8" t="s">
        <v>7654</v>
      </c>
      <c r="N2065" s="8" t="s">
        <v>7655</v>
      </c>
      <c r="O2065" s="14" t="s">
        <v>125</v>
      </c>
    </row>
    <row r="2066" spans="1:15" x14ac:dyDescent="0.2">
      <c r="A2066" s="5" t="s">
        <v>17089</v>
      </c>
      <c r="B2066" s="5" t="s">
        <v>17091</v>
      </c>
      <c r="C2066" s="54" t="str">
        <f>VLOOKUP(B2066,Sheet1!$B$2:$C$7,2,FALSE)</f>
        <v>October</v>
      </c>
      <c r="D2066" s="56">
        <f t="shared" si="64"/>
        <v>10</v>
      </c>
      <c r="E2066" s="5">
        <v>11</v>
      </c>
      <c r="F2066">
        <v>2008</v>
      </c>
      <c r="G2066" s="55">
        <f t="shared" si="65"/>
        <v>39732</v>
      </c>
      <c r="H2066" s="8" t="s">
        <v>290</v>
      </c>
      <c r="I2066" s="5" t="s">
        <v>7656</v>
      </c>
      <c r="J2066" s="8" t="s">
        <v>7657</v>
      </c>
      <c r="K2066" s="5" t="s">
        <v>2145</v>
      </c>
      <c r="L2066" s="8" t="s">
        <v>7658</v>
      </c>
      <c r="M2066" s="8" t="s">
        <v>7659</v>
      </c>
      <c r="N2066" s="8" t="s">
        <v>7660</v>
      </c>
      <c r="O2066" s="14" t="s">
        <v>125</v>
      </c>
    </row>
    <row r="2067" spans="1:15" x14ac:dyDescent="0.2">
      <c r="A2067" s="5" t="s">
        <v>17089</v>
      </c>
      <c r="B2067" s="5" t="s">
        <v>17091</v>
      </c>
      <c r="C2067" s="54" t="str">
        <f>VLOOKUP(B2067,Sheet1!$B$2:$C$7,2,FALSE)</f>
        <v>October</v>
      </c>
      <c r="D2067" s="56">
        <f t="shared" si="64"/>
        <v>10</v>
      </c>
      <c r="E2067" s="5">
        <v>18</v>
      </c>
      <c r="F2067">
        <v>2008</v>
      </c>
      <c r="G2067" s="55">
        <f t="shared" si="65"/>
        <v>39739</v>
      </c>
      <c r="H2067" s="8" t="s">
        <v>293</v>
      </c>
      <c r="I2067" s="5" t="s">
        <v>7661</v>
      </c>
      <c r="J2067" s="8" t="s">
        <v>7662</v>
      </c>
      <c r="K2067" s="5" t="s">
        <v>1888</v>
      </c>
      <c r="L2067" s="8" t="s">
        <v>7663</v>
      </c>
      <c r="M2067" s="8" t="s">
        <v>7664</v>
      </c>
      <c r="N2067" s="8" t="s">
        <v>7665</v>
      </c>
      <c r="O2067" s="14" t="s">
        <v>125</v>
      </c>
    </row>
    <row r="2068" spans="1:15" x14ac:dyDescent="0.2">
      <c r="A2068" s="5" t="s">
        <v>17089</v>
      </c>
      <c r="B2068" s="5" t="s">
        <v>17091</v>
      </c>
      <c r="C2068" s="54" t="str">
        <f>VLOOKUP(B2068,Sheet1!$B$2:$C$7,2,FALSE)</f>
        <v>October</v>
      </c>
      <c r="D2068" s="56">
        <f t="shared" si="64"/>
        <v>10</v>
      </c>
      <c r="E2068" s="5">
        <v>25</v>
      </c>
      <c r="F2068">
        <v>2008</v>
      </c>
      <c r="G2068" s="55">
        <f t="shared" si="65"/>
        <v>39746</v>
      </c>
      <c r="H2068" s="8" t="s">
        <v>290</v>
      </c>
      <c r="I2068" s="6" t="s">
        <v>107</v>
      </c>
      <c r="J2068" s="8" t="s">
        <v>7666</v>
      </c>
      <c r="K2068" s="5" t="s">
        <v>5529</v>
      </c>
      <c r="L2068" s="8" t="s">
        <v>7667</v>
      </c>
      <c r="M2068" s="8" t="s">
        <v>7668</v>
      </c>
      <c r="N2068" s="8" t="s">
        <v>7669</v>
      </c>
      <c r="O2068" s="14" t="s">
        <v>125</v>
      </c>
    </row>
    <row r="2069" spans="1:15" x14ac:dyDescent="0.2">
      <c r="A2069" s="5" t="s">
        <v>17089</v>
      </c>
      <c r="B2069" s="5" t="s">
        <v>17092</v>
      </c>
      <c r="C2069" s="54" t="str">
        <f>VLOOKUP(B2069,Sheet1!$B$2:$C$7,2,FALSE)</f>
        <v>November</v>
      </c>
      <c r="D2069" s="56">
        <f t="shared" si="64"/>
        <v>11</v>
      </c>
      <c r="E2069" s="5">
        <v>1</v>
      </c>
      <c r="F2069">
        <v>2008</v>
      </c>
      <c r="G2069" s="55">
        <f t="shared" si="65"/>
        <v>39753</v>
      </c>
      <c r="H2069" s="8" t="s">
        <v>293</v>
      </c>
      <c r="I2069" s="6" t="s">
        <v>28</v>
      </c>
      <c r="J2069" s="8" t="s">
        <v>2154</v>
      </c>
      <c r="K2069" s="5" t="s">
        <v>5968</v>
      </c>
      <c r="L2069" s="8" t="s">
        <v>7663</v>
      </c>
      <c r="M2069" s="8" t="s">
        <v>7448</v>
      </c>
      <c r="N2069" s="8" t="s">
        <v>7670</v>
      </c>
      <c r="O2069" s="14" t="s">
        <v>125</v>
      </c>
    </row>
    <row r="2070" spans="1:15" x14ac:dyDescent="0.2">
      <c r="A2070" s="5" t="s">
        <v>17089</v>
      </c>
      <c r="B2070" s="5" t="s">
        <v>17092</v>
      </c>
      <c r="C2070" s="54" t="str">
        <f>VLOOKUP(B2070,Sheet1!$B$2:$C$7,2,FALSE)</f>
        <v>November</v>
      </c>
      <c r="D2070" s="56">
        <f t="shared" si="64"/>
        <v>11</v>
      </c>
      <c r="E2070" s="5">
        <v>8</v>
      </c>
      <c r="F2070">
        <v>2008</v>
      </c>
      <c r="G2070" s="55">
        <f t="shared" si="65"/>
        <v>39760</v>
      </c>
      <c r="H2070" s="8" t="s">
        <v>290</v>
      </c>
      <c r="I2070" s="6" t="s">
        <v>31</v>
      </c>
      <c r="J2070" s="8" t="s">
        <v>675</v>
      </c>
      <c r="K2070" s="5" t="s">
        <v>2213</v>
      </c>
      <c r="L2070" s="8" t="s">
        <v>7671</v>
      </c>
      <c r="M2070" s="8" t="s">
        <v>7672</v>
      </c>
      <c r="N2070" s="8" t="s">
        <v>7673</v>
      </c>
      <c r="O2070" s="14" t="s">
        <v>125</v>
      </c>
    </row>
    <row r="2071" spans="1:15" x14ac:dyDescent="0.2">
      <c r="A2071" s="5" t="s">
        <v>17089</v>
      </c>
      <c r="B2071" s="5" t="s">
        <v>17092</v>
      </c>
      <c r="C2071" s="54" t="str">
        <f>VLOOKUP(B2071,Sheet1!$B$2:$C$7,2,FALSE)</f>
        <v>November</v>
      </c>
      <c r="D2071" s="56">
        <f t="shared" si="64"/>
        <v>11</v>
      </c>
      <c r="E2071" s="5">
        <v>15</v>
      </c>
      <c r="F2071">
        <v>2008</v>
      </c>
      <c r="G2071" s="55">
        <f t="shared" si="65"/>
        <v>39767</v>
      </c>
      <c r="H2071" s="8" t="s">
        <v>293</v>
      </c>
      <c r="I2071" s="6" t="s">
        <v>29</v>
      </c>
      <c r="J2071" s="8" t="s">
        <v>2709</v>
      </c>
      <c r="K2071" s="5" t="s">
        <v>1300</v>
      </c>
      <c r="L2071" s="8" t="s">
        <v>7674</v>
      </c>
      <c r="M2071" s="8" t="s">
        <v>7675</v>
      </c>
      <c r="N2071" s="8" t="s">
        <v>7676</v>
      </c>
      <c r="O2071" s="14" t="s">
        <v>125</v>
      </c>
    </row>
    <row r="2072" spans="1:15" x14ac:dyDescent="0.2">
      <c r="A2072" s="5" t="s">
        <v>17089</v>
      </c>
      <c r="B2072" s="5" t="s">
        <v>17092</v>
      </c>
      <c r="C2072" s="54" t="str">
        <f>VLOOKUP(B2072,Sheet1!$B$2:$C$7,2,FALSE)</f>
        <v>November</v>
      </c>
      <c r="D2072" s="56">
        <f t="shared" si="64"/>
        <v>11</v>
      </c>
      <c r="E2072" s="5">
        <v>29</v>
      </c>
      <c r="F2072">
        <v>2008</v>
      </c>
      <c r="G2072" s="55">
        <f t="shared" si="65"/>
        <v>39781</v>
      </c>
      <c r="H2072" s="8" t="s">
        <v>290</v>
      </c>
      <c r="I2072" s="6" t="s">
        <v>7539</v>
      </c>
      <c r="J2072" s="8" t="s">
        <v>7677</v>
      </c>
      <c r="K2072" s="5" t="s">
        <v>1306</v>
      </c>
      <c r="L2072" s="8" t="s">
        <v>7678</v>
      </c>
      <c r="M2072" s="8" t="s">
        <v>7679</v>
      </c>
      <c r="N2072" s="8" t="s">
        <v>7680</v>
      </c>
      <c r="O2072" s="14" t="s">
        <v>125</v>
      </c>
    </row>
    <row r="2073" spans="1:15" x14ac:dyDescent="0.2">
      <c r="A2073" s="5" t="s">
        <v>17089</v>
      </c>
      <c r="B2073" s="5" t="s">
        <v>17096</v>
      </c>
      <c r="C2073" s="54" t="str">
        <f>VLOOKUP(B2073,Sheet1!$B$2:$C$7,2,FALSE)</f>
        <v>December</v>
      </c>
      <c r="D2073" s="56">
        <f t="shared" si="64"/>
        <v>12</v>
      </c>
      <c r="E2073" s="5">
        <v>6</v>
      </c>
      <c r="F2073">
        <v>2008</v>
      </c>
      <c r="G2073" s="55">
        <f t="shared" si="65"/>
        <v>39788</v>
      </c>
      <c r="H2073" s="8" t="s">
        <v>290</v>
      </c>
      <c r="I2073" s="5" t="s">
        <v>4377</v>
      </c>
      <c r="J2073" s="8" t="s">
        <v>7681</v>
      </c>
      <c r="K2073" s="5" t="s">
        <v>2633</v>
      </c>
      <c r="L2073" s="8" t="s">
        <v>7682</v>
      </c>
      <c r="M2073" s="8" t="s">
        <v>7683</v>
      </c>
      <c r="N2073" s="8" t="s">
        <v>7684</v>
      </c>
      <c r="O2073" s="14" t="s">
        <v>125</v>
      </c>
    </row>
    <row r="2074" spans="1:15" x14ac:dyDescent="0.2">
      <c r="A2074" s="5" t="s">
        <v>17095</v>
      </c>
      <c r="B2074" s="5" t="s">
        <v>17096</v>
      </c>
      <c r="C2074" s="54" t="str">
        <f>VLOOKUP(B2074,Sheet1!$B$2:$C$7,2,FALSE)</f>
        <v>December</v>
      </c>
      <c r="D2074" s="56">
        <f t="shared" si="64"/>
        <v>12</v>
      </c>
      <c r="E2074" s="5">
        <v>29</v>
      </c>
      <c r="F2074">
        <v>2008</v>
      </c>
      <c r="G2074" s="55">
        <f t="shared" si="65"/>
        <v>39811</v>
      </c>
      <c r="H2074" s="8" t="s">
        <v>290</v>
      </c>
      <c r="I2074" s="5" t="s">
        <v>7685</v>
      </c>
      <c r="J2074" s="8" t="s">
        <v>7686</v>
      </c>
      <c r="K2074" s="5" t="s">
        <v>7687</v>
      </c>
      <c r="L2074" s="8" t="s">
        <v>7688</v>
      </c>
      <c r="M2074" s="8" t="s">
        <v>7689</v>
      </c>
      <c r="N2074" s="8" t="s">
        <v>7690</v>
      </c>
      <c r="O2074" s="14" t="s">
        <v>125</v>
      </c>
    </row>
    <row r="2075" spans="1:15" x14ac:dyDescent="0.2">
      <c r="A2075" s="5" t="s">
        <v>17089</v>
      </c>
      <c r="B2075" s="5" t="s">
        <v>17090</v>
      </c>
      <c r="C2075" s="54" t="str">
        <f>VLOOKUP(B2075,Sheet1!$B$2:$C$7,2,FALSE)</f>
        <v>September</v>
      </c>
      <c r="D2075" s="56">
        <f t="shared" si="64"/>
        <v>9</v>
      </c>
      <c r="E2075" s="5">
        <v>1</v>
      </c>
      <c r="F2075">
        <v>2007</v>
      </c>
      <c r="G2075" s="55">
        <f t="shared" si="65"/>
        <v>39326</v>
      </c>
      <c r="H2075" s="8" t="s">
        <v>293</v>
      </c>
      <c r="I2075" s="6" t="s">
        <v>39</v>
      </c>
      <c r="J2075" s="8" t="s">
        <v>5111</v>
      </c>
      <c r="K2075" s="5" t="s">
        <v>291</v>
      </c>
      <c r="L2075" s="8" t="s">
        <v>7691</v>
      </c>
      <c r="M2075" s="8" t="s">
        <v>7692</v>
      </c>
      <c r="N2075" s="8" t="s">
        <v>7693</v>
      </c>
      <c r="O2075" s="14" t="s">
        <v>125</v>
      </c>
    </row>
    <row r="2076" spans="1:15" x14ac:dyDescent="0.2">
      <c r="A2076" s="5" t="s">
        <v>17089</v>
      </c>
      <c r="B2076" s="5" t="s">
        <v>17090</v>
      </c>
      <c r="C2076" s="54" t="str">
        <f>VLOOKUP(B2076,Sheet1!$B$2:$C$7,2,FALSE)</f>
        <v>September</v>
      </c>
      <c r="D2076" s="56">
        <f t="shared" si="64"/>
        <v>9</v>
      </c>
      <c r="E2076" s="5">
        <v>8</v>
      </c>
      <c r="F2076">
        <v>2007</v>
      </c>
      <c r="G2076" s="55">
        <f t="shared" si="65"/>
        <v>39333</v>
      </c>
      <c r="H2076" s="8" t="s">
        <v>293</v>
      </c>
      <c r="I2076" s="6" t="s">
        <v>126</v>
      </c>
      <c r="J2076" s="8" t="s">
        <v>7694</v>
      </c>
      <c r="K2076" s="5" t="s">
        <v>292</v>
      </c>
      <c r="L2076" s="8" t="s">
        <v>7695</v>
      </c>
      <c r="M2076" s="8" t="s">
        <v>7696</v>
      </c>
      <c r="N2076" s="8" t="s">
        <v>7697</v>
      </c>
      <c r="O2076" s="14" t="s">
        <v>125</v>
      </c>
    </row>
    <row r="2077" spans="1:15" x14ac:dyDescent="0.2">
      <c r="A2077" s="5" t="s">
        <v>17089</v>
      </c>
      <c r="B2077" s="5" t="s">
        <v>17090</v>
      </c>
      <c r="C2077" s="54" t="str">
        <f>VLOOKUP(B2077,Sheet1!$B$2:$C$7,2,FALSE)</f>
        <v>September</v>
      </c>
      <c r="D2077" s="56">
        <f t="shared" si="64"/>
        <v>9</v>
      </c>
      <c r="E2077" s="5">
        <v>15</v>
      </c>
      <c r="F2077">
        <v>2007</v>
      </c>
      <c r="G2077" s="55">
        <f t="shared" si="65"/>
        <v>39340</v>
      </c>
      <c r="H2077" s="8" t="s">
        <v>290</v>
      </c>
      <c r="I2077" s="6" t="s">
        <v>89</v>
      </c>
      <c r="J2077" s="8" t="s">
        <v>665</v>
      </c>
      <c r="K2077" s="5" t="s">
        <v>294</v>
      </c>
      <c r="L2077" s="8" t="s">
        <v>7674</v>
      </c>
      <c r="M2077" s="8" t="s">
        <v>7698</v>
      </c>
      <c r="N2077" s="8" t="s">
        <v>7699</v>
      </c>
      <c r="O2077" s="14" t="s">
        <v>125</v>
      </c>
    </row>
    <row r="2078" spans="1:15" x14ac:dyDescent="0.2">
      <c r="A2078" s="5" t="s">
        <v>17089</v>
      </c>
      <c r="B2078" s="5" t="s">
        <v>17090</v>
      </c>
      <c r="C2078" s="54" t="str">
        <f>VLOOKUP(B2078,Sheet1!$B$2:$C$7,2,FALSE)</f>
        <v>September</v>
      </c>
      <c r="D2078" s="56">
        <f t="shared" si="64"/>
        <v>9</v>
      </c>
      <c r="E2078" s="5">
        <v>22</v>
      </c>
      <c r="F2078">
        <v>2007</v>
      </c>
      <c r="G2078" s="55">
        <f t="shared" si="65"/>
        <v>39347</v>
      </c>
      <c r="H2078" s="8" t="s">
        <v>290</v>
      </c>
      <c r="I2078" s="6" t="s">
        <v>208</v>
      </c>
      <c r="J2078" s="8" t="s">
        <v>332</v>
      </c>
      <c r="K2078" s="5" t="s">
        <v>5473</v>
      </c>
      <c r="L2078" s="8" t="s">
        <v>7700</v>
      </c>
      <c r="M2078" s="8" t="s">
        <v>7701</v>
      </c>
      <c r="N2078" s="8" t="s">
        <v>7702</v>
      </c>
      <c r="O2078" s="14" t="s">
        <v>125</v>
      </c>
    </row>
    <row r="2079" spans="1:15" x14ac:dyDescent="0.2">
      <c r="A2079" s="5" t="s">
        <v>17089</v>
      </c>
      <c r="B2079" s="5" t="s">
        <v>17091</v>
      </c>
      <c r="C2079" s="54" t="str">
        <f>VLOOKUP(B2079,Sheet1!$B$2:$C$7,2,FALSE)</f>
        <v>October</v>
      </c>
      <c r="D2079" s="56">
        <f t="shared" si="64"/>
        <v>10</v>
      </c>
      <c r="E2079" s="5">
        <v>6</v>
      </c>
      <c r="F2079">
        <v>2007</v>
      </c>
      <c r="G2079" s="55">
        <f t="shared" si="65"/>
        <v>39361</v>
      </c>
      <c r="H2079" s="8" t="s">
        <v>290</v>
      </c>
      <c r="I2079" s="5" t="s">
        <v>7703</v>
      </c>
      <c r="J2079" s="8" t="s">
        <v>7704</v>
      </c>
      <c r="K2079" s="5" t="s">
        <v>5519</v>
      </c>
      <c r="L2079" s="8" t="s">
        <v>7705</v>
      </c>
      <c r="M2079" s="8" t="s">
        <v>7706</v>
      </c>
      <c r="N2079" s="8" t="s">
        <v>7707</v>
      </c>
      <c r="O2079" s="14" t="s">
        <v>125</v>
      </c>
    </row>
    <row r="2080" spans="1:15" x14ac:dyDescent="0.2">
      <c r="A2080" s="5" t="s">
        <v>17089</v>
      </c>
      <c r="B2080" s="5" t="s">
        <v>17091</v>
      </c>
      <c r="C2080" s="54" t="str">
        <f>VLOOKUP(B2080,Sheet1!$B$2:$C$7,2,FALSE)</f>
        <v>October</v>
      </c>
      <c r="D2080" s="56">
        <f t="shared" si="64"/>
        <v>10</v>
      </c>
      <c r="E2080" s="5">
        <v>13</v>
      </c>
      <c r="F2080">
        <v>2007</v>
      </c>
      <c r="G2080" s="55">
        <f t="shared" si="65"/>
        <v>39368</v>
      </c>
      <c r="H2080" s="8" t="s">
        <v>293</v>
      </c>
      <c r="I2080" s="5" t="s">
        <v>7708</v>
      </c>
      <c r="J2080" s="8" t="s">
        <v>7709</v>
      </c>
      <c r="K2080" s="5" t="s">
        <v>2145</v>
      </c>
      <c r="L2080" s="8" t="s">
        <v>7710</v>
      </c>
      <c r="M2080" s="8" t="s">
        <v>7711</v>
      </c>
      <c r="N2080" s="8" t="s">
        <v>7712</v>
      </c>
      <c r="O2080" s="14" t="s">
        <v>125</v>
      </c>
    </row>
    <row r="2081" spans="1:15" x14ac:dyDescent="0.2">
      <c r="A2081" s="5" t="s">
        <v>17089</v>
      </c>
      <c r="B2081" s="5" t="s">
        <v>17091</v>
      </c>
      <c r="C2081" s="54" t="str">
        <f>VLOOKUP(B2081,Sheet1!$B$2:$C$7,2,FALSE)</f>
        <v>October</v>
      </c>
      <c r="D2081" s="56">
        <f t="shared" si="64"/>
        <v>10</v>
      </c>
      <c r="E2081" s="5">
        <v>20</v>
      </c>
      <c r="F2081">
        <v>2007</v>
      </c>
      <c r="G2081" s="55">
        <f t="shared" si="65"/>
        <v>39375</v>
      </c>
      <c r="H2081" s="8" t="s">
        <v>290</v>
      </c>
      <c r="I2081" s="5" t="s">
        <v>7713</v>
      </c>
      <c r="J2081" s="8" t="s">
        <v>613</v>
      </c>
      <c r="K2081" s="5" t="s">
        <v>2150</v>
      </c>
      <c r="L2081" s="8" t="s">
        <v>7714</v>
      </c>
      <c r="M2081" s="8" t="s">
        <v>7715</v>
      </c>
      <c r="N2081" s="8" t="s">
        <v>7716</v>
      </c>
      <c r="O2081" s="14" t="s">
        <v>125</v>
      </c>
    </row>
    <row r="2082" spans="1:15" x14ac:dyDescent="0.2">
      <c r="A2082" s="5" t="s">
        <v>17089</v>
      </c>
      <c r="B2082" s="5" t="s">
        <v>17091</v>
      </c>
      <c r="C2082" s="54" t="str">
        <f>VLOOKUP(B2082,Sheet1!$B$2:$C$7,2,FALSE)</f>
        <v>October</v>
      </c>
      <c r="D2082" s="56">
        <f t="shared" si="64"/>
        <v>10</v>
      </c>
      <c r="E2082" s="5">
        <v>27</v>
      </c>
      <c r="F2082">
        <v>2007</v>
      </c>
      <c r="G2082" s="55">
        <f t="shared" si="65"/>
        <v>39382</v>
      </c>
      <c r="H2082" s="8" t="s">
        <v>290</v>
      </c>
      <c r="I2082" s="6" t="s">
        <v>29</v>
      </c>
      <c r="J2082" s="8" t="s">
        <v>5728</v>
      </c>
      <c r="K2082" s="5" t="s">
        <v>2155</v>
      </c>
      <c r="L2082" s="8" t="s">
        <v>7717</v>
      </c>
      <c r="M2082" s="8" t="s">
        <v>7718</v>
      </c>
      <c r="N2082" s="8" t="s">
        <v>7719</v>
      </c>
      <c r="O2082" s="14" t="s">
        <v>125</v>
      </c>
    </row>
    <row r="2083" spans="1:15" x14ac:dyDescent="0.2">
      <c r="A2083" s="5" t="s">
        <v>17089</v>
      </c>
      <c r="B2083" s="5" t="s">
        <v>17092</v>
      </c>
      <c r="C2083" s="54" t="str">
        <f>VLOOKUP(B2083,Sheet1!$B$2:$C$7,2,FALSE)</f>
        <v>November</v>
      </c>
      <c r="D2083" s="56">
        <f t="shared" si="64"/>
        <v>11</v>
      </c>
      <c r="E2083" s="5">
        <v>3</v>
      </c>
      <c r="F2083">
        <v>2007</v>
      </c>
      <c r="G2083" s="55">
        <f t="shared" si="65"/>
        <v>39389</v>
      </c>
      <c r="H2083" s="8" t="s">
        <v>293</v>
      </c>
      <c r="I2083" s="6" t="s">
        <v>107</v>
      </c>
      <c r="J2083" s="8" t="s">
        <v>7720</v>
      </c>
      <c r="K2083" s="5" t="s">
        <v>2161</v>
      </c>
      <c r="L2083" s="8" t="s">
        <v>7721</v>
      </c>
      <c r="M2083" s="8" t="s">
        <v>7722</v>
      </c>
      <c r="N2083" s="8" t="s">
        <v>7723</v>
      </c>
      <c r="O2083" s="14" t="s">
        <v>125</v>
      </c>
    </row>
    <row r="2084" spans="1:15" x14ac:dyDescent="0.2">
      <c r="A2084" s="5" t="s">
        <v>17089</v>
      </c>
      <c r="B2084" s="5" t="s">
        <v>17092</v>
      </c>
      <c r="C2084" s="54" t="str">
        <f>VLOOKUP(B2084,Sheet1!$B$2:$C$7,2,FALSE)</f>
        <v>November</v>
      </c>
      <c r="D2084" s="56">
        <f t="shared" si="64"/>
        <v>11</v>
      </c>
      <c r="E2084" s="5">
        <v>10</v>
      </c>
      <c r="F2084">
        <v>2007</v>
      </c>
      <c r="G2084" s="55">
        <f t="shared" si="65"/>
        <v>39396</v>
      </c>
      <c r="H2084" s="8" t="s">
        <v>290</v>
      </c>
      <c r="I2084" s="6" t="s">
        <v>129</v>
      </c>
      <c r="J2084" s="8" t="s">
        <v>7724</v>
      </c>
      <c r="K2084" s="5" t="s">
        <v>2165</v>
      </c>
      <c r="L2084" s="8" t="s">
        <v>7725</v>
      </c>
      <c r="M2084" s="8" t="s">
        <v>7726</v>
      </c>
      <c r="N2084" s="8" t="s">
        <v>7727</v>
      </c>
      <c r="O2084" s="14" t="s">
        <v>125</v>
      </c>
    </row>
    <row r="2085" spans="1:15" x14ac:dyDescent="0.2">
      <c r="A2085" s="5" t="s">
        <v>17089</v>
      </c>
      <c r="B2085" s="5" t="s">
        <v>17092</v>
      </c>
      <c r="C2085" s="54" t="str">
        <f>VLOOKUP(B2085,Sheet1!$B$2:$C$7,2,FALSE)</f>
        <v>November</v>
      </c>
      <c r="D2085" s="56">
        <f t="shared" si="64"/>
        <v>11</v>
      </c>
      <c r="E2085" s="5">
        <v>17</v>
      </c>
      <c r="F2085">
        <v>2007</v>
      </c>
      <c r="G2085" s="55">
        <f t="shared" si="65"/>
        <v>39403</v>
      </c>
      <c r="H2085" s="8" t="s">
        <v>293</v>
      </c>
      <c r="I2085" s="6" t="s">
        <v>31</v>
      </c>
      <c r="J2085" s="8" t="s">
        <v>7728</v>
      </c>
      <c r="K2085" s="5" t="s">
        <v>772</v>
      </c>
      <c r="L2085" s="8" t="s">
        <v>7729</v>
      </c>
      <c r="M2085" s="8" t="s">
        <v>7730</v>
      </c>
      <c r="N2085" s="8" t="s">
        <v>7731</v>
      </c>
      <c r="O2085" s="14" t="s">
        <v>125</v>
      </c>
    </row>
    <row r="2086" spans="1:15" x14ac:dyDescent="0.2">
      <c r="A2086" s="5" t="s">
        <v>17089</v>
      </c>
      <c r="B2086" s="5" t="s">
        <v>17092</v>
      </c>
      <c r="C2086" s="54" t="str">
        <f>VLOOKUP(B2086,Sheet1!$B$2:$C$7,2,FALSE)</f>
        <v>November</v>
      </c>
      <c r="D2086" s="56">
        <f t="shared" si="64"/>
        <v>11</v>
      </c>
      <c r="E2086" s="5">
        <v>24</v>
      </c>
      <c r="F2086">
        <v>2007</v>
      </c>
      <c r="G2086" s="55">
        <f t="shared" si="65"/>
        <v>39410</v>
      </c>
      <c r="H2086" s="8" t="s">
        <v>293</v>
      </c>
      <c r="I2086" s="5" t="s">
        <v>7732</v>
      </c>
      <c r="J2086" s="8" t="s">
        <v>3470</v>
      </c>
      <c r="K2086" s="5" t="s">
        <v>894</v>
      </c>
      <c r="L2086" s="8" t="s">
        <v>7710</v>
      </c>
      <c r="M2086" s="8" t="s">
        <v>7733</v>
      </c>
      <c r="N2086" s="8" t="s">
        <v>7734</v>
      </c>
      <c r="O2086" s="14" t="s">
        <v>125</v>
      </c>
    </row>
    <row r="2087" spans="1:15" x14ac:dyDescent="0.2">
      <c r="A2087" s="5" t="s">
        <v>17089</v>
      </c>
      <c r="B2087" s="5" t="s">
        <v>17096</v>
      </c>
      <c r="C2087" s="54" t="str">
        <f>VLOOKUP(B2087,Sheet1!$B$2:$C$7,2,FALSE)</f>
        <v>December</v>
      </c>
      <c r="D2087" s="56">
        <f t="shared" si="64"/>
        <v>12</v>
      </c>
      <c r="E2087" s="5">
        <v>1</v>
      </c>
      <c r="F2087">
        <v>2007</v>
      </c>
      <c r="G2087" s="55">
        <f t="shared" si="65"/>
        <v>39417</v>
      </c>
      <c r="H2087" s="8" t="s">
        <v>290</v>
      </c>
      <c r="I2087" s="5" t="s">
        <v>7735</v>
      </c>
      <c r="J2087" s="8" t="s">
        <v>3504</v>
      </c>
      <c r="K2087" s="5" t="s">
        <v>1147</v>
      </c>
      <c r="L2087" s="8" t="s">
        <v>7736</v>
      </c>
      <c r="M2087" s="8" t="s">
        <v>7737</v>
      </c>
      <c r="N2087" s="8" t="s">
        <v>7738</v>
      </c>
      <c r="O2087" s="14" t="s">
        <v>125</v>
      </c>
    </row>
    <row r="2088" spans="1:15" x14ac:dyDescent="0.2">
      <c r="A2088" s="5" t="s">
        <v>17101</v>
      </c>
      <c r="B2088" s="5" t="s">
        <v>17097</v>
      </c>
      <c r="C2088" s="54" t="str">
        <f>VLOOKUP(B2088,Sheet1!$B$2:$C$7,2,FALSE)</f>
        <v>January</v>
      </c>
      <c r="D2088" s="56">
        <f t="shared" si="64"/>
        <v>1</v>
      </c>
      <c r="E2088" s="5">
        <v>1</v>
      </c>
      <c r="F2088">
        <v>2007</v>
      </c>
      <c r="G2088" s="55">
        <f t="shared" si="65"/>
        <v>39083</v>
      </c>
      <c r="H2088" s="8" t="s">
        <v>293</v>
      </c>
      <c r="I2088" s="6" t="s">
        <v>118</v>
      </c>
      <c r="J2088" s="8" t="s">
        <v>766</v>
      </c>
      <c r="K2088" s="5" t="s">
        <v>1097</v>
      </c>
      <c r="L2088" s="8" t="s">
        <v>7739</v>
      </c>
      <c r="M2088" s="8" t="s">
        <v>7740</v>
      </c>
      <c r="N2088" s="8" t="s">
        <v>7413</v>
      </c>
      <c r="O2088" s="14" t="s">
        <v>125</v>
      </c>
    </row>
    <row r="2089" spans="1:15" x14ac:dyDescent="0.2">
      <c r="A2089" s="3" t="s">
        <v>17089</v>
      </c>
      <c r="B2089" s="3" t="s">
        <v>17090</v>
      </c>
      <c r="C2089" s="54" t="str">
        <f>VLOOKUP(B2089,Sheet1!$B$2:$C$7,2,FALSE)</f>
        <v>September</v>
      </c>
      <c r="D2089" s="56">
        <f t="shared" si="64"/>
        <v>9</v>
      </c>
      <c r="E2089" s="3">
        <v>2</v>
      </c>
      <c r="F2089">
        <v>2006</v>
      </c>
      <c r="G2089" s="55">
        <f t="shared" si="65"/>
        <v>38962</v>
      </c>
      <c r="H2089" t="s">
        <v>290</v>
      </c>
      <c r="I2089" s="2" t="s">
        <v>231</v>
      </c>
      <c r="J2089" t="s">
        <v>7741</v>
      </c>
      <c r="K2089" s="3" t="s">
        <v>291</v>
      </c>
      <c r="L2089" t="s">
        <v>7742</v>
      </c>
      <c r="M2089" t="s">
        <v>7743</v>
      </c>
      <c r="N2089" t="s">
        <v>7744</v>
      </c>
      <c r="O2089" s="14" t="s">
        <v>125</v>
      </c>
    </row>
    <row r="2090" spans="1:15" x14ac:dyDescent="0.2">
      <c r="A2090" s="3" t="s">
        <v>17089</v>
      </c>
      <c r="B2090" s="3" t="s">
        <v>17090</v>
      </c>
      <c r="C2090" s="54" t="str">
        <f>VLOOKUP(B2090,Sheet1!$B$2:$C$7,2,FALSE)</f>
        <v>September</v>
      </c>
      <c r="D2090" s="56">
        <f t="shared" si="64"/>
        <v>9</v>
      </c>
      <c r="E2090" s="3">
        <v>9</v>
      </c>
      <c r="F2090">
        <v>2006</v>
      </c>
      <c r="G2090" s="55">
        <f t="shared" si="65"/>
        <v>38969</v>
      </c>
      <c r="H2090" t="s">
        <v>290</v>
      </c>
      <c r="I2090" s="2" t="s">
        <v>126</v>
      </c>
      <c r="J2090" t="s">
        <v>482</v>
      </c>
      <c r="K2090" s="3" t="s">
        <v>292</v>
      </c>
      <c r="L2090" t="s">
        <v>7745</v>
      </c>
      <c r="M2090" t="s">
        <v>7746</v>
      </c>
      <c r="N2090" t="s">
        <v>7747</v>
      </c>
      <c r="O2090" s="14" t="s">
        <v>125</v>
      </c>
    </row>
    <row r="2091" spans="1:15" x14ac:dyDescent="0.2">
      <c r="A2091" s="3" t="s">
        <v>17089</v>
      </c>
      <c r="B2091" s="3" t="s">
        <v>17090</v>
      </c>
      <c r="C2091" s="54" t="str">
        <f>VLOOKUP(B2091,Sheet1!$B$2:$C$7,2,FALSE)</f>
        <v>September</v>
      </c>
      <c r="D2091" s="56">
        <f t="shared" si="64"/>
        <v>9</v>
      </c>
      <c r="E2091" s="3">
        <v>16</v>
      </c>
      <c r="F2091">
        <v>2006</v>
      </c>
      <c r="G2091" s="55">
        <f t="shared" si="65"/>
        <v>38976</v>
      </c>
      <c r="H2091" t="s">
        <v>293</v>
      </c>
      <c r="I2091" s="2" t="s">
        <v>97</v>
      </c>
      <c r="J2091" t="s">
        <v>3257</v>
      </c>
      <c r="K2091" s="3" t="s">
        <v>294</v>
      </c>
      <c r="L2091" t="s">
        <v>7748</v>
      </c>
      <c r="M2091" t="s">
        <v>7749</v>
      </c>
      <c r="N2091" t="s">
        <v>7750</v>
      </c>
      <c r="O2091" s="14" t="s">
        <v>125</v>
      </c>
    </row>
    <row r="2092" spans="1:15" x14ac:dyDescent="0.2">
      <c r="A2092" s="3" t="s">
        <v>17089</v>
      </c>
      <c r="B2092" s="3" t="s">
        <v>17090</v>
      </c>
      <c r="C2092" s="54" t="str">
        <f>VLOOKUP(B2092,Sheet1!$B$2:$C$7,2,FALSE)</f>
        <v>September</v>
      </c>
      <c r="D2092" s="56">
        <f t="shared" si="64"/>
        <v>9</v>
      </c>
      <c r="E2092" s="3">
        <v>23</v>
      </c>
      <c r="F2092">
        <v>2006</v>
      </c>
      <c r="G2092" s="55">
        <f t="shared" si="65"/>
        <v>38983</v>
      </c>
      <c r="H2092" t="s">
        <v>290</v>
      </c>
      <c r="I2092" s="2" t="s">
        <v>87</v>
      </c>
      <c r="J2092" t="s">
        <v>1017</v>
      </c>
      <c r="K2092" s="3" t="s">
        <v>5473</v>
      </c>
      <c r="L2092" t="s">
        <v>7751</v>
      </c>
      <c r="M2092" t="s">
        <v>7752</v>
      </c>
      <c r="N2092" t="s">
        <v>7753</v>
      </c>
      <c r="O2092" s="14" t="s">
        <v>125</v>
      </c>
    </row>
    <row r="2093" spans="1:15" x14ac:dyDescent="0.2">
      <c r="A2093" s="3" t="s">
        <v>17089</v>
      </c>
      <c r="B2093" s="3" t="s">
        <v>17090</v>
      </c>
      <c r="C2093" s="54" t="str">
        <f>VLOOKUP(B2093,Sheet1!$B$2:$C$7,2,FALSE)</f>
        <v>September</v>
      </c>
      <c r="D2093" s="56">
        <f t="shared" si="64"/>
        <v>9</v>
      </c>
      <c r="E2093" s="3">
        <v>30</v>
      </c>
      <c r="F2093">
        <v>2006</v>
      </c>
      <c r="G2093" s="55">
        <f t="shared" si="65"/>
        <v>38990</v>
      </c>
      <c r="H2093" t="s">
        <v>290</v>
      </c>
      <c r="I2093" s="2" t="s">
        <v>107</v>
      </c>
      <c r="J2093" t="s">
        <v>4075</v>
      </c>
      <c r="K2093" s="3" t="s">
        <v>5519</v>
      </c>
      <c r="L2093" t="s">
        <v>7653</v>
      </c>
      <c r="M2093" t="s">
        <v>7754</v>
      </c>
      <c r="N2093" t="s">
        <v>7719</v>
      </c>
      <c r="O2093" s="14" t="s">
        <v>125</v>
      </c>
    </row>
    <row r="2094" spans="1:15" x14ac:dyDescent="0.2">
      <c r="A2094" s="3" t="s">
        <v>17089</v>
      </c>
      <c r="B2094" s="3" t="s">
        <v>17091</v>
      </c>
      <c r="C2094" s="54" t="str">
        <f>VLOOKUP(B2094,Sheet1!$B$2:$C$7,2,FALSE)</f>
        <v>October</v>
      </c>
      <c r="D2094" s="56">
        <f t="shared" si="64"/>
        <v>10</v>
      </c>
      <c r="E2094" s="3">
        <v>7</v>
      </c>
      <c r="F2094">
        <v>2006</v>
      </c>
      <c r="G2094" s="55">
        <f t="shared" si="65"/>
        <v>38997</v>
      </c>
      <c r="H2094" t="s">
        <v>293</v>
      </c>
      <c r="I2094" s="2" t="s">
        <v>36</v>
      </c>
      <c r="J2094" t="s">
        <v>5777</v>
      </c>
      <c r="K2094" s="3" t="s">
        <v>5729</v>
      </c>
      <c r="L2094" t="s">
        <v>7755</v>
      </c>
      <c r="M2094" t="s">
        <v>7756</v>
      </c>
      <c r="N2094" t="s">
        <v>7757</v>
      </c>
      <c r="O2094" s="14" t="s">
        <v>125</v>
      </c>
    </row>
    <row r="2095" spans="1:15" x14ac:dyDescent="0.2">
      <c r="A2095" s="3" t="s">
        <v>17089</v>
      </c>
      <c r="B2095" s="3" t="s">
        <v>17091</v>
      </c>
      <c r="C2095" s="54" t="str">
        <f>VLOOKUP(B2095,Sheet1!$B$2:$C$7,2,FALSE)</f>
        <v>October</v>
      </c>
      <c r="D2095" s="56">
        <f t="shared" si="64"/>
        <v>10</v>
      </c>
      <c r="E2095" s="3">
        <v>14</v>
      </c>
      <c r="F2095">
        <v>2006</v>
      </c>
      <c r="G2095" s="55">
        <f t="shared" si="65"/>
        <v>39004</v>
      </c>
      <c r="H2095" t="s">
        <v>293</v>
      </c>
      <c r="I2095" s="2" t="s">
        <v>129</v>
      </c>
      <c r="J2095" t="s">
        <v>7758</v>
      </c>
      <c r="K2095" s="3" t="s">
        <v>2150</v>
      </c>
      <c r="L2095" t="s">
        <v>7759</v>
      </c>
      <c r="M2095" t="s">
        <v>7760</v>
      </c>
      <c r="N2095" t="s">
        <v>7761</v>
      </c>
      <c r="O2095" s="14" t="s">
        <v>125</v>
      </c>
    </row>
    <row r="2096" spans="1:15" x14ac:dyDescent="0.2">
      <c r="A2096" s="3" t="s">
        <v>17089</v>
      </c>
      <c r="B2096" s="3" t="s">
        <v>17091</v>
      </c>
      <c r="C2096" s="54" t="str">
        <f>VLOOKUP(B2096,Sheet1!$B$2:$C$7,2,FALSE)</f>
        <v>October</v>
      </c>
      <c r="D2096" s="56">
        <f t="shared" si="64"/>
        <v>10</v>
      </c>
      <c r="E2096" s="3">
        <v>21</v>
      </c>
      <c r="F2096">
        <v>2006</v>
      </c>
      <c r="G2096" s="55">
        <f t="shared" si="65"/>
        <v>39011</v>
      </c>
      <c r="H2096" t="s">
        <v>290</v>
      </c>
      <c r="I2096" s="2" t="s">
        <v>31</v>
      </c>
      <c r="J2096" t="s">
        <v>7762</v>
      </c>
      <c r="K2096" s="3" t="s">
        <v>2155</v>
      </c>
      <c r="L2096" t="s">
        <v>7763</v>
      </c>
      <c r="M2096" t="s">
        <v>7764</v>
      </c>
      <c r="N2096" t="s">
        <v>7765</v>
      </c>
      <c r="O2096" s="14" t="s">
        <v>125</v>
      </c>
    </row>
    <row r="2097" spans="1:15" x14ac:dyDescent="0.2">
      <c r="A2097" s="3" t="s">
        <v>17089</v>
      </c>
      <c r="B2097" s="3" t="s">
        <v>17091</v>
      </c>
      <c r="C2097" s="54" t="str">
        <f>VLOOKUP(B2097,Sheet1!$B$2:$C$7,2,FALSE)</f>
        <v>October</v>
      </c>
      <c r="D2097" s="56">
        <f t="shared" si="64"/>
        <v>10</v>
      </c>
      <c r="E2097" s="3">
        <v>28</v>
      </c>
      <c r="F2097">
        <v>2006</v>
      </c>
      <c r="G2097" s="55">
        <f t="shared" si="65"/>
        <v>39018</v>
      </c>
      <c r="H2097" t="s">
        <v>290</v>
      </c>
      <c r="I2097" s="3" t="s">
        <v>7766</v>
      </c>
      <c r="J2097" t="s">
        <v>1628</v>
      </c>
      <c r="K2097" s="3" t="s">
        <v>5968</v>
      </c>
      <c r="L2097" t="s">
        <v>7729</v>
      </c>
      <c r="M2097" t="s">
        <v>7767</v>
      </c>
      <c r="N2097" t="s">
        <v>7768</v>
      </c>
      <c r="O2097" s="14" t="s">
        <v>125</v>
      </c>
    </row>
    <row r="2098" spans="1:15" x14ac:dyDescent="0.2">
      <c r="A2098" s="3" t="s">
        <v>17089</v>
      </c>
      <c r="B2098" s="3" t="s">
        <v>17092</v>
      </c>
      <c r="C2098" s="54" t="str">
        <f>VLOOKUP(B2098,Sheet1!$B$2:$C$7,2,FALSE)</f>
        <v>November</v>
      </c>
      <c r="D2098" s="56">
        <f t="shared" si="64"/>
        <v>11</v>
      </c>
      <c r="E2098" s="3">
        <v>4</v>
      </c>
      <c r="F2098">
        <v>2006</v>
      </c>
      <c r="G2098" s="55">
        <f t="shared" si="65"/>
        <v>39025</v>
      </c>
      <c r="H2098" t="s">
        <v>293</v>
      </c>
      <c r="I2098" s="2" t="s">
        <v>46</v>
      </c>
      <c r="J2098" t="s">
        <v>6795</v>
      </c>
      <c r="K2098" s="3" t="s">
        <v>3131</v>
      </c>
      <c r="L2098" t="s">
        <v>7769</v>
      </c>
      <c r="M2098" t="s">
        <v>7770</v>
      </c>
      <c r="N2098" t="s">
        <v>7771</v>
      </c>
      <c r="O2098" s="14" t="s">
        <v>125</v>
      </c>
    </row>
    <row r="2099" spans="1:15" x14ac:dyDescent="0.2">
      <c r="A2099" s="3" t="s">
        <v>17089</v>
      </c>
      <c r="B2099" s="3" t="s">
        <v>17092</v>
      </c>
      <c r="C2099" s="54" t="str">
        <f>VLOOKUP(B2099,Sheet1!$B$2:$C$7,2,FALSE)</f>
        <v>November</v>
      </c>
      <c r="D2099" s="56">
        <f t="shared" si="64"/>
        <v>11</v>
      </c>
      <c r="E2099" s="3">
        <v>18</v>
      </c>
      <c r="F2099">
        <v>2006</v>
      </c>
      <c r="G2099" s="55">
        <f t="shared" si="65"/>
        <v>39039</v>
      </c>
      <c r="H2099" t="s">
        <v>293</v>
      </c>
      <c r="I2099" s="2" t="s">
        <v>29</v>
      </c>
      <c r="J2099" t="s">
        <v>3719</v>
      </c>
      <c r="K2099" s="3" t="s">
        <v>1905</v>
      </c>
      <c r="L2099" t="s">
        <v>7772</v>
      </c>
      <c r="M2099" t="s">
        <v>7773</v>
      </c>
      <c r="N2099" t="s">
        <v>7684</v>
      </c>
      <c r="O2099" s="14" t="s">
        <v>125</v>
      </c>
    </row>
    <row r="2100" spans="1:15" x14ac:dyDescent="0.2">
      <c r="A2100" s="3" t="s">
        <v>17089</v>
      </c>
      <c r="B2100" s="3" t="s">
        <v>17092</v>
      </c>
      <c r="C2100" s="54" t="str">
        <f>VLOOKUP(B2100,Sheet1!$B$2:$C$7,2,FALSE)</f>
        <v>November</v>
      </c>
      <c r="D2100" s="56">
        <f t="shared" si="64"/>
        <v>11</v>
      </c>
      <c r="E2100" s="3">
        <v>25</v>
      </c>
      <c r="F2100">
        <v>2006</v>
      </c>
      <c r="G2100" s="55">
        <f t="shared" si="65"/>
        <v>39046</v>
      </c>
      <c r="H2100" t="s">
        <v>290</v>
      </c>
      <c r="I2100" s="2" t="s">
        <v>30</v>
      </c>
      <c r="J2100" t="s">
        <v>7774</v>
      </c>
      <c r="K2100" s="3" t="s">
        <v>2389</v>
      </c>
      <c r="L2100" t="s">
        <v>7775</v>
      </c>
      <c r="M2100" t="s">
        <v>7776</v>
      </c>
      <c r="N2100" t="s">
        <v>7777</v>
      </c>
      <c r="O2100" s="14" t="s">
        <v>125</v>
      </c>
    </row>
    <row r="2101" spans="1:15" x14ac:dyDescent="0.2">
      <c r="A2101" s="3" t="s">
        <v>17093</v>
      </c>
      <c r="B2101" s="3" t="s">
        <v>17096</v>
      </c>
      <c r="C2101" s="54" t="str">
        <f>VLOOKUP(B2101,Sheet1!$B$2:$C$7,2,FALSE)</f>
        <v>December</v>
      </c>
      <c r="D2101" s="56">
        <f t="shared" si="64"/>
        <v>12</v>
      </c>
      <c r="E2101" s="3">
        <v>29</v>
      </c>
      <c r="F2101">
        <v>2006</v>
      </c>
      <c r="G2101" s="55">
        <f t="shared" si="65"/>
        <v>39080</v>
      </c>
      <c r="H2101" t="s">
        <v>290</v>
      </c>
      <c r="I2101" s="3" t="s">
        <v>7778</v>
      </c>
      <c r="J2101" t="s">
        <v>7779</v>
      </c>
      <c r="K2101" s="3" t="s">
        <v>2393</v>
      </c>
      <c r="L2101" t="s">
        <v>7695</v>
      </c>
      <c r="M2101" t="s">
        <v>7780</v>
      </c>
      <c r="N2101" t="s">
        <v>7781</v>
      </c>
      <c r="O2101" s="14" t="s">
        <v>125</v>
      </c>
    </row>
    <row r="2102" spans="1:15" x14ac:dyDescent="0.2">
      <c r="A2102" s="3" t="s">
        <v>17089</v>
      </c>
      <c r="B2102" s="3" t="s">
        <v>17090</v>
      </c>
      <c r="C2102" s="54" t="str">
        <f>VLOOKUP(B2102,Sheet1!$B$2:$C$7,2,FALSE)</f>
        <v>September</v>
      </c>
      <c r="D2102" s="56">
        <f t="shared" si="64"/>
        <v>9</v>
      </c>
      <c r="E2102" s="3">
        <v>3</v>
      </c>
      <c r="F2102">
        <v>2005</v>
      </c>
      <c r="G2102" s="55">
        <f t="shared" si="65"/>
        <v>38598</v>
      </c>
      <c r="H2102" t="s">
        <v>293</v>
      </c>
      <c r="I2102" s="2" t="s">
        <v>133</v>
      </c>
      <c r="J2102" t="s">
        <v>2169</v>
      </c>
      <c r="K2102" s="3" t="s">
        <v>291</v>
      </c>
      <c r="L2102" t="s">
        <v>7782</v>
      </c>
      <c r="M2102" t="s">
        <v>7783</v>
      </c>
      <c r="N2102" t="s">
        <v>7784</v>
      </c>
      <c r="O2102" s="14" t="s">
        <v>125</v>
      </c>
    </row>
    <row r="2103" spans="1:15" x14ac:dyDescent="0.2">
      <c r="A2103" s="3" t="s">
        <v>17089</v>
      </c>
      <c r="B2103" s="3" t="s">
        <v>17090</v>
      </c>
      <c r="C2103" s="54" t="str">
        <f>VLOOKUP(B2103,Sheet1!$B$2:$C$7,2,FALSE)</f>
        <v>September</v>
      </c>
      <c r="D2103" s="56">
        <f t="shared" si="64"/>
        <v>9</v>
      </c>
      <c r="E2103" s="3">
        <v>10</v>
      </c>
      <c r="F2103">
        <v>2005</v>
      </c>
      <c r="G2103" s="55">
        <f t="shared" si="65"/>
        <v>38605</v>
      </c>
      <c r="H2103" t="s">
        <v>290</v>
      </c>
      <c r="I2103" s="2" t="s">
        <v>97</v>
      </c>
      <c r="J2103" t="s">
        <v>7785</v>
      </c>
      <c r="K2103" s="3" t="s">
        <v>483</v>
      </c>
      <c r="L2103" t="s">
        <v>7786</v>
      </c>
      <c r="M2103" t="s">
        <v>7787</v>
      </c>
      <c r="N2103" t="s">
        <v>7788</v>
      </c>
      <c r="O2103" s="14" t="s">
        <v>125</v>
      </c>
    </row>
    <row r="2104" spans="1:15" x14ac:dyDescent="0.2">
      <c r="A2104" s="3" t="s">
        <v>17089</v>
      </c>
      <c r="B2104" s="3" t="s">
        <v>17090</v>
      </c>
      <c r="C2104" s="54" t="str">
        <f>VLOOKUP(B2104,Sheet1!$B$2:$C$7,2,FALSE)</f>
        <v>September</v>
      </c>
      <c r="D2104" s="56">
        <f t="shared" si="64"/>
        <v>9</v>
      </c>
      <c r="E2104" s="3">
        <v>17</v>
      </c>
      <c r="F2104">
        <v>2005</v>
      </c>
      <c r="G2104" s="55">
        <f t="shared" si="65"/>
        <v>38612</v>
      </c>
      <c r="H2104" t="s">
        <v>290</v>
      </c>
      <c r="I2104" s="2" t="s">
        <v>140</v>
      </c>
      <c r="J2104" t="s">
        <v>833</v>
      </c>
      <c r="K2104" s="3" t="s">
        <v>374</v>
      </c>
      <c r="L2104" t="s">
        <v>7789</v>
      </c>
      <c r="M2104" t="s">
        <v>7790</v>
      </c>
      <c r="N2104" t="s">
        <v>7791</v>
      </c>
      <c r="O2104" s="14" t="s">
        <v>125</v>
      </c>
    </row>
    <row r="2105" spans="1:15" x14ac:dyDescent="0.2">
      <c r="A2105" s="3" t="s">
        <v>17089</v>
      </c>
      <c r="B2105" s="3" t="s">
        <v>17091</v>
      </c>
      <c r="C2105" s="54" t="str">
        <f>VLOOKUP(B2105,Sheet1!$B$2:$C$7,2,FALSE)</f>
        <v>October</v>
      </c>
      <c r="D2105" s="56">
        <f t="shared" si="64"/>
        <v>10</v>
      </c>
      <c r="E2105" s="3">
        <v>1</v>
      </c>
      <c r="F2105">
        <v>2005</v>
      </c>
      <c r="G2105" s="55">
        <f t="shared" si="65"/>
        <v>38626</v>
      </c>
      <c r="H2105" t="s">
        <v>290</v>
      </c>
      <c r="I2105" s="3" t="s">
        <v>7792</v>
      </c>
      <c r="J2105" t="s">
        <v>7793</v>
      </c>
      <c r="K2105" s="3" t="s">
        <v>518</v>
      </c>
      <c r="L2105" t="s">
        <v>7794</v>
      </c>
      <c r="M2105" t="s">
        <v>3147</v>
      </c>
      <c r="N2105" t="s">
        <v>7795</v>
      </c>
      <c r="O2105" s="14" t="s">
        <v>125</v>
      </c>
    </row>
    <row r="2106" spans="1:15" x14ac:dyDescent="0.2">
      <c r="A2106" s="3" t="s">
        <v>17089</v>
      </c>
      <c r="B2106" s="3" t="s">
        <v>17091</v>
      </c>
      <c r="C2106" s="54" t="str">
        <f>VLOOKUP(B2106,Sheet1!$B$2:$C$7,2,FALSE)</f>
        <v>October</v>
      </c>
      <c r="D2106" s="56">
        <f t="shared" si="64"/>
        <v>10</v>
      </c>
      <c r="E2106" s="3">
        <v>8</v>
      </c>
      <c r="F2106">
        <v>2005</v>
      </c>
      <c r="G2106" s="55">
        <f t="shared" si="65"/>
        <v>38633</v>
      </c>
      <c r="H2106" t="s">
        <v>293</v>
      </c>
      <c r="I2106" s="2" t="s">
        <v>33</v>
      </c>
      <c r="J2106" t="s">
        <v>7108</v>
      </c>
      <c r="K2106" s="3" t="s">
        <v>498</v>
      </c>
      <c r="L2106" t="s">
        <v>7796</v>
      </c>
      <c r="M2106" t="s">
        <v>713</v>
      </c>
      <c r="N2106" t="s">
        <v>7797</v>
      </c>
      <c r="O2106" s="14" t="s">
        <v>125</v>
      </c>
    </row>
    <row r="2107" spans="1:15" x14ac:dyDescent="0.2">
      <c r="A2107" s="3" t="s">
        <v>17089</v>
      </c>
      <c r="B2107" s="3" t="s">
        <v>17091</v>
      </c>
      <c r="C2107" s="54" t="str">
        <f>VLOOKUP(B2107,Sheet1!$B$2:$C$7,2,FALSE)</f>
        <v>October</v>
      </c>
      <c r="D2107" s="56">
        <f t="shared" si="64"/>
        <v>10</v>
      </c>
      <c r="E2107" s="3">
        <v>15</v>
      </c>
      <c r="F2107">
        <v>2005</v>
      </c>
      <c r="G2107" s="55">
        <f t="shared" si="65"/>
        <v>38640</v>
      </c>
      <c r="H2107" t="s">
        <v>290</v>
      </c>
      <c r="I2107" s="2" t="s">
        <v>29</v>
      </c>
      <c r="J2107" t="s">
        <v>3049</v>
      </c>
      <c r="K2107" s="3" t="s">
        <v>1454</v>
      </c>
      <c r="L2107" t="s">
        <v>7798</v>
      </c>
      <c r="M2107" t="s">
        <v>7799</v>
      </c>
      <c r="N2107" t="s">
        <v>7800</v>
      </c>
      <c r="O2107" s="14" t="s">
        <v>125</v>
      </c>
    </row>
    <row r="2108" spans="1:15" x14ac:dyDescent="0.2">
      <c r="A2108" s="3" t="s">
        <v>17089</v>
      </c>
      <c r="B2108" s="3" t="s">
        <v>17091</v>
      </c>
      <c r="C2108" s="54" t="str">
        <f>VLOOKUP(B2108,Sheet1!$B$2:$C$7,2,FALSE)</f>
        <v>October</v>
      </c>
      <c r="D2108" s="56">
        <f t="shared" si="64"/>
        <v>10</v>
      </c>
      <c r="E2108" s="3">
        <v>22</v>
      </c>
      <c r="F2108">
        <v>2005</v>
      </c>
      <c r="G2108" s="55">
        <f t="shared" si="65"/>
        <v>38647</v>
      </c>
      <c r="H2108" t="s">
        <v>290</v>
      </c>
      <c r="I2108" s="2" t="s">
        <v>46</v>
      </c>
      <c r="J2108" t="s">
        <v>675</v>
      </c>
      <c r="K2108" s="3" t="s">
        <v>1459</v>
      </c>
      <c r="L2108" t="s">
        <v>7801</v>
      </c>
      <c r="M2108" t="s">
        <v>7802</v>
      </c>
      <c r="N2108" t="s">
        <v>7803</v>
      </c>
      <c r="O2108" s="14" t="s">
        <v>125</v>
      </c>
    </row>
    <row r="2109" spans="1:15" x14ac:dyDescent="0.2">
      <c r="A2109" s="3" t="s">
        <v>17089</v>
      </c>
      <c r="B2109" s="3" t="s">
        <v>17091</v>
      </c>
      <c r="C2109" s="54" t="str">
        <f>VLOOKUP(B2109,Sheet1!$B$2:$C$7,2,FALSE)</f>
        <v>October</v>
      </c>
      <c r="D2109" s="56">
        <f t="shared" si="64"/>
        <v>10</v>
      </c>
      <c r="E2109" s="3">
        <v>29</v>
      </c>
      <c r="F2109">
        <v>2005</v>
      </c>
      <c r="G2109" s="55">
        <f t="shared" si="65"/>
        <v>38654</v>
      </c>
      <c r="H2109" t="s">
        <v>293</v>
      </c>
      <c r="I2109" s="2" t="s">
        <v>30</v>
      </c>
      <c r="J2109" t="s">
        <v>6180</v>
      </c>
      <c r="K2109" s="3" t="s">
        <v>3020</v>
      </c>
      <c r="L2109" t="s">
        <v>7804</v>
      </c>
      <c r="M2109" t="s">
        <v>1652</v>
      </c>
      <c r="N2109" t="s">
        <v>7805</v>
      </c>
      <c r="O2109" s="14" t="s">
        <v>125</v>
      </c>
    </row>
    <row r="2110" spans="1:15" x14ac:dyDescent="0.2">
      <c r="A2110" s="3" t="s">
        <v>17089</v>
      </c>
      <c r="B2110" s="3" t="s">
        <v>17092</v>
      </c>
      <c r="C2110" s="54" t="str">
        <f>VLOOKUP(B2110,Sheet1!$B$2:$C$7,2,FALSE)</f>
        <v>November</v>
      </c>
      <c r="D2110" s="56">
        <f t="shared" si="64"/>
        <v>11</v>
      </c>
      <c r="E2110" s="3">
        <v>5</v>
      </c>
      <c r="F2110">
        <v>2005</v>
      </c>
      <c r="G2110" s="55">
        <f t="shared" si="65"/>
        <v>38661</v>
      </c>
      <c r="H2110" t="s">
        <v>293</v>
      </c>
      <c r="I2110" s="3" t="s">
        <v>7806</v>
      </c>
      <c r="J2110" t="s">
        <v>7807</v>
      </c>
      <c r="K2110" s="3" t="s">
        <v>4735</v>
      </c>
      <c r="L2110" t="s">
        <v>5273</v>
      </c>
      <c r="M2110" t="s">
        <v>7808</v>
      </c>
      <c r="N2110" t="s">
        <v>7809</v>
      </c>
      <c r="O2110" s="14" t="s">
        <v>125</v>
      </c>
    </row>
    <row r="2111" spans="1:15" x14ac:dyDescent="0.2">
      <c r="A2111" s="3" t="s">
        <v>17089</v>
      </c>
      <c r="B2111" s="3" t="s">
        <v>17092</v>
      </c>
      <c r="C2111" s="54" t="str">
        <f>VLOOKUP(B2111,Sheet1!$B$2:$C$7,2,FALSE)</f>
        <v>November</v>
      </c>
      <c r="D2111" s="56">
        <f t="shared" si="64"/>
        <v>11</v>
      </c>
      <c r="E2111" s="3">
        <v>12</v>
      </c>
      <c r="F2111">
        <v>2005</v>
      </c>
      <c r="G2111" s="55">
        <f t="shared" si="65"/>
        <v>38668</v>
      </c>
      <c r="H2111" t="s">
        <v>290</v>
      </c>
      <c r="I2111" s="2" t="s">
        <v>28</v>
      </c>
      <c r="J2111" t="s">
        <v>2663</v>
      </c>
      <c r="K2111" s="3" t="s">
        <v>1468</v>
      </c>
      <c r="L2111" t="s">
        <v>1677</v>
      </c>
      <c r="M2111" t="s">
        <v>7810</v>
      </c>
      <c r="N2111" t="s">
        <v>7811</v>
      </c>
      <c r="O2111" s="14" t="s">
        <v>125</v>
      </c>
    </row>
    <row r="2112" spans="1:15" x14ac:dyDescent="0.2">
      <c r="A2112" s="3" t="s">
        <v>17089</v>
      </c>
      <c r="B2112" s="3" t="s">
        <v>17092</v>
      </c>
      <c r="C2112" s="54" t="str">
        <f>VLOOKUP(B2112,Sheet1!$B$2:$C$7,2,FALSE)</f>
        <v>November</v>
      </c>
      <c r="D2112" s="56">
        <f t="shared" si="64"/>
        <v>11</v>
      </c>
      <c r="E2112" s="3">
        <v>19</v>
      </c>
      <c r="F2112">
        <v>2005</v>
      </c>
      <c r="G2112" s="55">
        <f t="shared" si="65"/>
        <v>38675</v>
      </c>
      <c r="H2112" t="s">
        <v>293</v>
      </c>
      <c r="I2112" s="2" t="s">
        <v>31</v>
      </c>
      <c r="J2112" t="s">
        <v>7812</v>
      </c>
      <c r="K2112" s="3" t="s">
        <v>3710</v>
      </c>
      <c r="L2112" t="s">
        <v>7786</v>
      </c>
      <c r="M2112" t="s">
        <v>7813</v>
      </c>
      <c r="N2112" t="s">
        <v>7814</v>
      </c>
      <c r="O2112" s="14" t="s">
        <v>125</v>
      </c>
    </row>
    <row r="2113" spans="1:15" x14ac:dyDescent="0.2">
      <c r="A2113" s="5" t="s">
        <v>17093</v>
      </c>
      <c r="B2113" s="5" t="s">
        <v>17096</v>
      </c>
      <c r="C2113" s="54" t="str">
        <f>VLOOKUP(B2113,Sheet1!$B$2:$C$7,2,FALSE)</f>
        <v>December</v>
      </c>
      <c r="D2113" s="56">
        <f t="shared" si="64"/>
        <v>12</v>
      </c>
      <c r="E2113" s="5">
        <v>30</v>
      </c>
      <c r="F2113">
        <v>2005</v>
      </c>
      <c r="G2113" s="55">
        <f t="shared" si="65"/>
        <v>38716</v>
      </c>
      <c r="H2113" s="7" t="s">
        <v>290</v>
      </c>
      <c r="I2113" s="2" t="s">
        <v>127</v>
      </c>
      <c r="J2113" s="7" t="s">
        <v>7108</v>
      </c>
      <c r="K2113" s="5" t="s">
        <v>3036</v>
      </c>
      <c r="L2113" s="7" t="s">
        <v>7815</v>
      </c>
      <c r="M2113" s="7" t="s">
        <v>7816</v>
      </c>
      <c r="N2113" s="7" t="s">
        <v>7817</v>
      </c>
      <c r="O2113" s="14" t="s">
        <v>125</v>
      </c>
    </row>
    <row r="2114" spans="1:15" x14ac:dyDescent="0.2">
      <c r="A2114" s="3" t="s">
        <v>17089</v>
      </c>
      <c r="B2114" s="3" t="s">
        <v>17090</v>
      </c>
      <c r="C2114" s="54" t="str">
        <f>VLOOKUP(B2114,Sheet1!$B$2:$C$7,2,FALSE)</f>
        <v>September</v>
      </c>
      <c r="D2114" s="56">
        <f t="shared" si="64"/>
        <v>9</v>
      </c>
      <c r="E2114" s="3">
        <v>4</v>
      </c>
      <c r="F2114">
        <v>2004</v>
      </c>
      <c r="G2114" s="55">
        <f t="shared" si="65"/>
        <v>38234</v>
      </c>
      <c r="H2114" t="s">
        <v>290</v>
      </c>
      <c r="I2114" s="2" t="s">
        <v>133</v>
      </c>
      <c r="J2114" t="s">
        <v>2709</v>
      </c>
      <c r="K2114" s="3" t="s">
        <v>291</v>
      </c>
      <c r="L2114" t="s">
        <v>7818</v>
      </c>
      <c r="M2114" t="s">
        <v>7819</v>
      </c>
      <c r="N2114" t="s">
        <v>7820</v>
      </c>
      <c r="O2114" s="14" t="s">
        <v>125</v>
      </c>
    </row>
    <row r="2115" spans="1:15" x14ac:dyDescent="0.2">
      <c r="A2115" s="3" t="s">
        <v>17094</v>
      </c>
      <c r="B2115" s="3" t="s">
        <v>17090</v>
      </c>
      <c r="C2115" s="54" t="str">
        <f>VLOOKUP(B2115,Sheet1!$B$2:$C$7,2,FALSE)</f>
        <v>September</v>
      </c>
      <c r="D2115" s="56">
        <f t="shared" ref="D2115:D2178" si="66">MONTH(DATEVALUE(C2115&amp;"1"))</f>
        <v>9</v>
      </c>
      <c r="E2115" s="3">
        <v>9</v>
      </c>
      <c r="F2115">
        <v>2004</v>
      </c>
      <c r="G2115" s="55">
        <f t="shared" si="65"/>
        <v>38239</v>
      </c>
      <c r="H2115" t="s">
        <v>293</v>
      </c>
      <c r="I2115" s="2" t="s">
        <v>140</v>
      </c>
      <c r="J2115" t="s">
        <v>1748</v>
      </c>
      <c r="K2115" s="3" t="s">
        <v>483</v>
      </c>
      <c r="L2115" t="s">
        <v>7821</v>
      </c>
      <c r="M2115" t="s">
        <v>7822</v>
      </c>
      <c r="N2115" t="s">
        <v>7823</v>
      </c>
      <c r="O2115" s="14" t="s">
        <v>125</v>
      </c>
    </row>
    <row r="2116" spans="1:15" x14ac:dyDescent="0.2">
      <c r="A2116" s="3" t="s">
        <v>17089</v>
      </c>
      <c r="B2116" s="3" t="s">
        <v>17090</v>
      </c>
      <c r="C2116" s="54" t="str">
        <f>VLOOKUP(B2116,Sheet1!$B$2:$C$7,2,FALSE)</f>
        <v>September</v>
      </c>
      <c r="D2116" s="56">
        <f t="shared" si="66"/>
        <v>9</v>
      </c>
      <c r="E2116" s="3">
        <v>18</v>
      </c>
      <c r="F2116">
        <v>2004</v>
      </c>
      <c r="G2116" s="55">
        <f t="shared" ref="G2116:G2179" si="67">DATE(F2116,D2116,E2116)</f>
        <v>38248</v>
      </c>
      <c r="H2116" t="s">
        <v>290</v>
      </c>
      <c r="I2116" s="2" t="s">
        <v>79</v>
      </c>
      <c r="J2116" t="s">
        <v>924</v>
      </c>
      <c r="K2116" s="3" t="s">
        <v>374</v>
      </c>
      <c r="L2116" t="s">
        <v>765</v>
      </c>
      <c r="M2116" t="s">
        <v>7824</v>
      </c>
      <c r="N2116" t="s">
        <v>7750</v>
      </c>
      <c r="O2116" s="14" t="s">
        <v>125</v>
      </c>
    </row>
    <row r="2117" spans="1:15" x14ac:dyDescent="0.2">
      <c r="A2117" s="3" t="s">
        <v>17089</v>
      </c>
      <c r="B2117" s="3" t="s">
        <v>17091</v>
      </c>
      <c r="C2117" s="54" t="str">
        <f>VLOOKUP(B2117,Sheet1!$B$2:$C$7,2,FALSE)</f>
        <v>October</v>
      </c>
      <c r="D2117" s="56">
        <f t="shared" si="66"/>
        <v>10</v>
      </c>
      <c r="E2117" s="3">
        <v>2</v>
      </c>
      <c r="F2117">
        <v>2004</v>
      </c>
      <c r="G2117" s="55">
        <f t="shared" si="67"/>
        <v>38262</v>
      </c>
      <c r="H2117" t="s">
        <v>290</v>
      </c>
      <c r="I2117" s="2" t="s">
        <v>107</v>
      </c>
      <c r="J2117" t="s">
        <v>4589</v>
      </c>
      <c r="K2117" s="3" t="s">
        <v>492</v>
      </c>
      <c r="L2117" t="s">
        <v>7825</v>
      </c>
      <c r="M2117" t="s">
        <v>7826</v>
      </c>
      <c r="N2117" t="s">
        <v>7827</v>
      </c>
      <c r="O2117" s="14" t="s">
        <v>125</v>
      </c>
    </row>
    <row r="2118" spans="1:15" x14ac:dyDescent="0.2">
      <c r="A2118" s="3" t="s">
        <v>17089</v>
      </c>
      <c r="B2118" s="3" t="s">
        <v>17091</v>
      </c>
      <c r="C2118" s="54" t="str">
        <f>VLOOKUP(B2118,Sheet1!$B$2:$C$7,2,FALSE)</f>
        <v>October</v>
      </c>
      <c r="D2118" s="56">
        <f t="shared" si="66"/>
        <v>10</v>
      </c>
      <c r="E2118" s="3">
        <v>9</v>
      </c>
      <c r="F2118">
        <v>2004</v>
      </c>
      <c r="G2118" s="55">
        <f t="shared" si="67"/>
        <v>38269</v>
      </c>
      <c r="H2118" t="s">
        <v>293</v>
      </c>
      <c r="I2118" s="2" t="s">
        <v>28</v>
      </c>
      <c r="J2118" t="s">
        <v>1294</v>
      </c>
      <c r="K2118" s="3" t="s">
        <v>2701</v>
      </c>
      <c r="L2118" t="s">
        <v>7828</v>
      </c>
      <c r="M2118" t="s">
        <v>7829</v>
      </c>
      <c r="N2118" t="s">
        <v>7830</v>
      </c>
      <c r="O2118" s="14" t="s">
        <v>125</v>
      </c>
    </row>
    <row r="2119" spans="1:15" x14ac:dyDescent="0.2">
      <c r="A2119" s="3" t="s">
        <v>17089</v>
      </c>
      <c r="B2119" s="3" t="s">
        <v>17091</v>
      </c>
      <c r="C2119" s="54" t="str">
        <f>VLOOKUP(B2119,Sheet1!$B$2:$C$7,2,FALSE)</f>
        <v>October</v>
      </c>
      <c r="D2119" s="56">
        <f t="shared" si="66"/>
        <v>10</v>
      </c>
      <c r="E2119" s="3">
        <v>16</v>
      </c>
      <c r="F2119">
        <v>2004</v>
      </c>
      <c r="G2119" s="55">
        <f t="shared" si="67"/>
        <v>38276</v>
      </c>
      <c r="H2119" t="s">
        <v>293</v>
      </c>
      <c r="I2119" s="3" t="s">
        <v>5712</v>
      </c>
      <c r="J2119" t="s">
        <v>373</v>
      </c>
      <c r="K2119" s="3" t="s">
        <v>1454</v>
      </c>
      <c r="L2119" t="s">
        <v>7831</v>
      </c>
      <c r="M2119" t="s">
        <v>7832</v>
      </c>
      <c r="N2119" t="s">
        <v>7833</v>
      </c>
      <c r="O2119" s="14" t="s">
        <v>125</v>
      </c>
    </row>
    <row r="2120" spans="1:15" x14ac:dyDescent="0.2">
      <c r="A2120" s="3" t="s">
        <v>17089</v>
      </c>
      <c r="B2120" s="3" t="s">
        <v>17091</v>
      </c>
      <c r="C2120" s="54" t="str">
        <f>VLOOKUP(B2120,Sheet1!$B$2:$C$7,2,FALSE)</f>
        <v>October</v>
      </c>
      <c r="D2120" s="56">
        <f t="shared" si="66"/>
        <v>10</v>
      </c>
      <c r="E2120" s="3">
        <v>23</v>
      </c>
      <c r="F2120">
        <v>2004</v>
      </c>
      <c r="G2120" s="55">
        <f t="shared" si="67"/>
        <v>38283</v>
      </c>
      <c r="H2120" t="s">
        <v>290</v>
      </c>
      <c r="I2120" s="3" t="s">
        <v>7834</v>
      </c>
      <c r="J2120" t="s">
        <v>4032</v>
      </c>
      <c r="K2120" s="3" t="s">
        <v>7835</v>
      </c>
      <c r="L2120" t="s">
        <v>7836</v>
      </c>
      <c r="M2120" t="s">
        <v>7837</v>
      </c>
      <c r="N2120" t="s">
        <v>7838</v>
      </c>
      <c r="O2120" s="14" t="s">
        <v>125</v>
      </c>
    </row>
    <row r="2121" spans="1:15" x14ac:dyDescent="0.2">
      <c r="A2121" s="3" t="s">
        <v>17089</v>
      </c>
      <c r="B2121" s="3" t="s">
        <v>17091</v>
      </c>
      <c r="C2121" s="54" t="str">
        <f>VLOOKUP(B2121,Sheet1!$B$2:$C$7,2,FALSE)</f>
        <v>October</v>
      </c>
      <c r="D2121" s="56">
        <f t="shared" si="66"/>
        <v>10</v>
      </c>
      <c r="E2121" s="3">
        <v>30</v>
      </c>
      <c r="F2121">
        <v>2004</v>
      </c>
      <c r="G2121" s="55">
        <f t="shared" si="67"/>
        <v>38290</v>
      </c>
      <c r="H2121" t="s">
        <v>293</v>
      </c>
      <c r="I2121" s="2" t="s">
        <v>46</v>
      </c>
      <c r="J2121" t="s">
        <v>7839</v>
      </c>
      <c r="K2121" s="3" t="s">
        <v>3170</v>
      </c>
      <c r="L2121" t="s">
        <v>7840</v>
      </c>
      <c r="M2121" t="s">
        <v>7841</v>
      </c>
      <c r="N2121" t="s">
        <v>7842</v>
      </c>
      <c r="O2121" s="14" t="s">
        <v>125</v>
      </c>
    </row>
    <row r="2122" spans="1:15" x14ac:dyDescent="0.2">
      <c r="A2122" s="3" t="s">
        <v>17089</v>
      </c>
      <c r="B2122" s="3" t="s">
        <v>17092</v>
      </c>
      <c r="C2122" s="54" t="str">
        <f>VLOOKUP(B2122,Sheet1!$B$2:$C$7,2,FALSE)</f>
        <v>November</v>
      </c>
      <c r="D2122" s="56">
        <f t="shared" si="66"/>
        <v>11</v>
      </c>
      <c r="E2122" s="3">
        <v>6</v>
      </c>
      <c r="F2122">
        <v>2004</v>
      </c>
      <c r="G2122" s="55">
        <f t="shared" si="67"/>
        <v>38297</v>
      </c>
      <c r="H2122" t="s">
        <v>290</v>
      </c>
      <c r="I2122" s="2" t="s">
        <v>31</v>
      </c>
      <c r="J2122" t="s">
        <v>1922</v>
      </c>
      <c r="K2122" s="3" t="s">
        <v>2528</v>
      </c>
      <c r="L2122" t="s">
        <v>7843</v>
      </c>
      <c r="M2122" t="s">
        <v>7844</v>
      </c>
      <c r="N2122" t="s">
        <v>7845</v>
      </c>
      <c r="O2122" s="14" t="s">
        <v>125</v>
      </c>
    </row>
    <row r="2123" spans="1:15" x14ac:dyDescent="0.2">
      <c r="A2123" s="3" t="s">
        <v>17089</v>
      </c>
      <c r="B2123" s="3" t="s">
        <v>17092</v>
      </c>
      <c r="C2123" s="54" t="str">
        <f>VLOOKUP(B2123,Sheet1!$B$2:$C$7,2,FALSE)</f>
        <v>November</v>
      </c>
      <c r="D2123" s="56">
        <f t="shared" si="66"/>
        <v>11</v>
      </c>
      <c r="E2123" s="3">
        <v>20</v>
      </c>
      <c r="F2123">
        <v>2004</v>
      </c>
      <c r="G2123" s="55">
        <f t="shared" si="67"/>
        <v>38311</v>
      </c>
      <c r="H2123" t="s">
        <v>290</v>
      </c>
      <c r="I2123" s="2" t="s">
        <v>30</v>
      </c>
      <c r="J2123" t="s">
        <v>5533</v>
      </c>
      <c r="K2123" s="3" t="s">
        <v>2495</v>
      </c>
      <c r="L2123" t="s">
        <v>7846</v>
      </c>
      <c r="M2123" t="s">
        <v>7847</v>
      </c>
      <c r="N2123" t="s">
        <v>7848</v>
      </c>
      <c r="O2123" s="14" t="s">
        <v>125</v>
      </c>
    </row>
    <row r="2124" spans="1:15" x14ac:dyDescent="0.2">
      <c r="A2124" s="3" t="s">
        <v>17089</v>
      </c>
      <c r="B2124" s="3" t="s">
        <v>17092</v>
      </c>
      <c r="C2124" s="54" t="str">
        <f>VLOOKUP(B2124,Sheet1!$B$2:$C$7,2,FALSE)</f>
        <v>November</v>
      </c>
      <c r="D2124" s="56">
        <f t="shared" si="66"/>
        <v>11</v>
      </c>
      <c r="E2124" s="3">
        <v>27</v>
      </c>
      <c r="F2124">
        <v>2004</v>
      </c>
      <c r="G2124" s="55">
        <f t="shared" si="67"/>
        <v>38318</v>
      </c>
      <c r="H2124" t="s">
        <v>293</v>
      </c>
      <c r="I2124" s="2" t="s">
        <v>29</v>
      </c>
      <c r="J2124" t="s">
        <v>7849</v>
      </c>
      <c r="K2124" s="3" t="s">
        <v>2535</v>
      </c>
      <c r="L2124" t="s">
        <v>7816</v>
      </c>
      <c r="M2124" t="s">
        <v>7850</v>
      </c>
      <c r="N2124" t="s">
        <v>7851</v>
      </c>
      <c r="O2124" s="14" t="s">
        <v>125</v>
      </c>
    </row>
    <row r="2125" spans="1:15" x14ac:dyDescent="0.2">
      <c r="A2125" s="3" t="s">
        <v>17089</v>
      </c>
      <c r="B2125" s="3" t="s">
        <v>17090</v>
      </c>
      <c r="C2125" s="54" t="str">
        <f>VLOOKUP(B2125,Sheet1!$B$2:$C$7,2,FALSE)</f>
        <v>September</v>
      </c>
      <c r="D2125" s="56">
        <f t="shared" si="66"/>
        <v>9</v>
      </c>
      <c r="E2125" s="3">
        <v>26</v>
      </c>
      <c r="F2125">
        <v>2020</v>
      </c>
      <c r="G2125" s="55">
        <f t="shared" si="67"/>
        <v>44100</v>
      </c>
      <c r="H2125" t="s">
        <v>290</v>
      </c>
      <c r="I2125" s="3" t="s">
        <v>1499</v>
      </c>
      <c r="J2125" t="s">
        <v>7852</v>
      </c>
      <c r="K2125" s="3" t="s">
        <v>1650</v>
      </c>
      <c r="L2125" t="s">
        <v>7853</v>
      </c>
      <c r="M2125" t="s">
        <v>7854</v>
      </c>
      <c r="N2125" t="s">
        <v>7855</v>
      </c>
      <c r="O2125" s="14" t="s">
        <v>126</v>
      </c>
    </row>
    <row r="2126" spans="1:15" x14ac:dyDescent="0.2">
      <c r="A2126" s="3" t="s">
        <v>17089</v>
      </c>
      <c r="B2126" s="3" t="s">
        <v>17091</v>
      </c>
      <c r="C2126" s="54" t="str">
        <f>VLOOKUP(B2126,Sheet1!$B$2:$C$7,2,FALSE)</f>
        <v>October</v>
      </c>
      <c r="D2126" s="56">
        <f t="shared" si="66"/>
        <v>10</v>
      </c>
      <c r="E2126" s="3">
        <v>3</v>
      </c>
      <c r="F2126">
        <v>2020</v>
      </c>
      <c r="G2126" s="55">
        <f t="shared" si="67"/>
        <v>44107</v>
      </c>
      <c r="H2126" t="s">
        <v>293</v>
      </c>
      <c r="I2126" s="2" t="s">
        <v>122</v>
      </c>
      <c r="J2126" t="s">
        <v>7856</v>
      </c>
      <c r="K2126" s="3" t="s">
        <v>1655</v>
      </c>
      <c r="L2126" t="s">
        <v>7857</v>
      </c>
      <c r="M2126" t="s">
        <v>7858</v>
      </c>
      <c r="N2126" t="s">
        <v>7859</v>
      </c>
      <c r="O2126" s="14" t="s">
        <v>126</v>
      </c>
    </row>
    <row r="2127" spans="1:15" x14ac:dyDescent="0.2">
      <c r="A2127" s="3" t="s">
        <v>17089</v>
      </c>
      <c r="B2127" s="3" t="s">
        <v>17091</v>
      </c>
      <c r="C2127" s="54" t="str">
        <f>VLOOKUP(B2127,Sheet1!$B$2:$C$7,2,FALSE)</f>
        <v>October</v>
      </c>
      <c r="D2127" s="56">
        <f t="shared" si="66"/>
        <v>10</v>
      </c>
      <c r="E2127" s="3">
        <v>10</v>
      </c>
      <c r="F2127">
        <v>2020</v>
      </c>
      <c r="G2127" s="55">
        <f t="shared" si="67"/>
        <v>44114</v>
      </c>
      <c r="H2127" t="s">
        <v>290</v>
      </c>
      <c r="I2127" s="3" t="s">
        <v>2833</v>
      </c>
      <c r="J2127" t="s">
        <v>7860</v>
      </c>
      <c r="K2127" s="3" t="s">
        <v>1660</v>
      </c>
      <c r="L2127" t="s">
        <v>7861</v>
      </c>
      <c r="M2127" t="s">
        <v>7862</v>
      </c>
      <c r="N2127" t="s">
        <v>7863</v>
      </c>
      <c r="O2127" s="14" t="s">
        <v>126</v>
      </c>
    </row>
    <row r="2128" spans="1:15" x14ac:dyDescent="0.2">
      <c r="A2128" s="3" t="s">
        <v>17089</v>
      </c>
      <c r="B2128" s="3" t="s">
        <v>17091</v>
      </c>
      <c r="C2128" s="54" t="str">
        <f>VLOOKUP(B2128,Sheet1!$B$2:$C$7,2,FALSE)</f>
        <v>October</v>
      </c>
      <c r="D2128" s="56">
        <f t="shared" si="66"/>
        <v>10</v>
      </c>
      <c r="E2128" s="3">
        <v>17</v>
      </c>
      <c r="F2128">
        <v>2020</v>
      </c>
      <c r="G2128" s="55">
        <f t="shared" si="67"/>
        <v>44121</v>
      </c>
      <c r="H2128" t="s">
        <v>293</v>
      </c>
      <c r="I2128" s="2" t="s">
        <v>118</v>
      </c>
      <c r="J2128" t="s">
        <v>6983</v>
      </c>
      <c r="K2128" s="3" t="s">
        <v>6428</v>
      </c>
      <c r="L2128" t="s">
        <v>7864</v>
      </c>
      <c r="M2128" t="s">
        <v>7865</v>
      </c>
      <c r="N2128" t="s">
        <v>7866</v>
      </c>
      <c r="O2128" s="14" t="s">
        <v>126</v>
      </c>
    </row>
    <row r="2129" spans="1:15" x14ac:dyDescent="0.2">
      <c r="A2129" s="3" t="s">
        <v>17089</v>
      </c>
      <c r="B2129" s="3" t="s">
        <v>17091</v>
      </c>
      <c r="C2129" s="54" t="str">
        <f>VLOOKUP(B2129,Sheet1!$B$2:$C$7,2,FALSE)</f>
        <v>October</v>
      </c>
      <c r="D2129" s="56">
        <f t="shared" si="66"/>
        <v>10</v>
      </c>
      <c r="E2129" s="3">
        <v>24</v>
      </c>
      <c r="F2129">
        <v>2020</v>
      </c>
      <c r="G2129" s="55">
        <f t="shared" si="67"/>
        <v>44128</v>
      </c>
      <c r="H2129" t="s">
        <v>290</v>
      </c>
      <c r="I2129" s="2" t="s">
        <v>119</v>
      </c>
      <c r="J2129" t="s">
        <v>533</v>
      </c>
      <c r="K2129" s="3" t="s">
        <v>6433</v>
      </c>
      <c r="L2129" t="s">
        <v>7867</v>
      </c>
      <c r="M2129" t="s">
        <v>7868</v>
      </c>
      <c r="N2129" t="s">
        <v>7869</v>
      </c>
      <c r="O2129" s="14" t="s">
        <v>126</v>
      </c>
    </row>
    <row r="2130" spans="1:15" x14ac:dyDescent="0.2">
      <c r="A2130" s="3" t="s">
        <v>17089</v>
      </c>
      <c r="B2130" s="3" t="s">
        <v>17091</v>
      </c>
      <c r="C2130" s="54" t="str">
        <f>VLOOKUP(B2130,Sheet1!$B$2:$C$7,2,FALSE)</f>
        <v>October</v>
      </c>
      <c r="D2130" s="56">
        <f t="shared" si="66"/>
        <v>10</v>
      </c>
      <c r="E2130" s="3">
        <v>31</v>
      </c>
      <c r="F2130">
        <v>2020</v>
      </c>
      <c r="G2130" s="55">
        <f t="shared" si="67"/>
        <v>44135</v>
      </c>
      <c r="H2130" t="s">
        <v>293</v>
      </c>
      <c r="I2130" s="2" t="s">
        <v>130</v>
      </c>
      <c r="J2130" t="s">
        <v>7870</v>
      </c>
      <c r="K2130" s="3" t="s">
        <v>4985</v>
      </c>
      <c r="L2130" t="s">
        <v>7871</v>
      </c>
      <c r="M2130" t="s">
        <v>7872</v>
      </c>
      <c r="N2130" t="s">
        <v>7873</v>
      </c>
      <c r="O2130" s="14" t="s">
        <v>126</v>
      </c>
    </row>
    <row r="2131" spans="1:15" x14ac:dyDescent="0.2">
      <c r="A2131" s="3" t="s">
        <v>17089</v>
      </c>
      <c r="B2131" s="3" t="s">
        <v>17092</v>
      </c>
      <c r="C2131" s="54" t="str">
        <f>VLOOKUP(B2131,Sheet1!$B$2:$C$7,2,FALSE)</f>
        <v>November</v>
      </c>
      <c r="D2131" s="56">
        <f t="shared" si="66"/>
        <v>11</v>
      </c>
      <c r="E2131" s="3">
        <v>14</v>
      </c>
      <c r="F2131">
        <v>2020</v>
      </c>
      <c r="G2131" s="55">
        <f t="shared" si="67"/>
        <v>44149</v>
      </c>
      <c r="H2131" t="s">
        <v>290</v>
      </c>
      <c r="I2131" s="2" t="s">
        <v>127</v>
      </c>
      <c r="J2131" t="s">
        <v>2937</v>
      </c>
      <c r="K2131" s="3" t="s">
        <v>1681</v>
      </c>
      <c r="L2131" t="s">
        <v>7874</v>
      </c>
      <c r="M2131" t="s">
        <v>7875</v>
      </c>
      <c r="N2131" t="s">
        <v>7876</v>
      </c>
      <c r="O2131" s="14" t="s">
        <v>126</v>
      </c>
    </row>
    <row r="2132" spans="1:15" x14ac:dyDescent="0.2">
      <c r="A2132" s="3" t="s">
        <v>17089</v>
      </c>
      <c r="B2132" s="3" t="s">
        <v>17092</v>
      </c>
      <c r="C2132" s="54" t="str">
        <f>VLOOKUP(B2132,Sheet1!$B$2:$C$7,2,FALSE)</f>
        <v>November</v>
      </c>
      <c r="D2132" s="56">
        <f t="shared" si="66"/>
        <v>11</v>
      </c>
      <c r="E2132" s="3">
        <v>28</v>
      </c>
      <c r="F2132">
        <v>2020</v>
      </c>
      <c r="G2132" s="55">
        <f t="shared" si="67"/>
        <v>44163</v>
      </c>
      <c r="H2132" t="s">
        <v>290</v>
      </c>
      <c r="I2132" s="2" t="s">
        <v>124</v>
      </c>
      <c r="J2132" t="s">
        <v>885</v>
      </c>
      <c r="K2132" s="3" t="s">
        <v>7877</v>
      </c>
      <c r="L2132" t="s">
        <v>7878</v>
      </c>
      <c r="M2132" t="s">
        <v>7879</v>
      </c>
      <c r="N2132" t="s">
        <v>7880</v>
      </c>
      <c r="O2132" s="14" t="s">
        <v>126</v>
      </c>
    </row>
    <row r="2133" spans="1:15" x14ac:dyDescent="0.2">
      <c r="A2133" s="3" t="s">
        <v>17089</v>
      </c>
      <c r="B2133" s="3" t="s">
        <v>17096</v>
      </c>
      <c r="C2133" s="54" t="str">
        <f>VLOOKUP(B2133,Sheet1!$B$2:$C$7,2,FALSE)</f>
        <v>December</v>
      </c>
      <c r="D2133" s="56">
        <f t="shared" si="66"/>
        <v>12</v>
      </c>
      <c r="E2133" s="3">
        <v>19</v>
      </c>
      <c r="F2133">
        <v>2020</v>
      </c>
      <c r="G2133" s="55">
        <f t="shared" si="67"/>
        <v>44184</v>
      </c>
      <c r="H2133" t="s">
        <v>293</v>
      </c>
      <c r="I2133" s="2" t="s">
        <v>123</v>
      </c>
      <c r="J2133" t="s">
        <v>7881</v>
      </c>
      <c r="K2133" s="3" t="s">
        <v>5700</v>
      </c>
      <c r="L2133" t="s">
        <v>7882</v>
      </c>
      <c r="M2133" t="s">
        <v>7883</v>
      </c>
      <c r="N2133" t="s">
        <v>7884</v>
      </c>
      <c r="O2133" s="14" t="s">
        <v>126</v>
      </c>
    </row>
    <row r="2134" spans="1:15" x14ac:dyDescent="0.2">
      <c r="A2134" s="5" t="s">
        <v>17089</v>
      </c>
      <c r="B2134" s="5" t="s">
        <v>17097</v>
      </c>
      <c r="C2134" s="54" t="str">
        <f>VLOOKUP(B2134,Sheet1!$B$2:$C$7,2,FALSE)</f>
        <v>January</v>
      </c>
      <c r="D2134" s="56">
        <f t="shared" si="66"/>
        <v>1</v>
      </c>
      <c r="E2134" s="5">
        <v>2</v>
      </c>
      <c r="F2134">
        <v>2020</v>
      </c>
      <c r="G2134" s="55">
        <f t="shared" si="67"/>
        <v>43832</v>
      </c>
      <c r="H2134" s="7" t="s">
        <v>290</v>
      </c>
      <c r="I2134" s="3" t="s">
        <v>7885</v>
      </c>
      <c r="J2134" s="9" t="s">
        <v>2430</v>
      </c>
      <c r="K2134" s="5" t="s">
        <v>7886</v>
      </c>
      <c r="L2134" s="9" t="s">
        <v>7887</v>
      </c>
      <c r="M2134" s="9" t="s">
        <v>7888</v>
      </c>
      <c r="N2134" s="9" t="s">
        <v>7889</v>
      </c>
      <c r="O2134" s="14" t="s">
        <v>126</v>
      </c>
    </row>
    <row r="2135" spans="1:15" x14ac:dyDescent="0.2">
      <c r="A2135" s="3" t="s">
        <v>17089</v>
      </c>
      <c r="B2135" s="3" t="s">
        <v>17098</v>
      </c>
      <c r="C2135" s="54" t="str">
        <f>VLOOKUP(B2135,Sheet1!$B$2:$C$7,2,FALSE)</f>
        <v>August</v>
      </c>
      <c r="D2135" s="56">
        <f t="shared" si="66"/>
        <v>8</v>
      </c>
      <c r="E2135" s="3">
        <v>31</v>
      </c>
      <c r="F2135">
        <v>2019</v>
      </c>
      <c r="G2135" s="55">
        <f t="shared" si="67"/>
        <v>43708</v>
      </c>
      <c r="H2135" t="s">
        <v>293</v>
      </c>
      <c r="I2135" s="2" t="s">
        <v>4</v>
      </c>
      <c r="J2135" t="s">
        <v>7890</v>
      </c>
      <c r="K2135" s="3" t="s">
        <v>478</v>
      </c>
      <c r="L2135" t="s">
        <v>7891</v>
      </c>
      <c r="M2135" t="s">
        <v>7892</v>
      </c>
      <c r="N2135" t="s">
        <v>7893</v>
      </c>
      <c r="O2135" s="14" t="s">
        <v>126</v>
      </c>
    </row>
    <row r="2136" spans="1:15" x14ac:dyDescent="0.2">
      <c r="A2136" s="3" t="s">
        <v>17089</v>
      </c>
      <c r="B2136" s="3" t="s">
        <v>17090</v>
      </c>
      <c r="C2136" s="54" t="str">
        <f>VLOOKUP(B2136,Sheet1!$B$2:$C$7,2,FALSE)</f>
        <v>September</v>
      </c>
      <c r="D2136" s="56">
        <f t="shared" si="66"/>
        <v>9</v>
      </c>
      <c r="E2136" s="3">
        <v>7</v>
      </c>
      <c r="F2136">
        <v>2019</v>
      </c>
      <c r="G2136" s="55">
        <f t="shared" si="67"/>
        <v>43715</v>
      </c>
      <c r="H2136" t="s">
        <v>290</v>
      </c>
      <c r="I2136" s="2" t="s">
        <v>118</v>
      </c>
      <c r="J2136" t="s">
        <v>3722</v>
      </c>
      <c r="K2136" s="3" t="s">
        <v>3291</v>
      </c>
      <c r="L2136" t="s">
        <v>7894</v>
      </c>
      <c r="M2136" t="s">
        <v>7895</v>
      </c>
      <c r="N2136" t="s">
        <v>7896</v>
      </c>
      <c r="O2136" s="14" t="s">
        <v>126</v>
      </c>
    </row>
    <row r="2137" spans="1:15" x14ac:dyDescent="0.2">
      <c r="A2137" s="3" t="s">
        <v>17089</v>
      </c>
      <c r="B2137" s="3" t="s">
        <v>17090</v>
      </c>
      <c r="C2137" s="54" t="str">
        <f>VLOOKUP(B2137,Sheet1!$B$2:$C$7,2,FALSE)</f>
        <v>September</v>
      </c>
      <c r="D2137" s="56">
        <f t="shared" si="66"/>
        <v>9</v>
      </c>
      <c r="E2137" s="3">
        <v>14</v>
      </c>
      <c r="F2137">
        <v>2019</v>
      </c>
      <c r="G2137" s="55">
        <f t="shared" si="67"/>
        <v>43722</v>
      </c>
      <c r="H2137" t="s">
        <v>290</v>
      </c>
      <c r="I2137" s="2" t="s">
        <v>272</v>
      </c>
      <c r="J2137" t="s">
        <v>2765</v>
      </c>
      <c r="K2137" s="3" t="s">
        <v>1642</v>
      </c>
      <c r="L2137" t="s">
        <v>7897</v>
      </c>
      <c r="M2137" t="s">
        <v>7898</v>
      </c>
      <c r="N2137" t="s">
        <v>4150</v>
      </c>
      <c r="O2137" s="14" t="s">
        <v>126</v>
      </c>
    </row>
    <row r="2138" spans="1:15" x14ac:dyDescent="0.2">
      <c r="A2138" s="3" t="s">
        <v>17089</v>
      </c>
      <c r="B2138" s="3" t="s">
        <v>17090</v>
      </c>
      <c r="C2138" s="54" t="str">
        <f>VLOOKUP(B2138,Sheet1!$B$2:$C$7,2,FALSE)</f>
        <v>September</v>
      </c>
      <c r="D2138" s="56">
        <f t="shared" si="66"/>
        <v>9</v>
      </c>
      <c r="E2138" s="3">
        <v>21</v>
      </c>
      <c r="F2138">
        <v>2019</v>
      </c>
      <c r="G2138" s="55">
        <f t="shared" si="67"/>
        <v>43729</v>
      </c>
      <c r="H2138" t="s">
        <v>290</v>
      </c>
      <c r="I2138" s="3" t="s">
        <v>7899</v>
      </c>
      <c r="J2138" t="s">
        <v>373</v>
      </c>
      <c r="K2138" s="3" t="s">
        <v>7900</v>
      </c>
      <c r="L2138" t="s">
        <v>7901</v>
      </c>
      <c r="M2138" t="s">
        <v>7902</v>
      </c>
      <c r="N2138" t="s">
        <v>7903</v>
      </c>
      <c r="O2138" s="14" t="s">
        <v>126</v>
      </c>
    </row>
    <row r="2139" spans="1:15" x14ac:dyDescent="0.2">
      <c r="A2139" s="3" t="s">
        <v>17089</v>
      </c>
      <c r="B2139" s="3" t="s">
        <v>17090</v>
      </c>
      <c r="C2139" s="54" t="str">
        <f>VLOOKUP(B2139,Sheet1!$B$2:$C$7,2,FALSE)</f>
        <v>September</v>
      </c>
      <c r="D2139" s="56">
        <f t="shared" si="66"/>
        <v>9</v>
      </c>
      <c r="E2139" s="3">
        <v>28</v>
      </c>
      <c r="F2139">
        <v>2019</v>
      </c>
      <c r="G2139" s="55">
        <f t="shared" si="67"/>
        <v>43736</v>
      </c>
      <c r="H2139" t="s">
        <v>293</v>
      </c>
      <c r="I2139" s="3" t="s">
        <v>2833</v>
      </c>
      <c r="J2139" t="s">
        <v>7904</v>
      </c>
      <c r="K2139" s="3" t="s">
        <v>1643</v>
      </c>
      <c r="L2139" t="s">
        <v>7905</v>
      </c>
      <c r="M2139" t="s">
        <v>7906</v>
      </c>
      <c r="N2139" t="s">
        <v>7907</v>
      </c>
      <c r="O2139" s="14" t="s">
        <v>126</v>
      </c>
    </row>
    <row r="2140" spans="1:15" x14ac:dyDescent="0.2">
      <c r="A2140" s="3" t="s">
        <v>17089</v>
      </c>
      <c r="B2140" s="3" t="s">
        <v>17091</v>
      </c>
      <c r="C2140" s="54" t="str">
        <f>VLOOKUP(B2140,Sheet1!$B$2:$C$7,2,FALSE)</f>
        <v>October</v>
      </c>
      <c r="D2140" s="56">
        <f t="shared" si="66"/>
        <v>10</v>
      </c>
      <c r="E2140" s="3">
        <v>5</v>
      </c>
      <c r="F2140">
        <v>2019</v>
      </c>
      <c r="G2140" s="55">
        <f t="shared" si="67"/>
        <v>43743</v>
      </c>
      <c r="H2140" t="s">
        <v>290</v>
      </c>
      <c r="I2140" s="2" t="s">
        <v>130</v>
      </c>
      <c r="J2140" t="s">
        <v>1017</v>
      </c>
      <c r="K2140" s="3" t="s">
        <v>7908</v>
      </c>
      <c r="L2140" t="s">
        <v>7909</v>
      </c>
      <c r="M2140" t="s">
        <v>7910</v>
      </c>
      <c r="N2140" t="s">
        <v>7911</v>
      </c>
      <c r="O2140" s="14" t="s">
        <v>126</v>
      </c>
    </row>
    <row r="2141" spans="1:15" x14ac:dyDescent="0.2">
      <c r="A2141" s="3" t="s">
        <v>17089</v>
      </c>
      <c r="B2141" s="3" t="s">
        <v>17091</v>
      </c>
      <c r="C2141" s="54" t="str">
        <f>VLOOKUP(B2141,Sheet1!$B$2:$C$7,2,FALSE)</f>
        <v>October</v>
      </c>
      <c r="D2141" s="56">
        <f t="shared" si="66"/>
        <v>10</v>
      </c>
      <c r="E2141" s="3">
        <v>12</v>
      </c>
      <c r="F2141">
        <v>2019</v>
      </c>
      <c r="G2141" s="55">
        <f t="shared" si="67"/>
        <v>43750</v>
      </c>
      <c r="H2141" t="s">
        <v>293</v>
      </c>
      <c r="I2141" s="2" t="s">
        <v>125</v>
      </c>
      <c r="J2141" t="s">
        <v>477</v>
      </c>
      <c r="K2141" s="3" t="s">
        <v>1940</v>
      </c>
      <c r="L2141" t="s">
        <v>7912</v>
      </c>
      <c r="M2141" t="s">
        <v>7913</v>
      </c>
      <c r="N2141" t="s">
        <v>7903</v>
      </c>
      <c r="O2141" s="14" t="s">
        <v>126</v>
      </c>
    </row>
    <row r="2142" spans="1:15" x14ac:dyDescent="0.2">
      <c r="A2142" s="3" t="s">
        <v>17089</v>
      </c>
      <c r="B2142" s="3" t="s">
        <v>17091</v>
      </c>
      <c r="C2142" s="54" t="str">
        <f>VLOOKUP(B2142,Sheet1!$B$2:$C$7,2,FALSE)</f>
        <v>October</v>
      </c>
      <c r="D2142" s="56">
        <f t="shared" si="66"/>
        <v>10</v>
      </c>
      <c r="E2142" s="3">
        <v>19</v>
      </c>
      <c r="F2142">
        <v>2019</v>
      </c>
      <c r="G2142" s="55">
        <f t="shared" si="67"/>
        <v>43757</v>
      </c>
      <c r="H2142" t="s">
        <v>290</v>
      </c>
      <c r="I2142" s="2" t="s">
        <v>129</v>
      </c>
      <c r="J2142" t="s">
        <v>1770</v>
      </c>
      <c r="K2142" s="3" t="s">
        <v>2108</v>
      </c>
      <c r="L2142" t="s">
        <v>7914</v>
      </c>
      <c r="M2142" t="s">
        <v>7915</v>
      </c>
      <c r="N2142" t="s">
        <v>7916</v>
      </c>
      <c r="O2142" s="14" t="s">
        <v>126</v>
      </c>
    </row>
    <row r="2143" spans="1:15" x14ac:dyDescent="0.2">
      <c r="A2143" s="3" t="s">
        <v>17089</v>
      </c>
      <c r="B2143" s="3" t="s">
        <v>17092</v>
      </c>
      <c r="C2143" s="54" t="str">
        <f>VLOOKUP(B2143,Sheet1!$B$2:$C$7,2,FALSE)</f>
        <v>November</v>
      </c>
      <c r="D2143" s="56">
        <f t="shared" si="66"/>
        <v>11</v>
      </c>
      <c r="E2143" s="3">
        <v>2</v>
      </c>
      <c r="F2143">
        <v>2019</v>
      </c>
      <c r="G2143" s="55">
        <f t="shared" si="67"/>
        <v>43771</v>
      </c>
      <c r="H2143" t="s">
        <v>293</v>
      </c>
      <c r="I2143" s="3" t="s">
        <v>1582</v>
      </c>
      <c r="J2143" t="s">
        <v>2521</v>
      </c>
      <c r="K2143" s="3" t="s">
        <v>5620</v>
      </c>
      <c r="L2143" t="s">
        <v>7917</v>
      </c>
      <c r="M2143" t="s">
        <v>7918</v>
      </c>
      <c r="N2143" t="s">
        <v>7919</v>
      </c>
      <c r="O2143" s="14" t="s">
        <v>126</v>
      </c>
    </row>
    <row r="2144" spans="1:15" x14ac:dyDescent="0.2">
      <c r="A2144" s="3" t="s">
        <v>17089</v>
      </c>
      <c r="B2144" s="3" t="s">
        <v>17092</v>
      </c>
      <c r="C2144" s="54" t="str">
        <f>VLOOKUP(B2144,Sheet1!$B$2:$C$7,2,FALSE)</f>
        <v>November</v>
      </c>
      <c r="D2144" s="56">
        <f t="shared" si="66"/>
        <v>11</v>
      </c>
      <c r="E2144" s="3">
        <v>9</v>
      </c>
      <c r="F2144">
        <v>2019</v>
      </c>
      <c r="G2144" s="55">
        <f t="shared" si="67"/>
        <v>43778</v>
      </c>
      <c r="H2144" t="s">
        <v>290</v>
      </c>
      <c r="I2144" s="2" t="s">
        <v>72</v>
      </c>
      <c r="J2144" t="s">
        <v>3814</v>
      </c>
      <c r="K2144" s="3" t="s">
        <v>1645</v>
      </c>
      <c r="L2144" t="s">
        <v>7920</v>
      </c>
      <c r="M2144" t="s">
        <v>7921</v>
      </c>
      <c r="N2144" t="s">
        <v>7922</v>
      </c>
      <c r="O2144" s="14" t="s">
        <v>126</v>
      </c>
    </row>
    <row r="2145" spans="1:15" x14ac:dyDescent="0.2">
      <c r="A2145" s="3" t="s">
        <v>17089</v>
      </c>
      <c r="B2145" s="3" t="s">
        <v>17092</v>
      </c>
      <c r="C2145" s="54" t="str">
        <f>VLOOKUP(B2145,Sheet1!$B$2:$C$7,2,FALSE)</f>
        <v>November</v>
      </c>
      <c r="D2145" s="56">
        <f t="shared" si="66"/>
        <v>11</v>
      </c>
      <c r="E2145" s="3">
        <v>16</v>
      </c>
      <c r="F2145">
        <v>2019</v>
      </c>
      <c r="G2145" s="55">
        <f t="shared" si="67"/>
        <v>43785</v>
      </c>
      <c r="H2145" t="s">
        <v>290</v>
      </c>
      <c r="I2145" s="3" t="s">
        <v>1234</v>
      </c>
      <c r="J2145" t="s">
        <v>7923</v>
      </c>
      <c r="K2145" s="3" t="s">
        <v>1646</v>
      </c>
      <c r="L2145" t="s">
        <v>7924</v>
      </c>
      <c r="M2145" t="s">
        <v>7925</v>
      </c>
      <c r="N2145" t="s">
        <v>7926</v>
      </c>
      <c r="O2145" s="14" t="s">
        <v>126</v>
      </c>
    </row>
    <row r="2146" spans="1:15" x14ac:dyDescent="0.2">
      <c r="A2146" s="3" t="s">
        <v>17094</v>
      </c>
      <c r="B2146" s="3" t="s">
        <v>17092</v>
      </c>
      <c r="C2146" s="54" t="str">
        <f>VLOOKUP(B2146,Sheet1!$B$2:$C$7,2,FALSE)</f>
        <v>November</v>
      </c>
      <c r="D2146" s="56">
        <f t="shared" si="66"/>
        <v>11</v>
      </c>
      <c r="E2146" s="3">
        <v>28</v>
      </c>
      <c r="F2146">
        <v>2019</v>
      </c>
      <c r="G2146" s="55">
        <f t="shared" si="67"/>
        <v>43797</v>
      </c>
      <c r="H2146" t="s">
        <v>293</v>
      </c>
      <c r="I2146" s="2" t="s">
        <v>124</v>
      </c>
      <c r="J2146" t="s">
        <v>2318</v>
      </c>
      <c r="K2146" s="3" t="s">
        <v>1647</v>
      </c>
      <c r="L2146" t="s">
        <v>7914</v>
      </c>
      <c r="M2146" t="s">
        <v>7927</v>
      </c>
      <c r="N2146" t="s">
        <v>7928</v>
      </c>
      <c r="O2146" s="14" t="s">
        <v>126</v>
      </c>
    </row>
    <row r="2147" spans="1:15" x14ac:dyDescent="0.2">
      <c r="A2147" s="3" t="s">
        <v>17089</v>
      </c>
      <c r="B2147" s="3" t="s">
        <v>17090</v>
      </c>
      <c r="C2147" s="54" t="str">
        <f>VLOOKUP(B2147,Sheet1!$B$2:$C$7,2,FALSE)</f>
        <v>September</v>
      </c>
      <c r="D2147" s="56">
        <f t="shared" si="66"/>
        <v>9</v>
      </c>
      <c r="E2147" s="3">
        <v>1</v>
      </c>
      <c r="F2147">
        <v>2018</v>
      </c>
      <c r="G2147" s="55">
        <f t="shared" si="67"/>
        <v>43344</v>
      </c>
      <c r="H2147" t="s">
        <v>290</v>
      </c>
      <c r="I2147" s="2" t="s">
        <v>5939</v>
      </c>
      <c r="J2147" t="s">
        <v>7929</v>
      </c>
      <c r="K2147" s="3" t="s">
        <v>291</v>
      </c>
      <c r="L2147" t="s">
        <v>7930</v>
      </c>
      <c r="M2147" t="s">
        <v>7931</v>
      </c>
      <c r="N2147" t="s">
        <v>7932</v>
      </c>
      <c r="O2147" s="14" t="s">
        <v>126</v>
      </c>
    </row>
    <row r="2148" spans="1:15" x14ac:dyDescent="0.2">
      <c r="A2148" s="3" t="s">
        <v>17089</v>
      </c>
      <c r="B2148" s="3" t="s">
        <v>17090</v>
      </c>
      <c r="C2148" s="54" t="str">
        <f>VLOOKUP(B2148,Sheet1!$B$2:$C$7,2,FALSE)</f>
        <v>September</v>
      </c>
      <c r="D2148" s="56">
        <f t="shared" si="66"/>
        <v>9</v>
      </c>
      <c r="E2148" s="3">
        <v>8</v>
      </c>
      <c r="F2148">
        <v>2018</v>
      </c>
      <c r="G2148" s="55">
        <f t="shared" si="67"/>
        <v>43351</v>
      </c>
      <c r="H2148" t="s">
        <v>290</v>
      </c>
      <c r="I2148" s="2" t="s">
        <v>216</v>
      </c>
      <c r="J2148" t="s">
        <v>7933</v>
      </c>
      <c r="K2148" s="3" t="s">
        <v>292</v>
      </c>
      <c r="L2148" t="s">
        <v>7934</v>
      </c>
      <c r="M2148" t="s">
        <v>7935</v>
      </c>
      <c r="N2148" t="s">
        <v>7936</v>
      </c>
      <c r="O2148" s="14" t="s">
        <v>126</v>
      </c>
    </row>
    <row r="2149" spans="1:15" x14ac:dyDescent="0.2">
      <c r="A2149" s="3" t="s">
        <v>17089</v>
      </c>
      <c r="B2149" s="3" t="s">
        <v>17090</v>
      </c>
      <c r="C2149" s="54" t="str">
        <f>VLOOKUP(B2149,Sheet1!$B$2:$C$7,2,FALSE)</f>
        <v>September</v>
      </c>
      <c r="D2149" s="56">
        <f t="shared" si="66"/>
        <v>9</v>
      </c>
      <c r="E2149" s="3">
        <v>15</v>
      </c>
      <c r="F2149">
        <v>2018</v>
      </c>
      <c r="G2149" s="55">
        <f t="shared" si="67"/>
        <v>43358</v>
      </c>
      <c r="H2149" t="s">
        <v>290</v>
      </c>
      <c r="I2149" s="3" t="s">
        <v>362</v>
      </c>
      <c r="J2149" t="s">
        <v>7937</v>
      </c>
      <c r="K2149" s="3" t="s">
        <v>402</v>
      </c>
      <c r="L2149" t="s">
        <v>7938</v>
      </c>
      <c r="M2149" t="s">
        <v>7939</v>
      </c>
      <c r="N2149" t="s">
        <v>7940</v>
      </c>
      <c r="O2149" s="14" t="s">
        <v>126</v>
      </c>
    </row>
    <row r="2150" spans="1:15" x14ac:dyDescent="0.2">
      <c r="A2150" s="3" t="s">
        <v>17089</v>
      </c>
      <c r="B2150" s="3" t="s">
        <v>17090</v>
      </c>
      <c r="C2150" s="54" t="str">
        <f>VLOOKUP(B2150,Sheet1!$B$2:$C$7,2,FALSE)</f>
        <v>September</v>
      </c>
      <c r="D2150" s="56">
        <f t="shared" si="66"/>
        <v>9</v>
      </c>
      <c r="E2150" s="3">
        <v>22</v>
      </c>
      <c r="F2150">
        <v>2018</v>
      </c>
      <c r="G2150" s="55">
        <f t="shared" si="67"/>
        <v>43365</v>
      </c>
      <c r="H2150" t="s">
        <v>290</v>
      </c>
      <c r="I2150" s="2" t="s">
        <v>84</v>
      </c>
      <c r="J2150" t="s">
        <v>332</v>
      </c>
      <c r="K2150" s="3" t="s">
        <v>565</v>
      </c>
      <c r="L2150" t="s">
        <v>7941</v>
      </c>
      <c r="M2150" t="s">
        <v>7942</v>
      </c>
      <c r="N2150" t="s">
        <v>7943</v>
      </c>
      <c r="O2150" s="14" t="s">
        <v>126</v>
      </c>
    </row>
    <row r="2151" spans="1:15" x14ac:dyDescent="0.2">
      <c r="A2151" s="3" t="s">
        <v>17089</v>
      </c>
      <c r="B2151" s="3" t="s">
        <v>17090</v>
      </c>
      <c r="C2151" s="54" t="str">
        <f>VLOOKUP(B2151,Sheet1!$B$2:$C$7,2,FALSE)</f>
        <v>September</v>
      </c>
      <c r="D2151" s="56">
        <f t="shared" si="66"/>
        <v>9</v>
      </c>
      <c r="E2151" s="3">
        <v>29</v>
      </c>
      <c r="F2151">
        <v>2018</v>
      </c>
      <c r="G2151" s="55">
        <f t="shared" si="67"/>
        <v>43372</v>
      </c>
      <c r="H2151" t="s">
        <v>293</v>
      </c>
      <c r="I2151" s="3" t="s">
        <v>1179</v>
      </c>
      <c r="J2151" t="s">
        <v>3552</v>
      </c>
      <c r="K2151" s="3" t="s">
        <v>588</v>
      </c>
      <c r="L2151" t="s">
        <v>7944</v>
      </c>
      <c r="M2151" t="s">
        <v>7945</v>
      </c>
      <c r="N2151" t="s">
        <v>4862</v>
      </c>
      <c r="O2151" s="14" t="s">
        <v>126</v>
      </c>
    </row>
    <row r="2152" spans="1:15" x14ac:dyDescent="0.2">
      <c r="A2152" s="3" t="s">
        <v>17089</v>
      </c>
      <c r="B2152" s="3" t="s">
        <v>17091</v>
      </c>
      <c r="C2152" s="54" t="str">
        <f>VLOOKUP(B2152,Sheet1!$B$2:$C$7,2,FALSE)</f>
        <v>October</v>
      </c>
      <c r="D2152" s="56">
        <f t="shared" si="66"/>
        <v>10</v>
      </c>
      <c r="E2152" s="3">
        <v>6</v>
      </c>
      <c r="F2152">
        <v>2018</v>
      </c>
      <c r="G2152" s="55">
        <f t="shared" si="67"/>
        <v>43379</v>
      </c>
      <c r="H2152" t="s">
        <v>290</v>
      </c>
      <c r="I2152" s="2" t="s">
        <v>141</v>
      </c>
      <c r="J2152" t="s">
        <v>7946</v>
      </c>
      <c r="K2152" s="3" t="s">
        <v>1883</v>
      </c>
      <c r="L2152" t="s">
        <v>7947</v>
      </c>
      <c r="M2152" t="s">
        <v>7948</v>
      </c>
      <c r="N2152" t="s">
        <v>7949</v>
      </c>
      <c r="O2152" s="14" t="s">
        <v>126</v>
      </c>
    </row>
    <row r="2153" spans="1:15" x14ac:dyDescent="0.2">
      <c r="A2153" s="3" t="s">
        <v>17089</v>
      </c>
      <c r="B2153" s="3" t="s">
        <v>17091</v>
      </c>
      <c r="C2153" s="54" t="str">
        <f>VLOOKUP(B2153,Sheet1!$B$2:$C$7,2,FALSE)</f>
        <v>October</v>
      </c>
      <c r="D2153" s="56">
        <f t="shared" si="66"/>
        <v>10</v>
      </c>
      <c r="E2153" s="3">
        <v>13</v>
      </c>
      <c r="F2153">
        <v>2018</v>
      </c>
      <c r="G2153" s="55">
        <f t="shared" si="67"/>
        <v>43386</v>
      </c>
      <c r="H2153" t="s">
        <v>293</v>
      </c>
      <c r="I2153" s="2" t="s">
        <v>118</v>
      </c>
      <c r="J2153" t="s">
        <v>7950</v>
      </c>
      <c r="K2153" s="3" t="s">
        <v>1888</v>
      </c>
      <c r="L2153" t="s">
        <v>7951</v>
      </c>
      <c r="M2153" t="s">
        <v>7952</v>
      </c>
      <c r="N2153" t="s">
        <v>7953</v>
      </c>
      <c r="O2153" s="14" t="s">
        <v>126</v>
      </c>
    </row>
    <row r="2154" spans="1:15" x14ac:dyDescent="0.2">
      <c r="A2154" s="3" t="s">
        <v>17089</v>
      </c>
      <c r="B2154" s="3" t="s">
        <v>17091</v>
      </c>
      <c r="C2154" s="54" t="str">
        <f>VLOOKUP(B2154,Sheet1!$B$2:$C$7,2,FALSE)</f>
        <v>October</v>
      </c>
      <c r="D2154" s="56">
        <f t="shared" si="66"/>
        <v>10</v>
      </c>
      <c r="E2154" s="3">
        <v>20</v>
      </c>
      <c r="F2154">
        <v>2018</v>
      </c>
      <c r="G2154" s="55">
        <f t="shared" si="67"/>
        <v>43393</v>
      </c>
      <c r="H2154" t="s">
        <v>290</v>
      </c>
      <c r="I2154" s="2" t="s">
        <v>119</v>
      </c>
      <c r="J2154" t="s">
        <v>7954</v>
      </c>
      <c r="K2154" s="3" t="s">
        <v>1892</v>
      </c>
      <c r="L2154" t="s">
        <v>7955</v>
      </c>
      <c r="M2154" t="s">
        <v>7956</v>
      </c>
      <c r="N2154" t="s">
        <v>7957</v>
      </c>
      <c r="O2154" s="14" t="s">
        <v>126</v>
      </c>
    </row>
    <row r="2155" spans="1:15" x14ac:dyDescent="0.2">
      <c r="A2155" s="3" t="s">
        <v>17089</v>
      </c>
      <c r="B2155" s="3" t="s">
        <v>17092</v>
      </c>
      <c r="C2155" s="54" t="str">
        <f>VLOOKUP(B2155,Sheet1!$B$2:$C$7,2,FALSE)</f>
        <v>November</v>
      </c>
      <c r="D2155" s="56">
        <f t="shared" si="66"/>
        <v>11</v>
      </c>
      <c r="E2155" s="3">
        <v>3</v>
      </c>
      <c r="F2155">
        <v>2018</v>
      </c>
      <c r="G2155" s="55">
        <f t="shared" si="67"/>
        <v>43407</v>
      </c>
      <c r="H2155" t="s">
        <v>290</v>
      </c>
      <c r="I2155" s="2" t="s">
        <v>127</v>
      </c>
      <c r="J2155" t="s">
        <v>7958</v>
      </c>
      <c r="K2155" s="3" t="s">
        <v>5448</v>
      </c>
      <c r="L2155" t="s">
        <v>7959</v>
      </c>
      <c r="M2155" t="s">
        <v>7960</v>
      </c>
      <c r="N2155" t="s">
        <v>7961</v>
      </c>
      <c r="O2155" s="14" t="s">
        <v>126</v>
      </c>
    </row>
    <row r="2156" spans="1:15" x14ac:dyDescent="0.2">
      <c r="A2156" s="3" t="s">
        <v>17089</v>
      </c>
      <c r="B2156" s="3" t="s">
        <v>17092</v>
      </c>
      <c r="C2156" s="54" t="str">
        <f>VLOOKUP(B2156,Sheet1!$B$2:$C$7,2,FALSE)</f>
        <v>November</v>
      </c>
      <c r="D2156" s="56">
        <f t="shared" si="66"/>
        <v>11</v>
      </c>
      <c r="E2156" s="3">
        <v>10</v>
      </c>
      <c r="F2156">
        <v>2018</v>
      </c>
      <c r="G2156" s="55">
        <f t="shared" si="67"/>
        <v>43414</v>
      </c>
      <c r="H2156" t="s">
        <v>293</v>
      </c>
      <c r="I2156" s="2" t="s">
        <v>129</v>
      </c>
      <c r="J2156" t="s">
        <v>3001</v>
      </c>
      <c r="K2156" s="3" t="s">
        <v>2009</v>
      </c>
      <c r="L2156" t="s">
        <v>7962</v>
      </c>
      <c r="M2156" t="s">
        <v>7963</v>
      </c>
      <c r="N2156" t="s">
        <v>7964</v>
      </c>
      <c r="O2156" s="14" t="s">
        <v>126</v>
      </c>
    </row>
    <row r="2157" spans="1:15" x14ac:dyDescent="0.2">
      <c r="A2157" s="3" t="s">
        <v>17089</v>
      </c>
      <c r="B2157" s="3" t="s">
        <v>17092</v>
      </c>
      <c r="C2157" s="54" t="str">
        <f>VLOOKUP(B2157,Sheet1!$B$2:$C$7,2,FALSE)</f>
        <v>November</v>
      </c>
      <c r="D2157" s="56">
        <f t="shared" si="66"/>
        <v>11</v>
      </c>
      <c r="E2157" s="3">
        <v>17</v>
      </c>
      <c r="F2157">
        <v>2018</v>
      </c>
      <c r="G2157" s="55">
        <f t="shared" si="67"/>
        <v>43421</v>
      </c>
      <c r="H2157" t="s">
        <v>293</v>
      </c>
      <c r="I2157" s="2" t="s">
        <v>130</v>
      </c>
      <c r="J2157" t="s">
        <v>7965</v>
      </c>
      <c r="K2157" s="3" t="s">
        <v>6831</v>
      </c>
      <c r="L2157" t="s">
        <v>7966</v>
      </c>
      <c r="M2157" t="s">
        <v>7967</v>
      </c>
      <c r="N2157" t="s">
        <v>7968</v>
      </c>
      <c r="O2157" s="14" t="s">
        <v>126</v>
      </c>
    </row>
    <row r="2158" spans="1:15" x14ac:dyDescent="0.2">
      <c r="A2158" s="3" t="s">
        <v>17094</v>
      </c>
      <c r="B2158" s="3" t="s">
        <v>17092</v>
      </c>
      <c r="C2158" s="54" t="str">
        <f>VLOOKUP(B2158,Sheet1!$B$2:$C$7,2,FALSE)</f>
        <v>November</v>
      </c>
      <c r="D2158" s="56">
        <f t="shared" si="66"/>
        <v>11</v>
      </c>
      <c r="E2158" s="3">
        <v>22</v>
      </c>
      <c r="F2158">
        <v>2018</v>
      </c>
      <c r="G2158" s="55">
        <f t="shared" si="67"/>
        <v>43426</v>
      </c>
      <c r="H2158" t="s">
        <v>290</v>
      </c>
      <c r="I2158" s="3" t="s">
        <v>7969</v>
      </c>
      <c r="J2158" t="s">
        <v>7250</v>
      </c>
      <c r="K2158" s="3" t="s">
        <v>7362</v>
      </c>
      <c r="L2158" t="s">
        <v>7970</v>
      </c>
      <c r="M2158" t="s">
        <v>7971</v>
      </c>
      <c r="N2158" t="s">
        <v>7972</v>
      </c>
      <c r="O2158" s="14" t="s">
        <v>126</v>
      </c>
    </row>
    <row r="2159" spans="1:15" x14ac:dyDescent="0.2">
      <c r="A2159" s="3" t="s">
        <v>17089</v>
      </c>
      <c r="B2159" s="3" t="s">
        <v>17090</v>
      </c>
      <c r="C2159" s="54" t="str">
        <f>VLOOKUP(B2159,Sheet1!$B$2:$C$7,2,FALSE)</f>
        <v>September</v>
      </c>
      <c r="D2159" s="56">
        <f t="shared" si="66"/>
        <v>9</v>
      </c>
      <c r="E2159" s="3">
        <v>2</v>
      </c>
      <c r="F2159">
        <v>2017</v>
      </c>
      <c r="G2159" s="55">
        <f t="shared" si="67"/>
        <v>42980</v>
      </c>
      <c r="H2159" t="s">
        <v>290</v>
      </c>
      <c r="I2159" s="2" t="s">
        <v>138</v>
      </c>
      <c r="J2159" t="s">
        <v>7929</v>
      </c>
      <c r="K2159" s="3" t="s">
        <v>291</v>
      </c>
      <c r="L2159" t="s">
        <v>7973</v>
      </c>
      <c r="M2159" t="s">
        <v>7974</v>
      </c>
      <c r="N2159" t="s">
        <v>7975</v>
      </c>
      <c r="O2159" s="14" t="s">
        <v>126</v>
      </c>
    </row>
    <row r="2160" spans="1:15" x14ac:dyDescent="0.2">
      <c r="A2160" s="3" t="s">
        <v>17089</v>
      </c>
      <c r="B2160" s="3" t="s">
        <v>17090</v>
      </c>
      <c r="C2160" s="54" t="str">
        <f>VLOOKUP(B2160,Sheet1!$B$2:$C$7,2,FALSE)</f>
        <v>September</v>
      </c>
      <c r="D2160" s="56">
        <f t="shared" si="66"/>
        <v>9</v>
      </c>
      <c r="E2160" s="3">
        <v>9</v>
      </c>
      <c r="F2160">
        <v>2017</v>
      </c>
      <c r="G2160" s="55">
        <f t="shared" si="67"/>
        <v>42987</v>
      </c>
      <c r="H2160" t="s">
        <v>290</v>
      </c>
      <c r="I2160" s="2" t="s">
        <v>235</v>
      </c>
      <c r="J2160" t="s">
        <v>798</v>
      </c>
      <c r="K2160" s="3" t="s">
        <v>292</v>
      </c>
      <c r="L2160" t="s">
        <v>7976</v>
      </c>
      <c r="M2160" t="s">
        <v>7977</v>
      </c>
      <c r="N2160" t="s">
        <v>7978</v>
      </c>
      <c r="O2160" s="14" t="s">
        <v>126</v>
      </c>
    </row>
    <row r="2161" spans="1:15" x14ac:dyDescent="0.2">
      <c r="A2161" s="3" t="s">
        <v>17089</v>
      </c>
      <c r="B2161" s="3" t="s">
        <v>17090</v>
      </c>
      <c r="C2161" s="54" t="str">
        <f>VLOOKUP(B2161,Sheet1!$B$2:$C$7,2,FALSE)</f>
        <v>September</v>
      </c>
      <c r="D2161" s="56">
        <f t="shared" si="66"/>
        <v>9</v>
      </c>
      <c r="E2161" s="3">
        <v>16</v>
      </c>
      <c r="F2161">
        <v>2017</v>
      </c>
      <c r="G2161" s="55">
        <f t="shared" si="67"/>
        <v>42994</v>
      </c>
      <c r="H2161" t="s">
        <v>293</v>
      </c>
      <c r="I2161" s="2" t="s">
        <v>106</v>
      </c>
      <c r="J2161" t="s">
        <v>3478</v>
      </c>
      <c r="K2161" s="3" t="s">
        <v>374</v>
      </c>
      <c r="L2161" t="s">
        <v>7979</v>
      </c>
      <c r="M2161" t="s">
        <v>7980</v>
      </c>
      <c r="N2161" t="s">
        <v>7981</v>
      </c>
      <c r="O2161" s="14" t="s">
        <v>126</v>
      </c>
    </row>
    <row r="2162" spans="1:15" x14ac:dyDescent="0.2">
      <c r="A2162" s="3" t="s">
        <v>17089</v>
      </c>
      <c r="B2162" s="3" t="s">
        <v>17090</v>
      </c>
      <c r="C2162" s="54" t="str">
        <f>VLOOKUP(B2162,Sheet1!$B$2:$C$7,2,FALSE)</f>
        <v>September</v>
      </c>
      <c r="D2162" s="56">
        <f t="shared" si="66"/>
        <v>9</v>
      </c>
      <c r="E2162" s="3">
        <v>30</v>
      </c>
      <c r="F2162">
        <v>2017</v>
      </c>
      <c r="G2162" s="55">
        <f t="shared" si="67"/>
        <v>43008</v>
      </c>
      <c r="H2162" t="s">
        <v>293</v>
      </c>
      <c r="I2162" s="3" t="s">
        <v>362</v>
      </c>
      <c r="J2162" t="s">
        <v>7982</v>
      </c>
      <c r="K2162" s="3" t="s">
        <v>518</v>
      </c>
      <c r="L2162" t="s">
        <v>7983</v>
      </c>
      <c r="M2162" t="s">
        <v>7984</v>
      </c>
      <c r="N2162" t="s">
        <v>7985</v>
      </c>
      <c r="O2162" s="14" t="s">
        <v>126</v>
      </c>
    </row>
    <row r="2163" spans="1:15" x14ac:dyDescent="0.2">
      <c r="A2163" s="3" t="s">
        <v>17089</v>
      </c>
      <c r="B2163" s="3" t="s">
        <v>17091</v>
      </c>
      <c r="C2163" s="54" t="str">
        <f>VLOOKUP(B2163,Sheet1!$B$2:$C$7,2,FALSE)</f>
        <v>October</v>
      </c>
      <c r="D2163" s="56">
        <f t="shared" si="66"/>
        <v>10</v>
      </c>
      <c r="E2163" s="3">
        <v>7</v>
      </c>
      <c r="F2163">
        <v>2017</v>
      </c>
      <c r="G2163" s="55">
        <f t="shared" si="67"/>
        <v>43015</v>
      </c>
      <c r="H2163" t="s">
        <v>293</v>
      </c>
      <c r="I2163" s="3" t="s">
        <v>4260</v>
      </c>
      <c r="J2163" t="s">
        <v>3114</v>
      </c>
      <c r="K2163" s="3" t="s">
        <v>547</v>
      </c>
      <c r="L2163" t="s">
        <v>7986</v>
      </c>
      <c r="M2163" t="s">
        <v>7987</v>
      </c>
      <c r="N2163" t="s">
        <v>3348</v>
      </c>
      <c r="O2163" s="14" t="s">
        <v>126</v>
      </c>
    </row>
    <row r="2164" spans="1:15" x14ac:dyDescent="0.2">
      <c r="A2164" s="3" t="s">
        <v>17089</v>
      </c>
      <c r="B2164" s="3" t="s">
        <v>17091</v>
      </c>
      <c r="C2164" s="54" t="str">
        <f>VLOOKUP(B2164,Sheet1!$B$2:$C$7,2,FALSE)</f>
        <v>October</v>
      </c>
      <c r="D2164" s="56">
        <f t="shared" si="66"/>
        <v>10</v>
      </c>
      <c r="E2164" s="3">
        <v>14</v>
      </c>
      <c r="F2164">
        <v>2017</v>
      </c>
      <c r="G2164" s="55">
        <f t="shared" si="67"/>
        <v>43022</v>
      </c>
      <c r="H2164" t="s">
        <v>290</v>
      </c>
      <c r="I2164" s="2" t="s">
        <v>130</v>
      </c>
      <c r="J2164" t="s">
        <v>7988</v>
      </c>
      <c r="K2164" s="3" t="s">
        <v>2314</v>
      </c>
      <c r="L2164" t="s">
        <v>7989</v>
      </c>
      <c r="M2164" t="s">
        <v>7990</v>
      </c>
      <c r="N2164" t="s">
        <v>7991</v>
      </c>
      <c r="O2164" s="14" t="s">
        <v>126</v>
      </c>
    </row>
    <row r="2165" spans="1:15" x14ac:dyDescent="0.2">
      <c r="A2165" s="3" t="s">
        <v>17089</v>
      </c>
      <c r="B2165" s="3" t="s">
        <v>17091</v>
      </c>
      <c r="C2165" s="54" t="str">
        <f>VLOOKUP(B2165,Sheet1!$B$2:$C$7,2,FALSE)</f>
        <v>October</v>
      </c>
      <c r="D2165" s="56">
        <f t="shared" si="66"/>
        <v>10</v>
      </c>
      <c r="E2165" s="3">
        <v>21</v>
      </c>
      <c r="F2165">
        <v>2017</v>
      </c>
      <c r="G2165" s="55">
        <f t="shared" si="67"/>
        <v>43029</v>
      </c>
      <c r="H2165" t="s">
        <v>290</v>
      </c>
      <c r="I2165" s="3" t="s">
        <v>1847</v>
      </c>
      <c r="J2165" t="s">
        <v>7992</v>
      </c>
      <c r="K2165" s="3" t="s">
        <v>2319</v>
      </c>
      <c r="L2165" t="s">
        <v>7993</v>
      </c>
      <c r="M2165" t="s">
        <v>7994</v>
      </c>
      <c r="N2165" t="s">
        <v>7995</v>
      </c>
      <c r="O2165" s="14" t="s">
        <v>126</v>
      </c>
    </row>
    <row r="2166" spans="1:15" x14ac:dyDescent="0.2">
      <c r="A2166" s="3" t="s">
        <v>17089</v>
      </c>
      <c r="B2166" s="3" t="s">
        <v>17091</v>
      </c>
      <c r="C2166" s="54" t="str">
        <f>VLOOKUP(B2166,Sheet1!$B$2:$C$7,2,FALSE)</f>
        <v>October</v>
      </c>
      <c r="D2166" s="56">
        <f t="shared" si="66"/>
        <v>10</v>
      </c>
      <c r="E2166" s="3">
        <v>28</v>
      </c>
      <c r="F2166">
        <v>2017</v>
      </c>
      <c r="G2166" s="55">
        <f t="shared" si="67"/>
        <v>43036</v>
      </c>
      <c r="H2166" t="s">
        <v>290</v>
      </c>
      <c r="I2166" s="2" t="s">
        <v>118</v>
      </c>
      <c r="J2166" t="s">
        <v>7996</v>
      </c>
      <c r="K2166" s="3" t="s">
        <v>1838</v>
      </c>
      <c r="L2166" t="s">
        <v>7997</v>
      </c>
      <c r="M2166" t="s">
        <v>7998</v>
      </c>
      <c r="N2166" t="s">
        <v>7999</v>
      </c>
      <c r="O2166" s="14" t="s">
        <v>126</v>
      </c>
    </row>
    <row r="2167" spans="1:15" x14ac:dyDescent="0.2">
      <c r="A2167" s="3" t="s">
        <v>17089</v>
      </c>
      <c r="B2167" s="3" t="s">
        <v>17092</v>
      </c>
      <c r="C2167" s="54" t="str">
        <f>VLOOKUP(B2167,Sheet1!$B$2:$C$7,2,FALSE)</f>
        <v>November</v>
      </c>
      <c r="D2167" s="56">
        <f t="shared" si="66"/>
        <v>11</v>
      </c>
      <c r="E2167" s="3">
        <v>4</v>
      </c>
      <c r="F2167">
        <v>2017</v>
      </c>
      <c r="G2167" s="55">
        <f t="shared" si="67"/>
        <v>43043</v>
      </c>
      <c r="H2167" t="s">
        <v>293</v>
      </c>
      <c r="I2167" s="2" t="s">
        <v>122</v>
      </c>
      <c r="J2167" t="s">
        <v>3060</v>
      </c>
      <c r="K2167" s="3" t="s">
        <v>2528</v>
      </c>
      <c r="L2167" t="s">
        <v>8000</v>
      </c>
      <c r="M2167" t="s">
        <v>8001</v>
      </c>
      <c r="N2167" t="s">
        <v>8002</v>
      </c>
      <c r="O2167" s="14" t="s">
        <v>126</v>
      </c>
    </row>
    <row r="2168" spans="1:15" x14ac:dyDescent="0.2">
      <c r="A2168" s="3" t="s">
        <v>17089</v>
      </c>
      <c r="B2168" s="3" t="s">
        <v>17092</v>
      </c>
      <c r="C2168" s="54" t="str">
        <f>VLOOKUP(B2168,Sheet1!$B$2:$C$7,2,FALSE)</f>
        <v>November</v>
      </c>
      <c r="D2168" s="56">
        <f t="shared" si="66"/>
        <v>11</v>
      </c>
      <c r="E2168" s="3">
        <v>11</v>
      </c>
      <c r="F2168">
        <v>2017</v>
      </c>
      <c r="G2168" s="55">
        <f t="shared" si="67"/>
        <v>43050</v>
      </c>
      <c r="H2168" t="s">
        <v>290</v>
      </c>
      <c r="I2168" s="2" t="s">
        <v>137</v>
      </c>
      <c r="J2168" t="s">
        <v>8003</v>
      </c>
      <c r="K2168" s="3" t="s">
        <v>3179</v>
      </c>
      <c r="L2168" t="s">
        <v>8004</v>
      </c>
      <c r="M2168" t="s">
        <v>8005</v>
      </c>
      <c r="N2168" t="s">
        <v>8006</v>
      </c>
      <c r="O2168" s="14" t="s">
        <v>126</v>
      </c>
    </row>
    <row r="2169" spans="1:15" x14ac:dyDescent="0.2">
      <c r="A2169" s="3" t="s">
        <v>17089</v>
      </c>
      <c r="B2169" s="3" t="s">
        <v>17092</v>
      </c>
      <c r="C2169" s="54" t="str">
        <f>VLOOKUP(B2169,Sheet1!$B$2:$C$7,2,FALSE)</f>
        <v>November</v>
      </c>
      <c r="D2169" s="56">
        <f t="shared" si="66"/>
        <v>11</v>
      </c>
      <c r="E2169" s="3">
        <v>18</v>
      </c>
      <c r="F2169">
        <v>2017</v>
      </c>
      <c r="G2169" s="55">
        <f t="shared" si="67"/>
        <v>43057</v>
      </c>
      <c r="H2169" t="s">
        <v>290</v>
      </c>
      <c r="I2169" s="2" t="s">
        <v>129</v>
      </c>
      <c r="J2169" t="s">
        <v>1710</v>
      </c>
      <c r="K2169" s="3" t="s">
        <v>3183</v>
      </c>
      <c r="L2169" t="s">
        <v>8007</v>
      </c>
      <c r="M2169" t="s">
        <v>8008</v>
      </c>
      <c r="N2169" t="s">
        <v>8009</v>
      </c>
      <c r="O2169" s="14" t="s">
        <v>126</v>
      </c>
    </row>
    <row r="2170" spans="1:15" x14ac:dyDescent="0.2">
      <c r="A2170" s="3" t="s">
        <v>17094</v>
      </c>
      <c r="B2170" s="3" t="s">
        <v>17092</v>
      </c>
      <c r="C2170" s="54" t="str">
        <f>VLOOKUP(B2170,Sheet1!$B$2:$C$7,2,FALSE)</f>
        <v>November</v>
      </c>
      <c r="D2170" s="56">
        <f t="shared" si="66"/>
        <v>11</v>
      </c>
      <c r="E2170" s="3">
        <v>23</v>
      </c>
      <c r="F2170">
        <v>2017</v>
      </c>
      <c r="G2170" s="55">
        <f t="shared" si="67"/>
        <v>43062</v>
      </c>
      <c r="H2170" t="s">
        <v>293</v>
      </c>
      <c r="I2170" s="3" t="s">
        <v>5066</v>
      </c>
      <c r="J2170" t="s">
        <v>2154</v>
      </c>
      <c r="K2170" s="3" t="s">
        <v>1638</v>
      </c>
      <c r="L2170" t="s">
        <v>8010</v>
      </c>
      <c r="M2170" t="s">
        <v>8011</v>
      </c>
      <c r="N2170" t="s">
        <v>8012</v>
      </c>
      <c r="O2170" s="14" t="s">
        <v>126</v>
      </c>
    </row>
    <row r="2171" spans="1:15" x14ac:dyDescent="0.2">
      <c r="A2171" s="3" t="s">
        <v>17095</v>
      </c>
      <c r="B2171" s="3" t="s">
        <v>17090</v>
      </c>
      <c r="C2171" s="54" t="str">
        <f>VLOOKUP(B2171,Sheet1!$B$2:$C$7,2,FALSE)</f>
        <v>September</v>
      </c>
      <c r="D2171" s="56">
        <f t="shared" si="66"/>
        <v>9</v>
      </c>
      <c r="E2171" s="3">
        <v>5</v>
      </c>
      <c r="F2171">
        <v>2016</v>
      </c>
      <c r="G2171" s="55">
        <f t="shared" si="67"/>
        <v>42618</v>
      </c>
      <c r="H2171" t="s">
        <v>290</v>
      </c>
      <c r="I2171" s="3" t="s">
        <v>8013</v>
      </c>
      <c r="J2171" t="s">
        <v>8014</v>
      </c>
      <c r="K2171" s="3" t="s">
        <v>478</v>
      </c>
      <c r="L2171" t="s">
        <v>8015</v>
      </c>
      <c r="M2171" t="s">
        <v>8016</v>
      </c>
      <c r="N2171" t="s">
        <v>8017</v>
      </c>
      <c r="O2171" s="14" t="s">
        <v>126</v>
      </c>
    </row>
    <row r="2172" spans="1:15" x14ac:dyDescent="0.2">
      <c r="A2172" s="3" t="s">
        <v>17089</v>
      </c>
      <c r="B2172" s="3" t="s">
        <v>17090</v>
      </c>
      <c r="C2172" s="54" t="str">
        <f>VLOOKUP(B2172,Sheet1!$B$2:$C$7,2,FALSE)</f>
        <v>September</v>
      </c>
      <c r="D2172" s="56">
        <f t="shared" si="66"/>
        <v>9</v>
      </c>
      <c r="E2172" s="3">
        <v>10</v>
      </c>
      <c r="F2172">
        <v>2016</v>
      </c>
      <c r="G2172" s="55">
        <f t="shared" si="67"/>
        <v>42623</v>
      </c>
      <c r="H2172" t="s">
        <v>290</v>
      </c>
      <c r="I2172" s="2" t="s">
        <v>265</v>
      </c>
      <c r="J2172" t="s">
        <v>3262</v>
      </c>
      <c r="K2172" s="3" t="s">
        <v>483</v>
      </c>
      <c r="L2172" t="s">
        <v>8018</v>
      </c>
      <c r="M2172" t="s">
        <v>8019</v>
      </c>
      <c r="N2172" t="s">
        <v>8020</v>
      </c>
      <c r="O2172" s="14" t="s">
        <v>126</v>
      </c>
    </row>
    <row r="2173" spans="1:15" x14ac:dyDescent="0.2">
      <c r="A2173" s="3" t="s">
        <v>17089</v>
      </c>
      <c r="B2173" s="3" t="s">
        <v>17090</v>
      </c>
      <c r="C2173" s="54" t="str">
        <f>VLOOKUP(B2173,Sheet1!$B$2:$C$7,2,FALSE)</f>
        <v>September</v>
      </c>
      <c r="D2173" s="56">
        <f t="shared" si="66"/>
        <v>9</v>
      </c>
      <c r="E2173" s="3">
        <v>17</v>
      </c>
      <c r="F2173">
        <v>2016</v>
      </c>
      <c r="G2173" s="55">
        <f t="shared" si="67"/>
        <v>42630</v>
      </c>
      <c r="H2173" t="s">
        <v>290</v>
      </c>
      <c r="I2173" s="3" t="s">
        <v>362</v>
      </c>
      <c r="J2173" t="s">
        <v>8021</v>
      </c>
      <c r="K2173" s="3" t="s">
        <v>1816</v>
      </c>
      <c r="L2173" t="s">
        <v>8022</v>
      </c>
      <c r="M2173" t="s">
        <v>8023</v>
      </c>
      <c r="N2173" t="s">
        <v>8024</v>
      </c>
      <c r="O2173" s="14" t="s">
        <v>126</v>
      </c>
    </row>
    <row r="2174" spans="1:15" x14ac:dyDescent="0.2">
      <c r="A2174" s="3" t="s">
        <v>17089</v>
      </c>
      <c r="B2174" s="3" t="s">
        <v>17090</v>
      </c>
      <c r="C2174" s="54" t="str">
        <f>VLOOKUP(B2174,Sheet1!$B$2:$C$7,2,FALSE)</f>
        <v>September</v>
      </c>
      <c r="D2174" s="56">
        <f t="shared" si="66"/>
        <v>9</v>
      </c>
      <c r="E2174" s="3">
        <v>24</v>
      </c>
      <c r="F2174">
        <v>2016</v>
      </c>
      <c r="G2174" s="55">
        <f t="shared" si="67"/>
        <v>42637</v>
      </c>
      <c r="H2174" t="s">
        <v>290</v>
      </c>
      <c r="I2174" s="3" t="s">
        <v>7143</v>
      </c>
      <c r="J2174" t="s">
        <v>4347</v>
      </c>
      <c r="K2174" s="3" t="s">
        <v>2749</v>
      </c>
      <c r="L2174" t="s">
        <v>8025</v>
      </c>
      <c r="M2174" t="s">
        <v>8026</v>
      </c>
      <c r="N2174" t="s">
        <v>8027</v>
      </c>
      <c r="O2174" s="14" t="s">
        <v>126</v>
      </c>
    </row>
    <row r="2175" spans="1:15" x14ac:dyDescent="0.2">
      <c r="A2175" s="3" t="s">
        <v>17089</v>
      </c>
      <c r="B2175" s="3" t="s">
        <v>17091</v>
      </c>
      <c r="C2175" s="54" t="str">
        <f>VLOOKUP(B2175,Sheet1!$B$2:$C$7,2,FALSE)</f>
        <v>October</v>
      </c>
      <c r="D2175" s="56">
        <f t="shared" si="66"/>
        <v>10</v>
      </c>
      <c r="E2175" s="3">
        <v>1</v>
      </c>
      <c r="F2175">
        <v>2016</v>
      </c>
      <c r="G2175" s="55">
        <f t="shared" si="67"/>
        <v>42644</v>
      </c>
      <c r="H2175" t="s">
        <v>290</v>
      </c>
      <c r="I2175" s="2" t="s">
        <v>4</v>
      </c>
      <c r="J2175" t="s">
        <v>4929</v>
      </c>
      <c r="K2175" s="3" t="s">
        <v>498</v>
      </c>
      <c r="L2175" t="s">
        <v>8028</v>
      </c>
      <c r="M2175" t="s">
        <v>8029</v>
      </c>
      <c r="N2175" t="s">
        <v>8030</v>
      </c>
      <c r="O2175" s="14" t="s">
        <v>126</v>
      </c>
    </row>
    <row r="2176" spans="1:15" x14ac:dyDescent="0.2">
      <c r="A2176" s="3" t="s">
        <v>17089</v>
      </c>
      <c r="B2176" s="3" t="s">
        <v>17091</v>
      </c>
      <c r="C2176" s="54" t="str">
        <f>VLOOKUP(B2176,Sheet1!$B$2:$C$7,2,FALSE)</f>
        <v>October</v>
      </c>
      <c r="D2176" s="56">
        <f t="shared" si="66"/>
        <v>10</v>
      </c>
      <c r="E2176" s="3">
        <v>15</v>
      </c>
      <c r="F2176">
        <v>2016</v>
      </c>
      <c r="G2176" s="55">
        <f t="shared" si="67"/>
        <v>42658</v>
      </c>
      <c r="H2176" t="s">
        <v>293</v>
      </c>
      <c r="I2176" s="3" t="s">
        <v>8031</v>
      </c>
      <c r="J2176" t="s">
        <v>8032</v>
      </c>
      <c r="K2176" s="3" t="s">
        <v>2314</v>
      </c>
      <c r="L2176" t="s">
        <v>8033</v>
      </c>
      <c r="M2176" t="s">
        <v>8034</v>
      </c>
      <c r="N2176" t="s">
        <v>8035</v>
      </c>
      <c r="O2176" s="14" t="s">
        <v>126</v>
      </c>
    </row>
    <row r="2177" spans="1:15" x14ac:dyDescent="0.2">
      <c r="A2177" s="3" t="s">
        <v>17089</v>
      </c>
      <c r="B2177" s="3" t="s">
        <v>17091</v>
      </c>
      <c r="C2177" s="54" t="str">
        <f>VLOOKUP(B2177,Sheet1!$B$2:$C$7,2,FALSE)</f>
        <v>October</v>
      </c>
      <c r="D2177" s="56">
        <f t="shared" si="66"/>
        <v>10</v>
      </c>
      <c r="E2177" s="3">
        <v>22</v>
      </c>
      <c r="F2177">
        <v>2016</v>
      </c>
      <c r="G2177" s="55">
        <f t="shared" si="67"/>
        <v>42665</v>
      </c>
      <c r="H2177" t="s">
        <v>293</v>
      </c>
      <c r="I2177" s="3" t="s">
        <v>8036</v>
      </c>
      <c r="J2177" t="s">
        <v>6976</v>
      </c>
      <c r="K2177" s="3" t="s">
        <v>2319</v>
      </c>
      <c r="L2177" t="s">
        <v>8037</v>
      </c>
      <c r="M2177" t="s">
        <v>8038</v>
      </c>
      <c r="N2177" t="s">
        <v>8039</v>
      </c>
      <c r="O2177" s="14" t="s">
        <v>126</v>
      </c>
    </row>
    <row r="2178" spans="1:15" x14ac:dyDescent="0.2">
      <c r="A2178" s="3" t="s">
        <v>17089</v>
      </c>
      <c r="B2178" s="3" t="s">
        <v>17091</v>
      </c>
      <c r="C2178" s="54" t="str">
        <f>VLOOKUP(B2178,Sheet1!$B$2:$C$7,2,FALSE)</f>
        <v>October</v>
      </c>
      <c r="D2178" s="56">
        <f t="shared" si="66"/>
        <v>10</v>
      </c>
      <c r="E2178" s="3">
        <v>29</v>
      </c>
      <c r="F2178">
        <v>2016</v>
      </c>
      <c r="G2178" s="55">
        <f t="shared" si="67"/>
        <v>42672</v>
      </c>
      <c r="H2178" t="s">
        <v>290</v>
      </c>
      <c r="I2178" s="3" t="s">
        <v>776</v>
      </c>
      <c r="J2178" t="s">
        <v>8040</v>
      </c>
      <c r="K2178" s="3" t="s">
        <v>1838</v>
      </c>
      <c r="L2178" t="s">
        <v>8041</v>
      </c>
      <c r="M2178" t="s">
        <v>8042</v>
      </c>
      <c r="N2178" t="s">
        <v>8027</v>
      </c>
      <c r="O2178" s="14" t="s">
        <v>126</v>
      </c>
    </row>
    <row r="2179" spans="1:15" x14ac:dyDescent="0.2">
      <c r="A2179" s="3" t="s">
        <v>17089</v>
      </c>
      <c r="B2179" s="3" t="s">
        <v>17092</v>
      </c>
      <c r="C2179" s="54" t="str">
        <f>VLOOKUP(B2179,Sheet1!$B$2:$C$7,2,FALSE)</f>
        <v>November</v>
      </c>
      <c r="D2179" s="56">
        <f t="shared" ref="D2179:D2242" si="68">MONTH(DATEVALUE(C2179&amp;"1"))</f>
        <v>11</v>
      </c>
      <c r="E2179" s="3">
        <v>5</v>
      </c>
      <c r="F2179">
        <v>2016</v>
      </c>
      <c r="G2179" s="55">
        <f t="shared" si="67"/>
        <v>42679</v>
      </c>
      <c r="H2179" t="s">
        <v>290</v>
      </c>
      <c r="I2179" s="2" t="s">
        <v>135</v>
      </c>
      <c r="J2179" t="s">
        <v>3495</v>
      </c>
      <c r="K2179" s="3" t="s">
        <v>1843</v>
      </c>
      <c r="L2179" t="s">
        <v>8043</v>
      </c>
      <c r="M2179" t="s">
        <v>8044</v>
      </c>
      <c r="N2179" t="s">
        <v>8045</v>
      </c>
      <c r="O2179" s="14" t="s">
        <v>126</v>
      </c>
    </row>
    <row r="2180" spans="1:15" x14ac:dyDescent="0.2">
      <c r="A2180" s="3" t="s">
        <v>17089</v>
      </c>
      <c r="B2180" s="3" t="s">
        <v>17092</v>
      </c>
      <c r="C2180" s="54" t="str">
        <f>VLOOKUP(B2180,Sheet1!$B$2:$C$7,2,FALSE)</f>
        <v>November</v>
      </c>
      <c r="D2180" s="56">
        <f t="shared" si="68"/>
        <v>11</v>
      </c>
      <c r="E2180" s="3">
        <v>12</v>
      </c>
      <c r="F2180">
        <v>2016</v>
      </c>
      <c r="G2180" s="55">
        <f t="shared" ref="G2180:G2243" si="69">DATE(F2180,D2180,E2180)</f>
        <v>42686</v>
      </c>
      <c r="H2180" t="s">
        <v>293</v>
      </c>
      <c r="I2180" s="3" t="s">
        <v>1669</v>
      </c>
      <c r="J2180" t="s">
        <v>8046</v>
      </c>
      <c r="K2180" s="3" t="s">
        <v>3179</v>
      </c>
      <c r="L2180" t="s">
        <v>8047</v>
      </c>
      <c r="M2180" t="s">
        <v>8048</v>
      </c>
      <c r="N2180" t="s">
        <v>8049</v>
      </c>
      <c r="O2180" s="14" t="s">
        <v>126</v>
      </c>
    </row>
    <row r="2181" spans="1:15" x14ac:dyDescent="0.2">
      <c r="A2181" s="3" t="s">
        <v>17089</v>
      </c>
      <c r="B2181" s="3" t="s">
        <v>17092</v>
      </c>
      <c r="C2181" s="54" t="str">
        <f>VLOOKUP(B2181,Sheet1!$B$2:$C$7,2,FALSE)</f>
        <v>November</v>
      </c>
      <c r="D2181" s="56">
        <f t="shared" si="68"/>
        <v>11</v>
      </c>
      <c r="E2181" s="3">
        <v>19</v>
      </c>
      <c r="F2181">
        <v>2016</v>
      </c>
      <c r="G2181" s="55">
        <f t="shared" si="69"/>
        <v>42693</v>
      </c>
      <c r="H2181" t="s">
        <v>293</v>
      </c>
      <c r="I2181" s="2" t="s">
        <v>130</v>
      </c>
      <c r="J2181" t="s">
        <v>3504</v>
      </c>
      <c r="K2181" s="3" t="s">
        <v>3183</v>
      </c>
      <c r="L2181" t="s">
        <v>8050</v>
      </c>
      <c r="M2181" t="s">
        <v>8051</v>
      </c>
      <c r="N2181" t="s">
        <v>8052</v>
      </c>
      <c r="O2181" s="14" t="s">
        <v>126</v>
      </c>
    </row>
    <row r="2182" spans="1:15" x14ac:dyDescent="0.2">
      <c r="A2182" s="3" t="s">
        <v>17089</v>
      </c>
      <c r="B2182" s="3" t="s">
        <v>17092</v>
      </c>
      <c r="C2182" s="54" t="str">
        <f>VLOOKUP(B2182,Sheet1!$B$2:$C$7,2,FALSE)</f>
        <v>November</v>
      </c>
      <c r="D2182" s="56">
        <f t="shared" si="68"/>
        <v>11</v>
      </c>
      <c r="E2182" s="3">
        <v>26</v>
      </c>
      <c r="F2182">
        <v>2016</v>
      </c>
      <c r="G2182" s="55">
        <f t="shared" si="69"/>
        <v>42700</v>
      </c>
      <c r="H2182" t="s">
        <v>290</v>
      </c>
      <c r="I2182" s="2" t="s">
        <v>124</v>
      </c>
      <c r="J2182" t="s">
        <v>3423</v>
      </c>
      <c r="K2182" s="3" t="s">
        <v>2339</v>
      </c>
      <c r="L2182" t="s">
        <v>8053</v>
      </c>
      <c r="M2182" t="s">
        <v>8054</v>
      </c>
      <c r="N2182" t="s">
        <v>8055</v>
      </c>
      <c r="O2182" s="14" t="s">
        <v>126</v>
      </c>
    </row>
    <row r="2183" spans="1:15" x14ac:dyDescent="0.2">
      <c r="A2183" s="3" t="s">
        <v>17089</v>
      </c>
      <c r="B2183" s="3" t="s">
        <v>17090</v>
      </c>
      <c r="C2183" s="54" t="str">
        <f>VLOOKUP(B2183,Sheet1!$B$2:$C$7,2,FALSE)</f>
        <v>September</v>
      </c>
      <c r="D2183" s="56">
        <f t="shared" si="68"/>
        <v>9</v>
      </c>
      <c r="E2183" s="3">
        <v>5</v>
      </c>
      <c r="F2183">
        <v>2015</v>
      </c>
      <c r="G2183" s="55">
        <f t="shared" si="69"/>
        <v>42252</v>
      </c>
      <c r="H2183" t="s">
        <v>290</v>
      </c>
      <c r="I2183" s="2" t="s">
        <v>1944</v>
      </c>
      <c r="J2183" t="s">
        <v>8056</v>
      </c>
      <c r="K2183" s="3" t="s">
        <v>291</v>
      </c>
      <c r="L2183" t="s">
        <v>8057</v>
      </c>
      <c r="M2183" t="s">
        <v>8058</v>
      </c>
      <c r="N2183" t="s">
        <v>8059</v>
      </c>
      <c r="O2183" s="14" t="s">
        <v>126</v>
      </c>
    </row>
    <row r="2184" spans="1:15" x14ac:dyDescent="0.2">
      <c r="A2184" s="3" t="s">
        <v>17089</v>
      </c>
      <c r="B2184" s="3" t="s">
        <v>17090</v>
      </c>
      <c r="C2184" s="54" t="str">
        <f>VLOOKUP(B2184,Sheet1!$B$2:$C$7,2,FALSE)</f>
        <v>September</v>
      </c>
      <c r="D2184" s="56">
        <f t="shared" si="68"/>
        <v>9</v>
      </c>
      <c r="E2184" s="3">
        <v>12</v>
      </c>
      <c r="F2184">
        <v>2015</v>
      </c>
      <c r="G2184" s="55">
        <f t="shared" si="69"/>
        <v>42259</v>
      </c>
      <c r="H2184" t="s">
        <v>290</v>
      </c>
      <c r="I2184" s="2" t="s">
        <v>94</v>
      </c>
      <c r="J2184" t="s">
        <v>8060</v>
      </c>
      <c r="K2184" s="3" t="s">
        <v>292</v>
      </c>
      <c r="L2184" t="s">
        <v>8061</v>
      </c>
      <c r="M2184" t="s">
        <v>8062</v>
      </c>
      <c r="N2184" t="s">
        <v>8063</v>
      </c>
      <c r="O2184" s="14" t="s">
        <v>126</v>
      </c>
    </row>
    <row r="2185" spans="1:15" x14ac:dyDescent="0.2">
      <c r="A2185" s="3" t="s">
        <v>17089</v>
      </c>
      <c r="B2185" s="3" t="s">
        <v>17090</v>
      </c>
      <c r="C2185" s="54" t="str">
        <f>VLOOKUP(B2185,Sheet1!$B$2:$C$7,2,FALSE)</f>
        <v>September</v>
      </c>
      <c r="D2185" s="56">
        <f t="shared" si="68"/>
        <v>9</v>
      </c>
      <c r="E2185" s="3">
        <v>19</v>
      </c>
      <c r="F2185">
        <v>2015</v>
      </c>
      <c r="G2185" s="55">
        <f t="shared" si="69"/>
        <v>42266</v>
      </c>
      <c r="H2185" t="s">
        <v>293</v>
      </c>
      <c r="I2185" s="3" t="s">
        <v>2833</v>
      </c>
      <c r="J2185" t="s">
        <v>8064</v>
      </c>
      <c r="K2185" s="3" t="s">
        <v>308</v>
      </c>
      <c r="L2185" t="s">
        <v>8065</v>
      </c>
      <c r="M2185" t="s">
        <v>8066</v>
      </c>
      <c r="N2185" t="s">
        <v>8067</v>
      </c>
      <c r="O2185" s="14" t="s">
        <v>126</v>
      </c>
    </row>
    <row r="2186" spans="1:15" x14ac:dyDescent="0.2">
      <c r="A2186" s="3" t="s">
        <v>17089</v>
      </c>
      <c r="B2186" s="3" t="s">
        <v>17090</v>
      </c>
      <c r="C2186" s="54" t="str">
        <f>VLOOKUP(B2186,Sheet1!$B$2:$C$7,2,FALSE)</f>
        <v>September</v>
      </c>
      <c r="D2186" s="56">
        <f t="shared" si="68"/>
        <v>9</v>
      </c>
      <c r="E2186" s="3">
        <v>26</v>
      </c>
      <c r="F2186">
        <v>2015</v>
      </c>
      <c r="G2186" s="55">
        <f t="shared" si="69"/>
        <v>42273</v>
      </c>
      <c r="H2186" t="s">
        <v>290</v>
      </c>
      <c r="I2186" s="2" t="s">
        <v>130</v>
      </c>
      <c r="J2186" t="s">
        <v>5060</v>
      </c>
      <c r="K2186" s="3" t="s">
        <v>435</v>
      </c>
      <c r="L2186" t="s">
        <v>8068</v>
      </c>
      <c r="M2186" t="s">
        <v>8069</v>
      </c>
      <c r="N2186" t="s">
        <v>8070</v>
      </c>
      <c r="O2186" s="14" t="s">
        <v>126</v>
      </c>
    </row>
    <row r="2187" spans="1:15" x14ac:dyDescent="0.2">
      <c r="A2187" s="3" t="s">
        <v>17089</v>
      </c>
      <c r="B2187" s="3" t="s">
        <v>17091</v>
      </c>
      <c r="C2187" s="54" t="str">
        <f>VLOOKUP(B2187,Sheet1!$B$2:$C$7,2,FALSE)</f>
        <v>October</v>
      </c>
      <c r="D2187" s="56">
        <f t="shared" si="68"/>
        <v>10</v>
      </c>
      <c r="E2187" s="3">
        <v>3</v>
      </c>
      <c r="F2187">
        <v>2015</v>
      </c>
      <c r="G2187" s="55">
        <f t="shared" si="69"/>
        <v>42280</v>
      </c>
      <c r="H2187" t="s">
        <v>293</v>
      </c>
      <c r="I2187" s="3" t="s">
        <v>5059</v>
      </c>
      <c r="J2187" t="s">
        <v>1900</v>
      </c>
      <c r="K2187" s="3" t="s">
        <v>2904</v>
      </c>
      <c r="L2187" t="s">
        <v>8071</v>
      </c>
      <c r="M2187" t="s">
        <v>8042</v>
      </c>
      <c r="N2187" t="s">
        <v>8072</v>
      </c>
      <c r="O2187" s="14" t="s">
        <v>126</v>
      </c>
    </row>
    <row r="2188" spans="1:15" x14ac:dyDescent="0.2">
      <c r="A2188" s="3" t="s">
        <v>17089</v>
      </c>
      <c r="B2188" s="3" t="s">
        <v>17091</v>
      </c>
      <c r="C2188" s="54" t="str">
        <f>VLOOKUP(B2188,Sheet1!$B$2:$C$7,2,FALSE)</f>
        <v>October</v>
      </c>
      <c r="D2188" s="56">
        <f t="shared" si="68"/>
        <v>10</v>
      </c>
      <c r="E2188" s="3">
        <v>10</v>
      </c>
      <c r="F2188">
        <v>2015</v>
      </c>
      <c r="G2188" s="55">
        <f t="shared" si="69"/>
        <v>42287</v>
      </c>
      <c r="H2188" t="s">
        <v>290</v>
      </c>
      <c r="I2188" s="2" t="s">
        <v>72</v>
      </c>
      <c r="J2188" t="s">
        <v>703</v>
      </c>
      <c r="K2188" s="3" t="s">
        <v>999</v>
      </c>
      <c r="L2188" t="s">
        <v>8073</v>
      </c>
      <c r="M2188" t="s">
        <v>8074</v>
      </c>
      <c r="N2188" t="s">
        <v>8075</v>
      </c>
      <c r="O2188" s="14" t="s">
        <v>126</v>
      </c>
    </row>
    <row r="2189" spans="1:15" x14ac:dyDescent="0.2">
      <c r="A2189" s="3" t="s">
        <v>17089</v>
      </c>
      <c r="B2189" s="3" t="s">
        <v>17091</v>
      </c>
      <c r="C2189" s="54" t="str">
        <f>VLOOKUP(B2189,Sheet1!$B$2:$C$7,2,FALSE)</f>
        <v>October</v>
      </c>
      <c r="D2189" s="56">
        <f t="shared" si="68"/>
        <v>10</v>
      </c>
      <c r="E2189" s="3">
        <v>17</v>
      </c>
      <c r="F2189">
        <v>2015</v>
      </c>
      <c r="G2189" s="55">
        <f t="shared" si="69"/>
        <v>42294</v>
      </c>
      <c r="H2189" t="s">
        <v>293</v>
      </c>
      <c r="I2189" s="2" t="s">
        <v>4</v>
      </c>
      <c r="J2189" t="s">
        <v>8076</v>
      </c>
      <c r="K2189" s="3" t="s">
        <v>5836</v>
      </c>
      <c r="L2189" t="s">
        <v>8077</v>
      </c>
      <c r="M2189" t="s">
        <v>8078</v>
      </c>
      <c r="N2189" t="s">
        <v>8079</v>
      </c>
      <c r="O2189" s="14" t="s">
        <v>126</v>
      </c>
    </row>
    <row r="2190" spans="1:15" x14ac:dyDescent="0.2">
      <c r="A2190" s="3" t="s">
        <v>17089</v>
      </c>
      <c r="B2190" s="3" t="s">
        <v>17091</v>
      </c>
      <c r="C2190" s="54" t="str">
        <f>VLOOKUP(B2190,Sheet1!$B$2:$C$7,2,FALSE)</f>
        <v>October</v>
      </c>
      <c r="D2190" s="56">
        <f t="shared" si="68"/>
        <v>10</v>
      </c>
      <c r="E2190" s="3">
        <v>24</v>
      </c>
      <c r="F2190">
        <v>2015</v>
      </c>
      <c r="G2190" s="55">
        <f t="shared" si="69"/>
        <v>42301</v>
      </c>
      <c r="H2190" t="s">
        <v>290</v>
      </c>
      <c r="I2190" s="3" t="s">
        <v>522</v>
      </c>
      <c r="J2190" t="s">
        <v>8080</v>
      </c>
      <c r="K2190" s="3" t="s">
        <v>5841</v>
      </c>
      <c r="L2190" t="s">
        <v>8081</v>
      </c>
      <c r="M2190" t="s">
        <v>8082</v>
      </c>
      <c r="N2190" t="s">
        <v>8083</v>
      </c>
      <c r="O2190" s="14" t="s">
        <v>126</v>
      </c>
    </row>
    <row r="2191" spans="1:15" x14ac:dyDescent="0.2">
      <c r="A2191" s="3" t="s">
        <v>17089</v>
      </c>
      <c r="B2191" s="3" t="s">
        <v>17091</v>
      </c>
      <c r="C2191" s="54" t="str">
        <f>VLOOKUP(B2191,Sheet1!$B$2:$C$7,2,FALSE)</f>
        <v>October</v>
      </c>
      <c r="D2191" s="56">
        <f t="shared" si="68"/>
        <v>10</v>
      </c>
      <c r="E2191" s="3">
        <v>31</v>
      </c>
      <c r="F2191">
        <v>2015</v>
      </c>
      <c r="G2191" s="55">
        <f t="shared" si="69"/>
        <v>42308</v>
      </c>
      <c r="H2191" t="s">
        <v>293</v>
      </c>
      <c r="I2191" s="2" t="s">
        <v>119</v>
      </c>
      <c r="J2191" t="s">
        <v>871</v>
      </c>
      <c r="K2191" s="3" t="s">
        <v>7390</v>
      </c>
      <c r="L2191" t="s">
        <v>8084</v>
      </c>
      <c r="M2191" t="s">
        <v>8085</v>
      </c>
      <c r="N2191" t="s">
        <v>8086</v>
      </c>
      <c r="O2191" s="14" t="s">
        <v>126</v>
      </c>
    </row>
    <row r="2192" spans="1:15" x14ac:dyDescent="0.2">
      <c r="A2192" s="3" t="s">
        <v>17089</v>
      </c>
      <c r="B2192" s="3" t="s">
        <v>17092</v>
      </c>
      <c r="C2192" s="54" t="str">
        <f>VLOOKUP(B2192,Sheet1!$B$2:$C$7,2,FALSE)</f>
        <v>November</v>
      </c>
      <c r="D2192" s="56">
        <f t="shared" si="68"/>
        <v>11</v>
      </c>
      <c r="E2192" s="3">
        <v>7</v>
      </c>
      <c r="F2192">
        <v>2015</v>
      </c>
      <c r="G2192" s="55">
        <f t="shared" si="69"/>
        <v>42315</v>
      </c>
      <c r="H2192" t="s">
        <v>290</v>
      </c>
      <c r="I2192" s="2" t="s">
        <v>118</v>
      </c>
      <c r="J2192" t="s">
        <v>8087</v>
      </c>
      <c r="K2192" s="3" t="s">
        <v>3220</v>
      </c>
      <c r="L2192" t="s">
        <v>8088</v>
      </c>
      <c r="M2192" t="s">
        <v>8089</v>
      </c>
      <c r="N2192" t="s">
        <v>8090</v>
      </c>
      <c r="O2192" s="14" t="s">
        <v>126</v>
      </c>
    </row>
    <row r="2193" spans="1:15" x14ac:dyDescent="0.2">
      <c r="A2193" s="3" t="s">
        <v>17089</v>
      </c>
      <c r="B2193" s="3" t="s">
        <v>17092</v>
      </c>
      <c r="C2193" s="54" t="str">
        <f>VLOOKUP(B2193,Sheet1!$B$2:$C$7,2,FALSE)</f>
        <v>November</v>
      </c>
      <c r="D2193" s="56">
        <f t="shared" si="68"/>
        <v>11</v>
      </c>
      <c r="E2193" s="3">
        <v>21</v>
      </c>
      <c r="F2193">
        <v>2015</v>
      </c>
      <c r="G2193" s="55">
        <f t="shared" si="69"/>
        <v>42329</v>
      </c>
      <c r="H2193" t="s">
        <v>290</v>
      </c>
      <c r="I2193" s="3" t="s">
        <v>2279</v>
      </c>
      <c r="J2193" t="s">
        <v>332</v>
      </c>
      <c r="K2193" s="3" t="s">
        <v>2779</v>
      </c>
      <c r="L2193" t="s">
        <v>8091</v>
      </c>
      <c r="M2193" t="s">
        <v>8092</v>
      </c>
      <c r="N2193" t="s">
        <v>8093</v>
      </c>
      <c r="O2193" s="14" t="s">
        <v>126</v>
      </c>
    </row>
    <row r="2194" spans="1:15" x14ac:dyDescent="0.2">
      <c r="A2194" s="3" t="s">
        <v>17089</v>
      </c>
      <c r="B2194" s="3" t="s">
        <v>17092</v>
      </c>
      <c r="C2194" s="54" t="str">
        <f>VLOOKUP(B2194,Sheet1!$B$2:$C$7,2,FALSE)</f>
        <v>November</v>
      </c>
      <c r="D2194" s="56">
        <f t="shared" si="68"/>
        <v>11</v>
      </c>
      <c r="E2194" s="3">
        <v>28</v>
      </c>
      <c r="F2194">
        <v>2015</v>
      </c>
      <c r="G2194" s="55">
        <f t="shared" si="69"/>
        <v>42336</v>
      </c>
      <c r="H2194" t="s">
        <v>293</v>
      </c>
      <c r="I2194" s="3" t="s">
        <v>1798</v>
      </c>
      <c r="J2194" t="s">
        <v>3452</v>
      </c>
      <c r="K2194" s="3" t="s">
        <v>4512</v>
      </c>
      <c r="L2194" t="s">
        <v>8094</v>
      </c>
      <c r="M2194" t="s">
        <v>8095</v>
      </c>
      <c r="N2194" t="s">
        <v>8096</v>
      </c>
      <c r="O2194" s="14" t="s">
        <v>126</v>
      </c>
    </row>
    <row r="2195" spans="1:15" x14ac:dyDescent="0.2">
      <c r="A2195" s="3" t="s">
        <v>17093</v>
      </c>
      <c r="B2195" s="3" t="s">
        <v>17097</v>
      </c>
      <c r="C2195" s="54" t="str">
        <f>VLOOKUP(B2195,Sheet1!$B$2:$C$7,2,FALSE)</f>
        <v>January</v>
      </c>
      <c r="D2195" s="56">
        <f t="shared" si="68"/>
        <v>1</v>
      </c>
      <c r="E2195" s="3">
        <v>1</v>
      </c>
      <c r="F2195">
        <v>2015</v>
      </c>
      <c r="G2195" s="55">
        <f t="shared" si="69"/>
        <v>42005</v>
      </c>
      <c r="H2195" t="s">
        <v>290</v>
      </c>
      <c r="I2195" s="3" t="s">
        <v>8097</v>
      </c>
      <c r="J2195" t="s">
        <v>5924</v>
      </c>
      <c r="K2195" s="3" t="s">
        <v>2226</v>
      </c>
      <c r="L2195" t="s">
        <v>8098</v>
      </c>
      <c r="M2195" t="s">
        <v>8099</v>
      </c>
      <c r="N2195" t="s">
        <v>8100</v>
      </c>
      <c r="O2195" s="14" t="s">
        <v>126</v>
      </c>
    </row>
    <row r="2196" spans="1:15" x14ac:dyDescent="0.2">
      <c r="A2196" s="3" t="s">
        <v>17094</v>
      </c>
      <c r="B2196" s="3" t="s">
        <v>17098</v>
      </c>
      <c r="C2196" s="54" t="str">
        <f>VLOOKUP(B2196,Sheet1!$B$2:$C$7,2,FALSE)</f>
        <v>August</v>
      </c>
      <c r="D2196" s="56">
        <f t="shared" si="68"/>
        <v>8</v>
      </c>
      <c r="E2196" s="3">
        <v>28</v>
      </c>
      <c r="F2196">
        <v>2014</v>
      </c>
      <c r="G2196" s="55">
        <f t="shared" si="69"/>
        <v>41879</v>
      </c>
      <c r="H2196" t="s">
        <v>290</v>
      </c>
      <c r="I2196" s="2" t="s">
        <v>8101</v>
      </c>
      <c r="J2196" t="s">
        <v>752</v>
      </c>
      <c r="K2196" s="3" t="s">
        <v>291</v>
      </c>
      <c r="L2196" t="s">
        <v>8102</v>
      </c>
      <c r="M2196" t="s">
        <v>8103</v>
      </c>
      <c r="N2196" t="s">
        <v>8104</v>
      </c>
      <c r="O2196" s="14" t="s">
        <v>126</v>
      </c>
    </row>
    <row r="2197" spans="1:15" x14ac:dyDescent="0.2">
      <c r="A2197" s="3" t="s">
        <v>17089</v>
      </c>
      <c r="B2197" s="3" t="s">
        <v>17090</v>
      </c>
      <c r="C2197" s="54" t="str">
        <f>VLOOKUP(B2197,Sheet1!$B$2:$C$7,2,FALSE)</f>
        <v>September</v>
      </c>
      <c r="D2197" s="56">
        <f t="shared" si="68"/>
        <v>9</v>
      </c>
      <c r="E2197" s="3">
        <v>6</v>
      </c>
      <c r="F2197">
        <v>2014</v>
      </c>
      <c r="G2197" s="55">
        <f t="shared" si="69"/>
        <v>41888</v>
      </c>
      <c r="H2197" t="s">
        <v>293</v>
      </c>
      <c r="I2197" s="2" t="s">
        <v>130</v>
      </c>
      <c r="J2197" t="s">
        <v>3814</v>
      </c>
      <c r="K2197" s="3" t="s">
        <v>456</v>
      </c>
      <c r="L2197" t="s">
        <v>8105</v>
      </c>
      <c r="M2197" t="s">
        <v>8106</v>
      </c>
      <c r="N2197" t="s">
        <v>8107</v>
      </c>
      <c r="O2197" s="14" t="s">
        <v>126</v>
      </c>
    </row>
    <row r="2198" spans="1:15" x14ac:dyDescent="0.2">
      <c r="A2198" s="3" t="s">
        <v>17089</v>
      </c>
      <c r="B2198" s="3" t="s">
        <v>17090</v>
      </c>
      <c r="C2198" s="54" t="str">
        <f>VLOOKUP(B2198,Sheet1!$B$2:$C$7,2,FALSE)</f>
        <v>September</v>
      </c>
      <c r="D2198" s="56">
        <f t="shared" si="68"/>
        <v>9</v>
      </c>
      <c r="E2198" s="3">
        <v>13</v>
      </c>
      <c r="F2198">
        <v>2014</v>
      </c>
      <c r="G2198" s="55">
        <f t="shared" si="69"/>
        <v>41895</v>
      </c>
      <c r="H2198" t="s">
        <v>290</v>
      </c>
      <c r="I2198" s="2" t="s">
        <v>137</v>
      </c>
      <c r="J2198" t="s">
        <v>8108</v>
      </c>
      <c r="K2198" s="3" t="s">
        <v>308</v>
      </c>
      <c r="L2198" t="s">
        <v>8109</v>
      </c>
      <c r="M2198" t="s">
        <v>8110</v>
      </c>
      <c r="N2198" t="s">
        <v>8111</v>
      </c>
      <c r="O2198" s="14" t="s">
        <v>126</v>
      </c>
    </row>
    <row r="2199" spans="1:15" x14ac:dyDescent="0.2">
      <c r="A2199" s="3" t="s">
        <v>17089</v>
      </c>
      <c r="B2199" s="3" t="s">
        <v>17090</v>
      </c>
      <c r="C2199" s="54" t="str">
        <f>VLOOKUP(B2199,Sheet1!$B$2:$C$7,2,FALSE)</f>
        <v>September</v>
      </c>
      <c r="D2199" s="56">
        <f t="shared" si="68"/>
        <v>9</v>
      </c>
      <c r="E2199" s="3">
        <v>27</v>
      </c>
      <c r="F2199">
        <v>2014</v>
      </c>
      <c r="G2199" s="55">
        <f t="shared" si="69"/>
        <v>41909</v>
      </c>
      <c r="H2199" t="s">
        <v>290</v>
      </c>
      <c r="I2199" s="2" t="s">
        <v>4</v>
      </c>
      <c r="J2199" t="s">
        <v>1258</v>
      </c>
      <c r="K2199" s="3" t="s">
        <v>313</v>
      </c>
      <c r="L2199" t="s">
        <v>8112</v>
      </c>
      <c r="M2199" t="s">
        <v>8085</v>
      </c>
      <c r="N2199" t="s">
        <v>8113</v>
      </c>
      <c r="O2199" s="14" t="s">
        <v>126</v>
      </c>
    </row>
    <row r="2200" spans="1:15" x14ac:dyDescent="0.2">
      <c r="A2200" s="3" t="s">
        <v>17089</v>
      </c>
      <c r="B2200" s="3" t="s">
        <v>17091</v>
      </c>
      <c r="C2200" s="54" t="str">
        <f>VLOOKUP(B2200,Sheet1!$B$2:$C$7,2,FALSE)</f>
        <v>October</v>
      </c>
      <c r="D2200" s="56">
        <f t="shared" si="68"/>
        <v>10</v>
      </c>
      <c r="E2200" s="3">
        <v>4</v>
      </c>
      <c r="F2200">
        <v>2014</v>
      </c>
      <c r="G2200" s="55">
        <f t="shared" si="69"/>
        <v>41916</v>
      </c>
      <c r="H2200" t="s">
        <v>290</v>
      </c>
      <c r="I2200" s="3" t="s">
        <v>2139</v>
      </c>
      <c r="J2200" t="s">
        <v>3266</v>
      </c>
      <c r="K2200" s="3" t="s">
        <v>319</v>
      </c>
      <c r="L2200" t="s">
        <v>8114</v>
      </c>
      <c r="M2200" t="s">
        <v>8078</v>
      </c>
      <c r="N2200" t="s">
        <v>8115</v>
      </c>
      <c r="O2200" s="14" t="s">
        <v>126</v>
      </c>
    </row>
    <row r="2201" spans="1:15" x14ac:dyDescent="0.2">
      <c r="A2201" s="3" t="s">
        <v>17089</v>
      </c>
      <c r="B2201" s="3" t="s">
        <v>17091</v>
      </c>
      <c r="C2201" s="54" t="str">
        <f>VLOOKUP(B2201,Sheet1!$B$2:$C$7,2,FALSE)</f>
        <v>October</v>
      </c>
      <c r="D2201" s="56">
        <f t="shared" si="68"/>
        <v>10</v>
      </c>
      <c r="E2201" s="3">
        <v>11</v>
      </c>
      <c r="F2201">
        <v>2014</v>
      </c>
      <c r="G2201" s="55">
        <f t="shared" si="69"/>
        <v>41923</v>
      </c>
      <c r="H2201" t="s">
        <v>293</v>
      </c>
      <c r="I2201" s="3" t="s">
        <v>6636</v>
      </c>
      <c r="J2201" t="s">
        <v>5055</v>
      </c>
      <c r="K2201" s="3" t="s">
        <v>749</v>
      </c>
      <c r="L2201" t="s">
        <v>8116</v>
      </c>
      <c r="M2201" t="s">
        <v>8117</v>
      </c>
      <c r="N2201" t="s">
        <v>8118</v>
      </c>
      <c r="O2201" s="14" t="s">
        <v>126</v>
      </c>
    </row>
    <row r="2202" spans="1:15" x14ac:dyDescent="0.2">
      <c r="A2202" s="3" t="s">
        <v>17089</v>
      </c>
      <c r="B2202" s="3" t="s">
        <v>17091</v>
      </c>
      <c r="C2202" s="54" t="str">
        <f>VLOOKUP(B2202,Sheet1!$B$2:$C$7,2,FALSE)</f>
        <v>October</v>
      </c>
      <c r="D2202" s="56">
        <f t="shared" si="68"/>
        <v>10</v>
      </c>
      <c r="E2202" s="3">
        <v>18</v>
      </c>
      <c r="F2202">
        <v>2014</v>
      </c>
      <c r="G2202" s="55">
        <f t="shared" si="69"/>
        <v>41930</v>
      </c>
      <c r="H2202" t="s">
        <v>290</v>
      </c>
      <c r="I2202" s="2" t="s">
        <v>128</v>
      </c>
      <c r="J2202" t="s">
        <v>2649</v>
      </c>
      <c r="K2202" s="3" t="s">
        <v>753</v>
      </c>
      <c r="L2202" t="s">
        <v>8119</v>
      </c>
      <c r="M2202" t="s">
        <v>8120</v>
      </c>
      <c r="N2202" t="s">
        <v>8121</v>
      </c>
      <c r="O2202" s="14" t="s">
        <v>126</v>
      </c>
    </row>
    <row r="2203" spans="1:15" x14ac:dyDescent="0.2">
      <c r="A2203" s="3" t="s">
        <v>17089</v>
      </c>
      <c r="B2203" s="3" t="s">
        <v>17091</v>
      </c>
      <c r="C2203" s="54" t="str">
        <f>VLOOKUP(B2203,Sheet1!$B$2:$C$7,2,FALSE)</f>
        <v>October</v>
      </c>
      <c r="D2203" s="56">
        <f t="shared" si="68"/>
        <v>10</v>
      </c>
      <c r="E2203" s="3">
        <v>25</v>
      </c>
      <c r="F2203">
        <v>2014</v>
      </c>
      <c r="G2203" s="55">
        <f t="shared" si="69"/>
        <v>41937</v>
      </c>
      <c r="H2203" t="s">
        <v>293</v>
      </c>
      <c r="I2203" s="3" t="s">
        <v>1847</v>
      </c>
      <c r="J2203" t="s">
        <v>3885</v>
      </c>
      <c r="K2203" s="3" t="s">
        <v>1009</v>
      </c>
      <c r="L2203" t="s">
        <v>8122</v>
      </c>
      <c r="M2203" t="s">
        <v>8123</v>
      </c>
      <c r="N2203" t="s">
        <v>8124</v>
      </c>
      <c r="O2203" s="14" t="s">
        <v>126</v>
      </c>
    </row>
    <row r="2204" spans="1:15" x14ac:dyDescent="0.2">
      <c r="A2204" s="3" t="s">
        <v>17089</v>
      </c>
      <c r="B2204" s="3" t="s">
        <v>17092</v>
      </c>
      <c r="C2204" s="54" t="str">
        <f>VLOOKUP(B2204,Sheet1!$B$2:$C$7,2,FALSE)</f>
        <v>November</v>
      </c>
      <c r="D2204" s="56">
        <f t="shared" si="68"/>
        <v>11</v>
      </c>
      <c r="E2204" s="3">
        <v>1</v>
      </c>
      <c r="F2204">
        <v>2014</v>
      </c>
      <c r="G2204" s="55">
        <f t="shared" si="69"/>
        <v>41944</v>
      </c>
      <c r="H2204" t="s">
        <v>290</v>
      </c>
      <c r="I2204" s="3" t="s">
        <v>4956</v>
      </c>
      <c r="J2204" t="s">
        <v>972</v>
      </c>
      <c r="K2204" s="3" t="s">
        <v>1289</v>
      </c>
      <c r="L2204" t="s">
        <v>8125</v>
      </c>
      <c r="M2204" t="s">
        <v>8126</v>
      </c>
      <c r="N2204" t="s">
        <v>8127</v>
      </c>
      <c r="O2204" s="14" t="s">
        <v>126</v>
      </c>
    </row>
    <row r="2205" spans="1:15" x14ac:dyDescent="0.2">
      <c r="A2205" s="3" t="s">
        <v>17089</v>
      </c>
      <c r="B2205" s="3" t="s">
        <v>17092</v>
      </c>
      <c r="C2205" s="54" t="str">
        <f>VLOOKUP(B2205,Sheet1!$B$2:$C$7,2,FALSE)</f>
        <v>November</v>
      </c>
      <c r="D2205" s="56">
        <f t="shared" si="68"/>
        <v>11</v>
      </c>
      <c r="E2205" s="3">
        <v>8</v>
      </c>
      <c r="F2205">
        <v>2014</v>
      </c>
      <c r="G2205" s="55">
        <f t="shared" si="69"/>
        <v>41951</v>
      </c>
      <c r="H2205" t="s">
        <v>290</v>
      </c>
      <c r="I2205" s="2" t="s">
        <v>8128</v>
      </c>
      <c r="J2205" t="s">
        <v>924</v>
      </c>
      <c r="K2205" s="3" t="s">
        <v>2213</v>
      </c>
      <c r="L2205" t="s">
        <v>8129</v>
      </c>
      <c r="M2205" t="s">
        <v>8130</v>
      </c>
      <c r="N2205" t="s">
        <v>8131</v>
      </c>
      <c r="O2205" s="14" t="s">
        <v>126</v>
      </c>
    </row>
    <row r="2206" spans="1:15" x14ac:dyDescent="0.2">
      <c r="A2206" s="3" t="s">
        <v>17089</v>
      </c>
      <c r="B2206" s="3" t="s">
        <v>17092</v>
      </c>
      <c r="C2206" s="54" t="str">
        <f>VLOOKUP(B2206,Sheet1!$B$2:$C$7,2,FALSE)</f>
        <v>November</v>
      </c>
      <c r="D2206" s="56">
        <f t="shared" si="68"/>
        <v>11</v>
      </c>
      <c r="E2206" s="3">
        <v>22</v>
      </c>
      <c r="F2206">
        <v>2014</v>
      </c>
      <c r="G2206" s="55">
        <f t="shared" si="69"/>
        <v>41965</v>
      </c>
      <c r="H2206" t="s">
        <v>293</v>
      </c>
      <c r="I2206" s="2" t="s">
        <v>118</v>
      </c>
      <c r="J2206" t="s">
        <v>8132</v>
      </c>
      <c r="K2206" s="3" t="s">
        <v>2624</v>
      </c>
      <c r="L2206" t="s">
        <v>8133</v>
      </c>
      <c r="M2206" t="s">
        <v>8134</v>
      </c>
      <c r="N2206" t="s">
        <v>8135</v>
      </c>
      <c r="O2206" s="14" t="s">
        <v>126</v>
      </c>
    </row>
    <row r="2207" spans="1:15" x14ac:dyDescent="0.2">
      <c r="A2207" s="3" t="s">
        <v>17089</v>
      </c>
      <c r="B2207" s="3" t="s">
        <v>17092</v>
      </c>
      <c r="C2207" s="54" t="str">
        <f>VLOOKUP(B2207,Sheet1!$B$2:$C$7,2,FALSE)</f>
        <v>November</v>
      </c>
      <c r="D2207" s="56">
        <f t="shared" si="68"/>
        <v>11</v>
      </c>
      <c r="E2207" s="3">
        <v>29</v>
      </c>
      <c r="F2207">
        <v>2014</v>
      </c>
      <c r="G2207" s="55">
        <f t="shared" si="69"/>
        <v>41972</v>
      </c>
      <c r="H2207" t="s">
        <v>290</v>
      </c>
      <c r="I2207" s="3" t="s">
        <v>8136</v>
      </c>
      <c r="J2207" t="s">
        <v>3722</v>
      </c>
      <c r="K2207" s="3" t="s">
        <v>1306</v>
      </c>
      <c r="L2207" t="s">
        <v>8137</v>
      </c>
      <c r="M2207" t="s">
        <v>8138</v>
      </c>
      <c r="N2207" t="s">
        <v>8139</v>
      </c>
      <c r="O2207" s="14" t="s">
        <v>126</v>
      </c>
    </row>
    <row r="2208" spans="1:15" x14ac:dyDescent="0.2">
      <c r="A2208" s="3" t="s">
        <v>17099</v>
      </c>
      <c r="B2208" s="3" t="s">
        <v>17096</v>
      </c>
      <c r="C2208" s="54" t="str">
        <f>VLOOKUP(B2208,Sheet1!$B$2:$C$7,2,FALSE)</f>
        <v>December</v>
      </c>
      <c r="D2208" s="56">
        <f t="shared" si="68"/>
        <v>12</v>
      </c>
      <c r="E2208" s="3">
        <v>31</v>
      </c>
      <c r="F2208">
        <v>2014</v>
      </c>
      <c r="G2208" s="55">
        <f t="shared" si="69"/>
        <v>42004</v>
      </c>
      <c r="H2208" t="s">
        <v>290</v>
      </c>
      <c r="I2208" s="3" t="s">
        <v>8140</v>
      </c>
      <c r="J2208" t="s">
        <v>8141</v>
      </c>
      <c r="K2208" s="3" t="s">
        <v>2633</v>
      </c>
      <c r="L2208" t="s">
        <v>8142</v>
      </c>
      <c r="M2208" t="s">
        <v>8143</v>
      </c>
      <c r="N2208" t="s">
        <v>8144</v>
      </c>
      <c r="O2208" s="14" t="s">
        <v>126</v>
      </c>
    </row>
    <row r="2209" spans="1:15" x14ac:dyDescent="0.2">
      <c r="A2209" s="3" t="s">
        <v>17094</v>
      </c>
      <c r="B2209" s="3" t="s">
        <v>17098</v>
      </c>
      <c r="C2209" s="54" t="str">
        <f>VLOOKUP(B2209,Sheet1!$B$2:$C$7,2,FALSE)</f>
        <v>August</v>
      </c>
      <c r="D2209" s="56">
        <f t="shared" si="68"/>
        <v>8</v>
      </c>
      <c r="E2209" s="3">
        <v>29</v>
      </c>
      <c r="F2209">
        <v>2013</v>
      </c>
      <c r="G2209" s="55">
        <f t="shared" si="69"/>
        <v>41515</v>
      </c>
      <c r="H2209" t="s">
        <v>293</v>
      </c>
      <c r="I2209" s="2" t="s">
        <v>130</v>
      </c>
      <c r="J2209" t="s">
        <v>8145</v>
      </c>
      <c r="K2209" s="3" t="s">
        <v>660</v>
      </c>
      <c r="L2209" t="s">
        <v>8146</v>
      </c>
      <c r="M2209" t="s">
        <v>8147</v>
      </c>
      <c r="N2209" t="s">
        <v>8148</v>
      </c>
      <c r="O2209" s="14" t="s">
        <v>126</v>
      </c>
    </row>
    <row r="2210" spans="1:15" x14ac:dyDescent="0.2">
      <c r="A2210" s="3" t="s">
        <v>17089</v>
      </c>
      <c r="B2210" s="3" t="s">
        <v>17090</v>
      </c>
      <c r="C2210" s="54" t="str">
        <f>VLOOKUP(B2210,Sheet1!$B$2:$C$7,2,FALSE)</f>
        <v>September</v>
      </c>
      <c r="D2210" s="56">
        <f t="shared" si="68"/>
        <v>9</v>
      </c>
      <c r="E2210" s="3">
        <v>7</v>
      </c>
      <c r="F2210">
        <v>2013</v>
      </c>
      <c r="G2210" s="55">
        <f t="shared" si="69"/>
        <v>41524</v>
      </c>
      <c r="H2210" t="s">
        <v>290</v>
      </c>
      <c r="I2210" s="2" t="s">
        <v>232</v>
      </c>
      <c r="J2210" t="s">
        <v>6649</v>
      </c>
      <c r="K2210" s="3" t="s">
        <v>456</v>
      </c>
      <c r="L2210" t="s">
        <v>8149</v>
      </c>
      <c r="M2210" t="s">
        <v>8150</v>
      </c>
      <c r="N2210" t="s">
        <v>8151</v>
      </c>
      <c r="O2210" s="14" t="s">
        <v>126</v>
      </c>
    </row>
    <row r="2211" spans="1:15" x14ac:dyDescent="0.2">
      <c r="A2211" s="3" t="s">
        <v>17089</v>
      </c>
      <c r="B2211" s="3" t="s">
        <v>17090</v>
      </c>
      <c r="C2211" s="54" t="str">
        <f>VLOOKUP(B2211,Sheet1!$B$2:$C$7,2,FALSE)</f>
        <v>September</v>
      </c>
      <c r="D2211" s="56">
        <f t="shared" si="68"/>
        <v>9</v>
      </c>
      <c r="E2211" s="3">
        <v>14</v>
      </c>
      <c r="F2211">
        <v>2013</v>
      </c>
      <c r="G2211" s="55">
        <f t="shared" si="69"/>
        <v>41531</v>
      </c>
      <c r="H2211" t="s">
        <v>293</v>
      </c>
      <c r="I2211" s="2" t="s">
        <v>35</v>
      </c>
      <c r="J2211" t="s">
        <v>2249</v>
      </c>
      <c r="K2211" s="3" t="s">
        <v>308</v>
      </c>
      <c r="L2211" t="s">
        <v>8152</v>
      </c>
      <c r="M2211" t="s">
        <v>8153</v>
      </c>
      <c r="N2211" t="s">
        <v>8154</v>
      </c>
      <c r="O2211" s="14" t="s">
        <v>126</v>
      </c>
    </row>
    <row r="2212" spans="1:15" x14ac:dyDescent="0.2">
      <c r="A2212" s="3" t="s">
        <v>17089</v>
      </c>
      <c r="B2212" s="3" t="s">
        <v>17090</v>
      </c>
      <c r="C2212" s="54" t="str">
        <f>VLOOKUP(B2212,Sheet1!$B$2:$C$7,2,FALSE)</f>
        <v>September</v>
      </c>
      <c r="D2212" s="56">
        <f t="shared" si="68"/>
        <v>9</v>
      </c>
      <c r="E2212" s="3">
        <v>28</v>
      </c>
      <c r="F2212">
        <v>2013</v>
      </c>
      <c r="G2212" s="55">
        <f t="shared" si="69"/>
        <v>41545</v>
      </c>
      <c r="H2212" t="s">
        <v>293</v>
      </c>
      <c r="I2212" s="3" t="s">
        <v>362</v>
      </c>
      <c r="J2212" t="s">
        <v>8155</v>
      </c>
      <c r="K2212" s="3" t="s">
        <v>407</v>
      </c>
      <c r="L2212" t="s">
        <v>8156</v>
      </c>
      <c r="M2212" t="s">
        <v>8157</v>
      </c>
      <c r="N2212" t="s">
        <v>8158</v>
      </c>
      <c r="O2212" s="14" t="s">
        <v>126</v>
      </c>
    </row>
    <row r="2213" spans="1:15" x14ac:dyDescent="0.2">
      <c r="A2213" s="3" t="s">
        <v>17089</v>
      </c>
      <c r="B2213" s="3" t="s">
        <v>17091</v>
      </c>
      <c r="C2213" s="54" t="str">
        <f>VLOOKUP(B2213,Sheet1!$B$2:$C$7,2,FALSE)</f>
        <v>October</v>
      </c>
      <c r="D2213" s="56">
        <f t="shared" si="68"/>
        <v>10</v>
      </c>
      <c r="E2213" s="3">
        <v>5</v>
      </c>
      <c r="F2213">
        <v>2013</v>
      </c>
      <c r="G2213" s="55">
        <f t="shared" si="69"/>
        <v>41552</v>
      </c>
      <c r="H2213" t="s">
        <v>293</v>
      </c>
      <c r="I2213" s="2" t="s">
        <v>119</v>
      </c>
      <c r="J2213" t="s">
        <v>2550</v>
      </c>
      <c r="K2213" s="3" t="s">
        <v>412</v>
      </c>
      <c r="L2213" t="s">
        <v>8159</v>
      </c>
      <c r="M2213" t="s">
        <v>6283</v>
      </c>
      <c r="N2213" t="s">
        <v>8160</v>
      </c>
      <c r="O2213" s="14" t="s">
        <v>126</v>
      </c>
    </row>
    <row r="2214" spans="1:15" x14ac:dyDescent="0.2">
      <c r="A2214" s="3" t="s">
        <v>17089</v>
      </c>
      <c r="B2214" s="3" t="s">
        <v>17091</v>
      </c>
      <c r="C2214" s="54" t="str">
        <f>VLOOKUP(B2214,Sheet1!$B$2:$C$7,2,FALSE)</f>
        <v>October</v>
      </c>
      <c r="D2214" s="56">
        <f t="shared" si="68"/>
        <v>10</v>
      </c>
      <c r="E2214" s="3">
        <v>12</v>
      </c>
      <c r="F2214">
        <v>2013</v>
      </c>
      <c r="G2214" s="55">
        <f t="shared" si="69"/>
        <v>41559</v>
      </c>
      <c r="H2214" t="s">
        <v>290</v>
      </c>
      <c r="I2214" s="3" t="s">
        <v>1003</v>
      </c>
      <c r="J2214" t="s">
        <v>2347</v>
      </c>
      <c r="K2214" s="3" t="s">
        <v>2255</v>
      </c>
      <c r="L2214" t="s">
        <v>8161</v>
      </c>
      <c r="M2214" t="s">
        <v>8162</v>
      </c>
      <c r="N2214" t="s">
        <v>8163</v>
      </c>
      <c r="O2214" s="14" t="s">
        <v>126</v>
      </c>
    </row>
    <row r="2215" spans="1:15" x14ac:dyDescent="0.2">
      <c r="A2215" s="3" t="s">
        <v>17089</v>
      </c>
      <c r="B2215" s="3" t="s">
        <v>17091</v>
      </c>
      <c r="C2215" s="54" t="str">
        <f>VLOOKUP(B2215,Sheet1!$B$2:$C$7,2,FALSE)</f>
        <v>October</v>
      </c>
      <c r="D2215" s="56">
        <f t="shared" si="68"/>
        <v>10</v>
      </c>
      <c r="E2215" s="3">
        <v>19</v>
      </c>
      <c r="F2215">
        <v>2013</v>
      </c>
      <c r="G2215" s="55">
        <f t="shared" si="69"/>
        <v>41566</v>
      </c>
      <c r="H2215" t="s">
        <v>290</v>
      </c>
      <c r="I2215" s="3" t="s">
        <v>2898</v>
      </c>
      <c r="J2215" t="s">
        <v>1458</v>
      </c>
      <c r="K2215" s="3" t="s">
        <v>3166</v>
      </c>
      <c r="L2215" t="s">
        <v>8164</v>
      </c>
      <c r="M2215" t="s">
        <v>8165</v>
      </c>
      <c r="N2215" t="s">
        <v>8166</v>
      </c>
      <c r="O2215" s="14" t="s">
        <v>126</v>
      </c>
    </row>
    <row r="2216" spans="1:15" x14ac:dyDescent="0.2">
      <c r="A2216" s="3" t="s">
        <v>17089</v>
      </c>
      <c r="B2216" s="3" t="s">
        <v>17091</v>
      </c>
      <c r="C2216" s="54" t="str">
        <f>VLOOKUP(B2216,Sheet1!$B$2:$C$7,2,FALSE)</f>
        <v>October</v>
      </c>
      <c r="D2216" s="56">
        <f t="shared" si="68"/>
        <v>10</v>
      </c>
      <c r="E2216" s="3">
        <v>26</v>
      </c>
      <c r="F2216">
        <v>2013</v>
      </c>
      <c r="G2216" s="55">
        <f t="shared" si="69"/>
        <v>41573</v>
      </c>
      <c r="H2216" t="s">
        <v>290</v>
      </c>
      <c r="I2216" s="2" t="s">
        <v>157</v>
      </c>
      <c r="J2216" t="s">
        <v>5212</v>
      </c>
      <c r="K2216" s="3" t="s">
        <v>1514</v>
      </c>
      <c r="L2216" t="s">
        <v>8167</v>
      </c>
      <c r="M2216" t="s">
        <v>8168</v>
      </c>
      <c r="N2216" t="s">
        <v>8169</v>
      </c>
      <c r="O2216" s="14" t="s">
        <v>126</v>
      </c>
    </row>
    <row r="2217" spans="1:15" x14ac:dyDescent="0.2">
      <c r="A2217" s="3" t="s">
        <v>17089</v>
      </c>
      <c r="B2217" s="3" t="s">
        <v>17092</v>
      </c>
      <c r="C2217" s="54" t="str">
        <f>VLOOKUP(B2217,Sheet1!$B$2:$C$7,2,FALSE)</f>
        <v>November</v>
      </c>
      <c r="D2217" s="56">
        <f t="shared" si="68"/>
        <v>11</v>
      </c>
      <c r="E2217" s="3">
        <v>9</v>
      </c>
      <c r="F2217">
        <v>2013</v>
      </c>
      <c r="G2217" s="55">
        <f t="shared" si="69"/>
        <v>41587</v>
      </c>
      <c r="H2217" t="s">
        <v>290</v>
      </c>
      <c r="I2217" s="2" t="s">
        <v>118</v>
      </c>
      <c r="J2217" t="s">
        <v>378</v>
      </c>
      <c r="K2217" s="3" t="s">
        <v>1623</v>
      </c>
      <c r="L2217" t="s">
        <v>8170</v>
      </c>
      <c r="M2217" t="s">
        <v>8171</v>
      </c>
      <c r="N2217" t="s">
        <v>8172</v>
      </c>
      <c r="O2217" s="14" t="s">
        <v>126</v>
      </c>
    </row>
    <row r="2218" spans="1:15" x14ac:dyDescent="0.2">
      <c r="A2218" s="3" t="s">
        <v>17089</v>
      </c>
      <c r="B2218" s="3" t="s">
        <v>17092</v>
      </c>
      <c r="C2218" s="54" t="str">
        <f>VLOOKUP(B2218,Sheet1!$B$2:$C$7,2,FALSE)</f>
        <v>November</v>
      </c>
      <c r="D2218" s="56">
        <f t="shared" si="68"/>
        <v>11</v>
      </c>
      <c r="E2218" s="3">
        <v>16</v>
      </c>
      <c r="F2218">
        <v>2013</v>
      </c>
      <c r="G2218" s="55">
        <f t="shared" si="69"/>
        <v>41594</v>
      </c>
      <c r="H2218" t="s">
        <v>290</v>
      </c>
      <c r="I2218" s="2" t="s">
        <v>140</v>
      </c>
      <c r="J2218" t="s">
        <v>3984</v>
      </c>
      <c r="K2218" s="3" t="s">
        <v>3131</v>
      </c>
      <c r="L2218" t="s">
        <v>8173</v>
      </c>
      <c r="M2218" t="s">
        <v>8174</v>
      </c>
      <c r="N2218" t="s">
        <v>8175</v>
      </c>
      <c r="O2218" s="14" t="s">
        <v>126</v>
      </c>
    </row>
    <row r="2219" spans="1:15" x14ac:dyDescent="0.2">
      <c r="A2219" s="3" t="s">
        <v>17089</v>
      </c>
      <c r="B2219" s="3" t="s">
        <v>17092</v>
      </c>
      <c r="C2219" s="54" t="str">
        <f>VLOOKUP(B2219,Sheet1!$B$2:$C$7,2,FALSE)</f>
        <v>November</v>
      </c>
      <c r="D2219" s="56">
        <f t="shared" si="68"/>
        <v>11</v>
      </c>
      <c r="E2219" s="3">
        <v>23</v>
      </c>
      <c r="F2219">
        <v>2013</v>
      </c>
      <c r="G2219" s="55">
        <f t="shared" si="69"/>
        <v>41601</v>
      </c>
      <c r="H2219" t="s">
        <v>290</v>
      </c>
      <c r="I2219" s="3" t="s">
        <v>5279</v>
      </c>
      <c r="J2219" t="s">
        <v>3325</v>
      </c>
      <c r="K2219" s="3" t="s">
        <v>1905</v>
      </c>
      <c r="L2219" t="s">
        <v>8176</v>
      </c>
      <c r="M2219" t="s">
        <v>8177</v>
      </c>
      <c r="N2219" t="s">
        <v>8178</v>
      </c>
      <c r="O2219" s="14" t="s">
        <v>126</v>
      </c>
    </row>
    <row r="2220" spans="1:15" x14ac:dyDescent="0.2">
      <c r="A2220" s="3" t="s">
        <v>17094</v>
      </c>
      <c r="B2220" s="3" t="s">
        <v>17092</v>
      </c>
      <c r="C2220" s="54" t="str">
        <f>VLOOKUP(B2220,Sheet1!$B$2:$C$7,2,FALSE)</f>
        <v>November</v>
      </c>
      <c r="D2220" s="56">
        <f t="shared" si="68"/>
        <v>11</v>
      </c>
      <c r="E2220" s="3">
        <v>28</v>
      </c>
      <c r="F2220">
        <v>2013</v>
      </c>
      <c r="G2220" s="55">
        <f t="shared" si="69"/>
        <v>41606</v>
      </c>
      <c r="H2220" t="s">
        <v>293</v>
      </c>
      <c r="I2220" s="2" t="s">
        <v>124</v>
      </c>
      <c r="J2220" t="s">
        <v>8179</v>
      </c>
      <c r="K2220" s="3" t="s">
        <v>1910</v>
      </c>
      <c r="L2220" t="s">
        <v>8180</v>
      </c>
      <c r="M2220" t="s">
        <v>8134</v>
      </c>
      <c r="N2220" t="s">
        <v>8181</v>
      </c>
      <c r="O2220" s="14" t="s">
        <v>126</v>
      </c>
    </row>
    <row r="2221" spans="1:15" x14ac:dyDescent="0.2">
      <c r="A2221" s="3" t="s">
        <v>17095</v>
      </c>
      <c r="B2221" s="3" t="s">
        <v>17096</v>
      </c>
      <c r="C2221" s="54" t="str">
        <f>VLOOKUP(B2221,Sheet1!$B$2:$C$7,2,FALSE)</f>
        <v>December</v>
      </c>
      <c r="D2221" s="56">
        <f t="shared" si="68"/>
        <v>12</v>
      </c>
      <c r="E2221" s="3">
        <v>30</v>
      </c>
      <c r="F2221">
        <v>2013</v>
      </c>
      <c r="G2221" s="55">
        <f t="shared" si="69"/>
        <v>41638</v>
      </c>
      <c r="H2221" t="s">
        <v>290</v>
      </c>
      <c r="I2221" s="2" t="s">
        <v>5174</v>
      </c>
      <c r="J2221" t="s">
        <v>1484</v>
      </c>
      <c r="K2221" s="3" t="s">
        <v>2286</v>
      </c>
      <c r="L2221" t="s">
        <v>8182</v>
      </c>
      <c r="M2221" t="s">
        <v>8183</v>
      </c>
      <c r="N2221" t="s">
        <v>8184</v>
      </c>
      <c r="O2221" s="14" t="s">
        <v>126</v>
      </c>
    </row>
    <row r="2222" spans="1:15" x14ac:dyDescent="0.2">
      <c r="A2222" s="3" t="s">
        <v>17089</v>
      </c>
      <c r="B2222" s="3" t="s">
        <v>17090</v>
      </c>
      <c r="C2222" s="54" t="str">
        <f>VLOOKUP(B2222,Sheet1!$B$2:$C$7,2,FALSE)</f>
        <v>September</v>
      </c>
      <c r="D2222" s="56">
        <f t="shared" si="68"/>
        <v>9</v>
      </c>
      <c r="E2222" s="3">
        <v>1</v>
      </c>
      <c r="F2222">
        <v>2012</v>
      </c>
      <c r="G2222" s="55">
        <f t="shared" si="69"/>
        <v>41153</v>
      </c>
      <c r="H2222" t="s">
        <v>290</v>
      </c>
      <c r="I2222" s="2" t="s">
        <v>146</v>
      </c>
      <c r="J2222" t="s">
        <v>3312</v>
      </c>
      <c r="K2222" s="3" t="s">
        <v>291</v>
      </c>
      <c r="L2222" t="s">
        <v>8185</v>
      </c>
      <c r="M2222" t="s">
        <v>8186</v>
      </c>
      <c r="N2222" t="s">
        <v>8187</v>
      </c>
      <c r="O2222" s="14" t="s">
        <v>126</v>
      </c>
    </row>
    <row r="2223" spans="1:15" x14ac:dyDescent="0.2">
      <c r="A2223" s="3" t="s">
        <v>17089</v>
      </c>
      <c r="B2223" s="3" t="s">
        <v>17090</v>
      </c>
      <c r="C2223" s="54" t="str">
        <f>VLOOKUP(B2223,Sheet1!$B$2:$C$7,2,FALSE)</f>
        <v>September</v>
      </c>
      <c r="D2223" s="56">
        <f t="shared" si="68"/>
        <v>9</v>
      </c>
      <c r="E2223" s="3">
        <v>8</v>
      </c>
      <c r="F2223">
        <v>2012</v>
      </c>
      <c r="G2223" s="55">
        <f t="shared" si="69"/>
        <v>41160</v>
      </c>
      <c r="H2223" t="s">
        <v>290</v>
      </c>
      <c r="I2223" s="2" t="s">
        <v>66</v>
      </c>
      <c r="J2223" t="s">
        <v>6759</v>
      </c>
      <c r="K2223" s="3" t="s">
        <v>292</v>
      </c>
      <c r="L2223" t="s">
        <v>8188</v>
      </c>
      <c r="M2223" t="s">
        <v>7121</v>
      </c>
      <c r="N2223" t="s">
        <v>8189</v>
      </c>
      <c r="O2223" s="14" t="s">
        <v>126</v>
      </c>
    </row>
    <row r="2224" spans="1:15" x14ac:dyDescent="0.2">
      <c r="A2224" s="3" t="s">
        <v>17089</v>
      </c>
      <c r="B2224" s="3" t="s">
        <v>17090</v>
      </c>
      <c r="C2224" s="54" t="str">
        <f>VLOOKUP(B2224,Sheet1!$B$2:$C$7,2,FALSE)</f>
        <v>September</v>
      </c>
      <c r="D2224" s="56">
        <f t="shared" si="68"/>
        <v>9</v>
      </c>
      <c r="E2224" s="3">
        <v>15</v>
      </c>
      <c r="F2224">
        <v>2012</v>
      </c>
      <c r="G2224" s="55">
        <f t="shared" si="69"/>
        <v>41167</v>
      </c>
      <c r="H2224" t="s">
        <v>290</v>
      </c>
      <c r="I2224" s="3" t="s">
        <v>8190</v>
      </c>
      <c r="J2224" t="s">
        <v>8191</v>
      </c>
      <c r="K2224" s="3" t="s">
        <v>374</v>
      </c>
      <c r="L2224" t="s">
        <v>8116</v>
      </c>
      <c r="M2224" t="s">
        <v>6178</v>
      </c>
      <c r="N2224" t="s">
        <v>8192</v>
      </c>
      <c r="O2224" s="14" t="s">
        <v>126</v>
      </c>
    </row>
    <row r="2225" spans="1:15" x14ac:dyDescent="0.2">
      <c r="A2225" s="3" t="s">
        <v>17089</v>
      </c>
      <c r="B2225" s="3" t="s">
        <v>17090</v>
      </c>
      <c r="C2225" s="54" t="str">
        <f>VLOOKUP(B2225,Sheet1!$B$2:$C$7,2,FALSE)</f>
        <v>September</v>
      </c>
      <c r="D2225" s="56">
        <f t="shared" si="68"/>
        <v>9</v>
      </c>
      <c r="E2225" s="3">
        <v>22</v>
      </c>
      <c r="F2225">
        <v>2012</v>
      </c>
      <c r="G2225" s="55">
        <f t="shared" si="69"/>
        <v>41174</v>
      </c>
      <c r="H2225" t="s">
        <v>293</v>
      </c>
      <c r="I2225" s="2" t="s">
        <v>9</v>
      </c>
      <c r="J2225" t="s">
        <v>3818</v>
      </c>
      <c r="K2225" s="3" t="s">
        <v>379</v>
      </c>
      <c r="L2225" t="s">
        <v>8193</v>
      </c>
      <c r="M2225" t="s">
        <v>8194</v>
      </c>
      <c r="N2225" t="s">
        <v>8195</v>
      </c>
      <c r="O2225" s="14" t="s">
        <v>126</v>
      </c>
    </row>
    <row r="2226" spans="1:15" x14ac:dyDescent="0.2">
      <c r="A2226" s="3" t="s">
        <v>17089</v>
      </c>
      <c r="B2226" s="3" t="s">
        <v>17090</v>
      </c>
      <c r="C2226" s="54" t="str">
        <f>VLOOKUP(B2226,Sheet1!$B$2:$C$7,2,FALSE)</f>
        <v>September</v>
      </c>
      <c r="D2226" s="56">
        <f t="shared" si="68"/>
        <v>9</v>
      </c>
      <c r="E2226" s="3">
        <v>29</v>
      </c>
      <c r="F2226">
        <v>2012</v>
      </c>
      <c r="G2226" s="55">
        <f t="shared" si="69"/>
        <v>41181</v>
      </c>
      <c r="H2226" t="s">
        <v>293</v>
      </c>
      <c r="I2226" s="3" t="s">
        <v>362</v>
      </c>
      <c r="J2226" t="s">
        <v>8196</v>
      </c>
      <c r="K2226" s="3" t="s">
        <v>2042</v>
      </c>
      <c r="L2226" t="s">
        <v>8197</v>
      </c>
      <c r="M2226" t="s">
        <v>8198</v>
      </c>
      <c r="N2226" t="s">
        <v>8199</v>
      </c>
      <c r="O2226" s="14" t="s">
        <v>126</v>
      </c>
    </row>
    <row r="2227" spans="1:15" x14ac:dyDescent="0.2">
      <c r="A2227" s="3" t="s">
        <v>17089</v>
      </c>
      <c r="B2227" s="3" t="s">
        <v>17091</v>
      </c>
      <c r="C2227" s="54" t="str">
        <f>VLOOKUP(B2227,Sheet1!$B$2:$C$7,2,FALSE)</f>
        <v>October</v>
      </c>
      <c r="D2227" s="56">
        <f t="shared" si="68"/>
        <v>10</v>
      </c>
      <c r="E2227" s="3">
        <v>6</v>
      </c>
      <c r="F2227">
        <v>2012</v>
      </c>
      <c r="G2227" s="55">
        <f t="shared" si="69"/>
        <v>41188</v>
      </c>
      <c r="H2227" t="s">
        <v>290</v>
      </c>
      <c r="I2227" s="2" t="s">
        <v>129</v>
      </c>
      <c r="J2227" t="s">
        <v>2107</v>
      </c>
      <c r="K2227" s="3" t="s">
        <v>2048</v>
      </c>
      <c r="L2227" t="s">
        <v>8200</v>
      </c>
      <c r="M2227" t="s">
        <v>8201</v>
      </c>
      <c r="N2227" t="s">
        <v>8202</v>
      </c>
      <c r="O2227" s="14" t="s">
        <v>126</v>
      </c>
    </row>
    <row r="2228" spans="1:15" x14ac:dyDescent="0.2">
      <c r="A2228" s="3" t="s">
        <v>17089</v>
      </c>
      <c r="B2228" s="3" t="s">
        <v>17091</v>
      </c>
      <c r="C2228" s="54" t="str">
        <f>VLOOKUP(B2228,Sheet1!$B$2:$C$7,2,FALSE)</f>
        <v>October</v>
      </c>
      <c r="D2228" s="56">
        <f t="shared" si="68"/>
        <v>10</v>
      </c>
      <c r="E2228" s="3">
        <v>13</v>
      </c>
      <c r="F2228">
        <v>2012</v>
      </c>
      <c r="G2228" s="55">
        <f t="shared" si="69"/>
        <v>41195</v>
      </c>
      <c r="H2228" t="s">
        <v>290</v>
      </c>
      <c r="I2228" s="2" t="s">
        <v>119</v>
      </c>
      <c r="J2228" t="s">
        <v>2209</v>
      </c>
      <c r="K2228" s="3" t="s">
        <v>6731</v>
      </c>
      <c r="L2228" t="s">
        <v>8203</v>
      </c>
      <c r="M2228" t="s">
        <v>8204</v>
      </c>
      <c r="N2228" t="s">
        <v>8205</v>
      </c>
      <c r="O2228" s="14" t="s">
        <v>126</v>
      </c>
    </row>
    <row r="2229" spans="1:15" x14ac:dyDescent="0.2">
      <c r="A2229" s="3" t="s">
        <v>17089</v>
      </c>
      <c r="B2229" s="3" t="s">
        <v>17091</v>
      </c>
      <c r="C2229" s="54" t="str">
        <f>VLOOKUP(B2229,Sheet1!$B$2:$C$7,2,FALSE)</f>
        <v>October</v>
      </c>
      <c r="D2229" s="56">
        <f t="shared" si="68"/>
        <v>10</v>
      </c>
      <c r="E2229" s="3">
        <v>27</v>
      </c>
      <c r="F2229">
        <v>2012</v>
      </c>
      <c r="G2229" s="55">
        <f t="shared" si="69"/>
        <v>41209</v>
      </c>
      <c r="H2229" t="s">
        <v>293</v>
      </c>
      <c r="I2229" s="2" t="s">
        <v>118</v>
      </c>
      <c r="J2229" t="s">
        <v>2809</v>
      </c>
      <c r="K2229" s="3" t="s">
        <v>7183</v>
      </c>
      <c r="L2229" t="s">
        <v>8206</v>
      </c>
      <c r="M2229" t="s">
        <v>8207</v>
      </c>
      <c r="N2229" t="s">
        <v>8208</v>
      </c>
      <c r="O2229" s="14" t="s">
        <v>126</v>
      </c>
    </row>
    <row r="2230" spans="1:15" x14ac:dyDescent="0.2">
      <c r="A2230" s="3" t="s">
        <v>17089</v>
      </c>
      <c r="B2230" s="3" t="s">
        <v>17092</v>
      </c>
      <c r="C2230" s="54" t="str">
        <f>VLOOKUP(B2230,Sheet1!$B$2:$C$7,2,FALSE)</f>
        <v>November</v>
      </c>
      <c r="D2230" s="56">
        <f t="shared" si="68"/>
        <v>11</v>
      </c>
      <c r="E2230" s="3">
        <v>3</v>
      </c>
      <c r="F2230">
        <v>2012</v>
      </c>
      <c r="G2230" s="55">
        <f t="shared" si="69"/>
        <v>41216</v>
      </c>
      <c r="H2230" t="s">
        <v>293</v>
      </c>
      <c r="I2230" s="3" t="s">
        <v>5084</v>
      </c>
      <c r="J2230" t="s">
        <v>1649</v>
      </c>
      <c r="K2230" s="3" t="s">
        <v>6992</v>
      </c>
      <c r="L2230" t="s">
        <v>8209</v>
      </c>
      <c r="M2230" t="s">
        <v>8210</v>
      </c>
      <c r="N2230" t="s">
        <v>8211</v>
      </c>
      <c r="O2230" s="14" t="s">
        <v>126</v>
      </c>
    </row>
    <row r="2231" spans="1:15" x14ac:dyDescent="0.2">
      <c r="A2231" s="3" t="s">
        <v>17089</v>
      </c>
      <c r="B2231" s="3" t="s">
        <v>17092</v>
      </c>
      <c r="C2231" s="54" t="str">
        <f>VLOOKUP(B2231,Sheet1!$B$2:$C$7,2,FALSE)</f>
        <v>November</v>
      </c>
      <c r="D2231" s="56">
        <f t="shared" si="68"/>
        <v>11</v>
      </c>
      <c r="E2231" s="3">
        <v>10</v>
      </c>
      <c r="F2231">
        <v>2012</v>
      </c>
      <c r="G2231" s="55">
        <f t="shared" si="69"/>
        <v>41223</v>
      </c>
      <c r="H2231" t="s">
        <v>290</v>
      </c>
      <c r="I2231" s="2" t="s">
        <v>130</v>
      </c>
      <c r="J2231" t="s">
        <v>8212</v>
      </c>
      <c r="K2231" s="3" t="s">
        <v>3179</v>
      </c>
      <c r="L2231" t="s">
        <v>8213</v>
      </c>
      <c r="M2231" t="s">
        <v>6299</v>
      </c>
      <c r="N2231" t="s">
        <v>8214</v>
      </c>
      <c r="O2231" s="14" t="s">
        <v>126</v>
      </c>
    </row>
    <row r="2232" spans="1:15" x14ac:dyDescent="0.2">
      <c r="A2232" s="3" t="s">
        <v>17089</v>
      </c>
      <c r="B2232" s="3" t="s">
        <v>17092</v>
      </c>
      <c r="C2232" s="54" t="str">
        <f>VLOOKUP(B2232,Sheet1!$B$2:$C$7,2,FALSE)</f>
        <v>November</v>
      </c>
      <c r="D2232" s="56">
        <f t="shared" si="68"/>
        <v>11</v>
      </c>
      <c r="E2232" s="3">
        <v>17</v>
      </c>
      <c r="F2232">
        <v>2012</v>
      </c>
      <c r="G2232" s="55">
        <f t="shared" si="69"/>
        <v>41230</v>
      </c>
      <c r="H2232" t="s">
        <v>293</v>
      </c>
      <c r="I2232" s="3" t="s">
        <v>1794</v>
      </c>
      <c r="J2232" t="s">
        <v>4061</v>
      </c>
      <c r="K2232" s="3" t="s">
        <v>3183</v>
      </c>
      <c r="L2232" t="s">
        <v>8215</v>
      </c>
      <c r="M2232" t="s">
        <v>8216</v>
      </c>
      <c r="N2232" t="s">
        <v>8217</v>
      </c>
      <c r="O2232" s="14" t="s">
        <v>126</v>
      </c>
    </row>
    <row r="2233" spans="1:15" x14ac:dyDescent="0.2">
      <c r="A2233" s="3" t="s">
        <v>17089</v>
      </c>
      <c r="B2233" s="3" t="s">
        <v>17092</v>
      </c>
      <c r="C2233" s="54" t="str">
        <f>VLOOKUP(B2233,Sheet1!$B$2:$C$7,2,FALSE)</f>
        <v>November</v>
      </c>
      <c r="D2233" s="56">
        <f t="shared" si="68"/>
        <v>11</v>
      </c>
      <c r="E2233" s="3">
        <v>24</v>
      </c>
      <c r="F2233">
        <v>2012</v>
      </c>
      <c r="G2233" s="55">
        <f t="shared" si="69"/>
        <v>41237</v>
      </c>
      <c r="H2233" t="s">
        <v>290</v>
      </c>
      <c r="I2233" s="2" t="s">
        <v>124</v>
      </c>
      <c r="J2233" t="s">
        <v>675</v>
      </c>
      <c r="K2233" s="3" t="s">
        <v>1638</v>
      </c>
      <c r="L2233" t="s">
        <v>8218</v>
      </c>
      <c r="M2233" t="s">
        <v>7121</v>
      </c>
      <c r="N2233" t="s">
        <v>8219</v>
      </c>
      <c r="O2233" s="14" t="s">
        <v>126</v>
      </c>
    </row>
    <row r="2234" spans="1:15" x14ac:dyDescent="0.2">
      <c r="A2234" s="3" t="s">
        <v>17089</v>
      </c>
      <c r="B2234" s="3" t="s">
        <v>17097</v>
      </c>
      <c r="C2234" s="54" t="str">
        <f>VLOOKUP(B2234,Sheet1!$B$2:$C$7,2,FALSE)</f>
        <v>January</v>
      </c>
      <c r="D2234" s="56">
        <f t="shared" si="68"/>
        <v>1</v>
      </c>
      <c r="E2234" s="3">
        <v>5</v>
      </c>
      <c r="F2234">
        <v>2012</v>
      </c>
      <c r="G2234" s="55">
        <f t="shared" si="69"/>
        <v>40913</v>
      </c>
      <c r="H2234" t="s">
        <v>290</v>
      </c>
      <c r="I2234" s="2" t="s">
        <v>5418</v>
      </c>
      <c r="J2234" t="s">
        <v>332</v>
      </c>
      <c r="K2234" s="3" t="s">
        <v>3860</v>
      </c>
      <c r="L2234" t="s">
        <v>8220</v>
      </c>
      <c r="M2234" t="s">
        <v>8221</v>
      </c>
      <c r="N2234" t="s">
        <v>8222</v>
      </c>
      <c r="O2234" s="14" t="s">
        <v>126</v>
      </c>
    </row>
    <row r="2235" spans="1:15" x14ac:dyDescent="0.2">
      <c r="A2235" s="3" t="s">
        <v>17089</v>
      </c>
      <c r="B2235" s="3" t="s">
        <v>17090</v>
      </c>
      <c r="C2235" s="54" t="str">
        <f>VLOOKUP(B2235,Sheet1!$B$2:$C$7,2,FALSE)</f>
        <v>September</v>
      </c>
      <c r="D2235" s="56">
        <f t="shared" si="68"/>
        <v>9</v>
      </c>
      <c r="E2235" s="3">
        <v>3</v>
      </c>
      <c r="F2235">
        <v>2011</v>
      </c>
      <c r="G2235" s="55">
        <f t="shared" si="69"/>
        <v>40789</v>
      </c>
      <c r="H2235" t="s">
        <v>290</v>
      </c>
      <c r="I2235" s="2" t="s">
        <v>70</v>
      </c>
      <c r="J2235" t="s">
        <v>1991</v>
      </c>
      <c r="K2235" s="3" t="s">
        <v>478</v>
      </c>
      <c r="L2235" t="s">
        <v>8223</v>
      </c>
      <c r="M2235" t="s">
        <v>8224</v>
      </c>
      <c r="N2235" t="s">
        <v>8225</v>
      </c>
      <c r="O2235" s="14" t="s">
        <v>126</v>
      </c>
    </row>
    <row r="2236" spans="1:15" x14ac:dyDescent="0.2">
      <c r="A2236" s="3" t="s">
        <v>17089</v>
      </c>
      <c r="B2236" s="3" t="s">
        <v>17090</v>
      </c>
      <c r="C2236" s="54" t="str">
        <f>VLOOKUP(B2236,Sheet1!$B$2:$C$7,2,FALSE)</f>
        <v>September</v>
      </c>
      <c r="D2236" s="56">
        <f t="shared" si="68"/>
        <v>9</v>
      </c>
      <c r="E2236" s="3">
        <v>10</v>
      </c>
      <c r="F2236">
        <v>2011</v>
      </c>
      <c r="G2236" s="55">
        <f t="shared" si="69"/>
        <v>40796</v>
      </c>
      <c r="H2236" t="s">
        <v>290</v>
      </c>
      <c r="I2236" s="2" t="s">
        <v>216</v>
      </c>
      <c r="J2236" t="s">
        <v>1820</v>
      </c>
      <c r="K2236" s="3" t="s">
        <v>483</v>
      </c>
      <c r="L2236" t="s">
        <v>8226</v>
      </c>
      <c r="M2236" t="s">
        <v>8227</v>
      </c>
      <c r="N2236" t="s">
        <v>8228</v>
      </c>
      <c r="O2236" s="14" t="s">
        <v>126</v>
      </c>
    </row>
    <row r="2237" spans="1:15" x14ac:dyDescent="0.2">
      <c r="A2237" s="3" t="s">
        <v>17089</v>
      </c>
      <c r="B2237" s="3" t="s">
        <v>17090</v>
      </c>
      <c r="C2237" s="54" t="str">
        <f>VLOOKUP(B2237,Sheet1!$B$2:$C$7,2,FALSE)</f>
        <v>September</v>
      </c>
      <c r="D2237" s="56">
        <f t="shared" si="68"/>
        <v>9</v>
      </c>
      <c r="E2237" s="3">
        <v>17</v>
      </c>
      <c r="F2237">
        <v>2011</v>
      </c>
      <c r="G2237" s="55">
        <f t="shared" si="69"/>
        <v>40803</v>
      </c>
      <c r="H2237" t="s">
        <v>293</v>
      </c>
      <c r="I2237" s="2" t="s">
        <v>130</v>
      </c>
      <c r="J2237" t="s">
        <v>8229</v>
      </c>
      <c r="K2237" s="3" t="s">
        <v>1816</v>
      </c>
      <c r="L2237" t="s">
        <v>8230</v>
      </c>
      <c r="M2237" t="s">
        <v>8231</v>
      </c>
      <c r="N2237" t="s">
        <v>8232</v>
      </c>
      <c r="O2237" s="14" t="s">
        <v>126</v>
      </c>
    </row>
    <row r="2238" spans="1:15" x14ac:dyDescent="0.2">
      <c r="A2238" s="3" t="s">
        <v>17089</v>
      </c>
      <c r="B2238" s="3" t="s">
        <v>17090</v>
      </c>
      <c r="C2238" s="54" t="str">
        <f>VLOOKUP(B2238,Sheet1!$B$2:$C$7,2,FALSE)</f>
        <v>September</v>
      </c>
      <c r="D2238" s="56">
        <f t="shared" si="68"/>
        <v>9</v>
      </c>
      <c r="E2238" s="3">
        <v>24</v>
      </c>
      <c r="F2238">
        <v>2011</v>
      </c>
      <c r="G2238" s="55">
        <f t="shared" si="69"/>
        <v>40810</v>
      </c>
      <c r="H2238" t="s">
        <v>290</v>
      </c>
      <c r="I2238" s="2" t="s">
        <v>121</v>
      </c>
      <c r="J2238" t="s">
        <v>5260</v>
      </c>
      <c r="K2238" s="3" t="s">
        <v>2471</v>
      </c>
      <c r="L2238" t="s">
        <v>8233</v>
      </c>
      <c r="M2238" t="s">
        <v>8234</v>
      </c>
      <c r="N2238" t="s">
        <v>8235</v>
      </c>
      <c r="O2238" s="14" t="s">
        <v>126</v>
      </c>
    </row>
    <row r="2239" spans="1:15" x14ac:dyDescent="0.2">
      <c r="A2239" s="3" t="s">
        <v>17089</v>
      </c>
      <c r="B2239" s="3" t="s">
        <v>17091</v>
      </c>
      <c r="C2239" s="54" t="str">
        <f>VLOOKUP(B2239,Sheet1!$B$2:$C$7,2,FALSE)</f>
        <v>October</v>
      </c>
      <c r="D2239" s="56">
        <f t="shared" si="68"/>
        <v>10</v>
      </c>
      <c r="E2239" s="3">
        <v>1</v>
      </c>
      <c r="F2239">
        <v>2011</v>
      </c>
      <c r="G2239" s="55">
        <f t="shared" si="69"/>
        <v>40817</v>
      </c>
      <c r="H2239" t="s">
        <v>293</v>
      </c>
      <c r="I2239" s="2" t="s">
        <v>94</v>
      </c>
      <c r="J2239" t="s">
        <v>2135</v>
      </c>
      <c r="K2239" s="3" t="s">
        <v>547</v>
      </c>
      <c r="L2239" t="s">
        <v>8236</v>
      </c>
      <c r="M2239" t="s">
        <v>8147</v>
      </c>
      <c r="N2239" t="s">
        <v>8237</v>
      </c>
      <c r="O2239" s="14" t="s">
        <v>126</v>
      </c>
    </row>
    <row r="2240" spans="1:15" x14ac:dyDescent="0.2">
      <c r="A2240" s="3" t="s">
        <v>17089</v>
      </c>
      <c r="B2240" s="3" t="s">
        <v>17091</v>
      </c>
      <c r="C2240" s="54" t="str">
        <f>VLOOKUP(B2240,Sheet1!$B$2:$C$7,2,FALSE)</f>
        <v>October</v>
      </c>
      <c r="D2240" s="56">
        <f t="shared" si="68"/>
        <v>10</v>
      </c>
      <c r="E2240" s="3">
        <v>15</v>
      </c>
      <c r="F2240">
        <v>2011</v>
      </c>
      <c r="G2240" s="55">
        <f t="shared" si="69"/>
        <v>40831</v>
      </c>
      <c r="H2240" t="s">
        <v>290</v>
      </c>
      <c r="I2240" s="3" t="s">
        <v>2833</v>
      </c>
      <c r="J2240" t="s">
        <v>2052</v>
      </c>
      <c r="K2240" s="3" t="s">
        <v>1720</v>
      </c>
      <c r="L2240" t="s">
        <v>8238</v>
      </c>
      <c r="M2240" t="s">
        <v>8239</v>
      </c>
      <c r="N2240" t="s">
        <v>8240</v>
      </c>
      <c r="O2240" s="14" t="s">
        <v>126</v>
      </c>
    </row>
    <row r="2241" spans="1:15" x14ac:dyDescent="0.2">
      <c r="A2241" s="3" t="s">
        <v>17089</v>
      </c>
      <c r="B2241" s="3" t="s">
        <v>17091</v>
      </c>
      <c r="C2241" s="54" t="str">
        <f>VLOOKUP(B2241,Sheet1!$B$2:$C$7,2,FALSE)</f>
        <v>October</v>
      </c>
      <c r="D2241" s="56">
        <f t="shared" si="68"/>
        <v>10</v>
      </c>
      <c r="E2241" s="3">
        <v>22</v>
      </c>
      <c r="F2241">
        <v>2011</v>
      </c>
      <c r="G2241" s="55">
        <f t="shared" si="69"/>
        <v>40838</v>
      </c>
      <c r="H2241" t="s">
        <v>290</v>
      </c>
      <c r="I2241" s="3" t="s">
        <v>8241</v>
      </c>
      <c r="J2241" t="s">
        <v>1184</v>
      </c>
      <c r="K2241" s="3" t="s">
        <v>1725</v>
      </c>
      <c r="L2241" t="s">
        <v>8242</v>
      </c>
      <c r="M2241" t="s">
        <v>8243</v>
      </c>
      <c r="N2241" t="s">
        <v>8244</v>
      </c>
      <c r="O2241" s="14" t="s">
        <v>126</v>
      </c>
    </row>
    <row r="2242" spans="1:15" x14ac:dyDescent="0.2">
      <c r="A2242" s="3" t="s">
        <v>17089</v>
      </c>
      <c r="B2242" s="3" t="s">
        <v>17091</v>
      </c>
      <c r="C2242" s="54" t="str">
        <f>VLOOKUP(B2242,Sheet1!$B$2:$C$7,2,FALSE)</f>
        <v>October</v>
      </c>
      <c r="D2242" s="56">
        <f t="shared" si="68"/>
        <v>10</v>
      </c>
      <c r="E2242" s="3">
        <v>29</v>
      </c>
      <c r="F2242">
        <v>2011</v>
      </c>
      <c r="G2242" s="55">
        <f t="shared" si="69"/>
        <v>40845</v>
      </c>
      <c r="H2242" t="s">
        <v>293</v>
      </c>
      <c r="I2242" s="3" t="s">
        <v>8245</v>
      </c>
      <c r="J2242" t="s">
        <v>643</v>
      </c>
      <c r="K2242" s="3" t="s">
        <v>1730</v>
      </c>
      <c r="L2242" t="s">
        <v>8246</v>
      </c>
      <c r="M2242" t="s">
        <v>8247</v>
      </c>
      <c r="N2242" t="s">
        <v>8248</v>
      </c>
      <c r="O2242" s="14" t="s">
        <v>126</v>
      </c>
    </row>
    <row r="2243" spans="1:15" x14ac:dyDescent="0.2">
      <c r="A2243" s="3" t="s">
        <v>17089</v>
      </c>
      <c r="B2243" s="3" t="s">
        <v>17092</v>
      </c>
      <c r="C2243" s="54" t="str">
        <f>VLOOKUP(B2243,Sheet1!$B$2:$C$7,2,FALSE)</f>
        <v>November</v>
      </c>
      <c r="D2243" s="56">
        <f t="shared" ref="D2243:D2306" si="70">MONTH(DATEVALUE(C2243&amp;"1"))</f>
        <v>11</v>
      </c>
      <c r="E2243" s="3">
        <v>5</v>
      </c>
      <c r="F2243">
        <v>2011</v>
      </c>
      <c r="G2243" s="55">
        <f t="shared" si="69"/>
        <v>40852</v>
      </c>
      <c r="H2243" t="s">
        <v>293</v>
      </c>
      <c r="I2243" s="2" t="s">
        <v>122</v>
      </c>
      <c r="J2243" t="s">
        <v>8249</v>
      </c>
      <c r="K2243" s="3" t="s">
        <v>1735</v>
      </c>
      <c r="L2243" t="s">
        <v>8250</v>
      </c>
      <c r="M2243" t="s">
        <v>8251</v>
      </c>
      <c r="N2243" t="s">
        <v>8235</v>
      </c>
      <c r="O2243" s="14" t="s">
        <v>126</v>
      </c>
    </row>
    <row r="2244" spans="1:15" x14ac:dyDescent="0.2">
      <c r="A2244" s="3" t="s">
        <v>17089</v>
      </c>
      <c r="B2244" s="3" t="s">
        <v>17092</v>
      </c>
      <c r="C2244" s="54" t="str">
        <f>VLOOKUP(B2244,Sheet1!$B$2:$C$7,2,FALSE)</f>
        <v>November</v>
      </c>
      <c r="D2244" s="56">
        <f t="shared" si="70"/>
        <v>11</v>
      </c>
      <c r="E2244" s="3">
        <v>12</v>
      </c>
      <c r="F2244">
        <v>2011</v>
      </c>
      <c r="G2244" s="55">
        <f t="shared" ref="G2244:G2307" si="71">DATE(F2244,D2244,E2244)</f>
        <v>40859</v>
      </c>
      <c r="H2244" t="s">
        <v>290</v>
      </c>
      <c r="I2244" s="2" t="s">
        <v>58</v>
      </c>
      <c r="J2244" t="s">
        <v>8252</v>
      </c>
      <c r="K2244" s="3" t="s">
        <v>1739</v>
      </c>
      <c r="L2244" t="s">
        <v>8253</v>
      </c>
      <c r="M2244" t="s">
        <v>8254</v>
      </c>
      <c r="N2244" t="s">
        <v>8251</v>
      </c>
      <c r="O2244" s="14" t="s">
        <v>126</v>
      </c>
    </row>
    <row r="2245" spans="1:15" x14ac:dyDescent="0.2">
      <c r="A2245" s="3" t="s">
        <v>17089</v>
      </c>
      <c r="B2245" s="3" t="s">
        <v>17092</v>
      </c>
      <c r="C2245" s="54" t="str">
        <f>VLOOKUP(B2245,Sheet1!$B$2:$C$7,2,FALSE)</f>
        <v>November</v>
      </c>
      <c r="D2245" s="56">
        <f t="shared" si="70"/>
        <v>11</v>
      </c>
      <c r="E2245" s="3">
        <v>19</v>
      </c>
      <c r="F2245">
        <v>2011</v>
      </c>
      <c r="G2245" s="55">
        <f t="shared" si="71"/>
        <v>40866</v>
      </c>
      <c r="H2245" t="s">
        <v>290</v>
      </c>
      <c r="I2245" s="3" t="s">
        <v>1234</v>
      </c>
      <c r="J2245" t="s">
        <v>1695</v>
      </c>
      <c r="K2245" s="3" t="s">
        <v>1744</v>
      </c>
      <c r="L2245" t="s">
        <v>8255</v>
      </c>
      <c r="M2245" t="s">
        <v>8256</v>
      </c>
      <c r="N2245" t="s">
        <v>8222</v>
      </c>
      <c r="O2245" s="14" t="s">
        <v>126</v>
      </c>
    </row>
    <row r="2246" spans="1:15" x14ac:dyDescent="0.2">
      <c r="A2246" s="3" t="s">
        <v>17089</v>
      </c>
      <c r="B2246" s="3" t="s">
        <v>17092</v>
      </c>
      <c r="C2246" s="54" t="str">
        <f>VLOOKUP(B2246,Sheet1!$B$2:$C$7,2,FALSE)</f>
        <v>November</v>
      </c>
      <c r="D2246" s="56">
        <f t="shared" si="70"/>
        <v>11</v>
      </c>
      <c r="E2246" s="3">
        <v>26</v>
      </c>
      <c r="F2246">
        <v>2011</v>
      </c>
      <c r="G2246" s="55">
        <f t="shared" si="71"/>
        <v>40873</v>
      </c>
      <c r="H2246" t="s">
        <v>293</v>
      </c>
      <c r="I2246" s="2" t="s">
        <v>124</v>
      </c>
      <c r="J2246" t="s">
        <v>4124</v>
      </c>
      <c r="K2246" s="3" t="s">
        <v>1749</v>
      </c>
      <c r="L2246" t="s">
        <v>8257</v>
      </c>
      <c r="M2246" t="s">
        <v>2693</v>
      </c>
      <c r="N2246" t="s">
        <v>8258</v>
      </c>
      <c r="O2246" s="14" t="s">
        <v>126</v>
      </c>
    </row>
    <row r="2247" spans="1:15" x14ac:dyDescent="0.2">
      <c r="A2247" s="3" t="s">
        <v>17089</v>
      </c>
      <c r="B2247" s="3" t="s">
        <v>17090</v>
      </c>
      <c r="C2247" s="54" t="str">
        <f>VLOOKUP(B2247,Sheet1!$B$2:$C$7,2,FALSE)</f>
        <v>September</v>
      </c>
      <c r="D2247" s="56">
        <f t="shared" si="70"/>
        <v>9</v>
      </c>
      <c r="E2247" s="3">
        <v>4</v>
      </c>
      <c r="F2247">
        <v>2010</v>
      </c>
      <c r="G2247" s="55">
        <f t="shared" si="71"/>
        <v>40425</v>
      </c>
      <c r="H2247" t="s">
        <v>290</v>
      </c>
      <c r="I2247" s="2" t="s">
        <v>149</v>
      </c>
      <c r="J2247" t="s">
        <v>8259</v>
      </c>
      <c r="K2247" s="3" t="s">
        <v>478</v>
      </c>
      <c r="L2247" t="s">
        <v>8260</v>
      </c>
      <c r="M2247" t="s">
        <v>8261</v>
      </c>
      <c r="N2247" t="s">
        <v>836</v>
      </c>
      <c r="O2247" s="14" t="s">
        <v>126</v>
      </c>
    </row>
    <row r="2248" spans="1:15" x14ac:dyDescent="0.2">
      <c r="A2248" s="3" t="s">
        <v>17089</v>
      </c>
      <c r="B2248" s="3" t="s">
        <v>17090</v>
      </c>
      <c r="C2248" s="54" t="str">
        <f>VLOOKUP(B2248,Sheet1!$B$2:$C$7,2,FALSE)</f>
        <v>September</v>
      </c>
      <c r="D2248" s="56">
        <f t="shared" si="70"/>
        <v>9</v>
      </c>
      <c r="E2248" s="3">
        <v>11</v>
      </c>
      <c r="F2248">
        <v>2010</v>
      </c>
      <c r="G2248" s="55">
        <f t="shared" si="71"/>
        <v>40432</v>
      </c>
      <c r="H2248" t="s">
        <v>293</v>
      </c>
      <c r="I2248" s="2" t="s">
        <v>9</v>
      </c>
      <c r="J2248" t="s">
        <v>3148</v>
      </c>
      <c r="K2248" s="3" t="s">
        <v>483</v>
      </c>
      <c r="L2248" t="s">
        <v>8262</v>
      </c>
      <c r="M2248" t="s">
        <v>8263</v>
      </c>
      <c r="N2248" t="s">
        <v>8264</v>
      </c>
      <c r="O2248" s="14" t="s">
        <v>126</v>
      </c>
    </row>
    <row r="2249" spans="1:15" x14ac:dyDescent="0.2">
      <c r="A2249" s="3" t="s">
        <v>17089</v>
      </c>
      <c r="B2249" s="3" t="s">
        <v>17090</v>
      </c>
      <c r="C2249" s="54" t="str">
        <f>VLOOKUP(B2249,Sheet1!$B$2:$C$7,2,FALSE)</f>
        <v>September</v>
      </c>
      <c r="D2249" s="56">
        <f t="shared" si="70"/>
        <v>9</v>
      </c>
      <c r="E2249" s="3">
        <v>18</v>
      </c>
      <c r="F2249">
        <v>2010</v>
      </c>
      <c r="G2249" s="55">
        <f t="shared" si="71"/>
        <v>40439</v>
      </c>
      <c r="H2249" t="s">
        <v>290</v>
      </c>
      <c r="I2249" s="2" t="s">
        <v>130</v>
      </c>
      <c r="J2249" t="s">
        <v>1528</v>
      </c>
      <c r="K2249" s="3" t="s">
        <v>1816</v>
      </c>
      <c r="L2249" t="s">
        <v>8265</v>
      </c>
      <c r="M2249" t="s">
        <v>8266</v>
      </c>
      <c r="N2249" t="s">
        <v>8267</v>
      </c>
      <c r="O2249" s="14" t="s">
        <v>126</v>
      </c>
    </row>
    <row r="2250" spans="1:15" x14ac:dyDescent="0.2">
      <c r="A2250" s="3" t="s">
        <v>17089</v>
      </c>
      <c r="B2250" s="3" t="s">
        <v>17090</v>
      </c>
      <c r="C2250" s="54" t="str">
        <f>VLOOKUP(B2250,Sheet1!$B$2:$C$7,2,FALSE)</f>
        <v>September</v>
      </c>
      <c r="D2250" s="56">
        <f t="shared" si="70"/>
        <v>9</v>
      </c>
      <c r="E2250" s="3">
        <v>25</v>
      </c>
      <c r="F2250">
        <v>2010</v>
      </c>
      <c r="G2250" s="55">
        <f t="shared" si="71"/>
        <v>40446</v>
      </c>
      <c r="H2250" t="s">
        <v>290</v>
      </c>
      <c r="I2250" s="2" t="s">
        <v>94</v>
      </c>
      <c r="J2250" t="s">
        <v>8268</v>
      </c>
      <c r="K2250" s="3" t="s">
        <v>518</v>
      </c>
      <c r="L2250" t="s">
        <v>8269</v>
      </c>
      <c r="M2250" t="s">
        <v>8270</v>
      </c>
      <c r="N2250" t="s">
        <v>8271</v>
      </c>
      <c r="O2250" s="14" t="s">
        <v>126</v>
      </c>
    </row>
    <row r="2251" spans="1:15" x14ac:dyDescent="0.2">
      <c r="A2251" s="3" t="s">
        <v>17089</v>
      </c>
      <c r="B2251" s="3" t="s">
        <v>17091</v>
      </c>
      <c r="C2251" s="54" t="str">
        <f>VLOOKUP(B2251,Sheet1!$B$2:$C$7,2,FALSE)</f>
        <v>October</v>
      </c>
      <c r="D2251" s="56">
        <f t="shared" si="70"/>
        <v>10</v>
      </c>
      <c r="E2251" s="3">
        <v>2</v>
      </c>
      <c r="F2251">
        <v>2010</v>
      </c>
      <c r="G2251" s="55">
        <f t="shared" si="71"/>
        <v>40453</v>
      </c>
      <c r="H2251" t="s">
        <v>290</v>
      </c>
      <c r="I2251" s="2" t="s">
        <v>122</v>
      </c>
      <c r="J2251" t="s">
        <v>2861</v>
      </c>
      <c r="K2251" s="3" t="s">
        <v>498</v>
      </c>
      <c r="L2251" t="s">
        <v>8272</v>
      </c>
      <c r="M2251" t="s">
        <v>8273</v>
      </c>
      <c r="N2251" t="s">
        <v>8274</v>
      </c>
      <c r="O2251" s="14" t="s">
        <v>126</v>
      </c>
    </row>
    <row r="2252" spans="1:15" x14ac:dyDescent="0.2">
      <c r="A2252" s="3" t="s">
        <v>17089</v>
      </c>
      <c r="B2252" s="3" t="s">
        <v>17091</v>
      </c>
      <c r="C2252" s="54" t="str">
        <f>VLOOKUP(B2252,Sheet1!$B$2:$C$7,2,FALSE)</f>
        <v>October</v>
      </c>
      <c r="D2252" s="56">
        <f t="shared" si="70"/>
        <v>10</v>
      </c>
      <c r="E2252" s="3">
        <v>16</v>
      </c>
      <c r="F2252">
        <v>2010</v>
      </c>
      <c r="G2252" s="55">
        <f t="shared" si="71"/>
        <v>40467</v>
      </c>
      <c r="H2252" t="s">
        <v>293</v>
      </c>
      <c r="I2252" s="3" t="s">
        <v>1934</v>
      </c>
      <c r="J2252" t="s">
        <v>6309</v>
      </c>
      <c r="K2252" s="3" t="s">
        <v>2314</v>
      </c>
      <c r="L2252" t="s">
        <v>8275</v>
      </c>
      <c r="M2252" t="s">
        <v>8276</v>
      </c>
      <c r="N2252" t="s">
        <v>8277</v>
      </c>
      <c r="O2252" s="14" t="s">
        <v>126</v>
      </c>
    </row>
    <row r="2253" spans="1:15" x14ac:dyDescent="0.2">
      <c r="A2253" s="3" t="s">
        <v>17089</v>
      </c>
      <c r="B2253" s="3" t="s">
        <v>17091</v>
      </c>
      <c r="C2253" s="54" t="str">
        <f>VLOOKUP(B2253,Sheet1!$B$2:$C$7,2,FALSE)</f>
        <v>October</v>
      </c>
      <c r="D2253" s="56">
        <f t="shared" si="70"/>
        <v>10</v>
      </c>
      <c r="E2253" s="3">
        <v>23</v>
      </c>
      <c r="F2253">
        <v>2010</v>
      </c>
      <c r="G2253" s="55">
        <f t="shared" si="71"/>
        <v>40474</v>
      </c>
      <c r="H2253" t="s">
        <v>293</v>
      </c>
      <c r="I2253" s="3" t="s">
        <v>8278</v>
      </c>
      <c r="J2253" t="s">
        <v>3001</v>
      </c>
      <c r="K2253" s="3" t="s">
        <v>2319</v>
      </c>
      <c r="L2253" t="s">
        <v>8279</v>
      </c>
      <c r="M2253" t="s">
        <v>8280</v>
      </c>
      <c r="N2253" t="s">
        <v>8281</v>
      </c>
      <c r="O2253" s="14" t="s">
        <v>126</v>
      </c>
    </row>
    <row r="2254" spans="1:15" x14ac:dyDescent="0.2">
      <c r="A2254" s="3" t="s">
        <v>17089</v>
      </c>
      <c r="B2254" s="3" t="s">
        <v>17091</v>
      </c>
      <c r="C2254" s="54" t="str">
        <f>VLOOKUP(B2254,Sheet1!$B$2:$C$7,2,FALSE)</f>
        <v>October</v>
      </c>
      <c r="D2254" s="56">
        <f t="shared" si="70"/>
        <v>10</v>
      </c>
      <c r="E2254" s="3">
        <v>30</v>
      </c>
      <c r="F2254">
        <v>2010</v>
      </c>
      <c r="G2254" s="55">
        <f t="shared" si="71"/>
        <v>40481</v>
      </c>
      <c r="H2254" t="s">
        <v>290</v>
      </c>
      <c r="I2254" s="3" t="s">
        <v>8282</v>
      </c>
      <c r="J2254" t="s">
        <v>8283</v>
      </c>
      <c r="K2254" s="3" t="s">
        <v>1838</v>
      </c>
      <c r="L2254" t="s">
        <v>8284</v>
      </c>
      <c r="M2254" t="s">
        <v>8285</v>
      </c>
      <c r="N2254" t="s">
        <v>8286</v>
      </c>
      <c r="O2254" s="14" t="s">
        <v>126</v>
      </c>
    </row>
    <row r="2255" spans="1:15" x14ac:dyDescent="0.2">
      <c r="A2255" s="3" t="s">
        <v>17089</v>
      </c>
      <c r="B2255" s="3" t="s">
        <v>17092</v>
      </c>
      <c r="C2255" s="54" t="str">
        <f>VLOOKUP(B2255,Sheet1!$B$2:$C$7,2,FALSE)</f>
        <v>November</v>
      </c>
      <c r="D2255" s="56">
        <f t="shared" si="70"/>
        <v>11</v>
      </c>
      <c r="E2255" s="3">
        <v>6</v>
      </c>
      <c r="F2255">
        <v>2010</v>
      </c>
      <c r="G2255" s="55">
        <f t="shared" si="71"/>
        <v>40488</v>
      </c>
      <c r="H2255" t="s">
        <v>290</v>
      </c>
      <c r="I2255" s="2" t="s">
        <v>137</v>
      </c>
      <c r="J2255" t="s">
        <v>8287</v>
      </c>
      <c r="K2255" s="3" t="s">
        <v>1843</v>
      </c>
      <c r="L2255" t="s">
        <v>8288</v>
      </c>
      <c r="M2255" t="s">
        <v>8289</v>
      </c>
      <c r="N2255" t="s">
        <v>8290</v>
      </c>
      <c r="O2255" s="14" t="s">
        <v>126</v>
      </c>
    </row>
    <row r="2256" spans="1:15" x14ac:dyDescent="0.2">
      <c r="A2256" s="3" t="s">
        <v>17089</v>
      </c>
      <c r="B2256" s="3" t="s">
        <v>17092</v>
      </c>
      <c r="C2256" s="54" t="str">
        <f>VLOOKUP(B2256,Sheet1!$B$2:$C$7,2,FALSE)</f>
        <v>November</v>
      </c>
      <c r="D2256" s="56">
        <f t="shared" si="70"/>
        <v>11</v>
      </c>
      <c r="E2256" s="3">
        <v>13</v>
      </c>
      <c r="F2256">
        <v>2010</v>
      </c>
      <c r="G2256" s="55">
        <f t="shared" si="71"/>
        <v>40495</v>
      </c>
      <c r="H2256" t="s">
        <v>293</v>
      </c>
      <c r="I2256" s="2" t="s">
        <v>128</v>
      </c>
      <c r="J2256" t="s">
        <v>8291</v>
      </c>
      <c r="K2256" s="3" t="s">
        <v>1849</v>
      </c>
      <c r="L2256" t="s">
        <v>8292</v>
      </c>
      <c r="M2256" t="s">
        <v>8293</v>
      </c>
      <c r="N2256" t="s">
        <v>8294</v>
      </c>
      <c r="O2256" s="14" t="s">
        <v>126</v>
      </c>
    </row>
    <row r="2257" spans="1:15" x14ac:dyDescent="0.2">
      <c r="A2257" s="3" t="s">
        <v>17089</v>
      </c>
      <c r="B2257" s="3" t="s">
        <v>17092</v>
      </c>
      <c r="C2257" s="54" t="str">
        <f>VLOOKUP(B2257,Sheet1!$B$2:$C$7,2,FALSE)</f>
        <v>November</v>
      </c>
      <c r="D2257" s="56">
        <f t="shared" si="70"/>
        <v>11</v>
      </c>
      <c r="E2257" s="3">
        <v>20</v>
      </c>
      <c r="F2257">
        <v>2010</v>
      </c>
      <c r="G2257" s="55">
        <f t="shared" si="71"/>
        <v>40502</v>
      </c>
      <c r="H2257" t="s">
        <v>293</v>
      </c>
      <c r="I2257" s="3" t="s">
        <v>1179</v>
      </c>
      <c r="J2257" t="s">
        <v>8295</v>
      </c>
      <c r="K2257" s="3" t="s">
        <v>1854</v>
      </c>
      <c r="L2257" t="s">
        <v>8296</v>
      </c>
      <c r="M2257" t="s">
        <v>8297</v>
      </c>
      <c r="N2257" t="s">
        <v>8298</v>
      </c>
      <c r="O2257" s="14" t="s">
        <v>126</v>
      </c>
    </row>
    <row r="2258" spans="1:15" x14ac:dyDescent="0.2">
      <c r="A2258" s="3" t="s">
        <v>17089</v>
      </c>
      <c r="B2258" s="3" t="s">
        <v>17092</v>
      </c>
      <c r="C2258" s="54" t="str">
        <f>VLOOKUP(B2258,Sheet1!$B$2:$C$7,2,FALSE)</f>
        <v>November</v>
      </c>
      <c r="D2258" s="56">
        <f t="shared" si="70"/>
        <v>11</v>
      </c>
      <c r="E2258" s="3">
        <v>27</v>
      </c>
      <c r="F2258">
        <v>2010</v>
      </c>
      <c r="G2258" s="55">
        <f t="shared" si="71"/>
        <v>40509</v>
      </c>
      <c r="H2258" t="s">
        <v>290</v>
      </c>
      <c r="I2258" s="3" t="s">
        <v>5903</v>
      </c>
      <c r="J2258" t="s">
        <v>6159</v>
      </c>
      <c r="K2258" s="3" t="s">
        <v>1857</v>
      </c>
      <c r="L2258" t="s">
        <v>8299</v>
      </c>
      <c r="M2258" t="s">
        <v>8300</v>
      </c>
      <c r="N2258" t="s">
        <v>8301</v>
      </c>
      <c r="O2258" s="14" t="s">
        <v>126</v>
      </c>
    </row>
    <row r="2259" spans="1:15" x14ac:dyDescent="0.2">
      <c r="A2259" s="3" t="s">
        <v>17100</v>
      </c>
      <c r="B2259" s="3" t="s">
        <v>17090</v>
      </c>
      <c r="C2259" s="54" t="str">
        <f>VLOOKUP(B2259,Sheet1!$B$2:$C$7,2,FALSE)</f>
        <v>September</v>
      </c>
      <c r="D2259" s="56">
        <f t="shared" si="70"/>
        <v>9</v>
      </c>
      <c r="E2259" s="3">
        <v>6</v>
      </c>
      <c r="F2259">
        <v>2009</v>
      </c>
      <c r="G2259" s="55">
        <f t="shared" si="71"/>
        <v>40062</v>
      </c>
      <c r="H2259" t="s">
        <v>293</v>
      </c>
      <c r="I2259" s="2" t="s">
        <v>4</v>
      </c>
      <c r="J2259" t="s">
        <v>4347</v>
      </c>
      <c r="K2259" s="3" t="s">
        <v>291</v>
      </c>
      <c r="L2259" t="s">
        <v>8302</v>
      </c>
      <c r="M2259" t="s">
        <v>8303</v>
      </c>
      <c r="N2259" t="s">
        <v>8304</v>
      </c>
      <c r="O2259" s="14" t="s">
        <v>126</v>
      </c>
    </row>
    <row r="2260" spans="1:15" x14ac:dyDescent="0.2">
      <c r="A2260" s="3" t="s">
        <v>17089</v>
      </c>
      <c r="B2260" s="3" t="s">
        <v>17090</v>
      </c>
      <c r="C2260" s="54" t="str">
        <f>VLOOKUP(B2260,Sheet1!$B$2:$C$7,2,FALSE)</f>
        <v>September</v>
      </c>
      <c r="D2260" s="56">
        <f t="shared" si="70"/>
        <v>9</v>
      </c>
      <c r="E2260" s="3">
        <v>19</v>
      </c>
      <c r="F2260">
        <v>2009</v>
      </c>
      <c r="G2260" s="55">
        <f t="shared" si="71"/>
        <v>40075</v>
      </c>
      <c r="H2260" t="s">
        <v>290</v>
      </c>
      <c r="I2260" s="2" t="s">
        <v>5769</v>
      </c>
      <c r="J2260" t="s">
        <v>911</v>
      </c>
      <c r="K2260" s="3" t="s">
        <v>292</v>
      </c>
      <c r="L2260" t="s">
        <v>8305</v>
      </c>
      <c r="M2260" t="s">
        <v>8306</v>
      </c>
      <c r="N2260" t="s">
        <v>8307</v>
      </c>
      <c r="O2260" s="14" t="s">
        <v>126</v>
      </c>
    </row>
    <row r="2261" spans="1:15" x14ac:dyDescent="0.2">
      <c r="A2261" s="3" t="s">
        <v>17094</v>
      </c>
      <c r="B2261" s="3" t="s">
        <v>17090</v>
      </c>
      <c r="C2261" s="54" t="str">
        <f>VLOOKUP(B2261,Sheet1!$B$2:$C$7,2,FALSE)</f>
        <v>September</v>
      </c>
      <c r="D2261" s="56">
        <f t="shared" si="70"/>
        <v>9</v>
      </c>
      <c r="E2261" s="3">
        <v>24</v>
      </c>
      <c r="F2261">
        <v>2009</v>
      </c>
      <c r="G2261" s="55">
        <f t="shared" si="71"/>
        <v>40080</v>
      </c>
      <c r="H2261" t="s">
        <v>293</v>
      </c>
      <c r="I2261" s="2" t="s">
        <v>127</v>
      </c>
      <c r="J2261" t="s">
        <v>582</v>
      </c>
      <c r="K2261" s="3" t="s">
        <v>402</v>
      </c>
      <c r="L2261" t="s">
        <v>8308</v>
      </c>
      <c r="M2261" t="s">
        <v>8309</v>
      </c>
      <c r="N2261" t="s">
        <v>8310</v>
      </c>
      <c r="O2261" s="14" t="s">
        <v>126</v>
      </c>
    </row>
    <row r="2262" spans="1:15" x14ac:dyDescent="0.2">
      <c r="A2262" s="3" t="s">
        <v>17089</v>
      </c>
      <c r="B2262" s="3" t="s">
        <v>17091</v>
      </c>
      <c r="C2262" s="54" t="str">
        <f>VLOOKUP(B2262,Sheet1!$B$2:$C$7,2,FALSE)</f>
        <v>October</v>
      </c>
      <c r="D2262" s="56">
        <f t="shared" si="70"/>
        <v>10</v>
      </c>
      <c r="E2262" s="3">
        <v>3</v>
      </c>
      <c r="F2262">
        <v>2009</v>
      </c>
      <c r="G2262" s="55">
        <f t="shared" si="71"/>
        <v>40089</v>
      </c>
      <c r="H2262" t="s">
        <v>293</v>
      </c>
      <c r="I2262" s="2" t="s">
        <v>130</v>
      </c>
      <c r="J2262" t="s">
        <v>8311</v>
      </c>
      <c r="K2262" s="3" t="s">
        <v>407</v>
      </c>
      <c r="L2262" t="s">
        <v>8312</v>
      </c>
      <c r="M2262" t="s">
        <v>8313</v>
      </c>
      <c r="N2262" t="s">
        <v>8314</v>
      </c>
      <c r="O2262" s="14" t="s">
        <v>126</v>
      </c>
    </row>
    <row r="2263" spans="1:15" x14ac:dyDescent="0.2">
      <c r="A2263" s="3" t="s">
        <v>17089</v>
      </c>
      <c r="B2263" s="3" t="s">
        <v>17091</v>
      </c>
      <c r="C2263" s="54" t="str">
        <f>VLOOKUP(B2263,Sheet1!$B$2:$C$7,2,FALSE)</f>
        <v>October</v>
      </c>
      <c r="D2263" s="56">
        <f t="shared" si="70"/>
        <v>10</v>
      </c>
      <c r="E2263" s="3">
        <v>10</v>
      </c>
      <c r="F2263">
        <v>2009</v>
      </c>
      <c r="G2263" s="55">
        <f t="shared" si="71"/>
        <v>40096</v>
      </c>
      <c r="H2263" t="s">
        <v>290</v>
      </c>
      <c r="I2263" s="3" t="s">
        <v>2139</v>
      </c>
      <c r="J2263" t="s">
        <v>8315</v>
      </c>
      <c r="K2263" s="3" t="s">
        <v>412</v>
      </c>
      <c r="L2263" t="s">
        <v>8316</v>
      </c>
      <c r="M2263" t="s">
        <v>8317</v>
      </c>
      <c r="N2263" t="s">
        <v>8318</v>
      </c>
      <c r="O2263" s="14" t="s">
        <v>126</v>
      </c>
    </row>
    <row r="2264" spans="1:15" x14ac:dyDescent="0.2">
      <c r="A2264" s="3" t="s">
        <v>17089</v>
      </c>
      <c r="B2264" s="3" t="s">
        <v>17091</v>
      </c>
      <c r="C2264" s="54" t="str">
        <f>VLOOKUP(B2264,Sheet1!$B$2:$C$7,2,FALSE)</f>
        <v>October</v>
      </c>
      <c r="D2264" s="56">
        <f t="shared" si="70"/>
        <v>10</v>
      </c>
      <c r="E2264" s="3">
        <v>17</v>
      </c>
      <c r="F2264">
        <v>2009</v>
      </c>
      <c r="G2264" s="55">
        <f t="shared" si="71"/>
        <v>40103</v>
      </c>
      <c r="H2264" t="s">
        <v>290</v>
      </c>
      <c r="I2264" s="2" t="s">
        <v>65</v>
      </c>
      <c r="J2264" t="s">
        <v>1914</v>
      </c>
      <c r="K2264" s="3" t="s">
        <v>1504</v>
      </c>
      <c r="L2264" t="s">
        <v>8319</v>
      </c>
      <c r="M2264" t="s">
        <v>8320</v>
      </c>
      <c r="N2264" t="s">
        <v>8321</v>
      </c>
      <c r="O2264" s="14" t="s">
        <v>126</v>
      </c>
    </row>
    <row r="2265" spans="1:15" x14ac:dyDescent="0.2">
      <c r="A2265" s="3" t="s">
        <v>17089</v>
      </c>
      <c r="B2265" s="3" t="s">
        <v>17091</v>
      </c>
      <c r="C2265" s="54" t="str">
        <f>VLOOKUP(B2265,Sheet1!$B$2:$C$7,2,FALSE)</f>
        <v>October</v>
      </c>
      <c r="D2265" s="56">
        <f t="shared" si="70"/>
        <v>10</v>
      </c>
      <c r="E2265" s="3">
        <v>24</v>
      </c>
      <c r="F2265">
        <v>2009</v>
      </c>
      <c r="G2265" s="55">
        <f t="shared" si="71"/>
        <v>40110</v>
      </c>
      <c r="H2265" t="s">
        <v>290</v>
      </c>
      <c r="I2265" s="2" t="s">
        <v>118</v>
      </c>
      <c r="J2265" t="s">
        <v>2562</v>
      </c>
      <c r="K2265" s="3" t="s">
        <v>1508</v>
      </c>
      <c r="L2265" t="s">
        <v>8322</v>
      </c>
      <c r="M2265" t="s">
        <v>8323</v>
      </c>
      <c r="N2265" t="s">
        <v>8324</v>
      </c>
      <c r="O2265" s="14" t="s">
        <v>126</v>
      </c>
    </row>
    <row r="2266" spans="1:15" x14ac:dyDescent="0.2">
      <c r="A2266" s="3" t="s">
        <v>17089</v>
      </c>
      <c r="B2266" s="3" t="s">
        <v>17091</v>
      </c>
      <c r="C2266" s="54" t="str">
        <f>VLOOKUP(B2266,Sheet1!$B$2:$C$7,2,FALSE)</f>
        <v>October</v>
      </c>
      <c r="D2266" s="56">
        <f t="shared" si="70"/>
        <v>10</v>
      </c>
      <c r="E2266" s="3">
        <v>31</v>
      </c>
      <c r="F2266">
        <v>2009</v>
      </c>
      <c r="G2266" s="55">
        <f t="shared" si="71"/>
        <v>40117</v>
      </c>
      <c r="H2266" t="s">
        <v>293</v>
      </c>
      <c r="I2266" s="2" t="s">
        <v>119</v>
      </c>
      <c r="J2266" t="s">
        <v>8325</v>
      </c>
      <c r="K2266" s="3" t="s">
        <v>1514</v>
      </c>
      <c r="L2266" t="s">
        <v>8302</v>
      </c>
      <c r="M2266" t="s">
        <v>8326</v>
      </c>
      <c r="N2266" t="s">
        <v>8327</v>
      </c>
      <c r="O2266" s="14" t="s">
        <v>126</v>
      </c>
    </row>
    <row r="2267" spans="1:15" x14ac:dyDescent="0.2">
      <c r="A2267" s="3" t="s">
        <v>17089</v>
      </c>
      <c r="B2267" s="3" t="s">
        <v>17092</v>
      </c>
      <c r="C2267" s="54" t="str">
        <f>VLOOKUP(B2267,Sheet1!$B$2:$C$7,2,FALSE)</f>
        <v>November</v>
      </c>
      <c r="D2267" s="56">
        <f t="shared" si="70"/>
        <v>11</v>
      </c>
      <c r="E2267" s="3">
        <v>7</v>
      </c>
      <c r="F2267">
        <v>2009</v>
      </c>
      <c r="G2267" s="55">
        <f t="shared" si="71"/>
        <v>40124</v>
      </c>
      <c r="H2267" t="s">
        <v>290</v>
      </c>
      <c r="I2267" s="2" t="s">
        <v>161</v>
      </c>
      <c r="J2267" t="s">
        <v>406</v>
      </c>
      <c r="K2267" s="3" t="s">
        <v>1519</v>
      </c>
      <c r="L2267" t="s">
        <v>8328</v>
      </c>
      <c r="M2267" t="s">
        <v>8329</v>
      </c>
      <c r="N2267" t="s">
        <v>8330</v>
      </c>
      <c r="O2267" s="14" t="s">
        <v>126</v>
      </c>
    </row>
    <row r="2268" spans="1:15" x14ac:dyDescent="0.2">
      <c r="A2268" s="3" t="s">
        <v>17089</v>
      </c>
      <c r="B2268" s="3" t="s">
        <v>17092</v>
      </c>
      <c r="C2268" s="54" t="str">
        <f>VLOOKUP(B2268,Sheet1!$B$2:$C$7,2,FALSE)</f>
        <v>November</v>
      </c>
      <c r="D2268" s="56">
        <f t="shared" si="70"/>
        <v>11</v>
      </c>
      <c r="E2268" s="3">
        <v>14</v>
      </c>
      <c r="F2268">
        <v>2009</v>
      </c>
      <c r="G2268" s="55">
        <f t="shared" si="71"/>
        <v>40131</v>
      </c>
      <c r="H2268" t="s">
        <v>290</v>
      </c>
      <c r="I2268" s="2" t="s">
        <v>128</v>
      </c>
      <c r="J2268" t="s">
        <v>7774</v>
      </c>
      <c r="K2268" s="3" t="s">
        <v>3131</v>
      </c>
      <c r="L2268" t="s">
        <v>8331</v>
      </c>
      <c r="M2268" t="s">
        <v>8332</v>
      </c>
      <c r="N2268" t="s">
        <v>8304</v>
      </c>
      <c r="O2268" s="14" t="s">
        <v>126</v>
      </c>
    </row>
    <row r="2269" spans="1:15" x14ac:dyDescent="0.2">
      <c r="A2269" s="3" t="s">
        <v>17089</v>
      </c>
      <c r="B2269" s="3" t="s">
        <v>17092</v>
      </c>
      <c r="C2269" s="54" t="str">
        <f>VLOOKUP(B2269,Sheet1!$B$2:$C$7,2,FALSE)</f>
        <v>November</v>
      </c>
      <c r="D2269" s="56">
        <f t="shared" si="70"/>
        <v>11</v>
      </c>
      <c r="E2269" s="3">
        <v>21</v>
      </c>
      <c r="F2269">
        <v>2009</v>
      </c>
      <c r="G2269" s="55">
        <f t="shared" si="71"/>
        <v>40138</v>
      </c>
      <c r="H2269" t="s">
        <v>290</v>
      </c>
      <c r="I2269" s="3" t="s">
        <v>6677</v>
      </c>
      <c r="J2269" t="s">
        <v>8333</v>
      </c>
      <c r="K2269" s="3" t="s">
        <v>2624</v>
      </c>
      <c r="L2269" t="s">
        <v>8334</v>
      </c>
      <c r="M2269" t="s">
        <v>8335</v>
      </c>
      <c r="N2269" t="s">
        <v>8336</v>
      </c>
      <c r="O2269" s="14" t="s">
        <v>126</v>
      </c>
    </row>
    <row r="2270" spans="1:15" x14ac:dyDescent="0.2">
      <c r="A2270" s="3" t="s">
        <v>17089</v>
      </c>
      <c r="B2270" s="3" t="s">
        <v>17092</v>
      </c>
      <c r="C2270" s="54" t="str">
        <f>VLOOKUP(B2270,Sheet1!$B$2:$C$7,2,FALSE)</f>
        <v>November</v>
      </c>
      <c r="D2270" s="56">
        <f t="shared" si="70"/>
        <v>11</v>
      </c>
      <c r="E2270" s="3">
        <v>28</v>
      </c>
      <c r="F2270">
        <v>2009</v>
      </c>
      <c r="G2270" s="55">
        <f t="shared" si="71"/>
        <v>40145</v>
      </c>
      <c r="H2270" t="s">
        <v>293</v>
      </c>
      <c r="I2270" s="2" t="s">
        <v>124</v>
      </c>
      <c r="J2270" t="s">
        <v>8337</v>
      </c>
      <c r="K2270" s="3" t="s">
        <v>2389</v>
      </c>
      <c r="L2270" t="s">
        <v>8338</v>
      </c>
      <c r="M2270" t="s">
        <v>8339</v>
      </c>
      <c r="N2270" t="s">
        <v>8340</v>
      </c>
      <c r="O2270" s="14" t="s">
        <v>126</v>
      </c>
    </row>
    <row r="2271" spans="1:15" x14ac:dyDescent="0.2">
      <c r="A2271" s="3" t="s">
        <v>17089</v>
      </c>
      <c r="B2271" s="3" t="s">
        <v>17097</v>
      </c>
      <c r="C2271" s="54" t="str">
        <f>VLOOKUP(B2271,Sheet1!$B$2:$C$7,2,FALSE)</f>
        <v>January</v>
      </c>
      <c r="D2271" s="56">
        <f t="shared" si="70"/>
        <v>1</v>
      </c>
      <c r="E2271" s="3">
        <v>2</v>
      </c>
      <c r="F2271">
        <v>2009</v>
      </c>
      <c r="G2271" s="55">
        <f t="shared" si="71"/>
        <v>39815</v>
      </c>
      <c r="H2271" t="s">
        <v>290</v>
      </c>
      <c r="I2271" s="3" t="s">
        <v>8341</v>
      </c>
      <c r="J2271" t="s">
        <v>8342</v>
      </c>
      <c r="K2271" s="3" t="s">
        <v>4883</v>
      </c>
      <c r="L2271" t="s">
        <v>8343</v>
      </c>
      <c r="M2271" t="s">
        <v>8344</v>
      </c>
      <c r="N2271" t="s">
        <v>8345</v>
      </c>
      <c r="O2271" s="14" t="s">
        <v>126</v>
      </c>
    </row>
    <row r="2272" spans="1:15" x14ac:dyDescent="0.2">
      <c r="A2272" s="3" t="s">
        <v>17089</v>
      </c>
      <c r="B2272" s="3" t="s">
        <v>17098</v>
      </c>
      <c r="C2272" s="54" t="str">
        <f>VLOOKUP(B2272,Sheet1!$B$2:$C$7,2,FALSE)</f>
        <v>August</v>
      </c>
      <c r="D2272" s="56">
        <f t="shared" si="70"/>
        <v>8</v>
      </c>
      <c r="E2272" s="3">
        <v>30</v>
      </c>
      <c r="F2272">
        <v>2008</v>
      </c>
      <c r="G2272" s="55">
        <f t="shared" si="71"/>
        <v>39690</v>
      </c>
      <c r="H2272" t="s">
        <v>290</v>
      </c>
      <c r="I2272" s="2" t="s">
        <v>4</v>
      </c>
      <c r="J2272" t="s">
        <v>675</v>
      </c>
      <c r="K2272" s="3" t="s">
        <v>291</v>
      </c>
      <c r="L2272" t="s">
        <v>8346</v>
      </c>
      <c r="M2272" t="s">
        <v>8318</v>
      </c>
      <c r="N2272" t="s">
        <v>8347</v>
      </c>
      <c r="O2272" s="14" t="s">
        <v>126</v>
      </c>
    </row>
    <row r="2273" spans="1:15" x14ac:dyDescent="0.2">
      <c r="A2273" s="3" t="s">
        <v>17089</v>
      </c>
      <c r="B2273" s="3" t="s">
        <v>17090</v>
      </c>
      <c r="C2273" s="54" t="str">
        <f>VLOOKUP(B2273,Sheet1!$B$2:$C$7,2,FALSE)</f>
        <v>September</v>
      </c>
      <c r="D2273" s="56">
        <f t="shared" si="70"/>
        <v>9</v>
      </c>
      <c r="E2273" s="3">
        <v>6</v>
      </c>
      <c r="F2273">
        <v>2008</v>
      </c>
      <c r="G2273" s="55">
        <f t="shared" si="71"/>
        <v>39697</v>
      </c>
      <c r="H2273" t="s">
        <v>293</v>
      </c>
      <c r="I2273" s="3" t="s">
        <v>8348</v>
      </c>
      <c r="J2273" t="s">
        <v>1659</v>
      </c>
      <c r="K2273" s="3" t="s">
        <v>483</v>
      </c>
      <c r="L2273" t="s">
        <v>8349</v>
      </c>
      <c r="M2273" t="s">
        <v>8350</v>
      </c>
      <c r="N2273" t="s">
        <v>8351</v>
      </c>
      <c r="O2273" s="14" t="s">
        <v>126</v>
      </c>
    </row>
    <row r="2274" spans="1:15" x14ac:dyDescent="0.2">
      <c r="A2274" s="3" t="s">
        <v>17089</v>
      </c>
      <c r="B2274" s="3" t="s">
        <v>17090</v>
      </c>
      <c r="C2274" s="54" t="str">
        <f>VLOOKUP(B2274,Sheet1!$B$2:$C$7,2,FALSE)</f>
        <v>September</v>
      </c>
      <c r="D2274" s="56">
        <f t="shared" si="70"/>
        <v>9</v>
      </c>
      <c r="E2274" s="3">
        <v>13</v>
      </c>
      <c r="F2274">
        <v>2008</v>
      </c>
      <c r="G2274" s="55">
        <f t="shared" si="71"/>
        <v>39704</v>
      </c>
      <c r="H2274" t="s">
        <v>290</v>
      </c>
      <c r="I2274" s="2" t="s">
        <v>261</v>
      </c>
      <c r="J2274" t="s">
        <v>1376</v>
      </c>
      <c r="K2274" s="3" t="s">
        <v>374</v>
      </c>
      <c r="L2274" t="s">
        <v>8352</v>
      </c>
      <c r="M2274" t="s">
        <v>8353</v>
      </c>
      <c r="N2274" t="s">
        <v>8193</v>
      </c>
      <c r="O2274" s="14" t="s">
        <v>126</v>
      </c>
    </row>
    <row r="2275" spans="1:15" x14ac:dyDescent="0.2">
      <c r="A2275" s="3" t="s">
        <v>17089</v>
      </c>
      <c r="B2275" s="3" t="s">
        <v>17090</v>
      </c>
      <c r="C2275" s="54" t="str">
        <f>VLOOKUP(B2275,Sheet1!$B$2:$C$7,2,FALSE)</f>
        <v>September</v>
      </c>
      <c r="D2275" s="56">
        <f t="shared" si="70"/>
        <v>9</v>
      </c>
      <c r="E2275" s="3">
        <v>20</v>
      </c>
      <c r="F2275">
        <v>2008</v>
      </c>
      <c r="G2275" s="55">
        <f t="shared" si="71"/>
        <v>39711</v>
      </c>
      <c r="H2275" t="s">
        <v>290</v>
      </c>
      <c r="I2275" s="2" t="s">
        <v>130</v>
      </c>
      <c r="J2275" t="s">
        <v>1060</v>
      </c>
      <c r="K2275" s="3" t="s">
        <v>518</v>
      </c>
      <c r="L2275" t="s">
        <v>8354</v>
      </c>
      <c r="M2275" t="s">
        <v>8355</v>
      </c>
      <c r="N2275" t="s">
        <v>8356</v>
      </c>
      <c r="O2275" s="14" t="s">
        <v>126</v>
      </c>
    </row>
    <row r="2276" spans="1:15" x14ac:dyDescent="0.2">
      <c r="A2276" s="3" t="s">
        <v>17089</v>
      </c>
      <c r="B2276" s="3" t="s">
        <v>17090</v>
      </c>
      <c r="C2276" s="54" t="str">
        <f>VLOOKUP(B2276,Sheet1!$B$2:$C$7,2,FALSE)</f>
        <v>September</v>
      </c>
      <c r="D2276" s="56">
        <f t="shared" si="70"/>
        <v>9</v>
      </c>
      <c r="E2276" s="3">
        <v>27</v>
      </c>
      <c r="F2276">
        <v>2008</v>
      </c>
      <c r="G2276" s="55">
        <f t="shared" si="71"/>
        <v>39718</v>
      </c>
      <c r="H2276" t="s">
        <v>293</v>
      </c>
      <c r="I2276" s="3" t="s">
        <v>2449</v>
      </c>
      <c r="J2276" t="s">
        <v>2338</v>
      </c>
      <c r="K2276" s="3" t="s">
        <v>498</v>
      </c>
      <c r="L2276" t="s">
        <v>8346</v>
      </c>
      <c r="M2276" t="s">
        <v>8357</v>
      </c>
      <c r="N2276" t="s">
        <v>8358</v>
      </c>
      <c r="O2276" s="14" t="s">
        <v>126</v>
      </c>
    </row>
    <row r="2277" spans="1:15" x14ac:dyDescent="0.2">
      <c r="A2277" s="3" t="s">
        <v>17089</v>
      </c>
      <c r="B2277" s="3" t="s">
        <v>17091</v>
      </c>
      <c r="C2277" s="54" t="str">
        <f>VLOOKUP(B2277,Sheet1!$B$2:$C$7,2,FALSE)</f>
        <v>October</v>
      </c>
      <c r="D2277" s="56">
        <f t="shared" si="70"/>
        <v>10</v>
      </c>
      <c r="E2277" s="3">
        <v>4</v>
      </c>
      <c r="F2277">
        <v>2008</v>
      </c>
      <c r="G2277" s="55">
        <f t="shared" si="71"/>
        <v>39725</v>
      </c>
      <c r="H2277" t="s">
        <v>290</v>
      </c>
      <c r="I2277" s="2" t="s">
        <v>127</v>
      </c>
      <c r="J2277" t="s">
        <v>1710</v>
      </c>
      <c r="K2277" s="3" t="s">
        <v>2314</v>
      </c>
      <c r="L2277" t="s">
        <v>8359</v>
      </c>
      <c r="M2277" t="s">
        <v>8360</v>
      </c>
      <c r="N2277" t="s">
        <v>8361</v>
      </c>
      <c r="O2277" s="14" t="s">
        <v>126</v>
      </c>
    </row>
    <row r="2278" spans="1:15" x14ac:dyDescent="0.2">
      <c r="A2278" s="3" t="s">
        <v>17089</v>
      </c>
      <c r="B2278" s="3" t="s">
        <v>17091</v>
      </c>
      <c r="C2278" s="54" t="str">
        <f>VLOOKUP(B2278,Sheet1!$B$2:$C$7,2,FALSE)</f>
        <v>October</v>
      </c>
      <c r="D2278" s="56">
        <f t="shared" si="70"/>
        <v>10</v>
      </c>
      <c r="E2278" s="3">
        <v>18</v>
      </c>
      <c r="F2278">
        <v>2008</v>
      </c>
      <c r="G2278" s="55">
        <f t="shared" si="71"/>
        <v>39739</v>
      </c>
      <c r="H2278" t="s">
        <v>293</v>
      </c>
      <c r="I2278" s="3" t="s">
        <v>2833</v>
      </c>
      <c r="J2278" t="s">
        <v>1719</v>
      </c>
      <c r="K2278" s="3" t="s">
        <v>2319</v>
      </c>
      <c r="L2278" t="s">
        <v>8362</v>
      </c>
      <c r="M2278" t="s">
        <v>2083</v>
      </c>
      <c r="N2278" t="s">
        <v>8363</v>
      </c>
      <c r="O2278" s="14" t="s">
        <v>126</v>
      </c>
    </row>
    <row r="2279" spans="1:15" x14ac:dyDescent="0.2">
      <c r="A2279" s="3" t="s">
        <v>17089</v>
      </c>
      <c r="B2279" s="3" t="s">
        <v>17091</v>
      </c>
      <c r="C2279" s="54" t="str">
        <f>VLOOKUP(B2279,Sheet1!$B$2:$C$7,2,FALSE)</f>
        <v>October</v>
      </c>
      <c r="D2279" s="56">
        <f t="shared" si="70"/>
        <v>10</v>
      </c>
      <c r="E2279" s="3">
        <v>25</v>
      </c>
      <c r="F2279">
        <v>2008</v>
      </c>
      <c r="G2279" s="55">
        <f t="shared" si="71"/>
        <v>39746</v>
      </c>
      <c r="H2279" t="s">
        <v>293</v>
      </c>
      <c r="I2279" s="2" t="s">
        <v>118</v>
      </c>
      <c r="J2279" t="s">
        <v>5007</v>
      </c>
      <c r="K2279" s="3" t="s">
        <v>3170</v>
      </c>
      <c r="L2279" t="s">
        <v>8305</v>
      </c>
      <c r="M2279" t="s">
        <v>8364</v>
      </c>
      <c r="N2279" t="s">
        <v>8365</v>
      </c>
      <c r="O2279" s="14" t="s">
        <v>126</v>
      </c>
    </row>
    <row r="2280" spans="1:15" x14ac:dyDescent="0.2">
      <c r="A2280" s="3" t="s">
        <v>17089</v>
      </c>
      <c r="B2280" s="3" t="s">
        <v>17092</v>
      </c>
      <c r="C2280" s="54" t="str">
        <f>VLOOKUP(B2280,Sheet1!$B$2:$C$7,2,FALSE)</f>
        <v>November</v>
      </c>
      <c r="D2280" s="56">
        <f t="shared" si="70"/>
        <v>11</v>
      </c>
      <c r="E2280" s="3">
        <v>1</v>
      </c>
      <c r="F2280">
        <v>2008</v>
      </c>
      <c r="G2280" s="55">
        <f t="shared" si="71"/>
        <v>39753</v>
      </c>
      <c r="H2280" t="s">
        <v>290</v>
      </c>
      <c r="I2280" s="2" t="s">
        <v>119</v>
      </c>
      <c r="J2280" t="s">
        <v>5221</v>
      </c>
      <c r="K2280" s="3" t="s">
        <v>4735</v>
      </c>
      <c r="L2280" t="s">
        <v>8316</v>
      </c>
      <c r="M2280" t="s">
        <v>8366</v>
      </c>
      <c r="N2280" t="s">
        <v>8367</v>
      </c>
      <c r="O2280" s="14" t="s">
        <v>126</v>
      </c>
    </row>
    <row r="2281" spans="1:15" x14ac:dyDescent="0.2">
      <c r="A2281" s="3" t="s">
        <v>17089</v>
      </c>
      <c r="B2281" s="3" t="s">
        <v>17092</v>
      </c>
      <c r="C2281" s="54" t="str">
        <f>VLOOKUP(B2281,Sheet1!$B$2:$C$7,2,FALSE)</f>
        <v>November</v>
      </c>
      <c r="D2281" s="56">
        <f t="shared" si="70"/>
        <v>11</v>
      </c>
      <c r="E2281" s="3">
        <v>15</v>
      </c>
      <c r="F2281">
        <v>2008</v>
      </c>
      <c r="G2281" s="55">
        <f t="shared" si="71"/>
        <v>39767</v>
      </c>
      <c r="H2281" t="s">
        <v>290</v>
      </c>
      <c r="I2281" s="2" t="s">
        <v>976</v>
      </c>
      <c r="J2281" t="s">
        <v>864</v>
      </c>
      <c r="K2281" s="3" t="s">
        <v>6998</v>
      </c>
      <c r="L2281" t="s">
        <v>8368</v>
      </c>
      <c r="M2281" t="s">
        <v>8369</v>
      </c>
      <c r="N2281" t="s">
        <v>8370</v>
      </c>
      <c r="O2281" s="14" t="s">
        <v>126</v>
      </c>
    </row>
    <row r="2282" spans="1:15" x14ac:dyDescent="0.2">
      <c r="A2282" s="3" t="s">
        <v>17089</v>
      </c>
      <c r="B2282" s="3" t="s">
        <v>17092</v>
      </c>
      <c r="C2282" s="54" t="str">
        <f>VLOOKUP(B2282,Sheet1!$B$2:$C$7,2,FALSE)</f>
        <v>November</v>
      </c>
      <c r="D2282" s="56">
        <f t="shared" si="70"/>
        <v>11</v>
      </c>
      <c r="E2282" s="3">
        <v>22</v>
      </c>
      <c r="F2282">
        <v>2008</v>
      </c>
      <c r="G2282" s="55">
        <f t="shared" si="71"/>
        <v>39774</v>
      </c>
      <c r="H2282" t="s">
        <v>293</v>
      </c>
      <c r="I2282" s="3" t="s">
        <v>2747</v>
      </c>
      <c r="J2282" t="s">
        <v>6649</v>
      </c>
      <c r="K2282" s="3" t="s">
        <v>3031</v>
      </c>
      <c r="L2282" t="s">
        <v>8371</v>
      </c>
      <c r="M2282" t="s">
        <v>8372</v>
      </c>
      <c r="N2282" t="s">
        <v>8373</v>
      </c>
      <c r="O2282" s="14" t="s">
        <v>126</v>
      </c>
    </row>
    <row r="2283" spans="1:15" x14ac:dyDescent="0.2">
      <c r="A2283" s="3" t="s">
        <v>17093</v>
      </c>
      <c r="B2283" s="3" t="s">
        <v>17092</v>
      </c>
      <c r="C2283" s="54" t="str">
        <f>VLOOKUP(B2283,Sheet1!$B$2:$C$7,2,FALSE)</f>
        <v>November</v>
      </c>
      <c r="D2283" s="56">
        <f t="shared" si="70"/>
        <v>11</v>
      </c>
      <c r="E2283" s="3">
        <v>28</v>
      </c>
      <c r="F2283">
        <v>2008</v>
      </c>
      <c r="G2283" s="55">
        <f t="shared" si="71"/>
        <v>39780</v>
      </c>
      <c r="H2283" t="s">
        <v>290</v>
      </c>
      <c r="I2283" s="2" t="s">
        <v>124</v>
      </c>
      <c r="J2283" t="s">
        <v>1358</v>
      </c>
      <c r="K2283" s="3" t="s">
        <v>2784</v>
      </c>
      <c r="L2283" t="s">
        <v>8374</v>
      </c>
      <c r="M2283" t="s">
        <v>8375</v>
      </c>
      <c r="N2283" t="s">
        <v>8376</v>
      </c>
      <c r="O2283" s="14" t="s">
        <v>126</v>
      </c>
    </row>
    <row r="2284" spans="1:15" x14ac:dyDescent="0.2">
      <c r="A2284" s="3" t="s">
        <v>17093</v>
      </c>
      <c r="B2284" s="3" t="s">
        <v>17097</v>
      </c>
      <c r="C2284" s="54" t="str">
        <f>VLOOKUP(B2284,Sheet1!$B$2:$C$7,2,FALSE)</f>
        <v>January</v>
      </c>
      <c r="D2284" s="56">
        <f t="shared" si="70"/>
        <v>1</v>
      </c>
      <c r="E2284" s="3">
        <v>2</v>
      </c>
      <c r="F2284">
        <v>2008</v>
      </c>
      <c r="G2284" s="55">
        <f t="shared" si="71"/>
        <v>39449</v>
      </c>
      <c r="H2284" t="s">
        <v>290</v>
      </c>
      <c r="I2284" s="3" t="s">
        <v>8377</v>
      </c>
      <c r="J2284" t="s">
        <v>6670</v>
      </c>
      <c r="K2284" s="3" t="s">
        <v>2633</v>
      </c>
      <c r="L2284" t="s">
        <v>8378</v>
      </c>
      <c r="M2284" t="s">
        <v>8379</v>
      </c>
      <c r="N2284" t="s">
        <v>8380</v>
      </c>
      <c r="O2284" s="14" t="s">
        <v>126</v>
      </c>
    </row>
    <row r="2285" spans="1:15" x14ac:dyDescent="0.2">
      <c r="A2285" s="3" t="s">
        <v>17089</v>
      </c>
      <c r="B2285" s="3" t="s">
        <v>17090</v>
      </c>
      <c r="C2285" s="54" t="str">
        <f>VLOOKUP(B2285,Sheet1!$B$2:$C$7,2,FALSE)</f>
        <v>September</v>
      </c>
      <c r="D2285" s="56">
        <f t="shared" si="70"/>
        <v>9</v>
      </c>
      <c r="E2285" s="3">
        <v>1</v>
      </c>
      <c r="F2285">
        <v>2007</v>
      </c>
      <c r="G2285" s="55">
        <f t="shared" si="71"/>
        <v>39326</v>
      </c>
      <c r="H2285" t="s">
        <v>293</v>
      </c>
      <c r="I2285" s="2" t="s">
        <v>4</v>
      </c>
      <c r="J2285" t="s">
        <v>5007</v>
      </c>
      <c r="K2285" s="3" t="s">
        <v>291</v>
      </c>
      <c r="L2285" t="s">
        <v>8381</v>
      </c>
      <c r="M2285" t="s">
        <v>8382</v>
      </c>
      <c r="N2285" t="s">
        <v>8383</v>
      </c>
      <c r="O2285" s="14" t="s">
        <v>126</v>
      </c>
    </row>
    <row r="2286" spans="1:15" x14ac:dyDescent="0.2">
      <c r="A2286" s="3" t="s">
        <v>17089</v>
      </c>
      <c r="B2286" s="3" t="s">
        <v>17090</v>
      </c>
      <c r="C2286" s="54" t="str">
        <f>VLOOKUP(B2286,Sheet1!$B$2:$C$7,2,FALSE)</f>
        <v>September</v>
      </c>
      <c r="D2286" s="56">
        <f t="shared" si="70"/>
        <v>9</v>
      </c>
      <c r="E2286" s="3">
        <v>8</v>
      </c>
      <c r="F2286">
        <v>2007</v>
      </c>
      <c r="G2286" s="55">
        <f t="shared" si="71"/>
        <v>39333</v>
      </c>
      <c r="H2286" t="s">
        <v>290</v>
      </c>
      <c r="I2286" s="2" t="s">
        <v>125</v>
      </c>
      <c r="J2286" t="s">
        <v>8384</v>
      </c>
      <c r="K2286" s="3" t="s">
        <v>483</v>
      </c>
      <c r="L2286" t="s">
        <v>8385</v>
      </c>
      <c r="M2286" t="s">
        <v>8386</v>
      </c>
      <c r="N2286" t="s">
        <v>8387</v>
      </c>
      <c r="O2286" s="14" t="s">
        <v>126</v>
      </c>
    </row>
    <row r="2287" spans="1:15" x14ac:dyDescent="0.2">
      <c r="A2287" s="3" t="s">
        <v>17089</v>
      </c>
      <c r="B2287" s="3" t="s">
        <v>17090</v>
      </c>
      <c r="C2287" s="54" t="str">
        <f>VLOOKUP(B2287,Sheet1!$B$2:$C$7,2,FALSE)</f>
        <v>September</v>
      </c>
      <c r="D2287" s="56">
        <f t="shared" si="70"/>
        <v>9</v>
      </c>
      <c r="E2287" s="3">
        <v>15</v>
      </c>
      <c r="F2287">
        <v>2007</v>
      </c>
      <c r="G2287" s="55">
        <f t="shared" si="71"/>
        <v>39340</v>
      </c>
      <c r="H2287" t="s">
        <v>293</v>
      </c>
      <c r="I2287" s="2" t="s">
        <v>130</v>
      </c>
      <c r="J2287" t="s">
        <v>1427</v>
      </c>
      <c r="K2287" s="3" t="s">
        <v>1816</v>
      </c>
      <c r="L2287" t="s">
        <v>8388</v>
      </c>
      <c r="M2287" t="s">
        <v>8389</v>
      </c>
      <c r="N2287" t="s">
        <v>8390</v>
      </c>
      <c r="O2287" s="14" t="s">
        <v>126</v>
      </c>
    </row>
    <row r="2288" spans="1:15" x14ac:dyDescent="0.2">
      <c r="A2288" s="3" t="s">
        <v>17089</v>
      </c>
      <c r="B2288" s="3" t="s">
        <v>17090</v>
      </c>
      <c r="C2288" s="54" t="str">
        <f>VLOOKUP(B2288,Sheet1!$B$2:$C$7,2,FALSE)</f>
        <v>September</v>
      </c>
      <c r="D2288" s="56">
        <f t="shared" si="70"/>
        <v>9</v>
      </c>
      <c r="E2288" s="3">
        <v>22</v>
      </c>
      <c r="F2288">
        <v>2007</v>
      </c>
      <c r="G2288" s="55">
        <f t="shared" si="71"/>
        <v>39347</v>
      </c>
      <c r="H2288" t="s">
        <v>290</v>
      </c>
      <c r="I2288" s="3" t="s">
        <v>8391</v>
      </c>
      <c r="J2288" t="s">
        <v>2659</v>
      </c>
      <c r="K2288" s="3" t="s">
        <v>2471</v>
      </c>
      <c r="L2288" t="s">
        <v>8392</v>
      </c>
      <c r="M2288" t="s">
        <v>8393</v>
      </c>
      <c r="N2288" t="s">
        <v>8394</v>
      </c>
      <c r="O2288" s="14" t="s">
        <v>126</v>
      </c>
    </row>
    <row r="2289" spans="1:15" x14ac:dyDescent="0.2">
      <c r="A2289" s="3" t="s">
        <v>17089</v>
      </c>
      <c r="B2289" s="3" t="s">
        <v>17090</v>
      </c>
      <c r="C2289" s="54" t="str">
        <f>VLOOKUP(B2289,Sheet1!$B$2:$C$7,2,FALSE)</f>
        <v>September</v>
      </c>
      <c r="D2289" s="56">
        <f t="shared" si="70"/>
        <v>9</v>
      </c>
      <c r="E2289" s="3">
        <v>29</v>
      </c>
      <c r="F2289">
        <v>2007</v>
      </c>
      <c r="G2289" s="55">
        <f t="shared" si="71"/>
        <v>39354</v>
      </c>
      <c r="H2289" t="s">
        <v>293</v>
      </c>
      <c r="I2289" s="3" t="s">
        <v>2873</v>
      </c>
      <c r="J2289" t="s">
        <v>5646</v>
      </c>
      <c r="K2289" s="3" t="s">
        <v>2963</v>
      </c>
      <c r="L2289" t="s">
        <v>8395</v>
      </c>
      <c r="M2289" t="s">
        <v>8396</v>
      </c>
      <c r="N2289" t="s">
        <v>8304</v>
      </c>
      <c r="O2289" s="14" t="s">
        <v>126</v>
      </c>
    </row>
    <row r="2290" spans="1:15" x14ac:dyDescent="0.2">
      <c r="A2290" s="3" t="s">
        <v>17089</v>
      </c>
      <c r="B2290" s="3" t="s">
        <v>17091</v>
      </c>
      <c r="C2290" s="54" t="str">
        <f>VLOOKUP(B2290,Sheet1!$B$2:$C$7,2,FALSE)</f>
        <v>October</v>
      </c>
      <c r="D2290" s="56">
        <f t="shared" si="70"/>
        <v>10</v>
      </c>
      <c r="E2290" s="3">
        <v>6</v>
      </c>
      <c r="F2290">
        <v>2007</v>
      </c>
      <c r="G2290" s="55">
        <f t="shared" si="71"/>
        <v>39361</v>
      </c>
      <c r="H2290" t="s">
        <v>290</v>
      </c>
      <c r="I2290" s="2" t="s">
        <v>58</v>
      </c>
      <c r="J2290" t="s">
        <v>823</v>
      </c>
      <c r="K2290" s="3" t="s">
        <v>1720</v>
      </c>
      <c r="L2290" t="s">
        <v>8397</v>
      </c>
      <c r="M2290" t="s">
        <v>8398</v>
      </c>
      <c r="N2290" t="s">
        <v>8399</v>
      </c>
      <c r="O2290" s="14" t="s">
        <v>126</v>
      </c>
    </row>
    <row r="2291" spans="1:15" x14ac:dyDescent="0.2">
      <c r="A2291" s="3" t="s">
        <v>17089</v>
      </c>
      <c r="B2291" s="3" t="s">
        <v>17091</v>
      </c>
      <c r="C2291" s="54" t="str">
        <f>VLOOKUP(B2291,Sheet1!$B$2:$C$7,2,FALSE)</f>
        <v>October</v>
      </c>
      <c r="D2291" s="56">
        <f t="shared" si="70"/>
        <v>10</v>
      </c>
      <c r="E2291" s="3">
        <v>13</v>
      </c>
      <c r="F2291">
        <v>2007</v>
      </c>
      <c r="G2291" s="55">
        <f t="shared" si="71"/>
        <v>39368</v>
      </c>
      <c r="H2291" t="s">
        <v>290</v>
      </c>
      <c r="I2291" s="2" t="s">
        <v>117</v>
      </c>
      <c r="J2291" t="s">
        <v>1685</v>
      </c>
      <c r="K2291" s="3" t="s">
        <v>1725</v>
      </c>
      <c r="L2291" t="s">
        <v>8400</v>
      </c>
      <c r="M2291" t="s">
        <v>8401</v>
      </c>
      <c r="N2291" t="s">
        <v>8402</v>
      </c>
      <c r="O2291" s="14" t="s">
        <v>126</v>
      </c>
    </row>
    <row r="2292" spans="1:15" x14ac:dyDescent="0.2">
      <c r="A2292" s="3" t="s">
        <v>17089</v>
      </c>
      <c r="B2292" s="3" t="s">
        <v>17091</v>
      </c>
      <c r="C2292" s="54" t="str">
        <f>VLOOKUP(B2292,Sheet1!$B$2:$C$7,2,FALSE)</f>
        <v>October</v>
      </c>
      <c r="D2292" s="56">
        <f t="shared" si="70"/>
        <v>10</v>
      </c>
      <c r="E2292" s="3">
        <v>20</v>
      </c>
      <c r="F2292">
        <v>2007</v>
      </c>
      <c r="G2292" s="55">
        <f t="shared" si="71"/>
        <v>39375</v>
      </c>
      <c r="H2292" t="s">
        <v>290</v>
      </c>
      <c r="I2292" s="2" t="s">
        <v>118</v>
      </c>
      <c r="J2292" t="s">
        <v>8403</v>
      </c>
      <c r="K2292" s="3" t="s">
        <v>1730</v>
      </c>
      <c r="L2292" t="s">
        <v>8404</v>
      </c>
      <c r="M2292" t="s">
        <v>8405</v>
      </c>
      <c r="N2292" t="s">
        <v>8406</v>
      </c>
      <c r="O2292" s="14" t="s">
        <v>126</v>
      </c>
    </row>
    <row r="2293" spans="1:15" x14ac:dyDescent="0.2">
      <c r="A2293" s="3" t="s">
        <v>17089</v>
      </c>
      <c r="B2293" s="3" t="s">
        <v>17091</v>
      </c>
      <c r="C2293" s="54" t="str">
        <f>VLOOKUP(B2293,Sheet1!$B$2:$C$7,2,FALSE)</f>
        <v>October</v>
      </c>
      <c r="D2293" s="56">
        <f t="shared" si="70"/>
        <v>10</v>
      </c>
      <c r="E2293" s="3">
        <v>27</v>
      </c>
      <c r="F2293">
        <v>2007</v>
      </c>
      <c r="G2293" s="55">
        <f t="shared" si="71"/>
        <v>39382</v>
      </c>
      <c r="H2293" t="s">
        <v>293</v>
      </c>
      <c r="I2293" s="3" t="s">
        <v>496</v>
      </c>
      <c r="J2293" t="s">
        <v>8407</v>
      </c>
      <c r="K2293" s="3" t="s">
        <v>1735</v>
      </c>
      <c r="L2293" t="s">
        <v>8408</v>
      </c>
      <c r="M2293" t="s">
        <v>8409</v>
      </c>
      <c r="N2293" t="s">
        <v>8410</v>
      </c>
      <c r="O2293" s="14" t="s">
        <v>126</v>
      </c>
    </row>
    <row r="2294" spans="1:15" x14ac:dyDescent="0.2">
      <c r="A2294" s="3" t="s">
        <v>17089</v>
      </c>
      <c r="B2294" s="3" t="s">
        <v>17092</v>
      </c>
      <c r="C2294" s="54" t="str">
        <f>VLOOKUP(B2294,Sheet1!$B$2:$C$7,2,FALSE)</f>
        <v>November</v>
      </c>
      <c r="D2294" s="56">
        <f t="shared" si="70"/>
        <v>11</v>
      </c>
      <c r="E2294" s="3">
        <v>3</v>
      </c>
      <c r="F2294">
        <v>2007</v>
      </c>
      <c r="G2294" s="55">
        <f t="shared" si="71"/>
        <v>39389</v>
      </c>
      <c r="H2294" t="s">
        <v>290</v>
      </c>
      <c r="I2294" s="2" t="s">
        <v>271</v>
      </c>
      <c r="J2294" t="s">
        <v>7108</v>
      </c>
      <c r="K2294" s="3" t="s">
        <v>2068</v>
      </c>
      <c r="L2294" t="s">
        <v>8411</v>
      </c>
      <c r="M2294" t="s">
        <v>8412</v>
      </c>
      <c r="N2294" t="s">
        <v>8413</v>
      </c>
      <c r="O2294" s="14" t="s">
        <v>126</v>
      </c>
    </row>
    <row r="2295" spans="1:15" x14ac:dyDescent="0.2">
      <c r="A2295" s="3" t="s">
        <v>17089</v>
      </c>
      <c r="B2295" s="3" t="s">
        <v>17092</v>
      </c>
      <c r="C2295" s="54" t="str">
        <f>VLOOKUP(B2295,Sheet1!$B$2:$C$7,2,FALSE)</f>
        <v>November</v>
      </c>
      <c r="D2295" s="56">
        <f t="shared" si="70"/>
        <v>11</v>
      </c>
      <c r="E2295" s="3">
        <v>17</v>
      </c>
      <c r="F2295">
        <v>2007</v>
      </c>
      <c r="G2295" s="55">
        <f t="shared" si="71"/>
        <v>39403</v>
      </c>
      <c r="H2295" t="s">
        <v>290</v>
      </c>
      <c r="I2295" s="3" t="s">
        <v>1234</v>
      </c>
      <c r="J2295" t="s">
        <v>4201</v>
      </c>
      <c r="K2295" s="3" t="s">
        <v>2073</v>
      </c>
      <c r="L2295" t="s">
        <v>8414</v>
      </c>
      <c r="M2295" t="s">
        <v>8415</v>
      </c>
      <c r="N2295" t="s">
        <v>8416</v>
      </c>
      <c r="O2295" s="14" t="s">
        <v>126</v>
      </c>
    </row>
    <row r="2296" spans="1:15" x14ac:dyDescent="0.2">
      <c r="A2296" s="3" t="s">
        <v>17093</v>
      </c>
      <c r="B2296" s="3" t="s">
        <v>17092</v>
      </c>
      <c r="C2296" s="54" t="str">
        <f>VLOOKUP(B2296,Sheet1!$B$2:$C$7,2,FALSE)</f>
        <v>November</v>
      </c>
      <c r="D2296" s="56">
        <f t="shared" si="70"/>
        <v>11</v>
      </c>
      <c r="E2296" s="3">
        <v>23</v>
      </c>
      <c r="F2296">
        <v>2007</v>
      </c>
      <c r="G2296" s="55">
        <f t="shared" si="71"/>
        <v>39409</v>
      </c>
      <c r="H2296" t="s">
        <v>293</v>
      </c>
      <c r="I2296" s="2" t="s">
        <v>124</v>
      </c>
      <c r="J2296" t="s">
        <v>2456</v>
      </c>
      <c r="K2296" s="3" t="s">
        <v>2077</v>
      </c>
      <c r="L2296" t="s">
        <v>8417</v>
      </c>
      <c r="M2296" t="s">
        <v>8418</v>
      </c>
      <c r="N2296" t="s">
        <v>8419</v>
      </c>
      <c r="O2296" s="14" t="s">
        <v>126</v>
      </c>
    </row>
    <row r="2297" spans="1:15" x14ac:dyDescent="0.2">
      <c r="A2297" s="3" t="s">
        <v>17100</v>
      </c>
      <c r="B2297" s="3" t="s">
        <v>17090</v>
      </c>
      <c r="C2297" s="54" t="str">
        <f>VLOOKUP(B2297,Sheet1!$B$2:$C$7,2,FALSE)</f>
        <v>September</v>
      </c>
      <c r="D2297" s="56">
        <f t="shared" si="70"/>
        <v>9</v>
      </c>
      <c r="E2297" s="3">
        <v>3</v>
      </c>
      <c r="F2297">
        <v>2006</v>
      </c>
      <c r="G2297" s="55">
        <f t="shared" si="71"/>
        <v>38963</v>
      </c>
      <c r="H2297" t="s">
        <v>290</v>
      </c>
      <c r="I2297" s="2" t="s">
        <v>4</v>
      </c>
      <c r="J2297" t="s">
        <v>491</v>
      </c>
      <c r="K2297" s="3" t="s">
        <v>291</v>
      </c>
      <c r="L2297" t="s">
        <v>8420</v>
      </c>
      <c r="M2297" t="s">
        <v>8421</v>
      </c>
      <c r="N2297" t="s">
        <v>8422</v>
      </c>
      <c r="O2297" s="14" t="s">
        <v>126</v>
      </c>
    </row>
    <row r="2298" spans="1:15" x14ac:dyDescent="0.2">
      <c r="A2298" s="3" t="s">
        <v>17089</v>
      </c>
      <c r="B2298" s="3" t="s">
        <v>17090</v>
      </c>
      <c r="C2298" s="54" t="str">
        <f>VLOOKUP(B2298,Sheet1!$B$2:$C$7,2,FALSE)</f>
        <v>September</v>
      </c>
      <c r="D2298" s="56">
        <f t="shared" si="70"/>
        <v>9</v>
      </c>
      <c r="E2298" s="3">
        <v>9</v>
      </c>
      <c r="F2298">
        <v>2006</v>
      </c>
      <c r="G2298" s="55">
        <f t="shared" si="71"/>
        <v>38969</v>
      </c>
      <c r="H2298" t="s">
        <v>293</v>
      </c>
      <c r="I2298" s="2" t="s">
        <v>125</v>
      </c>
      <c r="J2298" t="s">
        <v>2874</v>
      </c>
      <c r="K2298" s="3" t="s">
        <v>483</v>
      </c>
      <c r="L2298" t="s">
        <v>8423</v>
      </c>
      <c r="M2298" t="s">
        <v>8424</v>
      </c>
      <c r="N2298" t="s">
        <v>8425</v>
      </c>
      <c r="O2298" s="14" t="s">
        <v>126</v>
      </c>
    </row>
    <row r="2299" spans="1:15" x14ac:dyDescent="0.2">
      <c r="A2299" s="3" t="s">
        <v>17089</v>
      </c>
      <c r="B2299" s="3" t="s">
        <v>17090</v>
      </c>
      <c r="C2299" s="54" t="str">
        <f>VLOOKUP(B2299,Sheet1!$B$2:$C$7,2,FALSE)</f>
        <v>September</v>
      </c>
      <c r="D2299" s="56">
        <f t="shared" si="70"/>
        <v>9</v>
      </c>
      <c r="E2299" s="3">
        <v>16</v>
      </c>
      <c r="F2299">
        <v>2006</v>
      </c>
      <c r="G2299" s="55">
        <f t="shared" si="71"/>
        <v>38976</v>
      </c>
      <c r="H2299" t="s">
        <v>293</v>
      </c>
      <c r="I2299" s="2" t="s">
        <v>122</v>
      </c>
      <c r="J2299" t="s">
        <v>5533</v>
      </c>
      <c r="K2299" s="3" t="s">
        <v>1816</v>
      </c>
      <c r="L2299" t="s">
        <v>8426</v>
      </c>
      <c r="M2299" t="s">
        <v>8427</v>
      </c>
      <c r="N2299" t="s">
        <v>8428</v>
      </c>
      <c r="O2299" s="14" t="s">
        <v>126</v>
      </c>
    </row>
    <row r="2300" spans="1:15" x14ac:dyDescent="0.2">
      <c r="A2300" s="3" t="s">
        <v>17089</v>
      </c>
      <c r="B2300" s="3" t="s">
        <v>17090</v>
      </c>
      <c r="C2300" s="54" t="str">
        <f>VLOOKUP(B2300,Sheet1!$B$2:$C$7,2,FALSE)</f>
        <v>September</v>
      </c>
      <c r="D2300" s="56">
        <f t="shared" si="70"/>
        <v>9</v>
      </c>
      <c r="E2300" s="3">
        <v>23</v>
      </c>
      <c r="F2300">
        <v>2006</v>
      </c>
      <c r="G2300" s="55">
        <f t="shared" si="71"/>
        <v>38983</v>
      </c>
      <c r="H2300" t="s">
        <v>290</v>
      </c>
      <c r="I2300" s="2" t="s">
        <v>26</v>
      </c>
      <c r="J2300" t="s">
        <v>4453</v>
      </c>
      <c r="K2300" s="3" t="s">
        <v>649</v>
      </c>
      <c r="L2300" t="s">
        <v>8429</v>
      </c>
      <c r="M2300" t="s">
        <v>8398</v>
      </c>
      <c r="N2300" t="s">
        <v>8357</v>
      </c>
      <c r="O2300" s="14" t="s">
        <v>126</v>
      </c>
    </row>
    <row r="2301" spans="1:15" x14ac:dyDescent="0.2">
      <c r="A2301" s="3" t="s">
        <v>17089</v>
      </c>
      <c r="B2301" s="3" t="s">
        <v>17090</v>
      </c>
      <c r="C2301" s="54" t="str">
        <f>VLOOKUP(B2301,Sheet1!$B$2:$C$7,2,FALSE)</f>
        <v>September</v>
      </c>
      <c r="D2301" s="56">
        <f t="shared" si="70"/>
        <v>9</v>
      </c>
      <c r="E2301" s="3">
        <v>30</v>
      </c>
      <c r="F2301">
        <v>2006</v>
      </c>
      <c r="G2301" s="55">
        <f t="shared" si="71"/>
        <v>38990</v>
      </c>
      <c r="H2301" t="s">
        <v>290</v>
      </c>
      <c r="I2301" s="3" t="s">
        <v>1996</v>
      </c>
      <c r="J2301" t="s">
        <v>5184</v>
      </c>
      <c r="K2301" s="3" t="s">
        <v>1771</v>
      </c>
      <c r="L2301" t="s">
        <v>8430</v>
      </c>
      <c r="M2301" t="s">
        <v>8431</v>
      </c>
      <c r="N2301" t="s">
        <v>8432</v>
      </c>
      <c r="O2301" s="14" t="s">
        <v>126</v>
      </c>
    </row>
    <row r="2302" spans="1:15" x14ac:dyDescent="0.2">
      <c r="A2302" s="3" t="s">
        <v>17089</v>
      </c>
      <c r="B2302" s="3" t="s">
        <v>17091</v>
      </c>
      <c r="C2302" s="54" t="str">
        <f>VLOOKUP(B2302,Sheet1!$B$2:$C$7,2,FALSE)</f>
        <v>October</v>
      </c>
      <c r="D2302" s="56">
        <f t="shared" si="70"/>
        <v>10</v>
      </c>
      <c r="E2302" s="3">
        <v>7</v>
      </c>
      <c r="F2302">
        <v>2006</v>
      </c>
      <c r="G2302" s="55">
        <f t="shared" si="71"/>
        <v>38997</v>
      </c>
      <c r="H2302" t="s">
        <v>290</v>
      </c>
      <c r="I2302" s="2" t="s">
        <v>130</v>
      </c>
      <c r="J2302" t="s">
        <v>3227</v>
      </c>
      <c r="K2302" s="3" t="s">
        <v>1644</v>
      </c>
      <c r="L2302" t="s">
        <v>8433</v>
      </c>
      <c r="M2302" t="s">
        <v>8434</v>
      </c>
      <c r="N2302" t="s">
        <v>8435</v>
      </c>
      <c r="O2302" s="14" t="s">
        <v>126</v>
      </c>
    </row>
    <row r="2303" spans="1:15" x14ac:dyDescent="0.2">
      <c r="A2303" s="3" t="s">
        <v>17089</v>
      </c>
      <c r="B2303" s="3" t="s">
        <v>17091</v>
      </c>
      <c r="C2303" s="54" t="str">
        <f>VLOOKUP(B2303,Sheet1!$B$2:$C$7,2,FALSE)</f>
        <v>October</v>
      </c>
      <c r="D2303" s="56">
        <f t="shared" si="70"/>
        <v>10</v>
      </c>
      <c r="E2303" s="3">
        <v>14</v>
      </c>
      <c r="F2303">
        <v>2006</v>
      </c>
      <c r="G2303" s="55">
        <f t="shared" si="71"/>
        <v>39004</v>
      </c>
      <c r="H2303" t="s">
        <v>293</v>
      </c>
      <c r="I2303" s="2" t="s">
        <v>117</v>
      </c>
      <c r="J2303" t="s">
        <v>1443</v>
      </c>
      <c r="K2303" s="3" t="s">
        <v>5611</v>
      </c>
      <c r="L2303" t="s">
        <v>8436</v>
      </c>
      <c r="M2303" t="s">
        <v>8437</v>
      </c>
      <c r="N2303" t="s">
        <v>8183</v>
      </c>
      <c r="O2303" s="14" t="s">
        <v>126</v>
      </c>
    </row>
    <row r="2304" spans="1:15" x14ac:dyDescent="0.2">
      <c r="A2304" s="3" t="s">
        <v>17089</v>
      </c>
      <c r="B2304" s="3" t="s">
        <v>17091</v>
      </c>
      <c r="C2304" s="54" t="str">
        <f>VLOOKUP(B2304,Sheet1!$B$2:$C$7,2,FALSE)</f>
        <v>October</v>
      </c>
      <c r="D2304" s="56">
        <f t="shared" si="70"/>
        <v>10</v>
      </c>
      <c r="E2304" s="3">
        <v>21</v>
      </c>
      <c r="F2304">
        <v>2006</v>
      </c>
      <c r="G2304" s="55">
        <f t="shared" si="71"/>
        <v>39011</v>
      </c>
      <c r="H2304" t="s">
        <v>293</v>
      </c>
      <c r="I2304" s="3" t="s">
        <v>8438</v>
      </c>
      <c r="J2304" t="s">
        <v>8439</v>
      </c>
      <c r="K2304" s="3" t="s">
        <v>5616</v>
      </c>
      <c r="L2304" t="s">
        <v>8440</v>
      </c>
      <c r="M2304" t="s">
        <v>8382</v>
      </c>
      <c r="N2304" t="s">
        <v>8441</v>
      </c>
      <c r="O2304" s="14" t="s">
        <v>126</v>
      </c>
    </row>
    <row r="2305" spans="1:15" x14ac:dyDescent="0.2">
      <c r="A2305" s="3" t="s">
        <v>17089</v>
      </c>
      <c r="B2305" s="3" t="s">
        <v>17091</v>
      </c>
      <c r="C2305" s="54" t="str">
        <f>VLOOKUP(B2305,Sheet1!$B$2:$C$7,2,FALSE)</f>
        <v>October</v>
      </c>
      <c r="D2305" s="56">
        <f t="shared" si="70"/>
        <v>10</v>
      </c>
      <c r="E2305" s="3">
        <v>28</v>
      </c>
      <c r="F2305">
        <v>2006</v>
      </c>
      <c r="G2305" s="55">
        <f t="shared" si="71"/>
        <v>39018</v>
      </c>
      <c r="H2305" t="s">
        <v>290</v>
      </c>
      <c r="I2305" s="3" t="s">
        <v>2198</v>
      </c>
      <c r="J2305" t="s">
        <v>1060</v>
      </c>
      <c r="K2305" s="3" t="s">
        <v>8442</v>
      </c>
      <c r="L2305" t="s">
        <v>8443</v>
      </c>
      <c r="M2305" t="s">
        <v>8444</v>
      </c>
      <c r="N2305" t="s">
        <v>8445</v>
      </c>
      <c r="O2305" s="14" t="s">
        <v>126</v>
      </c>
    </row>
    <row r="2306" spans="1:15" x14ac:dyDescent="0.2">
      <c r="A2306" s="3" t="s">
        <v>17089</v>
      </c>
      <c r="B2306" s="3" t="s">
        <v>17092</v>
      </c>
      <c r="C2306" s="54" t="str">
        <f>VLOOKUP(B2306,Sheet1!$B$2:$C$7,2,FALSE)</f>
        <v>November</v>
      </c>
      <c r="D2306" s="56">
        <f t="shared" si="70"/>
        <v>11</v>
      </c>
      <c r="E2306" s="3">
        <v>4</v>
      </c>
      <c r="F2306">
        <v>2006</v>
      </c>
      <c r="G2306" s="55">
        <f t="shared" si="71"/>
        <v>39025</v>
      </c>
      <c r="H2306" t="s">
        <v>290</v>
      </c>
      <c r="I2306" s="2" t="s">
        <v>271</v>
      </c>
      <c r="J2306" t="s">
        <v>8446</v>
      </c>
      <c r="K2306" s="3" t="s">
        <v>6955</v>
      </c>
      <c r="L2306" t="s">
        <v>8447</v>
      </c>
      <c r="M2306" t="s">
        <v>8448</v>
      </c>
      <c r="N2306" t="s">
        <v>8449</v>
      </c>
      <c r="O2306" s="14" t="s">
        <v>126</v>
      </c>
    </row>
    <row r="2307" spans="1:15" x14ac:dyDescent="0.2">
      <c r="A2307" s="3" t="s">
        <v>17089</v>
      </c>
      <c r="B2307" s="3" t="s">
        <v>17092</v>
      </c>
      <c r="C2307" s="54" t="str">
        <f>VLOOKUP(B2307,Sheet1!$B$2:$C$7,2,FALSE)</f>
        <v>November</v>
      </c>
      <c r="D2307" s="56">
        <f t="shared" ref="D2307:D2370" si="72">MONTH(DATEVALUE(C2307&amp;"1"))</f>
        <v>11</v>
      </c>
      <c r="E2307" s="3">
        <v>18</v>
      </c>
      <c r="F2307">
        <v>2006</v>
      </c>
      <c r="G2307" s="55">
        <f t="shared" si="71"/>
        <v>39039</v>
      </c>
      <c r="H2307" t="s">
        <v>293</v>
      </c>
      <c r="I2307" s="3" t="s">
        <v>1350</v>
      </c>
      <c r="J2307" t="s">
        <v>3701</v>
      </c>
      <c r="K2307" s="3" t="s">
        <v>7046</v>
      </c>
      <c r="L2307" t="s">
        <v>8450</v>
      </c>
      <c r="M2307" t="s">
        <v>8451</v>
      </c>
      <c r="N2307" t="s">
        <v>8452</v>
      </c>
      <c r="O2307" s="14" t="s">
        <v>126</v>
      </c>
    </row>
    <row r="2308" spans="1:15" x14ac:dyDescent="0.2">
      <c r="A2308" s="3" t="s">
        <v>17089</v>
      </c>
      <c r="B2308" s="3" t="s">
        <v>17092</v>
      </c>
      <c r="C2308" s="54" t="str">
        <f>VLOOKUP(B2308,Sheet1!$B$2:$C$7,2,FALSE)</f>
        <v>November</v>
      </c>
      <c r="D2308" s="56">
        <f t="shared" si="72"/>
        <v>11</v>
      </c>
      <c r="E2308" s="3">
        <v>25</v>
      </c>
      <c r="F2308">
        <v>2006</v>
      </c>
      <c r="G2308" s="55">
        <f t="shared" ref="G2308:G2371" si="73">DATE(F2308,D2308,E2308)</f>
        <v>39046</v>
      </c>
      <c r="H2308" t="s">
        <v>290</v>
      </c>
      <c r="I2308" s="2" t="s">
        <v>124</v>
      </c>
      <c r="J2308" t="s">
        <v>574</v>
      </c>
      <c r="K2308" s="3" t="s">
        <v>1647</v>
      </c>
      <c r="L2308" t="s">
        <v>8453</v>
      </c>
      <c r="M2308" t="s">
        <v>8393</v>
      </c>
      <c r="N2308" t="s">
        <v>8454</v>
      </c>
      <c r="O2308" s="14" t="s">
        <v>126</v>
      </c>
    </row>
    <row r="2309" spans="1:15" x14ac:dyDescent="0.2">
      <c r="A2309" s="3" t="s">
        <v>17095</v>
      </c>
      <c r="B2309" s="3" t="s">
        <v>17090</v>
      </c>
      <c r="C2309" s="54" t="str">
        <f>VLOOKUP(B2309,Sheet1!$B$2:$C$7,2,FALSE)</f>
        <v>September</v>
      </c>
      <c r="D2309" s="56">
        <f t="shared" si="72"/>
        <v>9</v>
      </c>
      <c r="E2309" s="3">
        <v>5</v>
      </c>
      <c r="F2309">
        <v>2005</v>
      </c>
      <c r="G2309" s="55">
        <f t="shared" si="73"/>
        <v>38600</v>
      </c>
      <c r="H2309" t="s">
        <v>293</v>
      </c>
      <c r="I2309" s="2" t="s">
        <v>4</v>
      </c>
      <c r="J2309" t="s">
        <v>8455</v>
      </c>
      <c r="K2309" s="3" t="s">
        <v>291</v>
      </c>
      <c r="L2309" t="s">
        <v>8456</v>
      </c>
      <c r="M2309" t="s">
        <v>8457</v>
      </c>
      <c r="N2309" t="s">
        <v>6497</v>
      </c>
      <c r="O2309" s="14" t="s">
        <v>126</v>
      </c>
    </row>
    <row r="2310" spans="1:15" x14ac:dyDescent="0.2">
      <c r="A2310" s="3" t="s">
        <v>17089</v>
      </c>
      <c r="B2310" s="3" t="s">
        <v>17090</v>
      </c>
      <c r="C2310" s="54" t="str">
        <f>VLOOKUP(B2310,Sheet1!$B$2:$C$7,2,FALSE)</f>
        <v>September</v>
      </c>
      <c r="D2310" s="56">
        <f t="shared" si="72"/>
        <v>9</v>
      </c>
      <c r="E2310" s="3">
        <v>17</v>
      </c>
      <c r="F2310">
        <v>2005</v>
      </c>
      <c r="G2310" s="55">
        <f t="shared" si="73"/>
        <v>38612</v>
      </c>
      <c r="H2310" t="s">
        <v>293</v>
      </c>
      <c r="I2310" s="2" t="s">
        <v>130</v>
      </c>
      <c r="J2310" t="s">
        <v>6159</v>
      </c>
      <c r="K2310" s="3" t="s">
        <v>534</v>
      </c>
      <c r="L2310" t="s">
        <v>8458</v>
      </c>
      <c r="M2310" t="s">
        <v>8459</v>
      </c>
      <c r="N2310" t="s">
        <v>8460</v>
      </c>
      <c r="O2310" s="14" t="s">
        <v>126</v>
      </c>
    </row>
    <row r="2311" spans="1:15" x14ac:dyDescent="0.2">
      <c r="A2311" s="3" t="s">
        <v>17089</v>
      </c>
      <c r="B2311" s="3" t="s">
        <v>17090</v>
      </c>
      <c r="C2311" s="54" t="str">
        <f>VLOOKUP(B2311,Sheet1!$B$2:$C$7,2,FALSE)</f>
        <v>September</v>
      </c>
      <c r="D2311" s="56">
        <f t="shared" si="72"/>
        <v>9</v>
      </c>
      <c r="E2311" s="3">
        <v>24</v>
      </c>
      <c r="F2311">
        <v>2005</v>
      </c>
      <c r="G2311" s="55">
        <f t="shared" si="73"/>
        <v>38619</v>
      </c>
      <c r="H2311" t="s">
        <v>290</v>
      </c>
      <c r="I2311" s="2" t="s">
        <v>102</v>
      </c>
      <c r="J2311" t="s">
        <v>1748</v>
      </c>
      <c r="K2311" s="3" t="s">
        <v>1816</v>
      </c>
      <c r="L2311" t="s">
        <v>8461</v>
      </c>
      <c r="M2311" t="s">
        <v>8462</v>
      </c>
      <c r="N2311" t="s">
        <v>8463</v>
      </c>
      <c r="O2311" s="14" t="s">
        <v>126</v>
      </c>
    </row>
    <row r="2312" spans="1:15" x14ac:dyDescent="0.2">
      <c r="A2312" s="3" t="s">
        <v>17089</v>
      </c>
      <c r="B2312" s="3" t="s">
        <v>17091</v>
      </c>
      <c r="C2312" s="54" t="str">
        <f>VLOOKUP(B2312,Sheet1!$B$2:$C$7,2,FALSE)</f>
        <v>October</v>
      </c>
      <c r="D2312" s="56">
        <f t="shared" si="72"/>
        <v>10</v>
      </c>
      <c r="E2312" s="3">
        <v>1</v>
      </c>
      <c r="F2312">
        <v>2005</v>
      </c>
      <c r="G2312" s="55">
        <f t="shared" si="73"/>
        <v>38626</v>
      </c>
      <c r="H2312" t="s">
        <v>293</v>
      </c>
      <c r="I2312" s="3" t="s">
        <v>3345</v>
      </c>
      <c r="J2312" t="s">
        <v>1601</v>
      </c>
      <c r="K2312" s="3" t="s">
        <v>2471</v>
      </c>
      <c r="L2312" t="s">
        <v>8464</v>
      </c>
      <c r="M2312" t="s">
        <v>8465</v>
      </c>
      <c r="N2312" t="s">
        <v>8466</v>
      </c>
      <c r="O2312" s="14" t="s">
        <v>126</v>
      </c>
    </row>
    <row r="2313" spans="1:15" x14ac:dyDescent="0.2">
      <c r="A2313" s="3" t="s">
        <v>17089</v>
      </c>
      <c r="B2313" s="3" t="s">
        <v>17091</v>
      </c>
      <c r="C2313" s="54" t="str">
        <f>VLOOKUP(B2313,Sheet1!$B$2:$C$7,2,FALSE)</f>
        <v>October</v>
      </c>
      <c r="D2313" s="56">
        <f t="shared" si="72"/>
        <v>10</v>
      </c>
      <c r="E2313" s="3">
        <v>8</v>
      </c>
      <c r="F2313">
        <v>2005</v>
      </c>
      <c r="G2313" s="55">
        <f t="shared" si="73"/>
        <v>38633</v>
      </c>
      <c r="H2313" t="s">
        <v>290</v>
      </c>
      <c r="I2313" s="2" t="s">
        <v>262</v>
      </c>
      <c r="J2313" t="s">
        <v>8446</v>
      </c>
      <c r="K2313" s="3" t="s">
        <v>547</v>
      </c>
      <c r="L2313" t="s">
        <v>8467</v>
      </c>
      <c r="M2313" t="s">
        <v>8468</v>
      </c>
      <c r="N2313" t="s">
        <v>8469</v>
      </c>
      <c r="O2313" s="14" t="s">
        <v>126</v>
      </c>
    </row>
    <row r="2314" spans="1:15" x14ac:dyDescent="0.2">
      <c r="A2314" s="3" t="s">
        <v>17089</v>
      </c>
      <c r="B2314" s="3" t="s">
        <v>17091</v>
      </c>
      <c r="C2314" s="54" t="str">
        <f>VLOOKUP(B2314,Sheet1!$B$2:$C$7,2,FALSE)</f>
        <v>October</v>
      </c>
      <c r="D2314" s="56">
        <f t="shared" si="72"/>
        <v>10</v>
      </c>
      <c r="E2314" s="3">
        <v>15</v>
      </c>
      <c r="F2314">
        <v>2005</v>
      </c>
      <c r="G2314" s="55">
        <f t="shared" si="73"/>
        <v>38640</v>
      </c>
      <c r="H2314" t="s">
        <v>290</v>
      </c>
      <c r="I2314" s="3" t="s">
        <v>6149</v>
      </c>
      <c r="J2314" t="s">
        <v>8470</v>
      </c>
      <c r="K2314" s="3" t="s">
        <v>1720</v>
      </c>
      <c r="L2314" t="s">
        <v>8471</v>
      </c>
      <c r="M2314" t="s">
        <v>8465</v>
      </c>
      <c r="N2314" t="s">
        <v>8472</v>
      </c>
      <c r="O2314" s="14" t="s">
        <v>126</v>
      </c>
    </row>
    <row r="2315" spans="1:15" x14ac:dyDescent="0.2">
      <c r="A2315" s="3" t="s">
        <v>17089</v>
      </c>
      <c r="B2315" s="3" t="s">
        <v>17091</v>
      </c>
      <c r="C2315" s="54" t="str">
        <f>VLOOKUP(B2315,Sheet1!$B$2:$C$7,2,FALSE)</f>
        <v>October</v>
      </c>
      <c r="D2315" s="56">
        <f t="shared" si="72"/>
        <v>10</v>
      </c>
      <c r="E2315" s="3">
        <v>22</v>
      </c>
      <c r="F2315">
        <v>2005</v>
      </c>
      <c r="G2315" s="55">
        <f t="shared" si="73"/>
        <v>38647</v>
      </c>
      <c r="H2315" t="s">
        <v>290</v>
      </c>
      <c r="I2315" s="2" t="s">
        <v>122</v>
      </c>
      <c r="J2315" t="s">
        <v>4417</v>
      </c>
      <c r="K2315" s="3" t="s">
        <v>2319</v>
      </c>
      <c r="L2315" t="s">
        <v>8473</v>
      </c>
      <c r="M2315" t="s">
        <v>8474</v>
      </c>
      <c r="N2315" t="s">
        <v>8475</v>
      </c>
      <c r="O2315" s="14" t="s">
        <v>126</v>
      </c>
    </row>
    <row r="2316" spans="1:15" x14ac:dyDescent="0.2">
      <c r="A2316" s="3" t="s">
        <v>17089</v>
      </c>
      <c r="B2316" s="3" t="s">
        <v>17091</v>
      </c>
      <c r="C2316" s="54" t="str">
        <f>VLOOKUP(B2316,Sheet1!$B$2:$C$7,2,FALSE)</f>
        <v>October</v>
      </c>
      <c r="D2316" s="56">
        <f t="shared" si="72"/>
        <v>10</v>
      </c>
      <c r="E2316" s="3">
        <v>29</v>
      </c>
      <c r="F2316">
        <v>2005</v>
      </c>
      <c r="G2316" s="55">
        <f t="shared" si="73"/>
        <v>38654</v>
      </c>
      <c r="H2316" t="s">
        <v>293</v>
      </c>
      <c r="I2316" s="3" t="s">
        <v>8476</v>
      </c>
      <c r="J2316" t="s">
        <v>4453</v>
      </c>
      <c r="K2316" s="3" t="s">
        <v>1838</v>
      </c>
      <c r="L2316" t="s">
        <v>8477</v>
      </c>
      <c r="M2316" t="s">
        <v>8478</v>
      </c>
      <c r="N2316" t="s">
        <v>8479</v>
      </c>
      <c r="O2316" s="14" t="s">
        <v>126</v>
      </c>
    </row>
    <row r="2317" spans="1:15" x14ac:dyDescent="0.2">
      <c r="A2317" s="3" t="s">
        <v>17089</v>
      </c>
      <c r="B2317" s="3" t="s">
        <v>17092</v>
      </c>
      <c r="C2317" s="54" t="str">
        <f>VLOOKUP(B2317,Sheet1!$B$2:$C$7,2,FALSE)</f>
        <v>November</v>
      </c>
      <c r="D2317" s="56">
        <f t="shared" si="72"/>
        <v>11</v>
      </c>
      <c r="E2317" s="3">
        <v>12</v>
      </c>
      <c r="F2317">
        <v>2005</v>
      </c>
      <c r="G2317" s="55">
        <f t="shared" si="73"/>
        <v>38668</v>
      </c>
      <c r="H2317" t="s">
        <v>290</v>
      </c>
      <c r="I2317" s="2" t="s">
        <v>118</v>
      </c>
      <c r="J2317" t="s">
        <v>8480</v>
      </c>
      <c r="K2317" s="3" t="s">
        <v>2491</v>
      </c>
      <c r="L2317" t="s">
        <v>8481</v>
      </c>
      <c r="M2317" t="s">
        <v>8482</v>
      </c>
      <c r="N2317" t="s">
        <v>8483</v>
      </c>
      <c r="O2317" s="14" t="s">
        <v>126</v>
      </c>
    </row>
    <row r="2318" spans="1:15" x14ac:dyDescent="0.2">
      <c r="A2318" s="3" t="s">
        <v>17089</v>
      </c>
      <c r="B2318" s="3" t="s">
        <v>17092</v>
      </c>
      <c r="C2318" s="54" t="str">
        <f>VLOOKUP(B2318,Sheet1!$B$2:$C$7,2,FALSE)</f>
        <v>November</v>
      </c>
      <c r="D2318" s="56">
        <f t="shared" si="72"/>
        <v>11</v>
      </c>
      <c r="E2318" s="3">
        <v>19</v>
      </c>
      <c r="F2318">
        <v>2005</v>
      </c>
      <c r="G2318" s="55">
        <f t="shared" si="73"/>
        <v>38675</v>
      </c>
      <c r="H2318" t="s">
        <v>290</v>
      </c>
      <c r="I2318" s="3" t="s">
        <v>3212</v>
      </c>
      <c r="J2318" t="s">
        <v>8484</v>
      </c>
      <c r="K2318" s="3" t="s">
        <v>8485</v>
      </c>
      <c r="L2318" t="s">
        <v>8486</v>
      </c>
      <c r="M2318" t="s">
        <v>8487</v>
      </c>
      <c r="N2318" t="s">
        <v>8488</v>
      </c>
      <c r="O2318" s="14" t="s">
        <v>126</v>
      </c>
    </row>
    <row r="2319" spans="1:15" x14ac:dyDescent="0.2">
      <c r="A2319" s="3" t="s">
        <v>17089</v>
      </c>
      <c r="B2319" s="3" t="s">
        <v>17092</v>
      </c>
      <c r="C2319" s="54" t="str">
        <f>VLOOKUP(B2319,Sheet1!$B$2:$C$7,2,FALSE)</f>
        <v>November</v>
      </c>
      <c r="D2319" s="56">
        <f t="shared" si="72"/>
        <v>11</v>
      </c>
      <c r="E2319" s="3">
        <v>26</v>
      </c>
      <c r="F2319">
        <v>2005</v>
      </c>
      <c r="G2319" s="55">
        <f t="shared" si="73"/>
        <v>38682</v>
      </c>
      <c r="H2319" t="s">
        <v>293</v>
      </c>
      <c r="I2319" s="2" t="s">
        <v>124</v>
      </c>
      <c r="J2319" t="s">
        <v>4814</v>
      </c>
      <c r="K2319" s="3" t="s">
        <v>7087</v>
      </c>
      <c r="L2319" t="s">
        <v>8489</v>
      </c>
      <c r="M2319" t="s">
        <v>8490</v>
      </c>
      <c r="N2319" t="s">
        <v>8491</v>
      </c>
      <c r="O2319" s="14" t="s">
        <v>126</v>
      </c>
    </row>
    <row r="2320" spans="1:15" x14ac:dyDescent="0.2">
      <c r="A2320" s="3" t="s">
        <v>17089</v>
      </c>
      <c r="B2320" s="3" t="s">
        <v>17090</v>
      </c>
      <c r="C2320" s="54" t="str">
        <f>VLOOKUP(B2320,Sheet1!$B$2:$C$7,2,FALSE)</f>
        <v>September</v>
      </c>
      <c r="D2320" s="56">
        <f t="shared" si="72"/>
        <v>9</v>
      </c>
      <c r="E2320" s="3">
        <v>4</v>
      </c>
      <c r="F2320">
        <v>2004</v>
      </c>
      <c r="G2320" s="55">
        <f t="shared" si="73"/>
        <v>38234</v>
      </c>
      <c r="H2320" t="s">
        <v>290</v>
      </c>
      <c r="I2320" s="2" t="s">
        <v>4</v>
      </c>
      <c r="J2320" t="s">
        <v>411</v>
      </c>
      <c r="K2320" s="3" t="s">
        <v>478</v>
      </c>
      <c r="L2320" t="s">
        <v>8492</v>
      </c>
      <c r="M2320" t="s">
        <v>8493</v>
      </c>
      <c r="N2320" t="s">
        <v>8494</v>
      </c>
      <c r="O2320" s="14" t="s">
        <v>126</v>
      </c>
    </row>
    <row r="2321" spans="1:15" x14ac:dyDescent="0.2">
      <c r="A2321" s="3" t="s">
        <v>17089</v>
      </c>
      <c r="B2321" s="3" t="s">
        <v>17090</v>
      </c>
      <c r="C2321" s="54" t="str">
        <f>VLOOKUP(B2321,Sheet1!$B$2:$C$7,2,FALSE)</f>
        <v>September</v>
      </c>
      <c r="D2321" s="56">
        <f t="shared" si="72"/>
        <v>9</v>
      </c>
      <c r="E2321" s="3">
        <v>11</v>
      </c>
      <c r="F2321">
        <v>2004</v>
      </c>
      <c r="G2321" s="55">
        <f t="shared" si="73"/>
        <v>38241</v>
      </c>
      <c r="H2321" t="s">
        <v>293</v>
      </c>
      <c r="I2321" s="2" t="s">
        <v>117</v>
      </c>
      <c r="J2321" t="s">
        <v>1812</v>
      </c>
      <c r="K2321" s="3" t="s">
        <v>2950</v>
      </c>
      <c r="L2321" t="s">
        <v>8495</v>
      </c>
      <c r="M2321" t="s">
        <v>8496</v>
      </c>
      <c r="N2321" t="s">
        <v>8497</v>
      </c>
      <c r="O2321" s="14" t="s">
        <v>126</v>
      </c>
    </row>
    <row r="2322" spans="1:15" x14ac:dyDescent="0.2">
      <c r="A2322" s="3" t="s">
        <v>17089</v>
      </c>
      <c r="B2322" s="3" t="s">
        <v>17090</v>
      </c>
      <c r="C2322" s="54" t="str">
        <f>VLOOKUP(B2322,Sheet1!$B$2:$C$7,2,FALSE)</f>
        <v>September</v>
      </c>
      <c r="D2322" s="56">
        <f t="shared" si="72"/>
        <v>9</v>
      </c>
      <c r="E2322" s="3">
        <v>18</v>
      </c>
      <c r="F2322">
        <v>2004</v>
      </c>
      <c r="G2322" s="55">
        <f t="shared" si="73"/>
        <v>38248</v>
      </c>
      <c r="H2322" t="s">
        <v>290</v>
      </c>
      <c r="I2322" s="2" t="s">
        <v>130</v>
      </c>
      <c r="J2322" t="s">
        <v>905</v>
      </c>
      <c r="K2322" s="3" t="s">
        <v>6583</v>
      </c>
      <c r="L2322" t="s">
        <v>8498</v>
      </c>
      <c r="M2322" t="s">
        <v>8499</v>
      </c>
      <c r="N2322" t="s">
        <v>8500</v>
      </c>
      <c r="O2322" s="14" t="s">
        <v>126</v>
      </c>
    </row>
    <row r="2323" spans="1:15" x14ac:dyDescent="0.2">
      <c r="A2323" s="3" t="s">
        <v>17089</v>
      </c>
      <c r="B2323" s="3" t="s">
        <v>17090</v>
      </c>
      <c r="C2323" s="54" t="str">
        <f>VLOOKUP(B2323,Sheet1!$B$2:$C$7,2,FALSE)</f>
        <v>September</v>
      </c>
      <c r="D2323" s="56">
        <f t="shared" si="72"/>
        <v>9</v>
      </c>
      <c r="E2323" s="3">
        <v>25</v>
      </c>
      <c r="F2323">
        <v>2004</v>
      </c>
      <c r="G2323" s="55">
        <f t="shared" si="73"/>
        <v>38255</v>
      </c>
      <c r="H2323" t="s">
        <v>293</v>
      </c>
      <c r="I2323" s="2" t="s">
        <v>102</v>
      </c>
      <c r="J2323" t="s">
        <v>8501</v>
      </c>
      <c r="K2323" s="3" t="s">
        <v>8502</v>
      </c>
      <c r="L2323" t="s">
        <v>8503</v>
      </c>
      <c r="M2323" t="s">
        <v>8504</v>
      </c>
      <c r="N2323" t="s">
        <v>8505</v>
      </c>
      <c r="O2323" s="14" t="s">
        <v>126</v>
      </c>
    </row>
    <row r="2324" spans="1:15" x14ac:dyDescent="0.2">
      <c r="A2324" s="3" t="s">
        <v>17089</v>
      </c>
      <c r="B2324" s="3" t="s">
        <v>17091</v>
      </c>
      <c r="C2324" s="54" t="str">
        <f>VLOOKUP(B2324,Sheet1!$B$2:$C$7,2,FALSE)</f>
        <v>October</v>
      </c>
      <c r="D2324" s="56">
        <f t="shared" si="72"/>
        <v>10</v>
      </c>
      <c r="E2324" s="3">
        <v>2</v>
      </c>
      <c r="F2324">
        <v>2004</v>
      </c>
      <c r="G2324" s="55">
        <f t="shared" si="73"/>
        <v>38262</v>
      </c>
      <c r="H2324" t="s">
        <v>290</v>
      </c>
      <c r="I2324" s="2" t="s">
        <v>133</v>
      </c>
      <c r="J2324" t="s">
        <v>6569</v>
      </c>
      <c r="K2324" s="3" t="s">
        <v>1643</v>
      </c>
      <c r="L2324" t="s">
        <v>8506</v>
      </c>
      <c r="M2324" t="s">
        <v>8507</v>
      </c>
      <c r="N2324" t="s">
        <v>8508</v>
      </c>
      <c r="O2324" s="14" t="s">
        <v>126</v>
      </c>
    </row>
    <row r="2325" spans="1:15" x14ac:dyDescent="0.2">
      <c r="A2325" s="3" t="s">
        <v>17089</v>
      </c>
      <c r="B2325" s="3" t="s">
        <v>17091</v>
      </c>
      <c r="C2325" s="54" t="str">
        <f>VLOOKUP(B2325,Sheet1!$B$2:$C$7,2,FALSE)</f>
        <v>October</v>
      </c>
      <c r="D2325" s="56">
        <f t="shared" si="72"/>
        <v>10</v>
      </c>
      <c r="E2325" s="3">
        <v>9</v>
      </c>
      <c r="F2325">
        <v>2004</v>
      </c>
      <c r="G2325" s="55">
        <f t="shared" si="73"/>
        <v>38269</v>
      </c>
      <c r="H2325" t="s">
        <v>293</v>
      </c>
      <c r="I2325" s="3" t="s">
        <v>3998</v>
      </c>
      <c r="J2325" t="s">
        <v>2154</v>
      </c>
      <c r="K2325" s="3" t="s">
        <v>7908</v>
      </c>
      <c r="L2325" t="s">
        <v>8509</v>
      </c>
      <c r="M2325" t="s">
        <v>8510</v>
      </c>
      <c r="N2325" t="s">
        <v>8511</v>
      </c>
      <c r="O2325" s="14" t="s">
        <v>126</v>
      </c>
    </row>
    <row r="2326" spans="1:15" x14ac:dyDescent="0.2">
      <c r="A2326" s="3" t="s">
        <v>17089</v>
      </c>
      <c r="B2326" s="3" t="s">
        <v>17091</v>
      </c>
      <c r="C2326" s="54" t="str">
        <f>VLOOKUP(B2326,Sheet1!$B$2:$C$7,2,FALSE)</f>
        <v>October</v>
      </c>
      <c r="D2326" s="56">
        <f t="shared" si="72"/>
        <v>10</v>
      </c>
      <c r="E2326" s="3">
        <v>16</v>
      </c>
      <c r="F2326">
        <v>2004</v>
      </c>
      <c r="G2326" s="55">
        <f t="shared" si="73"/>
        <v>38276</v>
      </c>
      <c r="H2326" t="s">
        <v>290</v>
      </c>
      <c r="I2326" s="3" t="s">
        <v>2435</v>
      </c>
      <c r="J2326" t="s">
        <v>4131</v>
      </c>
      <c r="K2326" s="3" t="s">
        <v>1940</v>
      </c>
      <c r="L2326" t="s">
        <v>8512</v>
      </c>
      <c r="M2326" t="s">
        <v>8513</v>
      </c>
      <c r="N2326" t="s">
        <v>2277</v>
      </c>
      <c r="O2326" s="14" t="s">
        <v>126</v>
      </c>
    </row>
    <row r="2327" spans="1:15" x14ac:dyDescent="0.2">
      <c r="A2327" s="3" t="s">
        <v>17089</v>
      </c>
      <c r="B2327" s="3" t="s">
        <v>17091</v>
      </c>
      <c r="C2327" s="54" t="str">
        <f>VLOOKUP(B2327,Sheet1!$B$2:$C$7,2,FALSE)</f>
        <v>October</v>
      </c>
      <c r="D2327" s="56">
        <f t="shared" si="72"/>
        <v>10</v>
      </c>
      <c r="E2327" s="3">
        <v>30</v>
      </c>
      <c r="F2327">
        <v>2004</v>
      </c>
      <c r="G2327" s="55">
        <f t="shared" si="73"/>
        <v>38290</v>
      </c>
      <c r="H2327" t="s">
        <v>290</v>
      </c>
      <c r="I2327" s="3" t="s">
        <v>4956</v>
      </c>
      <c r="J2327" t="s">
        <v>4814</v>
      </c>
      <c r="K2327" s="3" t="s">
        <v>2108</v>
      </c>
      <c r="L2327" t="s">
        <v>8514</v>
      </c>
      <c r="M2327" t="s">
        <v>8515</v>
      </c>
      <c r="N2327" t="s">
        <v>8516</v>
      </c>
      <c r="O2327" s="14" t="s">
        <v>126</v>
      </c>
    </row>
    <row r="2328" spans="1:15" x14ac:dyDescent="0.2">
      <c r="A2328" s="3" t="s">
        <v>17089</v>
      </c>
      <c r="B2328" s="3" t="s">
        <v>17092</v>
      </c>
      <c r="C2328" s="54" t="str">
        <f>VLOOKUP(B2328,Sheet1!$B$2:$C$7,2,FALSE)</f>
        <v>November</v>
      </c>
      <c r="D2328" s="56">
        <f t="shared" si="72"/>
        <v>11</v>
      </c>
      <c r="E2328" s="3">
        <v>13</v>
      </c>
      <c r="F2328">
        <v>2004</v>
      </c>
      <c r="G2328" s="55">
        <f t="shared" si="73"/>
        <v>38304</v>
      </c>
      <c r="H2328" t="s">
        <v>293</v>
      </c>
      <c r="I2328" s="2" t="s">
        <v>118</v>
      </c>
      <c r="J2328" t="s">
        <v>7250</v>
      </c>
      <c r="K2328" s="3" t="s">
        <v>5620</v>
      </c>
      <c r="L2328" t="s">
        <v>8517</v>
      </c>
      <c r="M2328" t="s">
        <v>8518</v>
      </c>
      <c r="N2328" t="s">
        <v>8519</v>
      </c>
      <c r="O2328" s="14" t="s">
        <v>126</v>
      </c>
    </row>
    <row r="2329" spans="1:15" x14ac:dyDescent="0.2">
      <c r="A2329" s="3" t="s">
        <v>17089</v>
      </c>
      <c r="B2329" s="3" t="s">
        <v>17092</v>
      </c>
      <c r="C2329" s="54" t="str">
        <f>VLOOKUP(B2329,Sheet1!$B$2:$C$7,2,FALSE)</f>
        <v>November</v>
      </c>
      <c r="D2329" s="56">
        <f t="shared" si="72"/>
        <v>11</v>
      </c>
      <c r="E2329" s="3">
        <v>20</v>
      </c>
      <c r="F2329">
        <v>2004</v>
      </c>
      <c r="G2329" s="55">
        <f t="shared" si="73"/>
        <v>38311</v>
      </c>
      <c r="H2329" t="s">
        <v>293</v>
      </c>
      <c r="I2329" s="3" t="s">
        <v>2533</v>
      </c>
      <c r="J2329" t="s">
        <v>1685</v>
      </c>
      <c r="K2329" s="3" t="s">
        <v>5625</v>
      </c>
      <c r="L2329" t="s">
        <v>8520</v>
      </c>
      <c r="M2329" t="s">
        <v>8521</v>
      </c>
      <c r="N2329" t="s">
        <v>5197</v>
      </c>
      <c r="O2329" s="14" t="s">
        <v>126</v>
      </c>
    </row>
    <row r="2330" spans="1:15" x14ac:dyDescent="0.2">
      <c r="A2330" s="3" t="s">
        <v>17089</v>
      </c>
      <c r="B2330" s="3" t="s">
        <v>17092</v>
      </c>
      <c r="C2330" s="54" t="str">
        <f>VLOOKUP(B2330,Sheet1!$B$2:$C$7,2,FALSE)</f>
        <v>November</v>
      </c>
      <c r="D2330" s="56">
        <f t="shared" si="72"/>
        <v>11</v>
      </c>
      <c r="E2330" s="3">
        <v>27</v>
      </c>
      <c r="F2330">
        <v>2004</v>
      </c>
      <c r="G2330" s="55">
        <f t="shared" si="73"/>
        <v>38318</v>
      </c>
      <c r="H2330" t="s">
        <v>290</v>
      </c>
      <c r="I2330" s="2" t="s">
        <v>124</v>
      </c>
      <c r="J2330" t="s">
        <v>4157</v>
      </c>
      <c r="K2330" s="3" t="s">
        <v>3566</v>
      </c>
      <c r="L2330" t="s">
        <v>8522</v>
      </c>
      <c r="M2330" t="s">
        <v>8523</v>
      </c>
      <c r="N2330" t="s">
        <v>8524</v>
      </c>
      <c r="O2330" s="14" t="s">
        <v>126</v>
      </c>
    </row>
    <row r="2331" spans="1:15" x14ac:dyDescent="0.2">
      <c r="A2331" s="3" t="s">
        <v>17089</v>
      </c>
      <c r="B2331" s="3" t="s">
        <v>17090</v>
      </c>
      <c r="C2331" s="54" t="str">
        <f>VLOOKUP(B2331,Sheet1!$B$2:$C$7,2,FALSE)</f>
        <v>September</v>
      </c>
      <c r="D2331" s="56">
        <f t="shared" si="72"/>
        <v>9</v>
      </c>
      <c r="E2331" s="3">
        <v>26</v>
      </c>
      <c r="F2331">
        <v>2020</v>
      </c>
      <c r="G2331" s="55">
        <f t="shared" si="73"/>
        <v>44100</v>
      </c>
      <c r="H2331" t="s">
        <v>290</v>
      </c>
      <c r="I2331" s="3" t="s">
        <v>8525</v>
      </c>
      <c r="J2331" t="s">
        <v>1715</v>
      </c>
      <c r="K2331" s="3" t="s">
        <v>1650</v>
      </c>
      <c r="L2331" t="s">
        <v>8526</v>
      </c>
      <c r="M2331" t="s">
        <v>788</v>
      </c>
      <c r="N2331" t="s">
        <v>8527</v>
      </c>
      <c r="O2331" s="14" t="s">
        <v>127</v>
      </c>
    </row>
    <row r="2332" spans="1:15" x14ac:dyDescent="0.2">
      <c r="A2332" s="3" t="s">
        <v>17089</v>
      </c>
      <c r="B2332" s="3" t="s">
        <v>17091</v>
      </c>
      <c r="C2332" s="54" t="str">
        <f>VLOOKUP(B2332,Sheet1!$B$2:$C$7,2,FALSE)</f>
        <v>October</v>
      </c>
      <c r="D2332" s="56">
        <f t="shared" si="72"/>
        <v>10</v>
      </c>
      <c r="E2332" s="3">
        <v>3</v>
      </c>
      <c r="F2332">
        <v>2020</v>
      </c>
      <c r="G2332" s="55">
        <f t="shared" si="73"/>
        <v>44107</v>
      </c>
      <c r="H2332" t="s">
        <v>293</v>
      </c>
      <c r="I2332" s="3" t="s">
        <v>8391</v>
      </c>
      <c r="J2332" t="s">
        <v>3001</v>
      </c>
      <c r="K2332" s="3" t="s">
        <v>4971</v>
      </c>
      <c r="L2332" t="s">
        <v>8528</v>
      </c>
      <c r="M2332" t="s">
        <v>8529</v>
      </c>
      <c r="N2332" t="s">
        <v>8530</v>
      </c>
      <c r="O2332" s="14" t="s">
        <v>127</v>
      </c>
    </row>
    <row r="2333" spans="1:15" x14ac:dyDescent="0.2">
      <c r="A2333" s="3" t="s">
        <v>17089</v>
      </c>
      <c r="B2333" s="3" t="s">
        <v>17091</v>
      </c>
      <c r="C2333" s="54" t="str">
        <f>VLOOKUP(B2333,Sheet1!$B$2:$C$7,2,FALSE)</f>
        <v>October</v>
      </c>
      <c r="D2333" s="56">
        <f t="shared" si="72"/>
        <v>10</v>
      </c>
      <c r="E2333" s="3">
        <v>10</v>
      </c>
      <c r="F2333">
        <v>2020</v>
      </c>
      <c r="G2333" s="55">
        <f t="shared" si="73"/>
        <v>44114</v>
      </c>
      <c r="H2333" t="s">
        <v>293</v>
      </c>
      <c r="I2333" s="2" t="s">
        <v>130</v>
      </c>
      <c r="J2333" t="s">
        <v>1383</v>
      </c>
      <c r="K2333" s="3" t="s">
        <v>1660</v>
      </c>
      <c r="L2333" t="s">
        <v>8531</v>
      </c>
      <c r="M2333" t="s">
        <v>8532</v>
      </c>
      <c r="N2333" t="s">
        <v>8533</v>
      </c>
      <c r="O2333" s="14" t="s">
        <v>127</v>
      </c>
    </row>
    <row r="2334" spans="1:15" x14ac:dyDescent="0.2">
      <c r="A2334" s="3" t="s">
        <v>17089</v>
      </c>
      <c r="B2334" s="3" t="s">
        <v>17091</v>
      </c>
      <c r="C2334" s="54" t="str">
        <f>VLOOKUP(B2334,Sheet1!$B$2:$C$7,2,FALSE)</f>
        <v>October</v>
      </c>
      <c r="D2334" s="56">
        <f t="shared" si="72"/>
        <v>10</v>
      </c>
      <c r="E2334" s="3">
        <v>17</v>
      </c>
      <c r="F2334">
        <v>2020</v>
      </c>
      <c r="G2334" s="55">
        <f t="shared" si="73"/>
        <v>44121</v>
      </c>
      <c r="H2334" t="s">
        <v>290</v>
      </c>
      <c r="I2334" s="3" t="s">
        <v>776</v>
      </c>
      <c r="J2334" t="s">
        <v>2903</v>
      </c>
      <c r="K2334" s="3" t="s">
        <v>1665</v>
      </c>
      <c r="L2334" t="s">
        <v>8534</v>
      </c>
      <c r="M2334" t="s">
        <v>831</v>
      </c>
      <c r="N2334" t="s">
        <v>5269</v>
      </c>
      <c r="O2334" s="14" t="s">
        <v>127</v>
      </c>
    </row>
    <row r="2335" spans="1:15" x14ac:dyDescent="0.2">
      <c r="A2335" s="3" t="s">
        <v>17089</v>
      </c>
      <c r="B2335" s="3" t="s">
        <v>17091</v>
      </c>
      <c r="C2335" s="54" t="str">
        <f>VLOOKUP(B2335,Sheet1!$B$2:$C$7,2,FALSE)</f>
        <v>October</v>
      </c>
      <c r="D2335" s="56">
        <f t="shared" si="72"/>
        <v>10</v>
      </c>
      <c r="E2335" s="3">
        <v>24</v>
      </c>
      <c r="F2335">
        <v>2020</v>
      </c>
      <c r="G2335" s="55">
        <f t="shared" si="73"/>
        <v>44128</v>
      </c>
      <c r="H2335" t="s">
        <v>293</v>
      </c>
      <c r="I2335" s="2" t="s">
        <v>123</v>
      </c>
      <c r="J2335" t="s">
        <v>8535</v>
      </c>
      <c r="K2335" s="3" t="s">
        <v>1671</v>
      </c>
      <c r="L2335" t="s">
        <v>6488</v>
      </c>
      <c r="M2335" t="s">
        <v>8536</v>
      </c>
      <c r="N2335" t="s">
        <v>8537</v>
      </c>
      <c r="O2335" s="14" t="s">
        <v>127</v>
      </c>
    </row>
    <row r="2336" spans="1:15" x14ac:dyDescent="0.2">
      <c r="A2336" s="3" t="s">
        <v>17089</v>
      </c>
      <c r="B2336" s="3" t="s">
        <v>17092</v>
      </c>
      <c r="C2336" s="54" t="str">
        <f>VLOOKUP(B2336,Sheet1!$B$2:$C$7,2,FALSE)</f>
        <v>November</v>
      </c>
      <c r="D2336" s="56">
        <f t="shared" si="72"/>
        <v>11</v>
      </c>
      <c r="E2336" s="3">
        <v>7</v>
      </c>
      <c r="F2336">
        <v>2020</v>
      </c>
      <c r="G2336" s="55">
        <f t="shared" si="73"/>
        <v>44142</v>
      </c>
      <c r="H2336" t="s">
        <v>290</v>
      </c>
      <c r="I2336" s="3" t="s">
        <v>2912</v>
      </c>
      <c r="J2336" t="s">
        <v>8538</v>
      </c>
      <c r="K2336" s="3" t="s">
        <v>4985</v>
      </c>
      <c r="L2336" t="s">
        <v>8539</v>
      </c>
      <c r="M2336" t="s">
        <v>8540</v>
      </c>
      <c r="N2336" t="s">
        <v>3255</v>
      </c>
      <c r="O2336" s="14" t="s">
        <v>127</v>
      </c>
    </row>
    <row r="2337" spans="1:15" x14ac:dyDescent="0.2">
      <c r="A2337" s="3" t="s">
        <v>17089</v>
      </c>
      <c r="B2337" s="3" t="s">
        <v>17092</v>
      </c>
      <c r="C2337" s="54" t="str">
        <f>VLOOKUP(B2337,Sheet1!$B$2:$C$7,2,FALSE)</f>
        <v>November</v>
      </c>
      <c r="D2337" s="56">
        <f t="shared" si="72"/>
        <v>11</v>
      </c>
      <c r="E2337" s="3">
        <v>14</v>
      </c>
      <c r="F2337">
        <v>2020</v>
      </c>
      <c r="G2337" s="55">
        <f t="shared" si="73"/>
        <v>44149</v>
      </c>
      <c r="H2337" t="s">
        <v>293</v>
      </c>
      <c r="I2337" s="2" t="s">
        <v>126</v>
      </c>
      <c r="J2337" t="s">
        <v>7450</v>
      </c>
      <c r="K2337" s="3" t="s">
        <v>6440</v>
      </c>
      <c r="L2337" t="s">
        <v>8541</v>
      </c>
      <c r="M2337" t="s">
        <v>8542</v>
      </c>
      <c r="N2337" t="s">
        <v>8543</v>
      </c>
      <c r="O2337" s="14" t="s">
        <v>127</v>
      </c>
    </row>
    <row r="2338" spans="1:15" x14ac:dyDescent="0.2">
      <c r="A2338" s="3" t="s">
        <v>17089</v>
      </c>
      <c r="B2338" s="3" t="s">
        <v>17092</v>
      </c>
      <c r="C2338" s="54" t="str">
        <f>VLOOKUP(B2338,Sheet1!$B$2:$C$7,2,FALSE)</f>
        <v>November</v>
      </c>
      <c r="D2338" s="56">
        <f t="shared" si="72"/>
        <v>11</v>
      </c>
      <c r="E2338" s="3">
        <v>21</v>
      </c>
      <c r="F2338">
        <v>2020</v>
      </c>
      <c r="G2338" s="55">
        <f t="shared" si="73"/>
        <v>44156</v>
      </c>
      <c r="H2338" t="s">
        <v>290</v>
      </c>
      <c r="I2338" s="2" t="s">
        <v>125</v>
      </c>
      <c r="J2338" t="s">
        <v>1475</v>
      </c>
      <c r="K2338" s="3" t="s">
        <v>6443</v>
      </c>
      <c r="L2338" t="s">
        <v>8544</v>
      </c>
      <c r="M2338" t="s">
        <v>8545</v>
      </c>
      <c r="N2338" t="s">
        <v>8546</v>
      </c>
      <c r="O2338" s="14" t="s">
        <v>127</v>
      </c>
    </row>
    <row r="2339" spans="1:15" x14ac:dyDescent="0.2">
      <c r="A2339" s="3" t="s">
        <v>17089</v>
      </c>
      <c r="B2339" s="3" t="s">
        <v>17092</v>
      </c>
      <c r="C2339" s="54" t="str">
        <f>VLOOKUP(B2339,Sheet1!$B$2:$C$7,2,FALSE)</f>
        <v>November</v>
      </c>
      <c r="D2339" s="56">
        <f t="shared" si="72"/>
        <v>11</v>
      </c>
      <c r="E2339" s="3">
        <v>28</v>
      </c>
      <c r="F2339">
        <v>2020</v>
      </c>
      <c r="G2339" s="55">
        <f t="shared" si="73"/>
        <v>44163</v>
      </c>
      <c r="H2339" t="s">
        <v>290</v>
      </c>
      <c r="I2339" s="3" t="s">
        <v>3316</v>
      </c>
      <c r="J2339" t="s">
        <v>3552</v>
      </c>
      <c r="K2339" s="3" t="s">
        <v>6447</v>
      </c>
      <c r="L2339" t="s">
        <v>8547</v>
      </c>
      <c r="M2339" t="s">
        <v>8548</v>
      </c>
      <c r="N2339" t="s">
        <v>8549</v>
      </c>
      <c r="O2339" s="14" t="s">
        <v>127</v>
      </c>
    </row>
    <row r="2340" spans="1:15" x14ac:dyDescent="0.2">
      <c r="A2340" s="3" t="s">
        <v>17089</v>
      </c>
      <c r="B2340" s="3" t="s">
        <v>17096</v>
      </c>
      <c r="C2340" s="54" t="str">
        <f>VLOOKUP(B2340,Sheet1!$B$2:$C$7,2,FALSE)</f>
        <v>December</v>
      </c>
      <c r="D2340" s="56">
        <f t="shared" si="72"/>
        <v>12</v>
      </c>
      <c r="E2340" s="3">
        <v>5</v>
      </c>
      <c r="F2340">
        <v>2020</v>
      </c>
      <c r="G2340" s="55">
        <f t="shared" si="73"/>
        <v>44170</v>
      </c>
      <c r="H2340" t="s">
        <v>293</v>
      </c>
      <c r="I2340" s="2" t="s">
        <v>122</v>
      </c>
      <c r="J2340" t="s">
        <v>8550</v>
      </c>
      <c r="K2340" s="3" t="s">
        <v>8551</v>
      </c>
      <c r="L2340" t="s">
        <v>8552</v>
      </c>
      <c r="M2340" t="s">
        <v>8553</v>
      </c>
      <c r="N2340" t="s">
        <v>8554</v>
      </c>
      <c r="O2340" s="14" t="s">
        <v>127</v>
      </c>
    </row>
    <row r="2341" spans="1:15" x14ac:dyDescent="0.2">
      <c r="A2341" s="3" t="s">
        <v>17089</v>
      </c>
      <c r="B2341" s="3" t="s">
        <v>17098</v>
      </c>
      <c r="C2341" s="54" t="str">
        <f>VLOOKUP(B2341,Sheet1!$B$2:$C$7,2,FALSE)</f>
        <v>August</v>
      </c>
      <c r="D2341" s="56">
        <f t="shared" si="72"/>
        <v>8</v>
      </c>
      <c r="E2341" s="3">
        <v>31</v>
      </c>
      <c r="F2341">
        <v>2019</v>
      </c>
      <c r="G2341" s="55">
        <f t="shared" si="73"/>
        <v>43708</v>
      </c>
      <c r="H2341" t="s">
        <v>290</v>
      </c>
      <c r="I2341" s="2" t="s">
        <v>7544</v>
      </c>
      <c r="J2341" t="s">
        <v>1719</v>
      </c>
      <c r="K2341" s="3" t="s">
        <v>478</v>
      </c>
      <c r="L2341" t="s">
        <v>8555</v>
      </c>
      <c r="M2341" t="s">
        <v>8556</v>
      </c>
      <c r="N2341" t="s">
        <v>3288</v>
      </c>
      <c r="O2341" s="14" t="s">
        <v>127</v>
      </c>
    </row>
    <row r="2342" spans="1:15" x14ac:dyDescent="0.2">
      <c r="A2342" s="3" t="s">
        <v>17089</v>
      </c>
      <c r="B2342" s="3" t="s">
        <v>17090</v>
      </c>
      <c r="C2342" s="54" t="str">
        <f>VLOOKUP(B2342,Sheet1!$B$2:$C$7,2,FALSE)</f>
        <v>September</v>
      </c>
      <c r="D2342" s="56">
        <f t="shared" si="72"/>
        <v>9</v>
      </c>
      <c r="E2342" s="3">
        <v>7</v>
      </c>
      <c r="F2342">
        <v>2019</v>
      </c>
      <c r="G2342" s="55">
        <f t="shared" si="73"/>
        <v>43715</v>
      </c>
      <c r="H2342" t="s">
        <v>290</v>
      </c>
      <c r="I2342" s="2" t="s">
        <v>170</v>
      </c>
      <c r="J2342" t="s">
        <v>8557</v>
      </c>
      <c r="K2342" s="3" t="s">
        <v>483</v>
      </c>
      <c r="L2342" t="s">
        <v>8558</v>
      </c>
      <c r="M2342" t="s">
        <v>8559</v>
      </c>
      <c r="N2342" t="s">
        <v>8560</v>
      </c>
      <c r="O2342" s="14" t="s">
        <v>127</v>
      </c>
    </row>
    <row r="2343" spans="1:15" x14ac:dyDescent="0.2">
      <c r="A2343" s="3" t="s">
        <v>17089</v>
      </c>
      <c r="B2343" s="3" t="s">
        <v>17090</v>
      </c>
      <c r="C2343" s="54" t="str">
        <f>VLOOKUP(B2343,Sheet1!$B$2:$C$7,2,FALSE)</f>
        <v>September</v>
      </c>
      <c r="D2343" s="56">
        <f t="shared" si="72"/>
        <v>9</v>
      </c>
      <c r="E2343" s="3">
        <v>14</v>
      </c>
      <c r="F2343">
        <v>2019</v>
      </c>
      <c r="G2343" s="55">
        <f t="shared" si="73"/>
        <v>43722</v>
      </c>
      <c r="H2343" t="s">
        <v>290</v>
      </c>
      <c r="I2343" s="3" t="s">
        <v>2833</v>
      </c>
      <c r="J2343" t="s">
        <v>8561</v>
      </c>
      <c r="K2343" s="3" t="s">
        <v>1816</v>
      </c>
      <c r="L2343" t="s">
        <v>8562</v>
      </c>
      <c r="M2343" t="s">
        <v>8563</v>
      </c>
      <c r="N2343" t="s">
        <v>5025</v>
      </c>
      <c r="O2343" s="14" t="s">
        <v>127</v>
      </c>
    </row>
    <row r="2344" spans="1:15" x14ac:dyDescent="0.2">
      <c r="A2344" s="3" t="s">
        <v>17089</v>
      </c>
      <c r="B2344" s="3" t="s">
        <v>17090</v>
      </c>
      <c r="C2344" s="54" t="str">
        <f>VLOOKUP(B2344,Sheet1!$B$2:$C$7,2,FALSE)</f>
        <v>September</v>
      </c>
      <c r="D2344" s="56">
        <f t="shared" si="72"/>
        <v>9</v>
      </c>
      <c r="E2344" s="3">
        <v>21</v>
      </c>
      <c r="F2344">
        <v>2019</v>
      </c>
      <c r="G2344" s="55">
        <f t="shared" si="73"/>
        <v>43729</v>
      </c>
      <c r="H2344" t="s">
        <v>293</v>
      </c>
      <c r="I2344" s="2" t="s">
        <v>125</v>
      </c>
      <c r="J2344" t="s">
        <v>6370</v>
      </c>
      <c r="K2344" s="3" t="s">
        <v>2471</v>
      </c>
      <c r="L2344" t="s">
        <v>8564</v>
      </c>
      <c r="M2344" t="s">
        <v>8565</v>
      </c>
      <c r="N2344" t="s">
        <v>8566</v>
      </c>
      <c r="O2344" s="14" t="s">
        <v>127</v>
      </c>
    </row>
    <row r="2345" spans="1:15" x14ac:dyDescent="0.2">
      <c r="A2345" s="3" t="s">
        <v>17089</v>
      </c>
      <c r="B2345" s="3" t="s">
        <v>17090</v>
      </c>
      <c r="C2345" s="54" t="str">
        <f>VLOOKUP(B2345,Sheet1!$B$2:$C$7,2,FALSE)</f>
        <v>September</v>
      </c>
      <c r="D2345" s="56">
        <f t="shared" si="72"/>
        <v>9</v>
      </c>
      <c r="E2345" s="3">
        <v>28</v>
      </c>
      <c r="F2345">
        <v>2019</v>
      </c>
      <c r="G2345" s="55">
        <f t="shared" si="73"/>
        <v>43736</v>
      </c>
      <c r="H2345" t="s">
        <v>290</v>
      </c>
      <c r="I2345" s="2" t="s">
        <v>122</v>
      </c>
      <c r="J2345" t="s">
        <v>854</v>
      </c>
      <c r="K2345" s="3" t="s">
        <v>5148</v>
      </c>
      <c r="L2345" t="s">
        <v>8567</v>
      </c>
      <c r="M2345" t="s">
        <v>8568</v>
      </c>
      <c r="N2345" t="s">
        <v>8569</v>
      </c>
      <c r="O2345" s="14" t="s">
        <v>127</v>
      </c>
    </row>
    <row r="2346" spans="1:15" x14ac:dyDescent="0.2">
      <c r="A2346" s="3" t="s">
        <v>17089</v>
      </c>
      <c r="B2346" s="3" t="s">
        <v>17091</v>
      </c>
      <c r="C2346" s="54" t="str">
        <f>VLOOKUP(B2346,Sheet1!$B$2:$C$7,2,FALSE)</f>
        <v>October</v>
      </c>
      <c r="D2346" s="56">
        <f t="shared" si="72"/>
        <v>10</v>
      </c>
      <c r="E2346" s="3">
        <v>12</v>
      </c>
      <c r="F2346">
        <v>2019</v>
      </c>
      <c r="G2346" s="55">
        <f t="shared" si="73"/>
        <v>43750</v>
      </c>
      <c r="H2346" t="s">
        <v>293</v>
      </c>
      <c r="I2346" s="3" t="s">
        <v>674</v>
      </c>
      <c r="J2346" t="s">
        <v>8570</v>
      </c>
      <c r="K2346" s="3" t="s">
        <v>4728</v>
      </c>
      <c r="L2346" t="s">
        <v>8571</v>
      </c>
      <c r="M2346" t="s">
        <v>8572</v>
      </c>
      <c r="N2346" t="s">
        <v>8573</v>
      </c>
      <c r="O2346" s="14" t="s">
        <v>127</v>
      </c>
    </row>
    <row r="2347" spans="1:15" x14ac:dyDescent="0.2">
      <c r="A2347" s="3" t="s">
        <v>17089</v>
      </c>
      <c r="B2347" s="3" t="s">
        <v>17091</v>
      </c>
      <c r="C2347" s="54" t="str">
        <f>VLOOKUP(B2347,Sheet1!$B$2:$C$7,2,FALSE)</f>
        <v>October</v>
      </c>
      <c r="D2347" s="56">
        <f t="shared" si="72"/>
        <v>10</v>
      </c>
      <c r="E2347" s="3">
        <v>19</v>
      </c>
      <c r="F2347">
        <v>2019</v>
      </c>
      <c r="G2347" s="55">
        <f t="shared" si="73"/>
        <v>43757</v>
      </c>
      <c r="H2347" t="s">
        <v>290</v>
      </c>
      <c r="I2347" s="3" t="s">
        <v>4867</v>
      </c>
      <c r="J2347" t="s">
        <v>477</v>
      </c>
      <c r="K2347" s="3" t="s">
        <v>4685</v>
      </c>
      <c r="L2347" t="s">
        <v>8574</v>
      </c>
      <c r="M2347" t="s">
        <v>8575</v>
      </c>
      <c r="N2347" t="s">
        <v>8573</v>
      </c>
      <c r="O2347" s="14" t="s">
        <v>127</v>
      </c>
    </row>
    <row r="2348" spans="1:15" x14ac:dyDescent="0.2">
      <c r="A2348" s="3" t="s">
        <v>17089</v>
      </c>
      <c r="B2348" s="3" t="s">
        <v>17091</v>
      </c>
      <c r="C2348" s="54" t="str">
        <f>VLOOKUP(B2348,Sheet1!$B$2:$C$7,2,FALSE)</f>
        <v>October</v>
      </c>
      <c r="D2348" s="56">
        <f t="shared" si="72"/>
        <v>10</v>
      </c>
      <c r="E2348" s="3">
        <v>26</v>
      </c>
      <c r="F2348">
        <v>2019</v>
      </c>
      <c r="G2348" s="55">
        <f t="shared" si="73"/>
        <v>43764</v>
      </c>
      <c r="H2348" t="s">
        <v>293</v>
      </c>
      <c r="I2348" s="2" t="s">
        <v>128</v>
      </c>
      <c r="J2348" t="s">
        <v>8576</v>
      </c>
      <c r="K2348" s="3" t="s">
        <v>8577</v>
      </c>
      <c r="L2348" t="s">
        <v>8578</v>
      </c>
      <c r="M2348" t="s">
        <v>8579</v>
      </c>
      <c r="N2348" t="s">
        <v>8580</v>
      </c>
      <c r="O2348" s="14" t="s">
        <v>127</v>
      </c>
    </row>
    <row r="2349" spans="1:15" x14ac:dyDescent="0.2">
      <c r="A2349" s="3" t="s">
        <v>17089</v>
      </c>
      <c r="B2349" s="3" t="s">
        <v>17092</v>
      </c>
      <c r="C2349" s="54" t="str">
        <f>VLOOKUP(B2349,Sheet1!$B$2:$C$7,2,FALSE)</f>
        <v>November</v>
      </c>
      <c r="D2349" s="56">
        <f t="shared" si="72"/>
        <v>11</v>
      </c>
      <c r="E2349" s="3">
        <v>2</v>
      </c>
      <c r="F2349">
        <v>2019</v>
      </c>
      <c r="G2349" s="55">
        <f t="shared" si="73"/>
        <v>43771</v>
      </c>
      <c r="H2349" t="s">
        <v>290</v>
      </c>
      <c r="I2349" s="2" t="s">
        <v>130</v>
      </c>
      <c r="J2349" t="s">
        <v>854</v>
      </c>
      <c r="K2349" s="3" t="s">
        <v>3745</v>
      </c>
      <c r="L2349" t="s">
        <v>8581</v>
      </c>
      <c r="M2349" t="s">
        <v>8582</v>
      </c>
      <c r="N2349" t="s">
        <v>8583</v>
      </c>
      <c r="O2349" s="14" t="s">
        <v>127</v>
      </c>
    </row>
    <row r="2350" spans="1:15" x14ac:dyDescent="0.2">
      <c r="A2350" s="3" t="s">
        <v>17089</v>
      </c>
      <c r="B2350" s="3" t="s">
        <v>17092</v>
      </c>
      <c r="C2350" s="54" t="str">
        <f>VLOOKUP(B2350,Sheet1!$B$2:$C$7,2,FALSE)</f>
        <v>November</v>
      </c>
      <c r="D2350" s="56">
        <f t="shared" si="72"/>
        <v>11</v>
      </c>
      <c r="E2350" s="3">
        <v>9</v>
      </c>
      <c r="F2350">
        <v>2019</v>
      </c>
      <c r="G2350" s="55">
        <f t="shared" si="73"/>
        <v>43778</v>
      </c>
      <c r="H2350" t="s">
        <v>290</v>
      </c>
      <c r="I2350" s="2" t="s">
        <v>132</v>
      </c>
      <c r="J2350" t="s">
        <v>8584</v>
      </c>
      <c r="K2350" s="3" t="s">
        <v>8585</v>
      </c>
      <c r="L2350" t="s">
        <v>8586</v>
      </c>
      <c r="M2350" t="s">
        <v>8587</v>
      </c>
      <c r="N2350" t="s">
        <v>8588</v>
      </c>
      <c r="O2350" s="14" t="s">
        <v>127</v>
      </c>
    </row>
    <row r="2351" spans="1:15" x14ac:dyDescent="0.2">
      <c r="A2351" s="3" t="s">
        <v>17089</v>
      </c>
      <c r="B2351" s="3" t="s">
        <v>17092</v>
      </c>
      <c r="C2351" s="54" t="str">
        <f>VLOOKUP(B2351,Sheet1!$B$2:$C$7,2,FALSE)</f>
        <v>November</v>
      </c>
      <c r="D2351" s="56">
        <f t="shared" si="72"/>
        <v>11</v>
      </c>
      <c r="E2351" s="3">
        <v>16</v>
      </c>
      <c r="F2351">
        <v>2019</v>
      </c>
      <c r="G2351" s="55">
        <f t="shared" si="73"/>
        <v>43785</v>
      </c>
      <c r="H2351" t="s">
        <v>293</v>
      </c>
      <c r="I2351" s="2" t="s">
        <v>129</v>
      </c>
      <c r="J2351" t="s">
        <v>8589</v>
      </c>
      <c r="K2351" s="3" t="s">
        <v>3566</v>
      </c>
      <c r="L2351" t="s">
        <v>8590</v>
      </c>
      <c r="M2351" t="s">
        <v>8591</v>
      </c>
      <c r="N2351" t="s">
        <v>8592</v>
      </c>
      <c r="O2351" s="14" t="s">
        <v>127</v>
      </c>
    </row>
    <row r="2352" spans="1:15" x14ac:dyDescent="0.2">
      <c r="A2352" s="3" t="s">
        <v>17089</v>
      </c>
      <c r="B2352" s="3" t="s">
        <v>17092</v>
      </c>
      <c r="C2352" s="54" t="str">
        <f>VLOOKUP(B2352,Sheet1!$B$2:$C$7,2,FALSE)</f>
        <v>November</v>
      </c>
      <c r="D2352" s="56">
        <f t="shared" si="72"/>
        <v>11</v>
      </c>
      <c r="E2352" s="3">
        <v>30</v>
      </c>
      <c r="F2352">
        <v>2019</v>
      </c>
      <c r="G2352" s="55">
        <f t="shared" si="73"/>
        <v>43799</v>
      </c>
      <c r="H2352" t="s">
        <v>290</v>
      </c>
      <c r="I2352" s="3" t="s">
        <v>2689</v>
      </c>
      <c r="J2352" t="s">
        <v>8439</v>
      </c>
      <c r="K2352" s="3" t="s">
        <v>3757</v>
      </c>
      <c r="L2352" t="s">
        <v>8593</v>
      </c>
      <c r="M2352" t="s">
        <v>8594</v>
      </c>
      <c r="N2352" t="s">
        <v>8595</v>
      </c>
      <c r="O2352" s="14" t="s">
        <v>127</v>
      </c>
    </row>
    <row r="2353" spans="1:15" x14ac:dyDescent="0.2">
      <c r="A2353" s="5" t="s">
        <v>17089</v>
      </c>
      <c r="B2353" s="5" t="s">
        <v>17090</v>
      </c>
      <c r="C2353" s="54" t="str">
        <f>VLOOKUP(B2353,Sheet1!$B$2:$C$7,2,FALSE)</f>
        <v>September</v>
      </c>
      <c r="D2353" s="56">
        <f t="shared" si="72"/>
        <v>9</v>
      </c>
      <c r="E2353" s="5">
        <v>1</v>
      </c>
      <c r="F2353">
        <v>2018</v>
      </c>
      <c r="G2353" s="55">
        <f t="shared" si="73"/>
        <v>43344</v>
      </c>
      <c r="H2353" s="8" t="s">
        <v>290</v>
      </c>
      <c r="I2353" s="6" t="s">
        <v>134</v>
      </c>
      <c r="J2353" s="8" t="s">
        <v>8596</v>
      </c>
      <c r="K2353" s="5" t="s">
        <v>291</v>
      </c>
      <c r="L2353" s="8" t="s">
        <v>8597</v>
      </c>
      <c r="M2353" s="8" t="s">
        <v>8598</v>
      </c>
      <c r="N2353" s="8" t="s">
        <v>2242</v>
      </c>
      <c r="O2353" s="14" t="s">
        <v>127</v>
      </c>
    </row>
    <row r="2354" spans="1:15" x14ac:dyDescent="0.2">
      <c r="A2354" s="5" t="s">
        <v>17089</v>
      </c>
      <c r="B2354" s="5" t="s">
        <v>17090</v>
      </c>
      <c r="C2354" s="54" t="str">
        <f>VLOOKUP(B2354,Sheet1!$B$2:$C$7,2,FALSE)</f>
        <v>September</v>
      </c>
      <c r="D2354" s="56">
        <f t="shared" si="72"/>
        <v>9</v>
      </c>
      <c r="E2354" s="5">
        <v>8</v>
      </c>
      <c r="F2354">
        <v>2018</v>
      </c>
      <c r="G2354" s="55">
        <f t="shared" si="73"/>
        <v>43351</v>
      </c>
      <c r="H2354" s="8" t="s">
        <v>290</v>
      </c>
      <c r="I2354" s="5" t="s">
        <v>674</v>
      </c>
      <c r="J2354" s="8" t="s">
        <v>2173</v>
      </c>
      <c r="K2354" s="5" t="s">
        <v>534</v>
      </c>
      <c r="L2354" s="8" t="s">
        <v>8599</v>
      </c>
      <c r="M2354" s="8" t="s">
        <v>8600</v>
      </c>
      <c r="N2354" s="8" t="s">
        <v>8601</v>
      </c>
      <c r="O2354" s="14" t="s">
        <v>127</v>
      </c>
    </row>
    <row r="2355" spans="1:15" x14ac:dyDescent="0.2">
      <c r="A2355" s="5" t="s">
        <v>17089</v>
      </c>
      <c r="B2355" s="5" t="s">
        <v>17090</v>
      </c>
      <c r="C2355" s="54" t="str">
        <f>VLOOKUP(B2355,Sheet1!$B$2:$C$7,2,FALSE)</f>
        <v>September</v>
      </c>
      <c r="D2355" s="56">
        <f t="shared" si="72"/>
        <v>9</v>
      </c>
      <c r="E2355" s="5">
        <v>22</v>
      </c>
      <c r="F2355">
        <v>2018</v>
      </c>
      <c r="G2355" s="55">
        <f t="shared" si="73"/>
        <v>43365</v>
      </c>
      <c r="H2355" s="8" t="s">
        <v>293</v>
      </c>
      <c r="I2355" s="6" t="s">
        <v>130</v>
      </c>
      <c r="J2355" s="8" t="s">
        <v>1550</v>
      </c>
      <c r="K2355" s="5" t="s">
        <v>3680</v>
      </c>
      <c r="L2355" s="8" t="s">
        <v>8602</v>
      </c>
      <c r="M2355" s="8" t="s">
        <v>8603</v>
      </c>
      <c r="N2355" s="8" t="s">
        <v>8604</v>
      </c>
      <c r="O2355" s="14" t="s">
        <v>127</v>
      </c>
    </row>
    <row r="2356" spans="1:15" x14ac:dyDescent="0.2">
      <c r="A2356" s="5" t="s">
        <v>17089</v>
      </c>
      <c r="B2356" s="5" t="s">
        <v>17090</v>
      </c>
      <c r="C2356" s="54" t="str">
        <f>VLOOKUP(B2356,Sheet1!$B$2:$C$7,2,FALSE)</f>
        <v>September</v>
      </c>
      <c r="D2356" s="56">
        <f t="shared" si="72"/>
        <v>9</v>
      </c>
      <c r="E2356" s="5">
        <v>29</v>
      </c>
      <c r="F2356">
        <v>2018</v>
      </c>
      <c r="G2356" s="55">
        <f t="shared" si="73"/>
        <v>43372</v>
      </c>
      <c r="H2356" s="8" t="s">
        <v>293</v>
      </c>
      <c r="I2356" s="5" t="s">
        <v>6267</v>
      </c>
      <c r="J2356" s="8" t="s">
        <v>3325</v>
      </c>
      <c r="K2356" s="5" t="s">
        <v>6852</v>
      </c>
      <c r="L2356" s="8" t="s">
        <v>8605</v>
      </c>
      <c r="M2356" s="8" t="s">
        <v>8606</v>
      </c>
      <c r="N2356" s="8" t="s">
        <v>8607</v>
      </c>
      <c r="O2356" s="14" t="s">
        <v>127</v>
      </c>
    </row>
    <row r="2357" spans="1:15" x14ac:dyDescent="0.2">
      <c r="A2357" s="5" t="s">
        <v>17089</v>
      </c>
      <c r="B2357" s="5" t="s">
        <v>17091</v>
      </c>
      <c r="C2357" s="54" t="str">
        <f>VLOOKUP(B2357,Sheet1!$B$2:$C$7,2,FALSE)</f>
        <v>October</v>
      </c>
      <c r="D2357" s="56">
        <f t="shared" si="72"/>
        <v>10</v>
      </c>
      <c r="E2357" s="5">
        <v>6</v>
      </c>
      <c r="F2357">
        <v>2018</v>
      </c>
      <c r="G2357" s="55">
        <f t="shared" si="73"/>
        <v>43379</v>
      </c>
      <c r="H2357" s="8" t="s">
        <v>290</v>
      </c>
      <c r="I2357" s="6" t="s">
        <v>125</v>
      </c>
      <c r="J2357" s="8" t="s">
        <v>8608</v>
      </c>
      <c r="K2357" s="5" t="s">
        <v>3686</v>
      </c>
      <c r="L2357" s="8" t="s">
        <v>8609</v>
      </c>
      <c r="M2357" s="8" t="s">
        <v>8610</v>
      </c>
      <c r="N2357" s="8" t="s">
        <v>8611</v>
      </c>
      <c r="O2357" s="14" t="s">
        <v>127</v>
      </c>
    </row>
    <row r="2358" spans="1:15" x14ac:dyDescent="0.2">
      <c r="A2358" s="5" t="s">
        <v>17089</v>
      </c>
      <c r="B2358" s="5" t="s">
        <v>17091</v>
      </c>
      <c r="C2358" s="54" t="str">
        <f>VLOOKUP(B2358,Sheet1!$B$2:$C$7,2,FALSE)</f>
        <v>October</v>
      </c>
      <c r="D2358" s="56">
        <f t="shared" si="72"/>
        <v>10</v>
      </c>
      <c r="E2358" s="5">
        <v>13</v>
      </c>
      <c r="F2358">
        <v>2018</v>
      </c>
      <c r="G2358" s="55">
        <f t="shared" si="73"/>
        <v>43386</v>
      </c>
      <c r="H2358" s="8" t="s">
        <v>290</v>
      </c>
      <c r="I2358" s="5" t="s">
        <v>797</v>
      </c>
      <c r="J2358" s="8" t="s">
        <v>8612</v>
      </c>
      <c r="K2358" s="5" t="s">
        <v>3690</v>
      </c>
      <c r="L2358" s="8" t="s">
        <v>8613</v>
      </c>
      <c r="M2358" s="8" t="s">
        <v>1810</v>
      </c>
      <c r="N2358" s="8" t="s">
        <v>8611</v>
      </c>
      <c r="O2358" s="14" t="s">
        <v>127</v>
      </c>
    </row>
    <row r="2359" spans="1:15" x14ac:dyDescent="0.2">
      <c r="A2359" s="5" t="s">
        <v>17089</v>
      </c>
      <c r="B2359" s="5" t="s">
        <v>17091</v>
      </c>
      <c r="C2359" s="54" t="str">
        <f>VLOOKUP(B2359,Sheet1!$B$2:$C$7,2,FALSE)</f>
        <v>October</v>
      </c>
      <c r="D2359" s="56">
        <f t="shared" si="72"/>
        <v>10</v>
      </c>
      <c r="E2359" s="5">
        <v>27</v>
      </c>
      <c r="F2359">
        <v>2018</v>
      </c>
      <c r="G2359" s="55">
        <f t="shared" si="73"/>
        <v>43400</v>
      </c>
      <c r="H2359" s="8" t="s">
        <v>290</v>
      </c>
      <c r="I2359" s="6" t="s">
        <v>128</v>
      </c>
      <c r="J2359" s="8" t="s">
        <v>1458</v>
      </c>
      <c r="K2359" s="5" t="s">
        <v>3694</v>
      </c>
      <c r="L2359" s="8" t="s">
        <v>8614</v>
      </c>
      <c r="M2359" s="8" t="s">
        <v>8615</v>
      </c>
      <c r="N2359" s="8" t="s">
        <v>8616</v>
      </c>
      <c r="O2359" s="14" t="s">
        <v>127</v>
      </c>
    </row>
    <row r="2360" spans="1:15" x14ac:dyDescent="0.2">
      <c r="A2360" s="5" t="s">
        <v>17089</v>
      </c>
      <c r="B2360" s="5" t="s">
        <v>17092</v>
      </c>
      <c r="C2360" s="54" t="str">
        <f>VLOOKUP(B2360,Sheet1!$B$2:$C$7,2,FALSE)</f>
        <v>November</v>
      </c>
      <c r="D2360" s="56">
        <f t="shared" si="72"/>
        <v>11</v>
      </c>
      <c r="E2360" s="5">
        <v>3</v>
      </c>
      <c r="F2360">
        <v>2018</v>
      </c>
      <c r="G2360" s="55">
        <f t="shared" si="73"/>
        <v>43407</v>
      </c>
      <c r="H2360" s="8" t="s">
        <v>293</v>
      </c>
      <c r="I2360" s="6" t="s">
        <v>126</v>
      </c>
      <c r="J2360" s="8" t="s">
        <v>8617</v>
      </c>
      <c r="K2360" s="5" t="s">
        <v>3698</v>
      </c>
      <c r="L2360" s="8" t="s">
        <v>8618</v>
      </c>
      <c r="M2360" s="8" t="s">
        <v>8619</v>
      </c>
      <c r="N2360" s="8" t="s">
        <v>8620</v>
      </c>
      <c r="O2360" s="14" t="s">
        <v>127</v>
      </c>
    </row>
    <row r="2361" spans="1:15" x14ac:dyDescent="0.2">
      <c r="A2361" s="5" t="s">
        <v>17089</v>
      </c>
      <c r="B2361" s="5" t="s">
        <v>17092</v>
      </c>
      <c r="C2361" s="54" t="str">
        <f>VLOOKUP(B2361,Sheet1!$B$2:$C$7,2,FALSE)</f>
        <v>November</v>
      </c>
      <c r="D2361" s="56">
        <f t="shared" si="72"/>
        <v>11</v>
      </c>
      <c r="E2361" s="5">
        <v>10</v>
      </c>
      <c r="F2361">
        <v>2018</v>
      </c>
      <c r="G2361" s="55">
        <f t="shared" si="73"/>
        <v>43414</v>
      </c>
      <c r="H2361" s="8" t="s">
        <v>293</v>
      </c>
      <c r="I2361" s="5" t="s">
        <v>5347</v>
      </c>
      <c r="J2361" s="8" t="s">
        <v>972</v>
      </c>
      <c r="K2361" s="5" t="s">
        <v>3702</v>
      </c>
      <c r="L2361" s="8" t="s">
        <v>8621</v>
      </c>
      <c r="M2361" s="8" t="s">
        <v>8622</v>
      </c>
      <c r="N2361" s="8" t="s">
        <v>8623</v>
      </c>
      <c r="O2361" s="14" t="s">
        <v>127</v>
      </c>
    </row>
    <row r="2362" spans="1:15" x14ac:dyDescent="0.2">
      <c r="A2362" s="5" t="s">
        <v>17089</v>
      </c>
      <c r="B2362" s="5" t="s">
        <v>17092</v>
      </c>
      <c r="C2362" s="54" t="str">
        <f>VLOOKUP(B2362,Sheet1!$B$2:$C$7,2,FALSE)</f>
        <v>November</v>
      </c>
      <c r="D2362" s="56">
        <f t="shared" si="72"/>
        <v>11</v>
      </c>
      <c r="E2362" s="5">
        <v>17</v>
      </c>
      <c r="F2362">
        <v>2018</v>
      </c>
      <c r="G2362" s="55">
        <f t="shared" si="73"/>
        <v>43421</v>
      </c>
      <c r="H2362" s="8" t="s">
        <v>290</v>
      </c>
      <c r="I2362" s="6" t="s">
        <v>257</v>
      </c>
      <c r="J2362" s="8" t="s">
        <v>8624</v>
      </c>
      <c r="K2362" s="5" t="s">
        <v>3705</v>
      </c>
      <c r="L2362" s="8" t="s">
        <v>8625</v>
      </c>
      <c r="M2362" s="8" t="s">
        <v>8626</v>
      </c>
      <c r="N2362" s="8" t="s">
        <v>8627</v>
      </c>
      <c r="O2362" s="14" t="s">
        <v>127</v>
      </c>
    </row>
    <row r="2363" spans="1:15" x14ac:dyDescent="0.2">
      <c r="A2363" s="5" t="s">
        <v>17089</v>
      </c>
      <c r="B2363" s="5" t="s">
        <v>17092</v>
      </c>
      <c r="C2363" s="54" t="str">
        <f>VLOOKUP(B2363,Sheet1!$B$2:$C$7,2,FALSE)</f>
        <v>November</v>
      </c>
      <c r="D2363" s="56">
        <f t="shared" si="72"/>
        <v>11</v>
      </c>
      <c r="E2363" s="5">
        <v>24</v>
      </c>
      <c r="F2363">
        <v>2018</v>
      </c>
      <c r="G2363" s="55">
        <f t="shared" si="73"/>
        <v>43428</v>
      </c>
      <c r="H2363" s="8" t="s">
        <v>293</v>
      </c>
      <c r="I2363" s="5" t="s">
        <v>2735</v>
      </c>
      <c r="J2363" s="8" t="s">
        <v>8628</v>
      </c>
      <c r="K2363" s="5" t="s">
        <v>3710</v>
      </c>
      <c r="L2363" s="8" t="s">
        <v>8629</v>
      </c>
      <c r="M2363" s="8" t="s">
        <v>8630</v>
      </c>
      <c r="N2363" s="8" t="s">
        <v>8631</v>
      </c>
      <c r="O2363" s="14" t="s">
        <v>127</v>
      </c>
    </row>
    <row r="2364" spans="1:15" x14ac:dyDescent="0.2">
      <c r="A2364" s="5" t="s">
        <v>17089</v>
      </c>
      <c r="B2364" s="5" t="s">
        <v>17096</v>
      </c>
      <c r="C2364" s="54" t="str">
        <f>VLOOKUP(B2364,Sheet1!$B$2:$C$7,2,FALSE)</f>
        <v>December</v>
      </c>
      <c r="D2364" s="56">
        <f t="shared" si="72"/>
        <v>12</v>
      </c>
      <c r="E2364" s="5">
        <v>1</v>
      </c>
      <c r="F2364">
        <v>2018</v>
      </c>
      <c r="G2364" s="55">
        <f t="shared" si="73"/>
        <v>43435</v>
      </c>
      <c r="H2364" s="7" t="s">
        <v>290</v>
      </c>
      <c r="I2364" s="2" t="s">
        <v>78</v>
      </c>
      <c r="J2364" s="9" t="s">
        <v>1964</v>
      </c>
      <c r="K2364" s="5" t="s">
        <v>3036</v>
      </c>
      <c r="L2364" s="9" t="s">
        <v>8632</v>
      </c>
      <c r="M2364" s="9" t="s">
        <v>8633</v>
      </c>
      <c r="N2364" s="9" t="s">
        <v>8620</v>
      </c>
      <c r="O2364" s="14" t="s">
        <v>127</v>
      </c>
    </row>
    <row r="2365" spans="1:15" x14ac:dyDescent="0.2">
      <c r="A2365" s="5" t="s">
        <v>17089</v>
      </c>
      <c r="B2365" s="5" t="s">
        <v>17096</v>
      </c>
      <c r="C2365" s="54" t="str">
        <f>VLOOKUP(B2365,Sheet1!$B$2:$C$7,2,FALSE)</f>
        <v>December</v>
      </c>
      <c r="D2365" s="56">
        <f t="shared" si="72"/>
        <v>12</v>
      </c>
      <c r="E2365" s="5">
        <v>29</v>
      </c>
      <c r="F2365">
        <v>2018</v>
      </c>
      <c r="G2365" s="55">
        <f t="shared" si="73"/>
        <v>43463</v>
      </c>
      <c r="H2365" s="8" t="s">
        <v>290</v>
      </c>
      <c r="I2365" s="6" t="s">
        <v>3039</v>
      </c>
      <c r="J2365" s="8" t="s">
        <v>5634</v>
      </c>
      <c r="K2365" s="5" t="s">
        <v>1480</v>
      </c>
      <c r="L2365" s="8" t="s">
        <v>8634</v>
      </c>
      <c r="M2365" s="8" t="s">
        <v>8635</v>
      </c>
      <c r="N2365" s="8" t="s">
        <v>5269</v>
      </c>
      <c r="O2365" s="14" t="s">
        <v>127</v>
      </c>
    </row>
    <row r="2366" spans="1:15" x14ac:dyDescent="0.2">
      <c r="A2366" s="3" t="s">
        <v>17089</v>
      </c>
      <c r="B2366" s="3" t="s">
        <v>17090</v>
      </c>
      <c r="C2366" s="54" t="str">
        <f>VLOOKUP(B2366,Sheet1!$B$2:$C$7,2,FALSE)</f>
        <v>September</v>
      </c>
      <c r="D2366" s="56">
        <f t="shared" si="72"/>
        <v>9</v>
      </c>
      <c r="E2366" s="3">
        <v>2</v>
      </c>
      <c r="F2366">
        <v>2017</v>
      </c>
      <c r="G2366" s="55">
        <f t="shared" si="73"/>
        <v>42980</v>
      </c>
      <c r="H2366" t="s">
        <v>290</v>
      </c>
      <c r="I2366" s="2" t="s">
        <v>6663</v>
      </c>
      <c r="J2366" t="s">
        <v>455</v>
      </c>
      <c r="K2366" s="3" t="s">
        <v>291</v>
      </c>
      <c r="L2366" t="s">
        <v>8636</v>
      </c>
      <c r="M2366" t="s">
        <v>8637</v>
      </c>
      <c r="N2366" t="s">
        <v>8638</v>
      </c>
      <c r="O2366" s="14" t="s">
        <v>127</v>
      </c>
    </row>
    <row r="2367" spans="1:15" x14ac:dyDescent="0.2">
      <c r="A2367" s="3" t="s">
        <v>17089</v>
      </c>
      <c r="B2367" s="3" t="s">
        <v>17090</v>
      </c>
      <c r="C2367" s="54" t="str">
        <f>VLOOKUP(B2367,Sheet1!$B$2:$C$7,2,FALSE)</f>
        <v>September</v>
      </c>
      <c r="D2367" s="56">
        <f t="shared" si="72"/>
        <v>9</v>
      </c>
      <c r="E2367" s="3">
        <v>9</v>
      </c>
      <c r="F2367">
        <v>2017</v>
      </c>
      <c r="G2367" s="55">
        <f t="shared" si="73"/>
        <v>42987</v>
      </c>
      <c r="H2367" t="s">
        <v>293</v>
      </c>
      <c r="I2367" s="2" t="s">
        <v>125</v>
      </c>
      <c r="J2367" t="s">
        <v>6649</v>
      </c>
      <c r="K2367" s="3" t="s">
        <v>456</v>
      </c>
      <c r="L2367" t="s">
        <v>8639</v>
      </c>
      <c r="M2367" t="s">
        <v>8640</v>
      </c>
      <c r="N2367" t="s">
        <v>8641</v>
      </c>
      <c r="O2367" s="14" t="s">
        <v>127</v>
      </c>
    </row>
    <row r="2368" spans="1:15" x14ac:dyDescent="0.2">
      <c r="A2368" s="3" t="s">
        <v>17089</v>
      </c>
      <c r="B2368" s="3" t="s">
        <v>17090</v>
      </c>
      <c r="C2368" s="54" t="str">
        <f>VLOOKUP(B2368,Sheet1!$B$2:$C$7,2,FALSE)</f>
        <v>September</v>
      </c>
      <c r="D2368" s="56">
        <f t="shared" si="72"/>
        <v>9</v>
      </c>
      <c r="E2368" s="3">
        <v>16</v>
      </c>
      <c r="F2368">
        <v>2017</v>
      </c>
      <c r="G2368" s="55">
        <f t="shared" si="73"/>
        <v>42994</v>
      </c>
      <c r="H2368" t="s">
        <v>290</v>
      </c>
      <c r="I2368" s="2" t="s">
        <v>122</v>
      </c>
      <c r="J2368" t="s">
        <v>8642</v>
      </c>
      <c r="K2368" s="3" t="s">
        <v>3680</v>
      </c>
      <c r="L2368" t="s">
        <v>8643</v>
      </c>
      <c r="M2368" t="s">
        <v>8644</v>
      </c>
      <c r="N2368" t="s">
        <v>8645</v>
      </c>
      <c r="O2368" s="14" t="s">
        <v>127</v>
      </c>
    </row>
    <row r="2369" spans="1:15" x14ac:dyDescent="0.2">
      <c r="A2369" s="3" t="s">
        <v>17089</v>
      </c>
      <c r="B2369" s="3" t="s">
        <v>17090</v>
      </c>
      <c r="C2369" s="54" t="str">
        <f>VLOOKUP(B2369,Sheet1!$B$2:$C$7,2,FALSE)</f>
        <v>September</v>
      </c>
      <c r="D2369" s="56">
        <f t="shared" si="72"/>
        <v>9</v>
      </c>
      <c r="E2369" s="3">
        <v>23</v>
      </c>
      <c r="F2369">
        <v>2017</v>
      </c>
      <c r="G2369" s="55">
        <f t="shared" si="73"/>
        <v>43001</v>
      </c>
      <c r="H2369" t="s">
        <v>290</v>
      </c>
      <c r="I2369" s="2" t="s">
        <v>58</v>
      </c>
      <c r="J2369" t="s">
        <v>4093</v>
      </c>
      <c r="K2369" s="3" t="s">
        <v>407</v>
      </c>
      <c r="L2369" t="s">
        <v>8646</v>
      </c>
      <c r="M2369" t="s">
        <v>3343</v>
      </c>
      <c r="N2369" t="s">
        <v>8647</v>
      </c>
      <c r="O2369" s="14" t="s">
        <v>127</v>
      </c>
    </row>
    <row r="2370" spans="1:15" x14ac:dyDescent="0.2">
      <c r="A2370" s="3" t="s">
        <v>17089</v>
      </c>
      <c r="B2370" s="3" t="s">
        <v>17090</v>
      </c>
      <c r="C2370" s="54" t="str">
        <f>VLOOKUP(B2370,Sheet1!$B$2:$C$7,2,FALSE)</f>
        <v>September</v>
      </c>
      <c r="D2370" s="56">
        <f t="shared" si="72"/>
        <v>9</v>
      </c>
      <c r="E2370" s="3">
        <v>30</v>
      </c>
      <c r="F2370">
        <v>2017</v>
      </c>
      <c r="G2370" s="55">
        <f t="shared" si="73"/>
        <v>43008</v>
      </c>
      <c r="H2370" t="s">
        <v>293</v>
      </c>
      <c r="I2370" s="2" t="s">
        <v>129</v>
      </c>
      <c r="J2370" t="s">
        <v>1770</v>
      </c>
      <c r="K2370" s="3" t="s">
        <v>412</v>
      </c>
      <c r="L2370" t="s">
        <v>8648</v>
      </c>
      <c r="M2370" t="s">
        <v>8649</v>
      </c>
      <c r="N2370" t="s">
        <v>3204</v>
      </c>
      <c r="O2370" s="14" t="s">
        <v>127</v>
      </c>
    </row>
    <row r="2371" spans="1:15" x14ac:dyDescent="0.2">
      <c r="A2371" s="3" t="s">
        <v>17089</v>
      </c>
      <c r="B2371" s="3" t="s">
        <v>17091</v>
      </c>
      <c r="C2371" s="54" t="str">
        <f>VLOOKUP(B2371,Sheet1!$B$2:$C$7,2,FALSE)</f>
        <v>October</v>
      </c>
      <c r="D2371" s="56">
        <f t="shared" ref="D2371:D2434" si="74">MONTH(DATEVALUE(C2371&amp;"1"))</f>
        <v>10</v>
      </c>
      <c r="E2371" s="3">
        <v>7</v>
      </c>
      <c r="F2371">
        <v>2017</v>
      </c>
      <c r="G2371" s="55">
        <f t="shared" si="73"/>
        <v>43015</v>
      </c>
      <c r="H2371" t="s">
        <v>290</v>
      </c>
      <c r="I2371" s="2" t="s">
        <v>118</v>
      </c>
      <c r="J2371" t="s">
        <v>8650</v>
      </c>
      <c r="K2371" s="3" t="s">
        <v>1610</v>
      </c>
      <c r="L2371" t="s">
        <v>8632</v>
      </c>
      <c r="M2371" t="s">
        <v>8651</v>
      </c>
      <c r="N2371" t="s">
        <v>8652</v>
      </c>
      <c r="O2371" s="14" t="s">
        <v>127</v>
      </c>
    </row>
    <row r="2372" spans="1:15" x14ac:dyDescent="0.2">
      <c r="A2372" s="3" t="s">
        <v>17089</v>
      </c>
      <c r="B2372" s="3" t="s">
        <v>17091</v>
      </c>
      <c r="C2372" s="54" t="str">
        <f>VLOOKUP(B2372,Sheet1!$B$2:$C$7,2,FALSE)</f>
        <v>October</v>
      </c>
      <c r="D2372" s="56">
        <f t="shared" si="74"/>
        <v>10</v>
      </c>
      <c r="E2372" s="3">
        <v>14</v>
      </c>
      <c r="F2372">
        <v>2017</v>
      </c>
      <c r="G2372" s="55">
        <f t="shared" ref="G2372:G2435" si="75">DATE(F2372,D2372,E2372)</f>
        <v>43022</v>
      </c>
      <c r="H2372" t="s">
        <v>293</v>
      </c>
      <c r="I2372" s="2" t="s">
        <v>128</v>
      </c>
      <c r="J2372" t="s">
        <v>8653</v>
      </c>
      <c r="K2372" s="3" t="s">
        <v>4040</v>
      </c>
      <c r="L2372" t="s">
        <v>8654</v>
      </c>
      <c r="M2372" t="s">
        <v>8655</v>
      </c>
      <c r="N2372" t="s">
        <v>8656</v>
      </c>
      <c r="O2372" s="14" t="s">
        <v>127</v>
      </c>
    </row>
    <row r="2373" spans="1:15" x14ac:dyDescent="0.2">
      <c r="A2373" s="3" t="s">
        <v>17089</v>
      </c>
      <c r="B2373" s="3" t="s">
        <v>17091</v>
      </c>
      <c r="C2373" s="54" t="str">
        <f>VLOOKUP(B2373,Sheet1!$B$2:$C$7,2,FALSE)</f>
        <v>October</v>
      </c>
      <c r="D2373" s="56">
        <f t="shared" si="74"/>
        <v>10</v>
      </c>
      <c r="E2373" s="3">
        <v>28</v>
      </c>
      <c r="F2373">
        <v>2017</v>
      </c>
      <c r="G2373" s="55">
        <f t="shared" si="75"/>
        <v>43036</v>
      </c>
      <c r="H2373" t="s">
        <v>290</v>
      </c>
      <c r="I2373" s="2" t="s">
        <v>130</v>
      </c>
      <c r="J2373" t="s">
        <v>5455</v>
      </c>
      <c r="K2373" s="3" t="s">
        <v>3501</v>
      </c>
      <c r="L2373" t="s">
        <v>8657</v>
      </c>
      <c r="M2373" t="s">
        <v>8658</v>
      </c>
      <c r="N2373" t="s">
        <v>5269</v>
      </c>
      <c r="O2373" s="14" t="s">
        <v>127</v>
      </c>
    </row>
    <row r="2374" spans="1:15" x14ac:dyDescent="0.2">
      <c r="A2374" s="3" t="s">
        <v>17089</v>
      </c>
      <c r="B2374" s="3" t="s">
        <v>17092</v>
      </c>
      <c r="C2374" s="54" t="str">
        <f>VLOOKUP(B2374,Sheet1!$B$2:$C$7,2,FALSE)</f>
        <v>November</v>
      </c>
      <c r="D2374" s="56">
        <f t="shared" si="74"/>
        <v>11</v>
      </c>
      <c r="E2374" s="3">
        <v>4</v>
      </c>
      <c r="F2374">
        <v>2017</v>
      </c>
      <c r="G2374" s="55">
        <f t="shared" si="75"/>
        <v>43043</v>
      </c>
      <c r="H2374" t="s">
        <v>293</v>
      </c>
      <c r="I2374" s="3" t="s">
        <v>2718</v>
      </c>
      <c r="J2374" t="s">
        <v>3325</v>
      </c>
      <c r="K2374" s="3" t="s">
        <v>3505</v>
      </c>
      <c r="L2374" t="s">
        <v>8659</v>
      </c>
      <c r="M2374" t="s">
        <v>8660</v>
      </c>
      <c r="N2374" t="s">
        <v>8661</v>
      </c>
      <c r="O2374" s="14" t="s">
        <v>127</v>
      </c>
    </row>
    <row r="2375" spans="1:15" x14ac:dyDescent="0.2">
      <c r="A2375" s="3" t="s">
        <v>17089</v>
      </c>
      <c r="B2375" s="3" t="s">
        <v>17092</v>
      </c>
      <c r="C2375" s="54" t="str">
        <f>VLOOKUP(B2375,Sheet1!$B$2:$C$7,2,FALSE)</f>
        <v>November</v>
      </c>
      <c r="D2375" s="56">
        <f t="shared" si="74"/>
        <v>11</v>
      </c>
      <c r="E2375" s="3">
        <v>11</v>
      </c>
      <c r="F2375">
        <v>2017</v>
      </c>
      <c r="G2375" s="55">
        <f t="shared" si="75"/>
        <v>43050</v>
      </c>
      <c r="H2375" t="s">
        <v>290</v>
      </c>
      <c r="I2375" s="2" t="s">
        <v>120</v>
      </c>
      <c r="J2375" t="s">
        <v>2599</v>
      </c>
      <c r="K2375" s="3" t="s">
        <v>3508</v>
      </c>
      <c r="L2375" t="s">
        <v>8662</v>
      </c>
      <c r="M2375" t="s">
        <v>8663</v>
      </c>
      <c r="N2375" t="s">
        <v>2336</v>
      </c>
      <c r="O2375" s="14" t="s">
        <v>127</v>
      </c>
    </row>
    <row r="2376" spans="1:15" x14ac:dyDescent="0.2">
      <c r="A2376" s="3" t="s">
        <v>17089</v>
      </c>
      <c r="B2376" s="3" t="s">
        <v>17092</v>
      </c>
      <c r="C2376" s="54" t="str">
        <f>VLOOKUP(B2376,Sheet1!$B$2:$C$7,2,FALSE)</f>
        <v>November</v>
      </c>
      <c r="D2376" s="56">
        <f t="shared" si="74"/>
        <v>11</v>
      </c>
      <c r="E2376" s="3">
        <v>18</v>
      </c>
      <c r="F2376">
        <v>2017</v>
      </c>
      <c r="G2376" s="55">
        <f t="shared" si="75"/>
        <v>43057</v>
      </c>
      <c r="H2376" t="s">
        <v>290</v>
      </c>
      <c r="I2376" s="2" t="s">
        <v>265</v>
      </c>
      <c r="J2376" t="s">
        <v>1896</v>
      </c>
      <c r="K2376" s="3" t="s">
        <v>3512</v>
      </c>
      <c r="L2376" t="s">
        <v>8664</v>
      </c>
      <c r="M2376" t="s">
        <v>8665</v>
      </c>
      <c r="N2376" t="s">
        <v>8588</v>
      </c>
      <c r="O2376" s="14" t="s">
        <v>127</v>
      </c>
    </row>
    <row r="2377" spans="1:15" x14ac:dyDescent="0.2">
      <c r="A2377" s="3" t="s">
        <v>17089</v>
      </c>
      <c r="B2377" s="3" t="s">
        <v>17092</v>
      </c>
      <c r="C2377" s="54" t="str">
        <f>VLOOKUP(B2377,Sheet1!$B$2:$C$7,2,FALSE)</f>
        <v>November</v>
      </c>
      <c r="D2377" s="56">
        <f t="shared" si="74"/>
        <v>11</v>
      </c>
      <c r="E2377" s="3">
        <v>25</v>
      </c>
      <c r="F2377">
        <v>2017</v>
      </c>
      <c r="G2377" s="55">
        <f t="shared" si="75"/>
        <v>43064</v>
      </c>
      <c r="H2377" t="s">
        <v>290</v>
      </c>
      <c r="I2377" s="3" t="s">
        <v>2689</v>
      </c>
      <c r="J2377" t="s">
        <v>4997</v>
      </c>
      <c r="K2377" s="3" t="s">
        <v>2784</v>
      </c>
      <c r="L2377" t="s">
        <v>8666</v>
      </c>
      <c r="M2377" t="s">
        <v>8667</v>
      </c>
      <c r="N2377" t="s">
        <v>8668</v>
      </c>
      <c r="O2377" s="14" t="s">
        <v>127</v>
      </c>
    </row>
    <row r="2378" spans="1:15" x14ac:dyDescent="0.2">
      <c r="A2378" s="3" t="s">
        <v>17095</v>
      </c>
      <c r="B2378" s="3" t="s">
        <v>17097</v>
      </c>
      <c r="C2378" s="54" t="str">
        <f>VLOOKUP(B2378,Sheet1!$B$2:$C$7,2,FALSE)</f>
        <v>January</v>
      </c>
      <c r="D2378" s="56">
        <f t="shared" si="74"/>
        <v>1</v>
      </c>
      <c r="E2378" s="3">
        <v>1</v>
      </c>
      <c r="F2378">
        <v>2017</v>
      </c>
      <c r="G2378" s="55">
        <f t="shared" si="75"/>
        <v>42736</v>
      </c>
      <c r="H2378" t="s">
        <v>290</v>
      </c>
      <c r="I2378" s="2" t="s">
        <v>6883</v>
      </c>
      <c r="J2378" t="s">
        <v>8669</v>
      </c>
      <c r="K2378" s="3" t="s">
        <v>2633</v>
      </c>
      <c r="L2378" t="s">
        <v>8621</v>
      </c>
      <c r="M2378" t="s">
        <v>8670</v>
      </c>
      <c r="N2378" t="s">
        <v>8671</v>
      </c>
      <c r="O2378" s="14" t="s">
        <v>127</v>
      </c>
    </row>
    <row r="2379" spans="1:15" x14ac:dyDescent="0.2">
      <c r="A2379" s="3" t="s">
        <v>17094</v>
      </c>
      <c r="B2379" s="3" t="s">
        <v>17090</v>
      </c>
      <c r="C2379" s="54" t="str">
        <f>VLOOKUP(B2379,Sheet1!$B$2:$C$7,2,FALSE)</f>
        <v>September</v>
      </c>
      <c r="D2379" s="56">
        <f t="shared" si="74"/>
        <v>9</v>
      </c>
      <c r="E2379" s="3">
        <v>1</v>
      </c>
      <c r="F2379">
        <v>2016</v>
      </c>
      <c r="G2379" s="55">
        <f t="shared" si="75"/>
        <v>42614</v>
      </c>
      <c r="H2379" t="s">
        <v>293</v>
      </c>
      <c r="I2379" s="2" t="s">
        <v>130</v>
      </c>
      <c r="J2379" t="s">
        <v>1488</v>
      </c>
      <c r="K2379" s="3" t="s">
        <v>660</v>
      </c>
      <c r="L2379" t="s">
        <v>8672</v>
      </c>
      <c r="M2379" t="s">
        <v>8673</v>
      </c>
      <c r="N2379" t="s">
        <v>8674</v>
      </c>
      <c r="O2379" s="14" t="s">
        <v>127</v>
      </c>
    </row>
    <row r="2380" spans="1:15" x14ac:dyDescent="0.2">
      <c r="A2380" s="3" t="s">
        <v>17089</v>
      </c>
      <c r="B2380" s="3" t="s">
        <v>17090</v>
      </c>
      <c r="C2380" s="54" t="str">
        <f>VLOOKUP(B2380,Sheet1!$B$2:$C$7,2,FALSE)</f>
        <v>September</v>
      </c>
      <c r="D2380" s="56">
        <f t="shared" si="74"/>
        <v>9</v>
      </c>
      <c r="E2380" s="3">
        <v>10</v>
      </c>
      <c r="F2380">
        <v>2016</v>
      </c>
      <c r="G2380" s="55">
        <f t="shared" si="75"/>
        <v>42623</v>
      </c>
      <c r="H2380" t="s">
        <v>293</v>
      </c>
      <c r="I2380" s="2" t="s">
        <v>124</v>
      </c>
      <c r="J2380" t="s">
        <v>1935</v>
      </c>
      <c r="K2380" s="3" t="s">
        <v>1655</v>
      </c>
      <c r="L2380" t="s">
        <v>8675</v>
      </c>
      <c r="M2380" t="s">
        <v>8676</v>
      </c>
      <c r="N2380" t="s">
        <v>8677</v>
      </c>
      <c r="O2380" s="14" t="s">
        <v>127</v>
      </c>
    </row>
    <row r="2381" spans="1:15" x14ac:dyDescent="0.2">
      <c r="A2381" s="3" t="s">
        <v>17089</v>
      </c>
      <c r="B2381" s="3" t="s">
        <v>17090</v>
      </c>
      <c r="C2381" s="54" t="str">
        <f>VLOOKUP(B2381,Sheet1!$B$2:$C$7,2,FALSE)</f>
        <v>September</v>
      </c>
      <c r="D2381" s="56">
        <f t="shared" si="74"/>
        <v>9</v>
      </c>
      <c r="E2381" s="3">
        <v>17</v>
      </c>
      <c r="F2381">
        <v>2016</v>
      </c>
      <c r="G2381" s="55">
        <f t="shared" si="75"/>
        <v>42630</v>
      </c>
      <c r="H2381" t="s">
        <v>290</v>
      </c>
      <c r="I2381" s="2" t="s">
        <v>2</v>
      </c>
      <c r="J2381" t="s">
        <v>8678</v>
      </c>
      <c r="K2381" s="3" t="s">
        <v>3680</v>
      </c>
      <c r="L2381" t="s">
        <v>8679</v>
      </c>
      <c r="M2381" t="s">
        <v>2070</v>
      </c>
      <c r="N2381" t="s">
        <v>8680</v>
      </c>
      <c r="O2381" s="14" t="s">
        <v>127</v>
      </c>
    </row>
    <row r="2382" spans="1:15" x14ac:dyDescent="0.2">
      <c r="A2382" s="3" t="s">
        <v>17089</v>
      </c>
      <c r="B2382" s="3" t="s">
        <v>17090</v>
      </c>
      <c r="C2382" s="54" t="str">
        <f>VLOOKUP(B2382,Sheet1!$B$2:$C$7,2,FALSE)</f>
        <v>September</v>
      </c>
      <c r="D2382" s="56">
        <f t="shared" si="74"/>
        <v>9</v>
      </c>
      <c r="E2382" s="3">
        <v>24</v>
      </c>
      <c r="F2382">
        <v>2016</v>
      </c>
      <c r="G2382" s="55">
        <f t="shared" si="75"/>
        <v>42637</v>
      </c>
      <c r="H2382" t="s">
        <v>293</v>
      </c>
      <c r="I2382" s="2" t="s">
        <v>122</v>
      </c>
      <c r="J2382" t="s">
        <v>1475</v>
      </c>
      <c r="K2382" s="3" t="s">
        <v>6852</v>
      </c>
      <c r="L2382" t="s">
        <v>8681</v>
      </c>
      <c r="M2382" t="s">
        <v>8682</v>
      </c>
      <c r="N2382" t="s">
        <v>8683</v>
      </c>
      <c r="O2382" s="14" t="s">
        <v>127</v>
      </c>
    </row>
    <row r="2383" spans="1:15" x14ac:dyDescent="0.2">
      <c r="A2383" s="3" t="s">
        <v>17089</v>
      </c>
      <c r="B2383" s="3" t="s">
        <v>17091</v>
      </c>
      <c r="C2383" s="54" t="str">
        <f>VLOOKUP(B2383,Sheet1!$B$2:$C$7,2,FALSE)</f>
        <v>October</v>
      </c>
      <c r="D2383" s="56">
        <f t="shared" si="74"/>
        <v>10</v>
      </c>
      <c r="E2383" s="3">
        <v>1</v>
      </c>
      <c r="F2383">
        <v>2016</v>
      </c>
      <c r="G2383" s="55">
        <f t="shared" si="75"/>
        <v>42644</v>
      </c>
      <c r="H2383" t="s">
        <v>290</v>
      </c>
      <c r="I2383" s="3" t="s">
        <v>1003</v>
      </c>
      <c r="J2383" t="s">
        <v>2470</v>
      </c>
      <c r="K2383" s="3" t="s">
        <v>8684</v>
      </c>
      <c r="L2383" t="s">
        <v>8685</v>
      </c>
      <c r="M2383" t="s">
        <v>8686</v>
      </c>
      <c r="N2383" t="s">
        <v>8687</v>
      </c>
      <c r="O2383" s="14" t="s">
        <v>127</v>
      </c>
    </row>
    <row r="2384" spans="1:15" x14ac:dyDescent="0.2">
      <c r="A2384" s="3" t="s">
        <v>17100</v>
      </c>
      <c r="B2384" s="3" t="s">
        <v>17091</v>
      </c>
      <c r="C2384" s="54" t="str">
        <f>VLOOKUP(B2384,Sheet1!$B$2:$C$7,2,FALSE)</f>
        <v>October</v>
      </c>
      <c r="D2384" s="56">
        <f t="shared" si="74"/>
        <v>10</v>
      </c>
      <c r="E2384" s="3">
        <v>9</v>
      </c>
      <c r="F2384">
        <v>2016</v>
      </c>
      <c r="G2384" s="55">
        <f t="shared" si="75"/>
        <v>42652</v>
      </c>
      <c r="H2384" t="s">
        <v>290</v>
      </c>
      <c r="I2384" s="2" t="s">
        <v>121</v>
      </c>
      <c r="J2384" t="s">
        <v>1528</v>
      </c>
      <c r="K2384" s="3" t="s">
        <v>8688</v>
      </c>
      <c r="L2384" t="s">
        <v>8689</v>
      </c>
      <c r="M2384" t="s">
        <v>8690</v>
      </c>
      <c r="N2384" t="s">
        <v>8691</v>
      </c>
      <c r="O2384" s="14" t="s">
        <v>127</v>
      </c>
    </row>
    <row r="2385" spans="1:15" x14ac:dyDescent="0.2">
      <c r="A2385" s="3" t="s">
        <v>17089</v>
      </c>
      <c r="B2385" s="3" t="s">
        <v>17091</v>
      </c>
      <c r="C2385" s="54" t="str">
        <f>VLOOKUP(B2385,Sheet1!$B$2:$C$7,2,FALSE)</f>
        <v>October</v>
      </c>
      <c r="D2385" s="56">
        <f t="shared" si="74"/>
        <v>10</v>
      </c>
      <c r="E2385" s="3">
        <v>22</v>
      </c>
      <c r="F2385">
        <v>2016</v>
      </c>
      <c r="G2385" s="55">
        <f t="shared" si="75"/>
        <v>42665</v>
      </c>
      <c r="H2385" t="s">
        <v>290</v>
      </c>
      <c r="I2385" s="2" t="s">
        <v>75</v>
      </c>
      <c r="J2385" t="s">
        <v>2932</v>
      </c>
      <c r="K2385" s="3" t="s">
        <v>2260</v>
      </c>
      <c r="L2385" t="s">
        <v>8692</v>
      </c>
      <c r="M2385" t="s">
        <v>8693</v>
      </c>
      <c r="N2385" t="s">
        <v>8694</v>
      </c>
      <c r="O2385" s="14" t="s">
        <v>127</v>
      </c>
    </row>
    <row r="2386" spans="1:15" x14ac:dyDescent="0.2">
      <c r="A2386" s="3" t="s">
        <v>17089</v>
      </c>
      <c r="B2386" s="3" t="s">
        <v>17091</v>
      </c>
      <c r="C2386" s="54" t="str">
        <f>VLOOKUP(B2386,Sheet1!$B$2:$C$7,2,FALSE)</f>
        <v>October</v>
      </c>
      <c r="D2386" s="56">
        <f t="shared" si="74"/>
        <v>10</v>
      </c>
      <c r="E2386" s="3">
        <v>29</v>
      </c>
      <c r="F2386">
        <v>2016</v>
      </c>
      <c r="G2386" s="55">
        <f t="shared" si="75"/>
        <v>42672</v>
      </c>
      <c r="H2386" t="s">
        <v>290</v>
      </c>
      <c r="I2386" s="3" t="s">
        <v>4978</v>
      </c>
      <c r="J2386" t="s">
        <v>639</v>
      </c>
      <c r="K2386" s="3" t="s">
        <v>3838</v>
      </c>
      <c r="L2386" t="s">
        <v>8695</v>
      </c>
      <c r="M2386" t="s">
        <v>8696</v>
      </c>
      <c r="N2386" t="s">
        <v>8638</v>
      </c>
      <c r="O2386" s="14" t="s">
        <v>127</v>
      </c>
    </row>
    <row r="2387" spans="1:15" x14ac:dyDescent="0.2">
      <c r="A2387" s="3" t="s">
        <v>17089</v>
      </c>
      <c r="B2387" s="3" t="s">
        <v>17092</v>
      </c>
      <c r="C2387" s="54" t="str">
        <f>VLOOKUP(B2387,Sheet1!$B$2:$C$7,2,FALSE)</f>
        <v>November</v>
      </c>
      <c r="D2387" s="56">
        <f t="shared" si="74"/>
        <v>11</v>
      </c>
      <c r="E2387" s="3">
        <v>5</v>
      </c>
      <c r="F2387">
        <v>2016</v>
      </c>
      <c r="G2387" s="55">
        <f t="shared" si="75"/>
        <v>42679</v>
      </c>
      <c r="H2387" t="s">
        <v>290</v>
      </c>
      <c r="I2387" s="2" t="s">
        <v>125</v>
      </c>
      <c r="J2387" t="s">
        <v>2030</v>
      </c>
      <c r="K2387" s="3" t="s">
        <v>3842</v>
      </c>
      <c r="L2387" t="s">
        <v>8697</v>
      </c>
      <c r="M2387" t="s">
        <v>8698</v>
      </c>
      <c r="N2387" t="s">
        <v>8699</v>
      </c>
      <c r="O2387" s="14" t="s">
        <v>127</v>
      </c>
    </row>
    <row r="2388" spans="1:15" x14ac:dyDescent="0.2">
      <c r="A2388" s="3" t="s">
        <v>17089</v>
      </c>
      <c r="B2388" s="3" t="s">
        <v>17092</v>
      </c>
      <c r="C2388" s="54" t="str">
        <f>VLOOKUP(B2388,Sheet1!$B$2:$C$7,2,FALSE)</f>
        <v>November</v>
      </c>
      <c r="D2388" s="56">
        <f t="shared" si="74"/>
        <v>11</v>
      </c>
      <c r="E2388" s="3">
        <v>12</v>
      </c>
      <c r="F2388">
        <v>2016</v>
      </c>
      <c r="G2388" s="55">
        <f t="shared" si="75"/>
        <v>42686</v>
      </c>
      <c r="H2388" t="s">
        <v>293</v>
      </c>
      <c r="I2388" s="2" t="s">
        <v>120</v>
      </c>
      <c r="J2388" t="s">
        <v>5692</v>
      </c>
      <c r="K2388" s="3" t="s">
        <v>3847</v>
      </c>
      <c r="L2388" t="s">
        <v>8700</v>
      </c>
      <c r="M2388" t="s">
        <v>8701</v>
      </c>
      <c r="N2388" t="s">
        <v>8702</v>
      </c>
      <c r="O2388" s="14" t="s">
        <v>127</v>
      </c>
    </row>
    <row r="2389" spans="1:15" x14ac:dyDescent="0.2">
      <c r="A2389" s="3" t="s">
        <v>17089</v>
      </c>
      <c r="B2389" s="3" t="s">
        <v>17092</v>
      </c>
      <c r="C2389" s="54" t="str">
        <f>VLOOKUP(B2389,Sheet1!$B$2:$C$7,2,FALSE)</f>
        <v>November</v>
      </c>
      <c r="D2389" s="56">
        <f t="shared" si="74"/>
        <v>11</v>
      </c>
      <c r="E2389" s="3">
        <v>19</v>
      </c>
      <c r="F2389">
        <v>2016</v>
      </c>
      <c r="G2389" s="55">
        <f t="shared" si="75"/>
        <v>42693</v>
      </c>
      <c r="H2389" t="s">
        <v>290</v>
      </c>
      <c r="I2389" s="2" t="s">
        <v>264</v>
      </c>
      <c r="J2389" t="s">
        <v>4689</v>
      </c>
      <c r="K2389" s="3" t="s">
        <v>1634</v>
      </c>
      <c r="L2389" t="s">
        <v>8703</v>
      </c>
      <c r="M2389" t="s">
        <v>8704</v>
      </c>
      <c r="N2389" t="s">
        <v>8705</v>
      </c>
      <c r="O2389" s="14" t="s">
        <v>127</v>
      </c>
    </row>
    <row r="2390" spans="1:15" x14ac:dyDescent="0.2">
      <c r="A2390" s="3" t="s">
        <v>17089</v>
      </c>
      <c r="B2390" s="3" t="s">
        <v>17092</v>
      </c>
      <c r="C2390" s="54" t="str">
        <f>VLOOKUP(B2390,Sheet1!$B$2:$C$7,2,FALSE)</f>
        <v>November</v>
      </c>
      <c r="D2390" s="56">
        <f t="shared" si="74"/>
        <v>11</v>
      </c>
      <c r="E2390" s="3">
        <v>26</v>
      </c>
      <c r="F2390">
        <v>2016</v>
      </c>
      <c r="G2390" s="55">
        <f t="shared" si="75"/>
        <v>42700</v>
      </c>
      <c r="H2390" t="s">
        <v>293</v>
      </c>
      <c r="I2390" s="3" t="s">
        <v>8706</v>
      </c>
      <c r="J2390" t="s">
        <v>8707</v>
      </c>
      <c r="K2390" s="3" t="s">
        <v>1638</v>
      </c>
      <c r="L2390" t="s">
        <v>8708</v>
      </c>
      <c r="M2390" t="s">
        <v>8709</v>
      </c>
      <c r="N2390" t="s">
        <v>8710</v>
      </c>
      <c r="O2390" s="14" t="s">
        <v>127</v>
      </c>
    </row>
    <row r="2391" spans="1:15" x14ac:dyDescent="0.2">
      <c r="A2391" s="3" t="s">
        <v>17094</v>
      </c>
      <c r="B2391" s="3" t="s">
        <v>17096</v>
      </c>
      <c r="C2391" s="54" t="str">
        <f>VLOOKUP(B2391,Sheet1!$B$2:$C$7,2,FALSE)</f>
        <v>December</v>
      </c>
      <c r="D2391" s="56">
        <f t="shared" si="74"/>
        <v>12</v>
      </c>
      <c r="E2391" s="3">
        <v>29</v>
      </c>
      <c r="F2391">
        <v>2016</v>
      </c>
      <c r="G2391" s="55">
        <f t="shared" si="75"/>
        <v>42733</v>
      </c>
      <c r="H2391" t="s">
        <v>290</v>
      </c>
      <c r="I2391" s="2" t="s">
        <v>8711</v>
      </c>
      <c r="J2391" t="s">
        <v>8712</v>
      </c>
      <c r="K2391" s="3" t="s">
        <v>4709</v>
      </c>
      <c r="L2391" t="s">
        <v>8713</v>
      </c>
      <c r="M2391" t="s">
        <v>8714</v>
      </c>
      <c r="N2391" t="s">
        <v>8715</v>
      </c>
      <c r="O2391" s="14" t="s">
        <v>127</v>
      </c>
    </row>
    <row r="2392" spans="1:15" x14ac:dyDescent="0.2">
      <c r="A2392" s="3" t="s">
        <v>17094</v>
      </c>
      <c r="B2392" s="3" t="s">
        <v>17090</v>
      </c>
      <c r="C2392" s="54" t="str">
        <f>VLOOKUP(B2392,Sheet1!$B$2:$C$7,2,FALSE)</f>
        <v>September</v>
      </c>
      <c r="D2392" s="56">
        <f t="shared" si="74"/>
        <v>9</v>
      </c>
      <c r="E2392" s="3">
        <v>3</v>
      </c>
      <c r="F2392">
        <v>2015</v>
      </c>
      <c r="G2392" s="55">
        <f t="shared" si="75"/>
        <v>42250</v>
      </c>
      <c r="H2392" t="s">
        <v>290</v>
      </c>
      <c r="I2392" s="2" t="s">
        <v>7544</v>
      </c>
      <c r="J2392" t="s">
        <v>4787</v>
      </c>
      <c r="K2392" s="3" t="s">
        <v>291</v>
      </c>
      <c r="L2392" t="s">
        <v>8716</v>
      </c>
      <c r="M2392" t="s">
        <v>8717</v>
      </c>
      <c r="N2392" t="s">
        <v>1135</v>
      </c>
      <c r="O2392" s="14" t="s">
        <v>127</v>
      </c>
    </row>
    <row r="2393" spans="1:15" x14ac:dyDescent="0.2">
      <c r="A2393" s="3" t="s">
        <v>17089</v>
      </c>
      <c r="B2393" s="3" t="s">
        <v>17090</v>
      </c>
      <c r="C2393" s="54" t="str">
        <f>VLOOKUP(B2393,Sheet1!$B$2:$C$7,2,FALSE)</f>
        <v>September</v>
      </c>
      <c r="D2393" s="56">
        <f t="shared" si="74"/>
        <v>9</v>
      </c>
      <c r="E2393" s="3">
        <v>12</v>
      </c>
      <c r="F2393">
        <v>2015</v>
      </c>
      <c r="G2393" s="55">
        <f t="shared" si="75"/>
        <v>42259</v>
      </c>
      <c r="H2393" t="s">
        <v>290</v>
      </c>
      <c r="I2393" s="2" t="s">
        <v>122</v>
      </c>
      <c r="J2393" t="s">
        <v>631</v>
      </c>
      <c r="K2393" s="3" t="s">
        <v>534</v>
      </c>
      <c r="L2393" t="s">
        <v>8718</v>
      </c>
      <c r="M2393" t="s">
        <v>8719</v>
      </c>
      <c r="N2393" t="s">
        <v>8720</v>
      </c>
      <c r="O2393" s="14" t="s">
        <v>127</v>
      </c>
    </row>
    <row r="2394" spans="1:15" x14ac:dyDescent="0.2">
      <c r="A2394" s="3" t="s">
        <v>17089</v>
      </c>
      <c r="B2394" s="3" t="s">
        <v>17090</v>
      </c>
      <c r="C2394" s="54" t="str">
        <f>VLOOKUP(B2394,Sheet1!$B$2:$C$7,2,FALSE)</f>
        <v>September</v>
      </c>
      <c r="D2394" s="56">
        <f t="shared" si="74"/>
        <v>9</v>
      </c>
      <c r="E2394" s="3">
        <v>19</v>
      </c>
      <c r="F2394">
        <v>2015</v>
      </c>
      <c r="G2394" s="55">
        <f t="shared" si="75"/>
        <v>42266</v>
      </c>
      <c r="H2394" t="s">
        <v>293</v>
      </c>
      <c r="I2394" s="3" t="s">
        <v>5124</v>
      </c>
      <c r="J2394" t="s">
        <v>1833</v>
      </c>
      <c r="K2394" s="3" t="s">
        <v>2240</v>
      </c>
      <c r="L2394" t="s">
        <v>8721</v>
      </c>
      <c r="M2394" t="s">
        <v>8722</v>
      </c>
      <c r="N2394" t="s">
        <v>8723</v>
      </c>
      <c r="O2394" s="14" t="s">
        <v>127</v>
      </c>
    </row>
    <row r="2395" spans="1:15" x14ac:dyDescent="0.2">
      <c r="A2395" s="3" t="s">
        <v>17089</v>
      </c>
      <c r="B2395" s="3" t="s">
        <v>17090</v>
      </c>
      <c r="C2395" s="54" t="str">
        <f>VLOOKUP(B2395,Sheet1!$B$2:$C$7,2,FALSE)</f>
        <v>September</v>
      </c>
      <c r="D2395" s="56">
        <f t="shared" si="74"/>
        <v>9</v>
      </c>
      <c r="E2395" s="3">
        <v>26</v>
      </c>
      <c r="F2395">
        <v>2015</v>
      </c>
      <c r="G2395" s="55">
        <f t="shared" si="75"/>
        <v>42273</v>
      </c>
      <c r="H2395" t="s">
        <v>290</v>
      </c>
      <c r="I2395" s="2" t="s">
        <v>11</v>
      </c>
      <c r="J2395" t="s">
        <v>715</v>
      </c>
      <c r="K2395" s="3" t="s">
        <v>583</v>
      </c>
      <c r="L2395" t="s">
        <v>8724</v>
      </c>
      <c r="M2395" t="s">
        <v>8725</v>
      </c>
      <c r="N2395" t="s">
        <v>8726</v>
      </c>
      <c r="O2395" s="14" t="s">
        <v>127</v>
      </c>
    </row>
    <row r="2396" spans="1:15" x14ac:dyDescent="0.2">
      <c r="A2396" s="3" t="s">
        <v>17089</v>
      </c>
      <c r="B2396" s="3" t="s">
        <v>17091</v>
      </c>
      <c r="C2396" s="54" t="str">
        <f>VLOOKUP(B2396,Sheet1!$B$2:$C$7,2,FALSE)</f>
        <v>October</v>
      </c>
      <c r="D2396" s="56">
        <f t="shared" si="74"/>
        <v>10</v>
      </c>
      <c r="E2396" s="3">
        <v>3</v>
      </c>
      <c r="F2396">
        <v>2015</v>
      </c>
      <c r="G2396" s="55">
        <f t="shared" si="75"/>
        <v>42280</v>
      </c>
      <c r="H2396" t="s">
        <v>293</v>
      </c>
      <c r="I2396" s="2" t="s">
        <v>125</v>
      </c>
      <c r="J2396" t="s">
        <v>3325</v>
      </c>
      <c r="K2396" s="3" t="s">
        <v>5024</v>
      </c>
      <c r="L2396" t="s">
        <v>8727</v>
      </c>
      <c r="M2396" t="s">
        <v>8728</v>
      </c>
      <c r="N2396" t="s">
        <v>8729</v>
      </c>
      <c r="O2396" s="14" t="s">
        <v>127</v>
      </c>
    </row>
    <row r="2397" spans="1:15" x14ac:dyDescent="0.2">
      <c r="A2397" s="3" t="s">
        <v>17089</v>
      </c>
      <c r="B2397" s="3" t="s">
        <v>17091</v>
      </c>
      <c r="C2397" s="54" t="str">
        <f>VLOOKUP(B2397,Sheet1!$B$2:$C$7,2,FALSE)</f>
        <v>October</v>
      </c>
      <c r="D2397" s="56">
        <f t="shared" si="74"/>
        <v>10</v>
      </c>
      <c r="E2397" s="3">
        <v>10</v>
      </c>
      <c r="F2397">
        <v>2015</v>
      </c>
      <c r="G2397" s="55">
        <f t="shared" si="75"/>
        <v>42287</v>
      </c>
      <c r="H2397" t="s">
        <v>293</v>
      </c>
      <c r="I2397" s="3" t="s">
        <v>1794</v>
      </c>
      <c r="J2397" t="s">
        <v>1873</v>
      </c>
      <c r="K2397" s="3" t="s">
        <v>7070</v>
      </c>
      <c r="L2397" t="s">
        <v>8730</v>
      </c>
      <c r="M2397" t="s">
        <v>8731</v>
      </c>
      <c r="N2397" t="s">
        <v>1201</v>
      </c>
      <c r="O2397" s="14" t="s">
        <v>127</v>
      </c>
    </row>
    <row r="2398" spans="1:15" x14ac:dyDescent="0.2">
      <c r="A2398" s="3" t="s">
        <v>17089</v>
      </c>
      <c r="B2398" s="3" t="s">
        <v>17091</v>
      </c>
      <c r="C2398" s="54" t="str">
        <f>VLOOKUP(B2398,Sheet1!$B$2:$C$7,2,FALSE)</f>
        <v>October</v>
      </c>
      <c r="D2398" s="56">
        <f t="shared" si="74"/>
        <v>10</v>
      </c>
      <c r="E2398" s="3">
        <v>17</v>
      </c>
      <c r="F2398">
        <v>2015</v>
      </c>
      <c r="G2398" s="55">
        <f t="shared" si="75"/>
        <v>42294</v>
      </c>
      <c r="H2398" t="s">
        <v>290</v>
      </c>
      <c r="I2398" s="2" t="s">
        <v>130</v>
      </c>
      <c r="J2398" t="s">
        <v>4645</v>
      </c>
      <c r="K2398" s="3" t="s">
        <v>2260</v>
      </c>
      <c r="L2398" t="s">
        <v>8732</v>
      </c>
      <c r="M2398" t="s">
        <v>8733</v>
      </c>
      <c r="N2398" t="s">
        <v>8734</v>
      </c>
      <c r="O2398" s="14" t="s">
        <v>127</v>
      </c>
    </row>
    <row r="2399" spans="1:15" x14ac:dyDescent="0.2">
      <c r="A2399" s="3" t="s">
        <v>17089</v>
      </c>
      <c r="B2399" s="3" t="s">
        <v>17091</v>
      </c>
      <c r="C2399" s="54" t="str">
        <f>VLOOKUP(B2399,Sheet1!$B$2:$C$7,2,FALSE)</f>
        <v>October</v>
      </c>
      <c r="D2399" s="56">
        <f t="shared" si="74"/>
        <v>10</v>
      </c>
      <c r="E2399" s="3">
        <v>31</v>
      </c>
      <c r="F2399">
        <v>2015</v>
      </c>
      <c r="G2399" s="55">
        <f t="shared" si="75"/>
        <v>42308</v>
      </c>
      <c r="H2399" t="s">
        <v>293</v>
      </c>
      <c r="I2399" s="2" t="s">
        <v>129</v>
      </c>
      <c r="J2399" t="s">
        <v>533</v>
      </c>
      <c r="K2399" s="3" t="s">
        <v>8735</v>
      </c>
      <c r="L2399" t="s">
        <v>8736</v>
      </c>
      <c r="M2399" t="s">
        <v>8737</v>
      </c>
      <c r="N2399" t="s">
        <v>8738</v>
      </c>
      <c r="O2399" s="14" t="s">
        <v>127</v>
      </c>
    </row>
    <row r="2400" spans="1:15" x14ac:dyDescent="0.2">
      <c r="A2400" s="3" t="s">
        <v>17089</v>
      </c>
      <c r="B2400" s="3" t="s">
        <v>17092</v>
      </c>
      <c r="C2400" s="54" t="str">
        <f>VLOOKUP(B2400,Sheet1!$B$2:$C$7,2,FALSE)</f>
        <v>November</v>
      </c>
      <c r="D2400" s="56">
        <f t="shared" si="74"/>
        <v>11</v>
      </c>
      <c r="E2400" s="3">
        <v>7</v>
      </c>
      <c r="F2400">
        <v>2015</v>
      </c>
      <c r="G2400" s="55">
        <f t="shared" si="75"/>
        <v>42315</v>
      </c>
      <c r="H2400" t="s">
        <v>293</v>
      </c>
      <c r="I2400" s="2" t="s">
        <v>128</v>
      </c>
      <c r="J2400" t="s">
        <v>1685</v>
      </c>
      <c r="K2400" s="3" t="s">
        <v>8739</v>
      </c>
      <c r="L2400" t="s">
        <v>8740</v>
      </c>
      <c r="M2400" t="s">
        <v>8741</v>
      </c>
      <c r="N2400" t="s">
        <v>8742</v>
      </c>
      <c r="O2400" s="14" t="s">
        <v>127</v>
      </c>
    </row>
    <row r="2401" spans="1:15" x14ac:dyDescent="0.2">
      <c r="A2401" s="3" t="s">
        <v>17089</v>
      </c>
      <c r="B2401" s="3" t="s">
        <v>17092</v>
      </c>
      <c r="C2401" s="54" t="str">
        <f>VLOOKUP(B2401,Sheet1!$B$2:$C$7,2,FALSE)</f>
        <v>November</v>
      </c>
      <c r="D2401" s="56">
        <f t="shared" si="74"/>
        <v>11</v>
      </c>
      <c r="E2401" s="3">
        <v>14</v>
      </c>
      <c r="F2401">
        <v>2015</v>
      </c>
      <c r="G2401" s="55">
        <f t="shared" si="75"/>
        <v>42322</v>
      </c>
      <c r="H2401" t="s">
        <v>290</v>
      </c>
      <c r="I2401" s="3" t="s">
        <v>306</v>
      </c>
      <c r="J2401" t="s">
        <v>1748</v>
      </c>
      <c r="K2401" s="3" t="s">
        <v>8743</v>
      </c>
      <c r="L2401" t="s">
        <v>8744</v>
      </c>
      <c r="M2401" t="s">
        <v>8745</v>
      </c>
      <c r="N2401" t="s">
        <v>8746</v>
      </c>
      <c r="O2401" s="14" t="s">
        <v>127</v>
      </c>
    </row>
    <row r="2402" spans="1:15" x14ac:dyDescent="0.2">
      <c r="A2402" s="3" t="s">
        <v>17089</v>
      </c>
      <c r="B2402" s="3" t="s">
        <v>17092</v>
      </c>
      <c r="C2402" s="54" t="str">
        <f>VLOOKUP(B2402,Sheet1!$B$2:$C$7,2,FALSE)</f>
        <v>November</v>
      </c>
      <c r="D2402" s="56">
        <f t="shared" si="74"/>
        <v>11</v>
      </c>
      <c r="E2402" s="3">
        <v>21</v>
      </c>
      <c r="F2402">
        <v>2015</v>
      </c>
      <c r="G2402" s="55">
        <f t="shared" si="75"/>
        <v>42329</v>
      </c>
      <c r="H2402" t="s">
        <v>290</v>
      </c>
      <c r="I2402" s="2" t="s">
        <v>262</v>
      </c>
      <c r="J2402" t="s">
        <v>8747</v>
      </c>
      <c r="K2402" s="3" t="s">
        <v>7087</v>
      </c>
      <c r="L2402" t="s">
        <v>8748</v>
      </c>
      <c r="M2402" t="s">
        <v>8749</v>
      </c>
      <c r="N2402" t="s">
        <v>8750</v>
      </c>
      <c r="O2402" s="14" t="s">
        <v>127</v>
      </c>
    </row>
    <row r="2403" spans="1:15" x14ac:dyDescent="0.2">
      <c r="A2403" s="3" t="s">
        <v>17089</v>
      </c>
      <c r="B2403" s="3" t="s">
        <v>17092</v>
      </c>
      <c r="C2403" s="54" t="str">
        <f>VLOOKUP(B2403,Sheet1!$B$2:$C$7,2,FALSE)</f>
        <v>November</v>
      </c>
      <c r="D2403" s="56">
        <f t="shared" si="74"/>
        <v>11</v>
      </c>
      <c r="E2403" s="3">
        <v>28</v>
      </c>
      <c r="F2403">
        <v>2015</v>
      </c>
      <c r="G2403" s="55">
        <f t="shared" si="75"/>
        <v>42336</v>
      </c>
      <c r="H2403" t="s">
        <v>290</v>
      </c>
      <c r="I2403" s="3" t="s">
        <v>8751</v>
      </c>
      <c r="J2403" t="s">
        <v>8501</v>
      </c>
      <c r="K2403" s="3" t="s">
        <v>7049</v>
      </c>
      <c r="L2403" t="s">
        <v>8752</v>
      </c>
      <c r="M2403" t="s">
        <v>8753</v>
      </c>
      <c r="N2403" t="s">
        <v>4721</v>
      </c>
      <c r="O2403" s="14" t="s">
        <v>127</v>
      </c>
    </row>
    <row r="2404" spans="1:15" x14ac:dyDescent="0.2">
      <c r="A2404" s="3" t="s">
        <v>17094</v>
      </c>
      <c r="B2404" s="3" t="s">
        <v>17098</v>
      </c>
      <c r="C2404" s="54" t="str">
        <f>VLOOKUP(B2404,Sheet1!$B$2:$C$7,2,FALSE)</f>
        <v>August</v>
      </c>
      <c r="D2404" s="56">
        <f t="shared" si="74"/>
        <v>8</v>
      </c>
      <c r="E2404" s="3">
        <v>28</v>
      </c>
      <c r="F2404">
        <v>2014</v>
      </c>
      <c r="G2404" s="55">
        <f t="shared" si="75"/>
        <v>41879</v>
      </c>
      <c r="H2404" t="s">
        <v>290</v>
      </c>
      <c r="I2404" s="3" t="s">
        <v>1067</v>
      </c>
      <c r="J2404" t="s">
        <v>8754</v>
      </c>
      <c r="K2404" s="3" t="s">
        <v>1650</v>
      </c>
      <c r="L2404" t="s">
        <v>8755</v>
      </c>
      <c r="M2404" t="s">
        <v>8756</v>
      </c>
      <c r="N2404" t="s">
        <v>394</v>
      </c>
      <c r="O2404" s="14" t="s">
        <v>127</v>
      </c>
    </row>
    <row r="2405" spans="1:15" x14ac:dyDescent="0.2">
      <c r="A2405" s="3" t="s">
        <v>17089</v>
      </c>
      <c r="B2405" s="3" t="s">
        <v>17090</v>
      </c>
      <c r="C2405" s="54" t="str">
        <f>VLOOKUP(B2405,Sheet1!$B$2:$C$7,2,FALSE)</f>
        <v>September</v>
      </c>
      <c r="D2405" s="56">
        <f t="shared" si="74"/>
        <v>9</v>
      </c>
      <c r="E2405" s="3">
        <v>6</v>
      </c>
      <c r="F2405">
        <v>2014</v>
      </c>
      <c r="G2405" s="55">
        <f t="shared" si="75"/>
        <v>41888</v>
      </c>
      <c r="H2405" t="s">
        <v>290</v>
      </c>
      <c r="I2405" s="2" t="s">
        <v>2</v>
      </c>
      <c r="J2405" t="s">
        <v>1045</v>
      </c>
      <c r="K2405" s="3" t="s">
        <v>534</v>
      </c>
      <c r="L2405" t="s">
        <v>8757</v>
      </c>
      <c r="M2405" t="s">
        <v>4447</v>
      </c>
      <c r="N2405" t="s">
        <v>8758</v>
      </c>
      <c r="O2405" s="14" t="s">
        <v>127</v>
      </c>
    </row>
    <row r="2406" spans="1:15" x14ac:dyDescent="0.2">
      <c r="A2406" s="3" t="s">
        <v>17089</v>
      </c>
      <c r="B2406" s="3" t="s">
        <v>17090</v>
      </c>
      <c r="C2406" s="54" t="str">
        <f>VLOOKUP(B2406,Sheet1!$B$2:$C$7,2,FALSE)</f>
        <v>September</v>
      </c>
      <c r="D2406" s="56">
        <f t="shared" si="74"/>
        <v>9</v>
      </c>
      <c r="E2406" s="3">
        <v>13</v>
      </c>
      <c r="F2406">
        <v>2014</v>
      </c>
      <c r="G2406" s="55">
        <f t="shared" si="75"/>
        <v>41895</v>
      </c>
      <c r="H2406" t="s">
        <v>290</v>
      </c>
      <c r="I2406" s="3" t="s">
        <v>5084</v>
      </c>
      <c r="J2406" t="s">
        <v>4989</v>
      </c>
      <c r="K2406" s="3" t="s">
        <v>3680</v>
      </c>
      <c r="L2406" t="s">
        <v>8759</v>
      </c>
      <c r="M2406" t="s">
        <v>8760</v>
      </c>
      <c r="N2406" t="s">
        <v>8761</v>
      </c>
      <c r="O2406" s="14" t="s">
        <v>127</v>
      </c>
    </row>
    <row r="2407" spans="1:15" x14ac:dyDescent="0.2">
      <c r="A2407" s="3" t="s">
        <v>17089</v>
      </c>
      <c r="B2407" s="3" t="s">
        <v>17090</v>
      </c>
      <c r="C2407" s="54" t="str">
        <f>VLOOKUP(B2407,Sheet1!$B$2:$C$7,2,FALSE)</f>
        <v>September</v>
      </c>
      <c r="D2407" s="56">
        <f t="shared" si="74"/>
        <v>9</v>
      </c>
      <c r="E2407" s="3">
        <v>20</v>
      </c>
      <c r="F2407">
        <v>2014</v>
      </c>
      <c r="G2407" s="55">
        <f t="shared" si="75"/>
        <v>41902</v>
      </c>
      <c r="H2407" t="s">
        <v>293</v>
      </c>
      <c r="I2407" s="2" t="s">
        <v>130</v>
      </c>
      <c r="J2407" t="s">
        <v>8762</v>
      </c>
      <c r="K2407" s="3" t="s">
        <v>1444</v>
      </c>
      <c r="L2407" t="s">
        <v>8763</v>
      </c>
      <c r="M2407" t="s">
        <v>2196</v>
      </c>
      <c r="N2407" t="s">
        <v>8764</v>
      </c>
      <c r="O2407" s="14" t="s">
        <v>127</v>
      </c>
    </row>
    <row r="2408" spans="1:15" x14ac:dyDescent="0.2">
      <c r="A2408" s="3" t="s">
        <v>17089</v>
      </c>
      <c r="B2408" s="3" t="s">
        <v>17090</v>
      </c>
      <c r="C2408" s="54" t="str">
        <f>VLOOKUP(B2408,Sheet1!$B$2:$C$7,2,FALSE)</f>
        <v>September</v>
      </c>
      <c r="D2408" s="56">
        <f t="shared" si="74"/>
        <v>9</v>
      </c>
      <c r="E2408" s="3">
        <v>27</v>
      </c>
      <c r="F2408">
        <v>2014</v>
      </c>
      <c r="G2408" s="55">
        <f t="shared" si="75"/>
        <v>41909</v>
      </c>
      <c r="H2408" t="s">
        <v>290</v>
      </c>
      <c r="I2408" s="2" t="s">
        <v>125</v>
      </c>
      <c r="J2408" t="s">
        <v>2318</v>
      </c>
      <c r="K2408" s="3" t="s">
        <v>3686</v>
      </c>
      <c r="L2408" t="s">
        <v>8765</v>
      </c>
      <c r="M2408" t="s">
        <v>8766</v>
      </c>
      <c r="N2408" t="s">
        <v>1831</v>
      </c>
      <c r="O2408" s="14" t="s">
        <v>127</v>
      </c>
    </row>
    <row r="2409" spans="1:15" x14ac:dyDescent="0.2">
      <c r="A2409" s="3" t="s">
        <v>17089</v>
      </c>
      <c r="B2409" s="3" t="s">
        <v>17091</v>
      </c>
      <c r="C2409" s="54" t="str">
        <f>VLOOKUP(B2409,Sheet1!$B$2:$C$7,2,FALSE)</f>
        <v>October</v>
      </c>
      <c r="D2409" s="56">
        <f t="shared" si="74"/>
        <v>10</v>
      </c>
      <c r="E2409" s="3">
        <v>4</v>
      </c>
      <c r="F2409">
        <v>2014</v>
      </c>
      <c r="G2409" s="55">
        <f t="shared" si="75"/>
        <v>41916</v>
      </c>
      <c r="H2409" t="s">
        <v>293</v>
      </c>
      <c r="I2409" s="2" t="s">
        <v>122</v>
      </c>
      <c r="J2409" t="s">
        <v>8767</v>
      </c>
      <c r="K2409" s="3" t="s">
        <v>3690</v>
      </c>
      <c r="L2409" t="s">
        <v>8768</v>
      </c>
      <c r="M2409" t="s">
        <v>8769</v>
      </c>
      <c r="N2409" t="s">
        <v>1079</v>
      </c>
      <c r="O2409" s="14" t="s">
        <v>127</v>
      </c>
    </row>
    <row r="2410" spans="1:15" x14ac:dyDescent="0.2">
      <c r="A2410" s="3" t="s">
        <v>17089</v>
      </c>
      <c r="B2410" s="3" t="s">
        <v>17091</v>
      </c>
      <c r="C2410" s="54" t="str">
        <f>VLOOKUP(B2410,Sheet1!$B$2:$C$7,2,FALSE)</f>
        <v>October</v>
      </c>
      <c r="D2410" s="56">
        <f t="shared" si="74"/>
        <v>10</v>
      </c>
      <c r="E2410" s="3">
        <v>18</v>
      </c>
      <c r="F2410">
        <v>2014</v>
      </c>
      <c r="G2410" s="55">
        <f t="shared" si="75"/>
        <v>41930</v>
      </c>
      <c r="H2410" t="s">
        <v>290</v>
      </c>
      <c r="I2410" s="2" t="s">
        <v>259</v>
      </c>
      <c r="J2410" t="s">
        <v>613</v>
      </c>
      <c r="K2410" s="3" t="s">
        <v>3166</v>
      </c>
      <c r="L2410" t="s">
        <v>8770</v>
      </c>
      <c r="M2410" t="s">
        <v>8771</v>
      </c>
      <c r="N2410" t="s">
        <v>8772</v>
      </c>
      <c r="O2410" s="14" t="s">
        <v>127</v>
      </c>
    </row>
    <row r="2411" spans="1:15" x14ac:dyDescent="0.2">
      <c r="A2411" s="3" t="s">
        <v>17089</v>
      </c>
      <c r="B2411" s="3" t="s">
        <v>17091</v>
      </c>
      <c r="C2411" s="54" t="str">
        <f>VLOOKUP(B2411,Sheet1!$B$2:$C$7,2,FALSE)</f>
        <v>October</v>
      </c>
      <c r="D2411" s="56">
        <f t="shared" si="74"/>
        <v>10</v>
      </c>
      <c r="E2411" s="3">
        <v>25</v>
      </c>
      <c r="F2411">
        <v>2014</v>
      </c>
      <c r="G2411" s="55">
        <f t="shared" si="75"/>
        <v>41937</v>
      </c>
      <c r="H2411" t="s">
        <v>293</v>
      </c>
      <c r="I2411" s="3" t="s">
        <v>4874</v>
      </c>
      <c r="J2411" t="s">
        <v>1096</v>
      </c>
      <c r="K2411" s="3" t="s">
        <v>3838</v>
      </c>
      <c r="L2411" t="s">
        <v>8773</v>
      </c>
      <c r="M2411" t="s">
        <v>6391</v>
      </c>
      <c r="N2411" t="s">
        <v>8774</v>
      </c>
      <c r="O2411" s="14" t="s">
        <v>127</v>
      </c>
    </row>
    <row r="2412" spans="1:15" x14ac:dyDescent="0.2">
      <c r="A2412" s="3" t="s">
        <v>17089</v>
      </c>
      <c r="B2412" s="3" t="s">
        <v>17092</v>
      </c>
      <c r="C2412" s="54" t="str">
        <f>VLOOKUP(B2412,Sheet1!$B$2:$C$7,2,FALSE)</f>
        <v>November</v>
      </c>
      <c r="D2412" s="56">
        <f t="shared" si="74"/>
        <v>11</v>
      </c>
      <c r="E2412" s="3">
        <v>1</v>
      </c>
      <c r="F2412">
        <v>2014</v>
      </c>
      <c r="G2412" s="55">
        <f t="shared" si="75"/>
        <v>41944</v>
      </c>
      <c r="H2412" t="s">
        <v>290</v>
      </c>
      <c r="I2412" s="2" t="s">
        <v>128</v>
      </c>
      <c r="J2412" t="s">
        <v>8775</v>
      </c>
      <c r="K2412" s="3" t="s">
        <v>5039</v>
      </c>
      <c r="L2412" t="s">
        <v>8776</v>
      </c>
      <c r="M2412" t="s">
        <v>8777</v>
      </c>
      <c r="N2412" t="s">
        <v>8778</v>
      </c>
      <c r="O2412" s="14" t="s">
        <v>127</v>
      </c>
    </row>
    <row r="2413" spans="1:15" x14ac:dyDescent="0.2">
      <c r="A2413" s="3" t="s">
        <v>17089</v>
      </c>
      <c r="B2413" s="3" t="s">
        <v>17092</v>
      </c>
      <c r="C2413" s="54" t="str">
        <f>VLOOKUP(B2413,Sheet1!$B$2:$C$7,2,FALSE)</f>
        <v>November</v>
      </c>
      <c r="D2413" s="56">
        <f t="shared" si="74"/>
        <v>11</v>
      </c>
      <c r="E2413" s="3">
        <v>15</v>
      </c>
      <c r="F2413">
        <v>2014</v>
      </c>
      <c r="G2413" s="55">
        <f t="shared" si="75"/>
        <v>41958</v>
      </c>
      <c r="H2413" t="s">
        <v>293</v>
      </c>
      <c r="I2413" s="2" t="s">
        <v>120</v>
      </c>
      <c r="J2413" t="s">
        <v>3232</v>
      </c>
      <c r="K2413" s="3" t="s">
        <v>3847</v>
      </c>
      <c r="L2413" t="s">
        <v>8779</v>
      </c>
      <c r="M2413" t="s">
        <v>2739</v>
      </c>
      <c r="N2413" t="s">
        <v>8780</v>
      </c>
      <c r="O2413" s="14" t="s">
        <v>127</v>
      </c>
    </row>
    <row r="2414" spans="1:15" x14ac:dyDescent="0.2">
      <c r="A2414" s="3" t="s">
        <v>17089</v>
      </c>
      <c r="B2414" s="3" t="s">
        <v>17092</v>
      </c>
      <c r="C2414" s="54" t="str">
        <f>VLOOKUP(B2414,Sheet1!$B$2:$C$7,2,FALSE)</f>
        <v>November</v>
      </c>
      <c r="D2414" s="56">
        <f t="shared" si="74"/>
        <v>11</v>
      </c>
      <c r="E2414" s="3">
        <v>22</v>
      </c>
      <c r="F2414">
        <v>2014</v>
      </c>
      <c r="G2414" s="55">
        <f t="shared" si="75"/>
        <v>41965</v>
      </c>
      <c r="H2414" t="s">
        <v>290</v>
      </c>
      <c r="I2414" s="2" t="s">
        <v>138</v>
      </c>
      <c r="J2414" t="s">
        <v>5447</v>
      </c>
      <c r="K2414" s="3" t="s">
        <v>1634</v>
      </c>
      <c r="L2414" t="s">
        <v>8763</v>
      </c>
      <c r="M2414" t="s">
        <v>8781</v>
      </c>
      <c r="N2414" t="s">
        <v>8782</v>
      </c>
      <c r="O2414" s="14" t="s">
        <v>127</v>
      </c>
    </row>
    <row r="2415" spans="1:15" x14ac:dyDescent="0.2">
      <c r="A2415" s="3" t="s">
        <v>17089</v>
      </c>
      <c r="B2415" s="3" t="s">
        <v>17092</v>
      </c>
      <c r="C2415" s="54" t="str">
        <f>VLOOKUP(B2415,Sheet1!$B$2:$C$7,2,FALSE)</f>
        <v>November</v>
      </c>
      <c r="D2415" s="56">
        <f t="shared" si="74"/>
        <v>11</v>
      </c>
      <c r="E2415" s="3">
        <v>29</v>
      </c>
      <c r="F2415">
        <v>2014</v>
      </c>
      <c r="G2415" s="55">
        <f t="shared" si="75"/>
        <v>41972</v>
      </c>
      <c r="H2415" t="s">
        <v>293</v>
      </c>
      <c r="I2415" s="3" t="s">
        <v>8783</v>
      </c>
      <c r="J2415" t="s">
        <v>2062</v>
      </c>
      <c r="K2415" s="3" t="s">
        <v>1638</v>
      </c>
      <c r="L2415" t="s">
        <v>8784</v>
      </c>
      <c r="M2415" t="s">
        <v>8785</v>
      </c>
      <c r="N2415" t="s">
        <v>8786</v>
      </c>
      <c r="O2415" s="14" t="s">
        <v>127</v>
      </c>
    </row>
    <row r="2416" spans="1:15" x14ac:dyDescent="0.2">
      <c r="A2416" s="3" t="s">
        <v>17089</v>
      </c>
      <c r="B2416" s="3" t="s">
        <v>17096</v>
      </c>
      <c r="C2416" s="54" t="str">
        <f>VLOOKUP(B2416,Sheet1!$B$2:$C$7,2,FALSE)</f>
        <v>December</v>
      </c>
      <c r="D2416" s="56">
        <f t="shared" si="74"/>
        <v>12</v>
      </c>
      <c r="E2416" s="3">
        <v>27</v>
      </c>
      <c r="F2416">
        <v>2014</v>
      </c>
      <c r="G2416" s="55">
        <f t="shared" si="75"/>
        <v>42000</v>
      </c>
      <c r="H2416" t="s">
        <v>290</v>
      </c>
      <c r="I2416" s="2" t="s">
        <v>3428</v>
      </c>
      <c r="J2416" t="s">
        <v>639</v>
      </c>
      <c r="K2416" s="3" t="s">
        <v>3860</v>
      </c>
      <c r="L2416" t="s">
        <v>8787</v>
      </c>
      <c r="M2416" t="s">
        <v>8788</v>
      </c>
      <c r="N2416" t="s">
        <v>8789</v>
      </c>
      <c r="O2416" s="14" t="s">
        <v>127</v>
      </c>
    </row>
    <row r="2417" spans="1:15" x14ac:dyDescent="0.2">
      <c r="A2417" s="3" t="s">
        <v>17094</v>
      </c>
      <c r="B2417" s="3" t="s">
        <v>17098</v>
      </c>
      <c r="C2417" s="54" t="str">
        <f>VLOOKUP(B2417,Sheet1!$B$2:$C$7,2,FALSE)</f>
        <v>August</v>
      </c>
      <c r="D2417" s="56">
        <f t="shared" si="74"/>
        <v>8</v>
      </c>
      <c r="E2417" s="3">
        <v>29</v>
      </c>
      <c r="F2417">
        <v>2013</v>
      </c>
      <c r="G2417" s="55">
        <f t="shared" si="75"/>
        <v>41515</v>
      </c>
      <c r="H2417" t="s">
        <v>290</v>
      </c>
      <c r="I2417" s="2" t="s">
        <v>21</v>
      </c>
      <c r="J2417" t="s">
        <v>2412</v>
      </c>
      <c r="K2417" s="3" t="s">
        <v>291</v>
      </c>
      <c r="L2417" t="s">
        <v>8790</v>
      </c>
      <c r="M2417" t="s">
        <v>8791</v>
      </c>
      <c r="N2417" t="s">
        <v>8792</v>
      </c>
      <c r="O2417" s="14" t="s">
        <v>127</v>
      </c>
    </row>
    <row r="2418" spans="1:15" x14ac:dyDescent="0.2">
      <c r="A2418" s="3" t="s">
        <v>17089</v>
      </c>
      <c r="B2418" s="3" t="s">
        <v>17090</v>
      </c>
      <c r="C2418" s="54" t="str">
        <f>VLOOKUP(B2418,Sheet1!$B$2:$C$7,2,FALSE)</f>
        <v>September</v>
      </c>
      <c r="D2418" s="56">
        <f t="shared" si="74"/>
        <v>9</v>
      </c>
      <c r="E2418" s="3">
        <v>7</v>
      </c>
      <c r="F2418">
        <v>2013</v>
      </c>
      <c r="G2418" s="55">
        <f t="shared" si="75"/>
        <v>41524</v>
      </c>
      <c r="H2418" t="s">
        <v>293</v>
      </c>
      <c r="I2418" s="3" t="s">
        <v>5319</v>
      </c>
      <c r="J2418" t="s">
        <v>4765</v>
      </c>
      <c r="K2418" s="3" t="s">
        <v>534</v>
      </c>
      <c r="L2418" t="s">
        <v>8793</v>
      </c>
      <c r="M2418" t="s">
        <v>8794</v>
      </c>
      <c r="N2418" t="s">
        <v>8795</v>
      </c>
      <c r="O2418" s="14" t="s">
        <v>127</v>
      </c>
    </row>
    <row r="2419" spans="1:15" x14ac:dyDescent="0.2">
      <c r="A2419" s="3" t="s">
        <v>17089</v>
      </c>
      <c r="B2419" s="3" t="s">
        <v>17090</v>
      </c>
      <c r="C2419" s="54" t="str">
        <f>VLOOKUP(B2419,Sheet1!$B$2:$C$7,2,FALSE)</f>
        <v>September</v>
      </c>
      <c r="D2419" s="56">
        <f t="shared" si="74"/>
        <v>9</v>
      </c>
      <c r="E2419" s="3">
        <v>14</v>
      </c>
      <c r="F2419">
        <v>2013</v>
      </c>
      <c r="G2419" s="55">
        <f t="shared" si="75"/>
        <v>41531</v>
      </c>
      <c r="H2419" t="s">
        <v>290</v>
      </c>
      <c r="I2419" s="2" t="s">
        <v>130</v>
      </c>
      <c r="J2419" t="s">
        <v>8796</v>
      </c>
      <c r="K2419" s="3" t="s">
        <v>3680</v>
      </c>
      <c r="L2419" t="s">
        <v>8797</v>
      </c>
      <c r="M2419" t="s">
        <v>8798</v>
      </c>
      <c r="N2419" t="s">
        <v>8799</v>
      </c>
      <c r="O2419" s="14" t="s">
        <v>127</v>
      </c>
    </row>
    <row r="2420" spans="1:15" x14ac:dyDescent="0.2">
      <c r="A2420" s="3" t="s">
        <v>17089</v>
      </c>
      <c r="B2420" s="3" t="s">
        <v>17090</v>
      </c>
      <c r="C2420" s="54" t="str">
        <f>VLOOKUP(B2420,Sheet1!$B$2:$C$7,2,FALSE)</f>
        <v>September</v>
      </c>
      <c r="D2420" s="56">
        <f t="shared" si="74"/>
        <v>9</v>
      </c>
      <c r="E2420" s="3">
        <v>28</v>
      </c>
      <c r="F2420">
        <v>2013</v>
      </c>
      <c r="G2420" s="55">
        <f t="shared" si="75"/>
        <v>41545</v>
      </c>
      <c r="H2420" t="s">
        <v>293</v>
      </c>
      <c r="I2420" s="2" t="s">
        <v>11</v>
      </c>
      <c r="J2420" t="s">
        <v>491</v>
      </c>
      <c r="K2420" s="3" t="s">
        <v>407</v>
      </c>
      <c r="L2420" t="s">
        <v>8800</v>
      </c>
      <c r="M2420" t="s">
        <v>8801</v>
      </c>
      <c r="N2420" t="s">
        <v>8802</v>
      </c>
      <c r="O2420" s="14" t="s">
        <v>127</v>
      </c>
    </row>
    <row r="2421" spans="1:15" x14ac:dyDescent="0.2">
      <c r="A2421" s="3" t="s">
        <v>17089</v>
      </c>
      <c r="B2421" s="3" t="s">
        <v>17091</v>
      </c>
      <c r="C2421" s="54" t="str">
        <f>VLOOKUP(B2421,Sheet1!$B$2:$C$7,2,FALSE)</f>
        <v>October</v>
      </c>
      <c r="D2421" s="56">
        <f t="shared" si="74"/>
        <v>10</v>
      </c>
      <c r="E2421" s="3">
        <v>5</v>
      </c>
      <c r="F2421">
        <v>2013</v>
      </c>
      <c r="G2421" s="55">
        <f t="shared" si="75"/>
        <v>41552</v>
      </c>
      <c r="H2421" t="s">
        <v>290</v>
      </c>
      <c r="I2421" s="2" t="s">
        <v>122</v>
      </c>
      <c r="J2421" t="s">
        <v>455</v>
      </c>
      <c r="K2421" s="3" t="s">
        <v>2904</v>
      </c>
      <c r="L2421" t="s">
        <v>8803</v>
      </c>
      <c r="M2421" t="s">
        <v>8804</v>
      </c>
      <c r="N2421" t="s">
        <v>8805</v>
      </c>
      <c r="O2421" s="14" t="s">
        <v>127</v>
      </c>
    </row>
    <row r="2422" spans="1:15" x14ac:dyDescent="0.2">
      <c r="A2422" s="3" t="s">
        <v>17089</v>
      </c>
      <c r="B2422" s="3" t="s">
        <v>17091</v>
      </c>
      <c r="C2422" s="54" t="str">
        <f>VLOOKUP(B2422,Sheet1!$B$2:$C$7,2,FALSE)</f>
        <v>October</v>
      </c>
      <c r="D2422" s="56">
        <f t="shared" si="74"/>
        <v>10</v>
      </c>
      <c r="E2422" s="3">
        <v>12</v>
      </c>
      <c r="F2422">
        <v>2013</v>
      </c>
      <c r="G2422" s="55">
        <f t="shared" si="75"/>
        <v>41559</v>
      </c>
      <c r="H2422" t="s">
        <v>293</v>
      </c>
      <c r="I2422" s="2" t="s">
        <v>118</v>
      </c>
      <c r="J2422" t="s">
        <v>1226</v>
      </c>
      <c r="K2422" s="3" t="s">
        <v>3252</v>
      </c>
      <c r="L2422" t="s">
        <v>8806</v>
      </c>
      <c r="M2422" t="s">
        <v>8807</v>
      </c>
      <c r="N2422" t="s">
        <v>8808</v>
      </c>
      <c r="O2422" s="14" t="s">
        <v>127</v>
      </c>
    </row>
    <row r="2423" spans="1:15" x14ac:dyDescent="0.2">
      <c r="A2423" s="3" t="s">
        <v>17089</v>
      </c>
      <c r="B2423" s="3" t="s">
        <v>17091</v>
      </c>
      <c r="C2423" s="54" t="str">
        <f>VLOOKUP(B2423,Sheet1!$B$2:$C$7,2,FALSE)</f>
        <v>October</v>
      </c>
      <c r="D2423" s="56">
        <f t="shared" si="74"/>
        <v>10</v>
      </c>
      <c r="E2423" s="3">
        <v>19</v>
      </c>
      <c r="F2423">
        <v>2013</v>
      </c>
      <c r="G2423" s="55">
        <f t="shared" si="75"/>
        <v>41566</v>
      </c>
      <c r="H2423" t="s">
        <v>293</v>
      </c>
      <c r="I2423" s="2" t="s">
        <v>128</v>
      </c>
      <c r="J2423" t="s">
        <v>2323</v>
      </c>
      <c r="K2423" s="3" t="s">
        <v>4040</v>
      </c>
      <c r="L2423" t="s">
        <v>8809</v>
      </c>
      <c r="M2423" t="s">
        <v>8810</v>
      </c>
      <c r="N2423" t="s">
        <v>8811</v>
      </c>
      <c r="O2423" s="14" t="s">
        <v>127</v>
      </c>
    </row>
    <row r="2424" spans="1:15" x14ac:dyDescent="0.2">
      <c r="A2424" s="3" t="s">
        <v>17089</v>
      </c>
      <c r="B2424" s="3" t="s">
        <v>17091</v>
      </c>
      <c r="C2424" s="54" t="str">
        <f>VLOOKUP(B2424,Sheet1!$B$2:$C$7,2,FALSE)</f>
        <v>October</v>
      </c>
      <c r="D2424" s="56">
        <f t="shared" si="74"/>
        <v>10</v>
      </c>
      <c r="E2424" s="3">
        <v>26</v>
      </c>
      <c r="F2424">
        <v>2013</v>
      </c>
      <c r="G2424" s="55">
        <f t="shared" si="75"/>
        <v>41573</v>
      </c>
      <c r="H2424" t="s">
        <v>293</v>
      </c>
      <c r="I2424" s="3" t="s">
        <v>8812</v>
      </c>
      <c r="J2424" t="s">
        <v>8813</v>
      </c>
      <c r="K2424" s="3" t="s">
        <v>3501</v>
      </c>
      <c r="L2424" t="s">
        <v>8814</v>
      </c>
      <c r="M2424" t="s">
        <v>8815</v>
      </c>
      <c r="N2424" t="s">
        <v>8816</v>
      </c>
      <c r="O2424" s="14" t="s">
        <v>127</v>
      </c>
    </row>
    <row r="2425" spans="1:15" x14ac:dyDescent="0.2">
      <c r="A2425" s="3" t="s">
        <v>17089</v>
      </c>
      <c r="B2425" s="3" t="s">
        <v>17092</v>
      </c>
      <c r="C2425" s="54" t="str">
        <f>VLOOKUP(B2425,Sheet1!$B$2:$C$7,2,FALSE)</f>
        <v>November</v>
      </c>
      <c r="D2425" s="56">
        <f t="shared" si="74"/>
        <v>11</v>
      </c>
      <c r="E2425" s="3">
        <v>2</v>
      </c>
      <c r="F2425">
        <v>2013</v>
      </c>
      <c r="G2425" s="55">
        <f t="shared" si="75"/>
        <v>41580</v>
      </c>
      <c r="H2425" t="s">
        <v>290</v>
      </c>
      <c r="I2425" s="2" t="s">
        <v>124</v>
      </c>
      <c r="J2425" t="s">
        <v>6622</v>
      </c>
      <c r="K2425" s="3" t="s">
        <v>3597</v>
      </c>
      <c r="L2425" t="s">
        <v>8817</v>
      </c>
      <c r="M2425" t="s">
        <v>8807</v>
      </c>
      <c r="N2425" t="s">
        <v>8818</v>
      </c>
      <c r="O2425" s="14" t="s">
        <v>127</v>
      </c>
    </row>
    <row r="2426" spans="1:15" x14ac:dyDescent="0.2">
      <c r="A2426" s="3" t="s">
        <v>17089</v>
      </c>
      <c r="B2426" s="3" t="s">
        <v>17092</v>
      </c>
      <c r="C2426" s="54" t="str">
        <f>VLOOKUP(B2426,Sheet1!$B$2:$C$7,2,FALSE)</f>
        <v>November</v>
      </c>
      <c r="D2426" s="56">
        <f t="shared" si="74"/>
        <v>11</v>
      </c>
      <c r="E2426" s="3">
        <v>16</v>
      </c>
      <c r="F2426">
        <v>2013</v>
      </c>
      <c r="G2426" s="55">
        <f t="shared" si="75"/>
        <v>41594</v>
      </c>
      <c r="H2426" t="s">
        <v>290</v>
      </c>
      <c r="I2426" s="2" t="s">
        <v>120</v>
      </c>
      <c r="J2426" t="s">
        <v>1008</v>
      </c>
      <c r="K2426" s="3" t="s">
        <v>3601</v>
      </c>
      <c r="L2426" t="s">
        <v>8819</v>
      </c>
      <c r="M2426" t="s">
        <v>8820</v>
      </c>
      <c r="N2426" t="s">
        <v>8821</v>
      </c>
      <c r="O2426" s="14" t="s">
        <v>127</v>
      </c>
    </row>
    <row r="2427" spans="1:15" x14ac:dyDescent="0.2">
      <c r="A2427" s="3" t="s">
        <v>17089</v>
      </c>
      <c r="B2427" s="3" t="s">
        <v>17092</v>
      </c>
      <c r="C2427" s="54" t="str">
        <f>VLOOKUP(B2427,Sheet1!$B$2:$C$7,2,FALSE)</f>
        <v>November</v>
      </c>
      <c r="D2427" s="56">
        <f t="shared" si="74"/>
        <v>11</v>
      </c>
      <c r="E2427" s="3">
        <v>23</v>
      </c>
      <c r="F2427">
        <v>2013</v>
      </c>
      <c r="G2427" s="55">
        <f t="shared" si="75"/>
        <v>41601</v>
      </c>
      <c r="H2427" t="s">
        <v>290</v>
      </c>
      <c r="I2427" s="2" t="s">
        <v>134</v>
      </c>
      <c r="J2427" t="s">
        <v>8822</v>
      </c>
      <c r="K2427" s="3" t="s">
        <v>1584</v>
      </c>
      <c r="L2427" t="s">
        <v>8823</v>
      </c>
      <c r="M2427" t="s">
        <v>8824</v>
      </c>
      <c r="N2427" t="s">
        <v>8825</v>
      </c>
      <c r="O2427" s="14" t="s">
        <v>127</v>
      </c>
    </row>
    <row r="2428" spans="1:15" x14ac:dyDescent="0.2">
      <c r="A2428" s="3" t="s">
        <v>17089</v>
      </c>
      <c r="B2428" s="3" t="s">
        <v>17092</v>
      </c>
      <c r="C2428" s="54" t="str">
        <f>VLOOKUP(B2428,Sheet1!$B$2:$C$7,2,FALSE)</f>
        <v>November</v>
      </c>
      <c r="D2428" s="56">
        <f t="shared" si="74"/>
        <v>11</v>
      </c>
      <c r="E2428" s="3">
        <v>30</v>
      </c>
      <c r="F2428">
        <v>2013</v>
      </c>
      <c r="G2428" s="55">
        <f t="shared" si="75"/>
        <v>41608</v>
      </c>
      <c r="H2428" t="s">
        <v>290</v>
      </c>
      <c r="I2428" s="3" t="s">
        <v>8826</v>
      </c>
      <c r="J2428" t="s">
        <v>3722</v>
      </c>
      <c r="K2428" s="3" t="s">
        <v>778</v>
      </c>
      <c r="L2428" t="s">
        <v>8827</v>
      </c>
      <c r="M2428" t="s">
        <v>8828</v>
      </c>
      <c r="N2428" t="s">
        <v>8829</v>
      </c>
      <c r="O2428" s="14" t="s">
        <v>127</v>
      </c>
    </row>
    <row r="2429" spans="1:15" x14ac:dyDescent="0.2">
      <c r="A2429" s="3" t="s">
        <v>17099</v>
      </c>
      <c r="B2429" s="3" t="s">
        <v>17097</v>
      </c>
      <c r="C2429" s="54" t="str">
        <f>VLOOKUP(B2429,Sheet1!$B$2:$C$7,2,FALSE)</f>
        <v>January</v>
      </c>
      <c r="D2429" s="56">
        <f t="shared" si="74"/>
        <v>1</v>
      </c>
      <c r="E2429" s="3">
        <v>1</v>
      </c>
      <c r="F2429">
        <v>2013</v>
      </c>
      <c r="G2429" s="55">
        <f t="shared" si="75"/>
        <v>41275</v>
      </c>
      <c r="H2429" t="s">
        <v>290</v>
      </c>
      <c r="I2429" s="3" t="s">
        <v>8830</v>
      </c>
      <c r="J2429" t="s">
        <v>378</v>
      </c>
      <c r="K2429" s="3" t="s">
        <v>783</v>
      </c>
      <c r="L2429" t="s">
        <v>8831</v>
      </c>
      <c r="M2429" t="s">
        <v>8832</v>
      </c>
      <c r="N2429" t="s">
        <v>8833</v>
      </c>
      <c r="O2429" s="14" t="s">
        <v>127</v>
      </c>
    </row>
    <row r="2430" spans="1:15" x14ac:dyDescent="0.2">
      <c r="A2430" s="3" t="s">
        <v>17094</v>
      </c>
      <c r="B2430" s="3" t="s">
        <v>17098</v>
      </c>
      <c r="C2430" s="54" t="str">
        <f>VLOOKUP(B2430,Sheet1!$B$2:$C$7,2,FALSE)</f>
        <v>August</v>
      </c>
      <c r="D2430" s="56">
        <f t="shared" si="74"/>
        <v>8</v>
      </c>
      <c r="E2430" s="3">
        <v>30</v>
      </c>
      <c r="F2430">
        <v>2012</v>
      </c>
      <c r="G2430" s="55">
        <f t="shared" si="75"/>
        <v>41151</v>
      </c>
      <c r="H2430" t="s">
        <v>293</v>
      </c>
      <c r="I2430" s="2" t="s">
        <v>130</v>
      </c>
      <c r="J2430" t="s">
        <v>4787</v>
      </c>
      <c r="K2430" s="3" t="s">
        <v>660</v>
      </c>
      <c r="L2430" t="s">
        <v>8834</v>
      </c>
      <c r="M2430" t="s">
        <v>8835</v>
      </c>
      <c r="N2430" t="s">
        <v>8836</v>
      </c>
      <c r="O2430" s="14" t="s">
        <v>127</v>
      </c>
    </row>
    <row r="2431" spans="1:15" x14ac:dyDescent="0.2">
      <c r="A2431" s="3" t="s">
        <v>17089</v>
      </c>
      <c r="B2431" s="3" t="s">
        <v>17090</v>
      </c>
      <c r="C2431" s="54" t="str">
        <f>VLOOKUP(B2431,Sheet1!$B$2:$C$7,2,FALSE)</f>
        <v>September</v>
      </c>
      <c r="D2431" s="56">
        <f t="shared" si="74"/>
        <v>9</v>
      </c>
      <c r="E2431" s="3">
        <v>8</v>
      </c>
      <c r="F2431">
        <v>2012</v>
      </c>
      <c r="G2431" s="55">
        <f t="shared" si="75"/>
        <v>41160</v>
      </c>
      <c r="H2431" t="s">
        <v>290</v>
      </c>
      <c r="I2431" s="2" t="s">
        <v>2</v>
      </c>
      <c r="J2431" t="s">
        <v>2230</v>
      </c>
      <c r="K2431" s="3" t="s">
        <v>456</v>
      </c>
      <c r="L2431" t="s">
        <v>8837</v>
      </c>
      <c r="M2431" t="s">
        <v>8838</v>
      </c>
      <c r="N2431" t="s">
        <v>8839</v>
      </c>
      <c r="O2431" s="14" t="s">
        <v>127</v>
      </c>
    </row>
    <row r="2432" spans="1:15" x14ac:dyDescent="0.2">
      <c r="A2432" s="3" t="s">
        <v>17089</v>
      </c>
      <c r="B2432" s="3" t="s">
        <v>17090</v>
      </c>
      <c r="C2432" s="54" t="str">
        <f>VLOOKUP(B2432,Sheet1!$B$2:$C$7,2,FALSE)</f>
        <v>September</v>
      </c>
      <c r="D2432" s="56">
        <f t="shared" si="74"/>
        <v>9</v>
      </c>
      <c r="E2432" s="3">
        <v>15</v>
      </c>
      <c r="F2432">
        <v>2012</v>
      </c>
      <c r="G2432" s="55">
        <f t="shared" si="75"/>
        <v>41167</v>
      </c>
      <c r="H2432" t="s">
        <v>290</v>
      </c>
      <c r="I2432" s="2" t="s">
        <v>65</v>
      </c>
      <c r="J2432" t="s">
        <v>8840</v>
      </c>
      <c r="K2432" s="3" t="s">
        <v>308</v>
      </c>
      <c r="L2432" t="s">
        <v>8841</v>
      </c>
      <c r="M2432" t="s">
        <v>8842</v>
      </c>
      <c r="N2432" t="s">
        <v>8843</v>
      </c>
      <c r="O2432" s="14" t="s">
        <v>127</v>
      </c>
    </row>
    <row r="2433" spans="1:15" x14ac:dyDescent="0.2">
      <c r="A2433" s="3" t="s">
        <v>17089</v>
      </c>
      <c r="B2433" s="3" t="s">
        <v>17090</v>
      </c>
      <c r="C2433" s="54" t="str">
        <f>VLOOKUP(B2433,Sheet1!$B$2:$C$7,2,FALSE)</f>
        <v>September</v>
      </c>
      <c r="D2433" s="56">
        <f t="shared" si="74"/>
        <v>9</v>
      </c>
      <c r="E2433" s="3">
        <v>22</v>
      </c>
      <c r="F2433">
        <v>2012</v>
      </c>
      <c r="G2433" s="55">
        <f t="shared" si="75"/>
        <v>41174</v>
      </c>
      <c r="H2433" t="s">
        <v>290</v>
      </c>
      <c r="I2433" s="2" t="s">
        <v>125</v>
      </c>
      <c r="J2433" t="s">
        <v>1896</v>
      </c>
      <c r="K2433" s="3" t="s">
        <v>435</v>
      </c>
      <c r="L2433" t="s">
        <v>8844</v>
      </c>
      <c r="M2433" t="s">
        <v>8842</v>
      </c>
      <c r="N2433" t="s">
        <v>8845</v>
      </c>
      <c r="O2433" s="14" t="s">
        <v>127</v>
      </c>
    </row>
    <row r="2434" spans="1:15" x14ac:dyDescent="0.2">
      <c r="A2434" s="3" t="s">
        <v>17089</v>
      </c>
      <c r="B2434" s="3" t="s">
        <v>17090</v>
      </c>
      <c r="C2434" s="54" t="str">
        <f>VLOOKUP(B2434,Sheet1!$B$2:$C$7,2,FALSE)</f>
        <v>September</v>
      </c>
      <c r="D2434" s="56">
        <f t="shared" si="74"/>
        <v>9</v>
      </c>
      <c r="E2434" s="3">
        <v>29</v>
      </c>
      <c r="F2434">
        <v>2012</v>
      </c>
      <c r="G2434" s="55">
        <f t="shared" si="75"/>
        <v>41181</v>
      </c>
      <c r="H2434" t="s">
        <v>293</v>
      </c>
      <c r="I2434" s="2" t="s">
        <v>122</v>
      </c>
      <c r="J2434" t="s">
        <v>332</v>
      </c>
      <c r="K2434" s="3" t="s">
        <v>441</v>
      </c>
      <c r="L2434" t="s">
        <v>8846</v>
      </c>
      <c r="M2434" t="s">
        <v>8847</v>
      </c>
      <c r="N2434" t="s">
        <v>8848</v>
      </c>
      <c r="O2434" s="14" t="s">
        <v>127</v>
      </c>
    </row>
    <row r="2435" spans="1:15" x14ac:dyDescent="0.2">
      <c r="A2435" s="3" t="s">
        <v>17089</v>
      </c>
      <c r="B2435" s="3" t="s">
        <v>17091</v>
      </c>
      <c r="C2435" s="54" t="str">
        <f>VLOOKUP(B2435,Sheet1!$B$2:$C$7,2,FALSE)</f>
        <v>October</v>
      </c>
      <c r="D2435" s="56">
        <f t="shared" ref="D2435:D2498" si="76">MONTH(DATEVALUE(C2435&amp;"1"))</f>
        <v>10</v>
      </c>
      <c r="E2435" s="3">
        <v>6</v>
      </c>
      <c r="F2435">
        <v>2012</v>
      </c>
      <c r="G2435" s="55">
        <f t="shared" si="75"/>
        <v>41188</v>
      </c>
      <c r="H2435" t="s">
        <v>290</v>
      </c>
      <c r="I2435" s="3" t="s">
        <v>2670</v>
      </c>
      <c r="J2435" t="s">
        <v>1328</v>
      </c>
      <c r="K2435" s="3" t="s">
        <v>1560</v>
      </c>
      <c r="L2435" t="s">
        <v>8849</v>
      </c>
      <c r="M2435" t="s">
        <v>8850</v>
      </c>
      <c r="N2435" t="s">
        <v>8851</v>
      </c>
      <c r="O2435" s="14" t="s">
        <v>127</v>
      </c>
    </row>
    <row r="2436" spans="1:15" x14ac:dyDescent="0.2">
      <c r="A2436" s="3" t="s">
        <v>17089</v>
      </c>
      <c r="B2436" s="3" t="s">
        <v>17091</v>
      </c>
      <c r="C2436" s="54" t="str">
        <f>VLOOKUP(B2436,Sheet1!$B$2:$C$7,2,FALSE)</f>
        <v>October</v>
      </c>
      <c r="D2436" s="56">
        <f t="shared" si="76"/>
        <v>10</v>
      </c>
      <c r="E2436" s="3">
        <v>13</v>
      </c>
      <c r="F2436">
        <v>2012</v>
      </c>
      <c r="G2436" s="55">
        <f t="shared" ref="G2436:G2499" si="77">DATE(F2436,D2436,E2436)</f>
        <v>41195</v>
      </c>
      <c r="H2436" t="s">
        <v>293</v>
      </c>
      <c r="I2436" s="3" t="s">
        <v>1350</v>
      </c>
      <c r="J2436" t="s">
        <v>2323</v>
      </c>
      <c r="K2436" s="3" t="s">
        <v>3258</v>
      </c>
      <c r="L2436" t="s">
        <v>8852</v>
      </c>
      <c r="M2436" t="s">
        <v>8853</v>
      </c>
      <c r="N2436" t="s">
        <v>8854</v>
      </c>
      <c r="O2436" s="14" t="s">
        <v>127</v>
      </c>
    </row>
    <row r="2437" spans="1:15" x14ac:dyDescent="0.2">
      <c r="A2437" s="3" t="s">
        <v>17089</v>
      </c>
      <c r="B2437" s="3" t="s">
        <v>17091</v>
      </c>
      <c r="C2437" s="54" t="str">
        <f>VLOOKUP(B2437,Sheet1!$B$2:$C$7,2,FALSE)</f>
        <v>October</v>
      </c>
      <c r="D2437" s="56">
        <f t="shared" si="76"/>
        <v>10</v>
      </c>
      <c r="E2437" s="3">
        <v>20</v>
      </c>
      <c r="F2437">
        <v>2012</v>
      </c>
      <c r="G2437" s="55">
        <f t="shared" si="77"/>
        <v>41202</v>
      </c>
      <c r="H2437" t="s">
        <v>293</v>
      </c>
      <c r="I2437" s="3" t="s">
        <v>3256</v>
      </c>
      <c r="J2437" t="s">
        <v>8855</v>
      </c>
      <c r="K2437" s="3" t="s">
        <v>3501</v>
      </c>
      <c r="L2437" t="s">
        <v>3870</v>
      </c>
      <c r="M2437" t="s">
        <v>8856</v>
      </c>
      <c r="N2437" t="s">
        <v>8857</v>
      </c>
      <c r="O2437" s="14" t="s">
        <v>127</v>
      </c>
    </row>
    <row r="2438" spans="1:15" x14ac:dyDescent="0.2">
      <c r="A2438" s="3" t="s">
        <v>17089</v>
      </c>
      <c r="B2438" s="3" t="s">
        <v>17091</v>
      </c>
      <c r="C2438" s="54" t="str">
        <f>VLOOKUP(B2438,Sheet1!$B$2:$C$7,2,FALSE)</f>
        <v>October</v>
      </c>
      <c r="D2438" s="56">
        <f t="shared" si="76"/>
        <v>10</v>
      </c>
      <c r="E2438" s="3">
        <v>27</v>
      </c>
      <c r="F2438">
        <v>2012</v>
      </c>
      <c r="G2438" s="55">
        <f t="shared" si="77"/>
        <v>41209</v>
      </c>
      <c r="H2438" t="s">
        <v>290</v>
      </c>
      <c r="I2438" s="2" t="s">
        <v>128</v>
      </c>
      <c r="J2438" t="s">
        <v>4989</v>
      </c>
      <c r="K2438" s="3" t="s">
        <v>3597</v>
      </c>
      <c r="L2438" t="s">
        <v>8858</v>
      </c>
      <c r="M2438" t="s">
        <v>8859</v>
      </c>
      <c r="N2438" t="s">
        <v>8860</v>
      </c>
      <c r="O2438" s="14" t="s">
        <v>127</v>
      </c>
    </row>
    <row r="2439" spans="1:15" x14ac:dyDescent="0.2">
      <c r="A2439" s="3" t="s">
        <v>17089</v>
      </c>
      <c r="B2439" s="3" t="s">
        <v>17092</v>
      </c>
      <c r="C2439" s="54" t="str">
        <f>VLOOKUP(B2439,Sheet1!$B$2:$C$7,2,FALSE)</f>
        <v>November</v>
      </c>
      <c r="D2439" s="56">
        <f t="shared" si="76"/>
        <v>11</v>
      </c>
      <c r="E2439" s="3">
        <v>10</v>
      </c>
      <c r="F2439">
        <v>2012</v>
      </c>
      <c r="G2439" s="55">
        <f t="shared" si="77"/>
        <v>41223</v>
      </c>
      <c r="H2439" t="s">
        <v>290</v>
      </c>
      <c r="I2439" s="2" t="s">
        <v>118</v>
      </c>
      <c r="J2439" t="s">
        <v>1332</v>
      </c>
      <c r="K2439" s="3" t="s">
        <v>3601</v>
      </c>
      <c r="L2439" t="s">
        <v>8861</v>
      </c>
      <c r="M2439" t="s">
        <v>8862</v>
      </c>
      <c r="N2439" t="s">
        <v>8863</v>
      </c>
      <c r="O2439" s="14" t="s">
        <v>127</v>
      </c>
    </row>
    <row r="2440" spans="1:15" x14ac:dyDescent="0.2">
      <c r="A2440" s="3" t="s">
        <v>17089</v>
      </c>
      <c r="B2440" s="3" t="s">
        <v>17092</v>
      </c>
      <c r="C2440" s="54" t="str">
        <f>VLOOKUP(B2440,Sheet1!$B$2:$C$7,2,FALSE)</f>
        <v>November</v>
      </c>
      <c r="D2440" s="56">
        <f t="shared" si="76"/>
        <v>11</v>
      </c>
      <c r="E2440" s="3">
        <v>17</v>
      </c>
      <c r="F2440">
        <v>2012</v>
      </c>
      <c r="G2440" s="55">
        <f t="shared" si="77"/>
        <v>41230</v>
      </c>
      <c r="H2440" t="s">
        <v>290</v>
      </c>
      <c r="I2440" s="2" t="s">
        <v>265</v>
      </c>
      <c r="J2440" t="s">
        <v>854</v>
      </c>
      <c r="K2440" s="3" t="s">
        <v>1584</v>
      </c>
      <c r="L2440" t="s">
        <v>8864</v>
      </c>
      <c r="M2440" t="s">
        <v>8865</v>
      </c>
      <c r="N2440" t="s">
        <v>8866</v>
      </c>
      <c r="O2440" s="14" t="s">
        <v>127</v>
      </c>
    </row>
    <row r="2441" spans="1:15" x14ac:dyDescent="0.2">
      <c r="A2441" s="3" t="s">
        <v>17089</v>
      </c>
      <c r="B2441" s="3" t="s">
        <v>17092</v>
      </c>
      <c r="C2441" s="54" t="str">
        <f>VLOOKUP(B2441,Sheet1!$B$2:$C$7,2,FALSE)</f>
        <v>November</v>
      </c>
      <c r="D2441" s="56">
        <f t="shared" si="76"/>
        <v>11</v>
      </c>
      <c r="E2441" s="3">
        <v>24</v>
      </c>
      <c r="F2441">
        <v>2012</v>
      </c>
      <c r="G2441" s="55">
        <f t="shared" si="77"/>
        <v>41237</v>
      </c>
      <c r="H2441" t="s">
        <v>293</v>
      </c>
      <c r="I2441" s="3" t="s">
        <v>8867</v>
      </c>
      <c r="J2441" t="s">
        <v>3257</v>
      </c>
      <c r="K2441" s="3" t="s">
        <v>778</v>
      </c>
      <c r="L2441" t="s">
        <v>8868</v>
      </c>
      <c r="M2441" t="s">
        <v>8869</v>
      </c>
      <c r="N2441" t="s">
        <v>8870</v>
      </c>
      <c r="O2441" s="14" t="s">
        <v>127</v>
      </c>
    </row>
    <row r="2442" spans="1:15" x14ac:dyDescent="0.2">
      <c r="A2442" s="3" t="s">
        <v>17101</v>
      </c>
      <c r="B2442" s="3" t="s">
        <v>17097</v>
      </c>
      <c r="C2442" s="54" t="str">
        <f>VLOOKUP(B2442,Sheet1!$B$2:$C$7,2,FALSE)</f>
        <v>January</v>
      </c>
      <c r="D2442" s="56">
        <f t="shared" si="76"/>
        <v>1</v>
      </c>
      <c r="E2442" s="3">
        <v>1</v>
      </c>
      <c r="F2442">
        <v>2012</v>
      </c>
      <c r="G2442" s="55">
        <f t="shared" si="77"/>
        <v>40909</v>
      </c>
      <c r="H2442" t="s">
        <v>290</v>
      </c>
      <c r="I2442" s="3" t="s">
        <v>8871</v>
      </c>
      <c r="J2442" t="s">
        <v>4629</v>
      </c>
      <c r="K2442" s="3" t="s">
        <v>783</v>
      </c>
      <c r="L2442" t="s">
        <v>8872</v>
      </c>
      <c r="M2442" t="s">
        <v>8873</v>
      </c>
      <c r="N2442" t="s">
        <v>8874</v>
      </c>
      <c r="O2442" s="14" t="s">
        <v>127</v>
      </c>
    </row>
    <row r="2443" spans="1:15" x14ac:dyDescent="0.2">
      <c r="A2443" s="3" t="s">
        <v>17089</v>
      </c>
      <c r="B2443" s="3" t="s">
        <v>17090</v>
      </c>
      <c r="C2443" s="54" t="str">
        <f>VLOOKUP(B2443,Sheet1!$B$2:$C$7,2,FALSE)</f>
        <v>September</v>
      </c>
      <c r="D2443" s="56">
        <f t="shared" si="76"/>
        <v>9</v>
      </c>
      <c r="E2443" s="3">
        <v>3</v>
      </c>
      <c r="F2443">
        <v>2011</v>
      </c>
      <c r="G2443" s="55">
        <f t="shared" si="77"/>
        <v>40789</v>
      </c>
      <c r="H2443" t="s">
        <v>290</v>
      </c>
      <c r="I2443" s="2" t="s">
        <v>2284</v>
      </c>
      <c r="J2443" t="s">
        <v>8875</v>
      </c>
      <c r="K2443" s="3" t="s">
        <v>291</v>
      </c>
      <c r="L2443" t="s">
        <v>8876</v>
      </c>
      <c r="M2443" t="s">
        <v>8877</v>
      </c>
      <c r="N2443" t="s">
        <v>8878</v>
      </c>
      <c r="O2443" s="14" t="s">
        <v>127</v>
      </c>
    </row>
    <row r="2444" spans="1:15" x14ac:dyDescent="0.2">
      <c r="A2444" s="3" t="s">
        <v>17089</v>
      </c>
      <c r="B2444" s="3" t="s">
        <v>17090</v>
      </c>
      <c r="C2444" s="54" t="str">
        <f>VLOOKUP(B2444,Sheet1!$B$2:$C$7,2,FALSE)</f>
        <v>September</v>
      </c>
      <c r="D2444" s="56">
        <f t="shared" si="76"/>
        <v>9</v>
      </c>
      <c r="E2444" s="3">
        <v>10</v>
      </c>
      <c r="F2444">
        <v>2011</v>
      </c>
      <c r="G2444" s="55">
        <f t="shared" si="77"/>
        <v>40796</v>
      </c>
      <c r="H2444" t="s">
        <v>293</v>
      </c>
      <c r="I2444" s="2" t="s">
        <v>121</v>
      </c>
      <c r="J2444" t="s">
        <v>8879</v>
      </c>
      <c r="K2444" s="3" t="s">
        <v>456</v>
      </c>
      <c r="L2444" t="s">
        <v>8880</v>
      </c>
      <c r="M2444" t="s">
        <v>8881</v>
      </c>
      <c r="N2444" t="s">
        <v>8882</v>
      </c>
      <c r="O2444" s="14" t="s">
        <v>127</v>
      </c>
    </row>
    <row r="2445" spans="1:15" x14ac:dyDescent="0.2">
      <c r="A2445" s="3" t="s">
        <v>17089</v>
      </c>
      <c r="B2445" s="3" t="s">
        <v>17090</v>
      </c>
      <c r="C2445" s="54" t="str">
        <f>VLOOKUP(B2445,Sheet1!$B$2:$C$7,2,FALSE)</f>
        <v>September</v>
      </c>
      <c r="D2445" s="56">
        <f t="shared" si="76"/>
        <v>9</v>
      </c>
      <c r="E2445" s="3">
        <v>17</v>
      </c>
      <c r="F2445">
        <v>2011</v>
      </c>
      <c r="G2445" s="55">
        <f t="shared" si="77"/>
        <v>40803</v>
      </c>
      <c r="H2445" t="s">
        <v>290</v>
      </c>
      <c r="I2445" s="2" t="s">
        <v>5</v>
      </c>
      <c r="J2445" t="s">
        <v>639</v>
      </c>
      <c r="K2445" s="3" t="s">
        <v>308</v>
      </c>
      <c r="L2445" t="s">
        <v>8883</v>
      </c>
      <c r="M2445" t="s">
        <v>8884</v>
      </c>
      <c r="N2445" t="s">
        <v>1397</v>
      </c>
      <c r="O2445" s="14" t="s">
        <v>127</v>
      </c>
    </row>
    <row r="2446" spans="1:15" x14ac:dyDescent="0.2">
      <c r="A2446" s="3" t="s">
        <v>17089</v>
      </c>
      <c r="B2446" s="3" t="s">
        <v>17090</v>
      </c>
      <c r="C2446" s="54" t="str">
        <f>VLOOKUP(B2446,Sheet1!$B$2:$C$7,2,FALSE)</f>
        <v>September</v>
      </c>
      <c r="D2446" s="56">
        <f t="shared" si="76"/>
        <v>9</v>
      </c>
      <c r="E2446" s="3">
        <v>24</v>
      </c>
      <c r="F2446">
        <v>2011</v>
      </c>
      <c r="G2446" s="55">
        <f t="shared" si="77"/>
        <v>40810</v>
      </c>
      <c r="H2446" t="s">
        <v>290</v>
      </c>
      <c r="I2446" s="2" t="s">
        <v>130</v>
      </c>
      <c r="J2446" t="s">
        <v>3637</v>
      </c>
      <c r="K2446" s="3" t="s">
        <v>435</v>
      </c>
      <c r="L2446" t="s">
        <v>8885</v>
      </c>
      <c r="M2446" t="s">
        <v>8886</v>
      </c>
      <c r="N2446" t="s">
        <v>8887</v>
      </c>
      <c r="O2446" s="14" t="s">
        <v>127</v>
      </c>
    </row>
    <row r="2447" spans="1:15" x14ac:dyDescent="0.2">
      <c r="A2447" s="3" t="s">
        <v>17089</v>
      </c>
      <c r="B2447" s="3" t="s">
        <v>17091</v>
      </c>
      <c r="C2447" s="54" t="str">
        <f>VLOOKUP(B2447,Sheet1!$B$2:$C$7,2,FALSE)</f>
        <v>October</v>
      </c>
      <c r="D2447" s="56">
        <f t="shared" si="76"/>
        <v>10</v>
      </c>
      <c r="E2447" s="3">
        <v>1</v>
      </c>
      <c r="F2447">
        <v>2011</v>
      </c>
      <c r="G2447" s="55">
        <f t="shared" si="77"/>
        <v>40817</v>
      </c>
      <c r="H2447" t="s">
        <v>290</v>
      </c>
      <c r="I2447" s="2" t="s">
        <v>119</v>
      </c>
      <c r="J2447" t="s">
        <v>1513</v>
      </c>
      <c r="K2447" s="3" t="s">
        <v>2904</v>
      </c>
      <c r="L2447" t="s">
        <v>8888</v>
      </c>
      <c r="M2447" t="s">
        <v>8889</v>
      </c>
      <c r="N2447" t="s">
        <v>8890</v>
      </c>
      <c r="O2447" s="14" t="s">
        <v>127</v>
      </c>
    </row>
    <row r="2448" spans="1:15" x14ac:dyDescent="0.2">
      <c r="A2448" s="3" t="s">
        <v>17089</v>
      </c>
      <c r="B2448" s="3" t="s">
        <v>17091</v>
      </c>
      <c r="C2448" s="54" t="str">
        <f>VLOOKUP(B2448,Sheet1!$B$2:$C$7,2,FALSE)</f>
        <v>October</v>
      </c>
      <c r="D2448" s="56">
        <f t="shared" si="76"/>
        <v>10</v>
      </c>
      <c r="E2448" s="3">
        <v>8</v>
      </c>
      <c r="F2448">
        <v>2011</v>
      </c>
      <c r="G2448" s="55">
        <f t="shared" si="77"/>
        <v>40824</v>
      </c>
      <c r="H2448" t="s">
        <v>290</v>
      </c>
      <c r="I2448" s="2" t="s">
        <v>122</v>
      </c>
      <c r="J2448" t="s">
        <v>8891</v>
      </c>
      <c r="K2448" s="3" t="s">
        <v>3252</v>
      </c>
      <c r="L2448" t="s">
        <v>8892</v>
      </c>
      <c r="M2448" t="s">
        <v>8893</v>
      </c>
      <c r="N2448" t="s">
        <v>8894</v>
      </c>
      <c r="O2448" s="14" t="s">
        <v>127</v>
      </c>
    </row>
    <row r="2449" spans="1:15" x14ac:dyDescent="0.2">
      <c r="A2449" s="3" t="s">
        <v>17089</v>
      </c>
      <c r="B2449" s="3" t="s">
        <v>17091</v>
      </c>
      <c r="C2449" s="54" t="str">
        <f>VLOOKUP(B2449,Sheet1!$B$2:$C$7,2,FALSE)</f>
        <v>October</v>
      </c>
      <c r="D2449" s="56">
        <f t="shared" si="76"/>
        <v>10</v>
      </c>
      <c r="E2449" s="3">
        <v>15</v>
      </c>
      <c r="F2449">
        <v>2011</v>
      </c>
      <c r="G2449" s="55">
        <f t="shared" si="77"/>
        <v>40831</v>
      </c>
      <c r="H2449" t="s">
        <v>293</v>
      </c>
      <c r="I2449" s="2" t="s">
        <v>124</v>
      </c>
      <c r="J2449" t="s">
        <v>3159</v>
      </c>
      <c r="K2449" s="3" t="s">
        <v>3258</v>
      </c>
      <c r="L2449" t="s">
        <v>8895</v>
      </c>
      <c r="M2449" t="s">
        <v>8896</v>
      </c>
      <c r="N2449" t="s">
        <v>8897</v>
      </c>
      <c r="O2449" s="14" t="s">
        <v>127</v>
      </c>
    </row>
    <row r="2450" spans="1:15" x14ac:dyDescent="0.2">
      <c r="A2450" s="3" t="s">
        <v>17089</v>
      </c>
      <c r="B2450" s="3" t="s">
        <v>17091</v>
      </c>
      <c r="C2450" s="54" t="str">
        <f>VLOOKUP(B2450,Sheet1!$B$2:$C$7,2,FALSE)</f>
        <v>October</v>
      </c>
      <c r="D2450" s="56">
        <f t="shared" si="76"/>
        <v>10</v>
      </c>
      <c r="E2450" s="3">
        <v>29</v>
      </c>
      <c r="F2450">
        <v>2011</v>
      </c>
      <c r="G2450" s="55">
        <f t="shared" si="77"/>
        <v>40845</v>
      </c>
      <c r="H2450" t="s">
        <v>293</v>
      </c>
      <c r="I2450" s="2" t="s">
        <v>128</v>
      </c>
      <c r="J2450" t="s">
        <v>4205</v>
      </c>
      <c r="K2450" s="3" t="s">
        <v>3644</v>
      </c>
      <c r="L2450" t="s">
        <v>8898</v>
      </c>
      <c r="M2450" t="s">
        <v>8899</v>
      </c>
      <c r="N2450" t="s">
        <v>8900</v>
      </c>
      <c r="O2450" s="14" t="s">
        <v>127</v>
      </c>
    </row>
    <row r="2451" spans="1:15" x14ac:dyDescent="0.2">
      <c r="A2451" s="3" t="s">
        <v>17089</v>
      </c>
      <c r="B2451" s="3" t="s">
        <v>17092</v>
      </c>
      <c r="C2451" s="54" t="str">
        <f>VLOOKUP(B2451,Sheet1!$B$2:$C$7,2,FALSE)</f>
        <v>November</v>
      </c>
      <c r="D2451" s="56">
        <f t="shared" si="76"/>
        <v>11</v>
      </c>
      <c r="E2451" s="3">
        <v>5</v>
      </c>
      <c r="F2451">
        <v>2011</v>
      </c>
      <c r="G2451" s="55">
        <f t="shared" si="77"/>
        <v>40852</v>
      </c>
      <c r="H2451" t="s">
        <v>293</v>
      </c>
      <c r="I2451" s="3" t="s">
        <v>8901</v>
      </c>
      <c r="J2451" t="s">
        <v>4210</v>
      </c>
      <c r="K2451" s="3" t="s">
        <v>3597</v>
      </c>
      <c r="L2451" t="s">
        <v>8902</v>
      </c>
      <c r="M2451" t="s">
        <v>8903</v>
      </c>
      <c r="N2451" t="s">
        <v>8904</v>
      </c>
      <c r="O2451" s="14" t="s">
        <v>127</v>
      </c>
    </row>
    <row r="2452" spans="1:15" x14ac:dyDescent="0.2">
      <c r="A2452" s="3" t="s">
        <v>17089</v>
      </c>
      <c r="B2452" s="3" t="s">
        <v>17092</v>
      </c>
      <c r="C2452" s="54" t="str">
        <f>VLOOKUP(B2452,Sheet1!$B$2:$C$7,2,FALSE)</f>
        <v>November</v>
      </c>
      <c r="D2452" s="56">
        <f t="shared" si="76"/>
        <v>11</v>
      </c>
      <c r="E2452" s="3">
        <v>12</v>
      </c>
      <c r="F2452">
        <v>2011</v>
      </c>
      <c r="G2452" s="55">
        <f t="shared" si="77"/>
        <v>40859</v>
      </c>
      <c r="H2452" t="s">
        <v>290</v>
      </c>
      <c r="I2452" s="2" t="s">
        <v>120</v>
      </c>
      <c r="J2452" t="s">
        <v>6997</v>
      </c>
      <c r="K2452" s="3" t="s">
        <v>3601</v>
      </c>
      <c r="L2452" t="s">
        <v>8905</v>
      </c>
      <c r="M2452" t="s">
        <v>8906</v>
      </c>
      <c r="N2452" t="s">
        <v>8907</v>
      </c>
      <c r="O2452" s="14" t="s">
        <v>127</v>
      </c>
    </row>
    <row r="2453" spans="1:15" x14ac:dyDescent="0.2">
      <c r="A2453" s="3" t="s">
        <v>17089</v>
      </c>
      <c r="B2453" s="3" t="s">
        <v>17092</v>
      </c>
      <c r="C2453" s="54" t="str">
        <f>VLOOKUP(B2453,Sheet1!$B$2:$C$7,2,FALSE)</f>
        <v>November</v>
      </c>
      <c r="D2453" s="56">
        <f t="shared" si="76"/>
        <v>11</v>
      </c>
      <c r="E2453" s="3">
        <v>19</v>
      </c>
      <c r="F2453">
        <v>2011</v>
      </c>
      <c r="G2453" s="55">
        <f t="shared" si="77"/>
        <v>40866</v>
      </c>
      <c r="H2453" t="s">
        <v>290</v>
      </c>
      <c r="I2453" s="2" t="s">
        <v>262</v>
      </c>
      <c r="J2453" t="s">
        <v>2209</v>
      </c>
      <c r="K2453" s="3" t="s">
        <v>1584</v>
      </c>
      <c r="L2453" t="s">
        <v>8908</v>
      </c>
      <c r="M2453" t="s">
        <v>8909</v>
      </c>
      <c r="N2453" t="s">
        <v>8910</v>
      </c>
      <c r="O2453" s="14" t="s">
        <v>127</v>
      </c>
    </row>
    <row r="2454" spans="1:15" x14ac:dyDescent="0.2">
      <c r="A2454" s="3" t="s">
        <v>17089</v>
      </c>
      <c r="B2454" s="3" t="s">
        <v>17092</v>
      </c>
      <c r="C2454" s="54" t="str">
        <f>VLOOKUP(B2454,Sheet1!$B$2:$C$7,2,FALSE)</f>
        <v>November</v>
      </c>
      <c r="D2454" s="56">
        <f t="shared" si="76"/>
        <v>11</v>
      </c>
      <c r="E2454" s="3">
        <v>26</v>
      </c>
      <c r="F2454">
        <v>2011</v>
      </c>
      <c r="G2454" s="55">
        <f t="shared" si="77"/>
        <v>40873</v>
      </c>
      <c r="H2454" t="s">
        <v>290</v>
      </c>
      <c r="I2454" s="3" t="s">
        <v>8911</v>
      </c>
      <c r="J2454" t="s">
        <v>5865</v>
      </c>
      <c r="K2454" s="3" t="s">
        <v>778</v>
      </c>
      <c r="L2454" t="s">
        <v>8912</v>
      </c>
      <c r="M2454" t="s">
        <v>8913</v>
      </c>
      <c r="N2454" t="s">
        <v>8914</v>
      </c>
      <c r="O2454" s="14" t="s">
        <v>127</v>
      </c>
    </row>
    <row r="2455" spans="1:15" x14ac:dyDescent="0.2">
      <c r="A2455" s="3" t="s">
        <v>17095</v>
      </c>
      <c r="B2455" s="3" t="s">
        <v>17097</v>
      </c>
      <c r="C2455" s="54" t="str">
        <f>VLOOKUP(B2455,Sheet1!$B$2:$C$7,2,FALSE)</f>
        <v>January</v>
      </c>
      <c r="D2455" s="56">
        <f t="shared" si="76"/>
        <v>1</v>
      </c>
      <c r="E2455" s="3">
        <v>2</v>
      </c>
      <c r="F2455">
        <v>2011</v>
      </c>
      <c r="G2455" s="55">
        <f t="shared" si="77"/>
        <v>40545</v>
      </c>
      <c r="H2455" t="s">
        <v>290</v>
      </c>
      <c r="I2455" s="3" t="s">
        <v>8915</v>
      </c>
      <c r="J2455" t="s">
        <v>5366</v>
      </c>
      <c r="K2455" s="3" t="s">
        <v>783</v>
      </c>
      <c r="L2455" t="s">
        <v>8916</v>
      </c>
      <c r="M2455" t="s">
        <v>8917</v>
      </c>
      <c r="N2455" t="s">
        <v>8918</v>
      </c>
      <c r="O2455" s="14" t="s">
        <v>127</v>
      </c>
    </row>
    <row r="2456" spans="1:15" x14ac:dyDescent="0.2">
      <c r="A2456" s="5" t="s">
        <v>17094</v>
      </c>
      <c r="B2456" s="5" t="s">
        <v>17090</v>
      </c>
      <c r="C2456" s="54" t="str">
        <f>VLOOKUP(B2456,Sheet1!$B$2:$C$7,2,FALSE)</f>
        <v>September</v>
      </c>
      <c r="D2456" s="56">
        <f t="shared" si="76"/>
        <v>9</v>
      </c>
      <c r="E2456" s="5">
        <v>2</v>
      </c>
      <c r="F2456">
        <v>2010</v>
      </c>
      <c r="G2456" s="55">
        <f t="shared" si="77"/>
        <v>40423</v>
      </c>
      <c r="H2456" s="8" t="s">
        <v>290</v>
      </c>
      <c r="I2456" s="6" t="s">
        <v>738</v>
      </c>
      <c r="J2456" s="8" t="s">
        <v>4297</v>
      </c>
      <c r="K2456" s="5" t="s">
        <v>291</v>
      </c>
      <c r="L2456" s="8" t="s">
        <v>8919</v>
      </c>
      <c r="M2456" s="8" t="s">
        <v>8920</v>
      </c>
      <c r="N2456" s="8" t="s">
        <v>8921</v>
      </c>
      <c r="O2456" s="14" t="s">
        <v>127</v>
      </c>
    </row>
    <row r="2457" spans="1:15" x14ac:dyDescent="0.2">
      <c r="A2457" s="5" t="s">
        <v>17089</v>
      </c>
      <c r="B2457" s="5" t="s">
        <v>17090</v>
      </c>
      <c r="C2457" s="54" t="str">
        <f>VLOOKUP(B2457,Sheet1!$B$2:$C$7,2,FALSE)</f>
        <v>September</v>
      </c>
      <c r="D2457" s="56">
        <f t="shared" si="76"/>
        <v>9</v>
      </c>
      <c r="E2457" s="5">
        <v>11</v>
      </c>
      <c r="F2457">
        <v>2010</v>
      </c>
      <c r="G2457" s="55">
        <f t="shared" si="77"/>
        <v>40432</v>
      </c>
      <c r="H2457" s="8" t="s">
        <v>290</v>
      </c>
      <c r="I2457" s="5" t="s">
        <v>1442</v>
      </c>
      <c r="J2457" s="8" t="s">
        <v>3015</v>
      </c>
      <c r="K2457" s="5" t="s">
        <v>456</v>
      </c>
      <c r="L2457" s="8" t="s">
        <v>8922</v>
      </c>
      <c r="M2457" s="8" t="s">
        <v>8923</v>
      </c>
      <c r="N2457" s="8" t="s">
        <v>8924</v>
      </c>
      <c r="O2457" s="14" t="s">
        <v>127</v>
      </c>
    </row>
    <row r="2458" spans="1:15" x14ac:dyDescent="0.2">
      <c r="A2458" s="5" t="s">
        <v>17089</v>
      </c>
      <c r="B2458" s="5" t="s">
        <v>17090</v>
      </c>
      <c r="C2458" s="54" t="str">
        <f>VLOOKUP(B2458,Sheet1!$B$2:$C$7,2,FALSE)</f>
        <v>September</v>
      </c>
      <c r="D2458" s="56">
        <f t="shared" si="76"/>
        <v>9</v>
      </c>
      <c r="E2458" s="5">
        <v>18</v>
      </c>
      <c r="F2458">
        <v>2010</v>
      </c>
      <c r="G2458" s="55">
        <f t="shared" si="77"/>
        <v>40439</v>
      </c>
      <c r="H2458" s="8" t="s">
        <v>290</v>
      </c>
      <c r="I2458" s="6" t="s">
        <v>259</v>
      </c>
      <c r="J2458" s="8" t="s">
        <v>659</v>
      </c>
      <c r="K2458" s="5" t="s">
        <v>308</v>
      </c>
      <c r="L2458" s="8" t="s">
        <v>8925</v>
      </c>
      <c r="M2458" s="8" t="s">
        <v>8926</v>
      </c>
      <c r="N2458" s="8" t="s">
        <v>8927</v>
      </c>
      <c r="O2458" s="14" t="s">
        <v>127</v>
      </c>
    </row>
    <row r="2459" spans="1:15" x14ac:dyDescent="0.2">
      <c r="A2459" s="5" t="s">
        <v>17089</v>
      </c>
      <c r="B2459" s="5" t="s">
        <v>17090</v>
      </c>
      <c r="C2459" s="54" t="str">
        <f>VLOOKUP(B2459,Sheet1!$B$2:$C$7,2,FALSE)</f>
        <v>September</v>
      </c>
      <c r="D2459" s="56">
        <f t="shared" si="76"/>
        <v>9</v>
      </c>
      <c r="E2459" s="5">
        <v>25</v>
      </c>
      <c r="F2459">
        <v>2010</v>
      </c>
      <c r="G2459" s="55">
        <f t="shared" si="77"/>
        <v>40446</v>
      </c>
      <c r="H2459" s="8" t="s">
        <v>293</v>
      </c>
      <c r="I2459" s="5" t="s">
        <v>2248</v>
      </c>
      <c r="J2459" s="8" t="s">
        <v>8928</v>
      </c>
      <c r="K2459" s="5" t="s">
        <v>407</v>
      </c>
      <c r="L2459" s="8" t="s">
        <v>8929</v>
      </c>
      <c r="M2459" s="8" t="s">
        <v>8930</v>
      </c>
      <c r="N2459" s="8" t="s">
        <v>8931</v>
      </c>
      <c r="O2459" s="14" t="s">
        <v>127</v>
      </c>
    </row>
    <row r="2460" spans="1:15" x14ac:dyDescent="0.2">
      <c r="A2460" s="5" t="s">
        <v>17089</v>
      </c>
      <c r="B2460" s="5" t="s">
        <v>17091</v>
      </c>
      <c r="C2460" s="54" t="str">
        <f>VLOOKUP(B2460,Sheet1!$B$2:$C$7,2,FALSE)</f>
        <v>October</v>
      </c>
      <c r="D2460" s="56">
        <f t="shared" si="76"/>
        <v>10</v>
      </c>
      <c r="E2460" s="5">
        <v>9</v>
      </c>
      <c r="F2460">
        <v>2010</v>
      </c>
      <c r="G2460" s="55">
        <f t="shared" si="77"/>
        <v>40460</v>
      </c>
      <c r="H2460" s="8" t="s">
        <v>290</v>
      </c>
      <c r="I2460" s="5" t="s">
        <v>362</v>
      </c>
      <c r="J2460" s="8" t="s">
        <v>2805</v>
      </c>
      <c r="K2460" s="5" t="s">
        <v>2904</v>
      </c>
      <c r="L2460" s="8" t="s">
        <v>8932</v>
      </c>
      <c r="M2460" s="8" t="s">
        <v>8933</v>
      </c>
      <c r="N2460" s="8" t="s">
        <v>8934</v>
      </c>
      <c r="O2460" s="14" t="s">
        <v>127</v>
      </c>
    </row>
    <row r="2461" spans="1:15" x14ac:dyDescent="0.2">
      <c r="A2461" s="5" t="s">
        <v>17089</v>
      </c>
      <c r="B2461" s="5" t="s">
        <v>17091</v>
      </c>
      <c r="C2461" s="54" t="str">
        <f>VLOOKUP(B2461,Sheet1!$B$2:$C$7,2,FALSE)</f>
        <v>October</v>
      </c>
      <c r="D2461" s="56">
        <f t="shared" si="76"/>
        <v>10</v>
      </c>
      <c r="E2461" s="5">
        <v>16</v>
      </c>
      <c r="F2461">
        <v>2010</v>
      </c>
      <c r="G2461" s="55">
        <f t="shared" si="77"/>
        <v>40467</v>
      </c>
      <c r="H2461" s="8" t="s">
        <v>293</v>
      </c>
      <c r="I2461" s="6" t="s">
        <v>122</v>
      </c>
      <c r="J2461" s="8" t="s">
        <v>2334</v>
      </c>
      <c r="K2461" s="5" t="s">
        <v>1610</v>
      </c>
      <c r="L2461" s="8" t="s">
        <v>8935</v>
      </c>
      <c r="M2461" s="8" t="s">
        <v>8936</v>
      </c>
      <c r="N2461" s="8" t="s">
        <v>8937</v>
      </c>
      <c r="O2461" s="14" t="s">
        <v>127</v>
      </c>
    </row>
    <row r="2462" spans="1:15" x14ac:dyDescent="0.2">
      <c r="A2462" s="5" t="s">
        <v>17089</v>
      </c>
      <c r="B2462" s="5" t="s">
        <v>17091</v>
      </c>
      <c r="C2462" s="54" t="str">
        <f>VLOOKUP(B2462,Sheet1!$B$2:$C$7,2,FALSE)</f>
        <v>October</v>
      </c>
      <c r="D2462" s="56">
        <f t="shared" si="76"/>
        <v>10</v>
      </c>
      <c r="E2462" s="5">
        <v>23</v>
      </c>
      <c r="F2462">
        <v>2010</v>
      </c>
      <c r="G2462" s="55">
        <f t="shared" si="77"/>
        <v>40474</v>
      </c>
      <c r="H2462" s="8" t="s">
        <v>293</v>
      </c>
      <c r="I2462" s="6" t="s">
        <v>130</v>
      </c>
      <c r="J2462" s="8" t="s">
        <v>8342</v>
      </c>
      <c r="K2462" s="5" t="s">
        <v>4040</v>
      </c>
      <c r="L2462" s="8" t="s">
        <v>8938</v>
      </c>
      <c r="M2462" s="8" t="s">
        <v>8939</v>
      </c>
      <c r="N2462" s="8" t="s">
        <v>8940</v>
      </c>
      <c r="O2462" s="14" t="s">
        <v>127</v>
      </c>
    </row>
    <row r="2463" spans="1:15" x14ac:dyDescent="0.2">
      <c r="A2463" s="5" t="s">
        <v>17089</v>
      </c>
      <c r="B2463" s="5" t="s">
        <v>17091</v>
      </c>
      <c r="C2463" s="54" t="str">
        <f>VLOOKUP(B2463,Sheet1!$B$2:$C$7,2,FALSE)</f>
        <v>October</v>
      </c>
      <c r="D2463" s="56">
        <f t="shared" si="76"/>
        <v>10</v>
      </c>
      <c r="E2463" s="5">
        <v>30</v>
      </c>
      <c r="F2463">
        <v>2010</v>
      </c>
      <c r="G2463" s="55">
        <f t="shared" si="77"/>
        <v>40481</v>
      </c>
      <c r="H2463" s="8" t="s">
        <v>290</v>
      </c>
      <c r="I2463" s="6" t="s">
        <v>128</v>
      </c>
      <c r="J2463" s="8" t="s">
        <v>2203</v>
      </c>
      <c r="K2463" s="5" t="s">
        <v>3501</v>
      </c>
      <c r="L2463" s="8" t="s">
        <v>8941</v>
      </c>
      <c r="M2463" s="8" t="s">
        <v>8942</v>
      </c>
      <c r="N2463" s="8" t="s">
        <v>8943</v>
      </c>
      <c r="O2463" s="14" t="s">
        <v>127</v>
      </c>
    </row>
    <row r="2464" spans="1:15" x14ac:dyDescent="0.2">
      <c r="A2464" s="5" t="s">
        <v>17089</v>
      </c>
      <c r="B2464" s="5" t="s">
        <v>17092</v>
      </c>
      <c r="C2464" s="54" t="str">
        <f>VLOOKUP(B2464,Sheet1!$B$2:$C$7,2,FALSE)</f>
        <v>November</v>
      </c>
      <c r="D2464" s="56">
        <f t="shared" si="76"/>
        <v>11</v>
      </c>
      <c r="E2464" s="5">
        <v>6</v>
      </c>
      <c r="F2464">
        <v>2010</v>
      </c>
      <c r="G2464" s="55">
        <f t="shared" si="77"/>
        <v>40488</v>
      </c>
      <c r="H2464" s="8" t="s">
        <v>290</v>
      </c>
      <c r="I2464" s="5" t="s">
        <v>8944</v>
      </c>
      <c r="J2464" s="8" t="s">
        <v>2967</v>
      </c>
      <c r="K2464" s="5" t="s">
        <v>3505</v>
      </c>
      <c r="L2464" s="8" t="s">
        <v>8945</v>
      </c>
      <c r="M2464" s="8" t="s">
        <v>8946</v>
      </c>
      <c r="N2464" s="8" t="s">
        <v>8947</v>
      </c>
      <c r="O2464" s="14" t="s">
        <v>127</v>
      </c>
    </row>
    <row r="2465" spans="1:15" x14ac:dyDescent="0.2">
      <c r="A2465" s="5" t="s">
        <v>17089</v>
      </c>
      <c r="B2465" s="5" t="s">
        <v>17092</v>
      </c>
      <c r="C2465" s="54" t="str">
        <f>VLOOKUP(B2465,Sheet1!$B$2:$C$7,2,FALSE)</f>
        <v>November</v>
      </c>
      <c r="D2465" s="56">
        <f t="shared" si="76"/>
        <v>11</v>
      </c>
      <c r="E2465" s="5">
        <v>13</v>
      </c>
      <c r="F2465">
        <v>2010</v>
      </c>
      <c r="G2465" s="55">
        <f t="shared" si="77"/>
        <v>40495</v>
      </c>
      <c r="H2465" s="8" t="s">
        <v>293</v>
      </c>
      <c r="I2465" s="5" t="s">
        <v>5783</v>
      </c>
      <c r="J2465" s="8" t="s">
        <v>8948</v>
      </c>
      <c r="K2465" s="5" t="s">
        <v>3508</v>
      </c>
      <c r="L2465" s="8" t="s">
        <v>8949</v>
      </c>
      <c r="M2465" s="8" t="s">
        <v>8950</v>
      </c>
      <c r="N2465" s="8" t="s">
        <v>8951</v>
      </c>
      <c r="O2465" s="14" t="s">
        <v>127</v>
      </c>
    </row>
    <row r="2466" spans="1:15" x14ac:dyDescent="0.2">
      <c r="A2466" s="5" t="s">
        <v>17089</v>
      </c>
      <c r="B2466" s="5" t="s">
        <v>17092</v>
      </c>
      <c r="C2466" s="54" t="str">
        <f>VLOOKUP(B2466,Sheet1!$B$2:$C$7,2,FALSE)</f>
        <v>November</v>
      </c>
      <c r="D2466" s="56">
        <f t="shared" si="76"/>
        <v>11</v>
      </c>
      <c r="E2466" s="5">
        <v>20</v>
      </c>
      <c r="F2466">
        <v>2010</v>
      </c>
      <c r="G2466" s="55">
        <f t="shared" si="77"/>
        <v>40502</v>
      </c>
      <c r="H2466" s="8" t="s">
        <v>290</v>
      </c>
      <c r="I2466" s="6" t="s">
        <v>140</v>
      </c>
      <c r="J2466" s="8" t="s">
        <v>8952</v>
      </c>
      <c r="K2466" s="5" t="s">
        <v>3512</v>
      </c>
      <c r="L2466" s="8" t="s">
        <v>8953</v>
      </c>
      <c r="M2466" s="8" t="s">
        <v>8893</v>
      </c>
      <c r="N2466" s="8" t="s">
        <v>8954</v>
      </c>
      <c r="O2466" s="14" t="s">
        <v>127</v>
      </c>
    </row>
    <row r="2467" spans="1:15" x14ac:dyDescent="0.2">
      <c r="A2467" s="5" t="s">
        <v>17089</v>
      </c>
      <c r="B2467" s="5" t="s">
        <v>17092</v>
      </c>
      <c r="C2467" s="54" t="str">
        <f>VLOOKUP(B2467,Sheet1!$B$2:$C$7,2,FALSE)</f>
        <v>November</v>
      </c>
      <c r="D2467" s="56">
        <f t="shared" si="76"/>
        <v>11</v>
      </c>
      <c r="E2467" s="5">
        <v>27</v>
      </c>
      <c r="F2467">
        <v>2010</v>
      </c>
      <c r="G2467" s="55">
        <f t="shared" si="77"/>
        <v>40509</v>
      </c>
      <c r="H2467" s="8" t="s">
        <v>293</v>
      </c>
      <c r="I2467" s="6" t="s">
        <v>14</v>
      </c>
      <c r="J2467" s="8" t="s">
        <v>5035</v>
      </c>
      <c r="K2467" s="5" t="s">
        <v>1306</v>
      </c>
      <c r="L2467" s="8" t="s">
        <v>8955</v>
      </c>
      <c r="M2467" s="8" t="s">
        <v>8956</v>
      </c>
      <c r="N2467" s="8" t="s">
        <v>8957</v>
      </c>
      <c r="O2467" s="14" t="s">
        <v>127</v>
      </c>
    </row>
    <row r="2468" spans="1:15" x14ac:dyDescent="0.2">
      <c r="A2468" s="5" t="s">
        <v>17089</v>
      </c>
      <c r="B2468" s="5" t="s">
        <v>17096</v>
      </c>
      <c r="C2468" s="54" t="str">
        <f>VLOOKUP(B2468,Sheet1!$B$2:$C$7,2,FALSE)</f>
        <v>December</v>
      </c>
      <c r="D2468" s="56">
        <f t="shared" si="76"/>
        <v>12</v>
      </c>
      <c r="E2468" s="5">
        <v>4</v>
      </c>
      <c r="F2468">
        <v>2010</v>
      </c>
      <c r="G2468" s="55">
        <f t="shared" si="77"/>
        <v>40516</v>
      </c>
      <c r="H2468" s="8" t="s">
        <v>290</v>
      </c>
      <c r="I2468" s="5" t="s">
        <v>8958</v>
      </c>
      <c r="J2468" s="8" t="s">
        <v>8959</v>
      </c>
      <c r="K2468" s="5" t="s">
        <v>2633</v>
      </c>
      <c r="L2468" s="8" t="s">
        <v>8960</v>
      </c>
      <c r="M2468" s="8" t="s">
        <v>8961</v>
      </c>
      <c r="N2468" s="8" t="s">
        <v>8962</v>
      </c>
      <c r="O2468" s="14" t="s">
        <v>127</v>
      </c>
    </row>
    <row r="2469" spans="1:15" x14ac:dyDescent="0.2">
      <c r="A2469" s="5" t="s">
        <v>17093</v>
      </c>
      <c r="B2469" s="5" t="s">
        <v>17096</v>
      </c>
      <c r="C2469" s="54" t="str">
        <f>VLOOKUP(B2469,Sheet1!$B$2:$C$7,2,FALSE)</f>
        <v>December</v>
      </c>
      <c r="D2469" s="56">
        <f t="shared" si="76"/>
        <v>12</v>
      </c>
      <c r="E2469" s="5">
        <v>31</v>
      </c>
      <c r="F2469">
        <v>2010</v>
      </c>
      <c r="G2469" s="55">
        <f t="shared" si="77"/>
        <v>40543</v>
      </c>
      <c r="H2469" s="8" t="s">
        <v>290</v>
      </c>
      <c r="I2469" s="5" t="s">
        <v>8963</v>
      </c>
      <c r="J2469" s="8" t="s">
        <v>8964</v>
      </c>
      <c r="K2469" s="5" t="s">
        <v>8965</v>
      </c>
      <c r="L2469" s="8" t="s">
        <v>8966</v>
      </c>
      <c r="M2469" s="8" t="s">
        <v>8967</v>
      </c>
      <c r="N2469" s="8" t="s">
        <v>8968</v>
      </c>
      <c r="O2469" s="14" t="s">
        <v>127</v>
      </c>
    </row>
    <row r="2470" spans="1:15" x14ac:dyDescent="0.2">
      <c r="A2470" s="3" t="s">
        <v>17094</v>
      </c>
      <c r="B2470" s="3" t="s">
        <v>17090</v>
      </c>
      <c r="C2470" s="54" t="str">
        <f>VLOOKUP(B2470,Sheet1!$B$2:$C$7,2,FALSE)</f>
        <v>September</v>
      </c>
      <c r="D2470" s="56">
        <f t="shared" si="76"/>
        <v>9</v>
      </c>
      <c r="E2470" s="3">
        <v>3</v>
      </c>
      <c r="F2470">
        <v>2009</v>
      </c>
      <c r="G2470" s="55">
        <f t="shared" si="77"/>
        <v>40059</v>
      </c>
      <c r="H2470" t="s">
        <v>293</v>
      </c>
      <c r="I2470" s="2" t="s">
        <v>20</v>
      </c>
      <c r="J2470" t="s">
        <v>3242</v>
      </c>
      <c r="K2470" s="3" t="s">
        <v>291</v>
      </c>
      <c r="L2470" t="s">
        <v>8969</v>
      </c>
      <c r="M2470" t="s">
        <v>8970</v>
      </c>
      <c r="N2470" t="s">
        <v>8971</v>
      </c>
      <c r="O2470" s="14" t="s">
        <v>127</v>
      </c>
    </row>
    <row r="2471" spans="1:15" x14ac:dyDescent="0.2">
      <c r="A2471" s="3" t="s">
        <v>17089</v>
      </c>
      <c r="B2471" s="3" t="s">
        <v>17090</v>
      </c>
      <c r="C2471" s="54" t="str">
        <f>VLOOKUP(B2471,Sheet1!$B$2:$C$7,2,FALSE)</f>
        <v>September</v>
      </c>
      <c r="D2471" s="56">
        <f t="shared" si="76"/>
        <v>9</v>
      </c>
      <c r="E2471" s="3">
        <v>12</v>
      </c>
      <c r="F2471">
        <v>2009</v>
      </c>
      <c r="G2471" s="55">
        <f t="shared" si="77"/>
        <v>40068</v>
      </c>
      <c r="H2471" t="s">
        <v>293</v>
      </c>
      <c r="I2471" s="3" t="s">
        <v>8972</v>
      </c>
      <c r="J2471" t="s">
        <v>8973</v>
      </c>
      <c r="K2471" s="3" t="s">
        <v>534</v>
      </c>
      <c r="L2471" t="s">
        <v>8974</v>
      </c>
      <c r="M2471" t="s">
        <v>8975</v>
      </c>
      <c r="N2471" t="s">
        <v>8976</v>
      </c>
      <c r="O2471" s="14" t="s">
        <v>127</v>
      </c>
    </row>
    <row r="2472" spans="1:15" x14ac:dyDescent="0.2">
      <c r="A2472" s="3" t="s">
        <v>17089</v>
      </c>
      <c r="B2472" s="3" t="s">
        <v>17090</v>
      </c>
      <c r="C2472" s="54" t="str">
        <f>VLOOKUP(B2472,Sheet1!$B$2:$C$7,2,FALSE)</f>
        <v>September</v>
      </c>
      <c r="D2472" s="56">
        <f t="shared" si="76"/>
        <v>9</v>
      </c>
      <c r="E2472" s="3">
        <v>19</v>
      </c>
      <c r="F2472">
        <v>2009</v>
      </c>
      <c r="G2472" s="55">
        <f t="shared" si="77"/>
        <v>40075</v>
      </c>
      <c r="H2472" t="s">
        <v>290</v>
      </c>
      <c r="I2472" s="2" t="s">
        <v>56</v>
      </c>
      <c r="J2472" t="s">
        <v>8977</v>
      </c>
      <c r="K2472" s="3" t="s">
        <v>402</v>
      </c>
      <c r="L2472" t="s">
        <v>8978</v>
      </c>
      <c r="M2472" t="s">
        <v>8979</v>
      </c>
      <c r="N2472" t="s">
        <v>8980</v>
      </c>
      <c r="O2472" s="14" t="s">
        <v>127</v>
      </c>
    </row>
    <row r="2473" spans="1:15" x14ac:dyDescent="0.2">
      <c r="A2473" s="3" t="s">
        <v>17094</v>
      </c>
      <c r="B2473" s="3" t="s">
        <v>17090</v>
      </c>
      <c r="C2473" s="54" t="str">
        <f>VLOOKUP(B2473,Sheet1!$B$2:$C$7,2,FALSE)</f>
        <v>September</v>
      </c>
      <c r="D2473" s="56">
        <f t="shared" si="76"/>
        <v>9</v>
      </c>
      <c r="E2473" s="3">
        <v>24</v>
      </c>
      <c r="F2473">
        <v>2009</v>
      </c>
      <c r="G2473" s="55">
        <f t="shared" si="77"/>
        <v>40080</v>
      </c>
      <c r="H2473" t="s">
        <v>290</v>
      </c>
      <c r="I2473" s="3" t="s">
        <v>2865</v>
      </c>
      <c r="J2473" t="s">
        <v>464</v>
      </c>
      <c r="K2473" s="3" t="s">
        <v>407</v>
      </c>
      <c r="L2473" t="s">
        <v>8981</v>
      </c>
      <c r="M2473" t="s">
        <v>8982</v>
      </c>
      <c r="N2473" t="s">
        <v>8983</v>
      </c>
      <c r="O2473" s="14" t="s">
        <v>127</v>
      </c>
    </row>
    <row r="2474" spans="1:15" x14ac:dyDescent="0.2">
      <c r="A2474" s="3" t="s">
        <v>17089</v>
      </c>
      <c r="B2474" s="3" t="s">
        <v>17091</v>
      </c>
      <c r="C2474" s="54" t="str">
        <f>VLOOKUP(B2474,Sheet1!$B$2:$C$7,2,FALSE)</f>
        <v>October</v>
      </c>
      <c r="D2474" s="56">
        <f t="shared" si="76"/>
        <v>10</v>
      </c>
      <c r="E2474" s="3">
        <v>3</v>
      </c>
      <c r="F2474">
        <v>2009</v>
      </c>
      <c r="G2474" s="55">
        <f t="shared" si="77"/>
        <v>40089</v>
      </c>
      <c r="H2474" t="s">
        <v>290</v>
      </c>
      <c r="I2474" s="2" t="s">
        <v>206</v>
      </c>
      <c r="J2474" t="s">
        <v>406</v>
      </c>
      <c r="K2474" s="3" t="s">
        <v>352</v>
      </c>
      <c r="L2474" t="s">
        <v>8984</v>
      </c>
      <c r="M2474" t="s">
        <v>8985</v>
      </c>
      <c r="N2474" t="s">
        <v>3357</v>
      </c>
      <c r="O2474" s="14" t="s">
        <v>127</v>
      </c>
    </row>
    <row r="2475" spans="1:15" x14ac:dyDescent="0.2">
      <c r="A2475" s="3" t="s">
        <v>17089</v>
      </c>
      <c r="B2475" s="3" t="s">
        <v>17091</v>
      </c>
      <c r="C2475" s="54" t="str">
        <f>VLOOKUP(B2475,Sheet1!$B$2:$C$7,2,FALSE)</f>
        <v>October</v>
      </c>
      <c r="D2475" s="56">
        <f t="shared" si="76"/>
        <v>10</v>
      </c>
      <c r="E2475" s="3">
        <v>10</v>
      </c>
      <c r="F2475">
        <v>2009</v>
      </c>
      <c r="G2475" s="55">
        <f t="shared" si="77"/>
        <v>40096</v>
      </c>
      <c r="H2475" t="s">
        <v>290</v>
      </c>
      <c r="I2475" s="2" t="s">
        <v>122</v>
      </c>
      <c r="J2475" t="s">
        <v>6455</v>
      </c>
      <c r="K2475" s="3" t="s">
        <v>999</v>
      </c>
      <c r="L2475" t="s">
        <v>8986</v>
      </c>
      <c r="M2475" t="s">
        <v>8987</v>
      </c>
      <c r="N2475" t="s">
        <v>8988</v>
      </c>
      <c r="O2475" s="14" t="s">
        <v>127</v>
      </c>
    </row>
    <row r="2476" spans="1:15" x14ac:dyDescent="0.2">
      <c r="A2476" s="3" t="s">
        <v>17089</v>
      </c>
      <c r="B2476" s="3" t="s">
        <v>17091</v>
      </c>
      <c r="C2476" s="54" t="str">
        <f>VLOOKUP(B2476,Sheet1!$B$2:$C$7,2,FALSE)</f>
        <v>October</v>
      </c>
      <c r="D2476" s="56">
        <f t="shared" si="76"/>
        <v>10</v>
      </c>
      <c r="E2476" s="3">
        <v>17</v>
      </c>
      <c r="F2476">
        <v>2009</v>
      </c>
      <c r="G2476" s="55">
        <f t="shared" si="77"/>
        <v>40103</v>
      </c>
      <c r="H2476" t="s">
        <v>293</v>
      </c>
      <c r="I2476" s="3" t="s">
        <v>2833</v>
      </c>
      <c r="J2476" t="s">
        <v>8989</v>
      </c>
      <c r="K2476" s="3" t="s">
        <v>1508</v>
      </c>
      <c r="L2476" t="s">
        <v>8990</v>
      </c>
      <c r="M2476" t="s">
        <v>8991</v>
      </c>
      <c r="N2476" t="s">
        <v>8992</v>
      </c>
      <c r="O2476" s="14" t="s">
        <v>127</v>
      </c>
    </row>
    <row r="2477" spans="1:15" x14ac:dyDescent="0.2">
      <c r="A2477" s="3" t="s">
        <v>17089</v>
      </c>
      <c r="B2477" s="3" t="s">
        <v>17091</v>
      </c>
      <c r="C2477" s="54" t="str">
        <f>VLOOKUP(B2477,Sheet1!$B$2:$C$7,2,FALSE)</f>
        <v>October</v>
      </c>
      <c r="D2477" s="56">
        <f t="shared" si="76"/>
        <v>10</v>
      </c>
      <c r="E2477" s="3">
        <v>24</v>
      </c>
      <c r="F2477">
        <v>2009</v>
      </c>
      <c r="G2477" s="55">
        <f t="shared" si="77"/>
        <v>40110</v>
      </c>
      <c r="H2477" t="s">
        <v>290</v>
      </c>
      <c r="I2477" s="2" t="s">
        <v>130</v>
      </c>
      <c r="J2477" t="s">
        <v>4135</v>
      </c>
      <c r="K2477" s="3" t="s">
        <v>2206</v>
      </c>
      <c r="L2477" t="s">
        <v>8993</v>
      </c>
      <c r="M2477" t="s">
        <v>8994</v>
      </c>
      <c r="N2477" t="s">
        <v>8995</v>
      </c>
      <c r="O2477" s="14" t="s">
        <v>127</v>
      </c>
    </row>
    <row r="2478" spans="1:15" x14ac:dyDescent="0.2">
      <c r="A2478" s="3" t="s">
        <v>17089</v>
      </c>
      <c r="B2478" s="3" t="s">
        <v>17091</v>
      </c>
      <c r="C2478" s="54" t="str">
        <f>VLOOKUP(B2478,Sheet1!$B$2:$C$7,2,FALSE)</f>
        <v>October</v>
      </c>
      <c r="D2478" s="56">
        <f t="shared" si="76"/>
        <v>10</v>
      </c>
      <c r="E2478" s="3">
        <v>31</v>
      </c>
      <c r="F2478">
        <v>2009</v>
      </c>
      <c r="G2478" s="55">
        <f t="shared" si="77"/>
        <v>40117</v>
      </c>
      <c r="H2478" t="s">
        <v>293</v>
      </c>
      <c r="I2478" s="2" t="s">
        <v>128</v>
      </c>
      <c r="J2478" t="s">
        <v>3605</v>
      </c>
      <c r="K2478" s="3" t="s">
        <v>1623</v>
      </c>
      <c r="L2478" t="s">
        <v>8996</v>
      </c>
      <c r="M2478" t="s">
        <v>8997</v>
      </c>
      <c r="N2478" t="s">
        <v>8971</v>
      </c>
      <c r="O2478" s="14" t="s">
        <v>127</v>
      </c>
    </row>
    <row r="2479" spans="1:15" x14ac:dyDescent="0.2">
      <c r="A2479" s="3" t="s">
        <v>17089</v>
      </c>
      <c r="B2479" s="3" t="s">
        <v>17092</v>
      </c>
      <c r="C2479" s="54" t="str">
        <f>VLOOKUP(B2479,Sheet1!$B$2:$C$7,2,FALSE)</f>
        <v>November</v>
      </c>
      <c r="D2479" s="56">
        <f t="shared" si="76"/>
        <v>11</v>
      </c>
      <c r="E2479" s="3">
        <v>7</v>
      </c>
      <c r="F2479">
        <v>2009</v>
      </c>
      <c r="G2479" s="55">
        <f t="shared" si="77"/>
        <v>40124</v>
      </c>
      <c r="H2479" t="s">
        <v>293</v>
      </c>
      <c r="I2479" s="2" t="s">
        <v>118</v>
      </c>
      <c r="J2479" t="s">
        <v>7281</v>
      </c>
      <c r="K2479" s="3" t="s">
        <v>1629</v>
      </c>
      <c r="L2479" t="s">
        <v>8998</v>
      </c>
      <c r="M2479" t="s">
        <v>8999</v>
      </c>
      <c r="N2479" t="s">
        <v>9000</v>
      </c>
      <c r="O2479" s="14" t="s">
        <v>127</v>
      </c>
    </row>
    <row r="2480" spans="1:15" x14ac:dyDescent="0.2">
      <c r="A2480" s="3" t="s">
        <v>17089</v>
      </c>
      <c r="B2480" s="3" t="s">
        <v>17092</v>
      </c>
      <c r="C2480" s="54" t="str">
        <f>VLOOKUP(B2480,Sheet1!$B$2:$C$7,2,FALSE)</f>
        <v>November</v>
      </c>
      <c r="D2480" s="56">
        <f t="shared" si="76"/>
        <v>11</v>
      </c>
      <c r="E2480" s="3">
        <v>14</v>
      </c>
      <c r="F2480">
        <v>2009</v>
      </c>
      <c r="G2480" s="55">
        <f t="shared" si="77"/>
        <v>40131</v>
      </c>
      <c r="H2480" t="s">
        <v>290</v>
      </c>
      <c r="I2480" s="3" t="s">
        <v>2253</v>
      </c>
      <c r="J2480" t="s">
        <v>1748</v>
      </c>
      <c r="K2480" s="3" t="s">
        <v>1634</v>
      </c>
      <c r="L2480" t="s">
        <v>9001</v>
      </c>
      <c r="M2480" t="s">
        <v>9002</v>
      </c>
      <c r="N2480" t="s">
        <v>9003</v>
      </c>
      <c r="O2480" s="14" t="s">
        <v>127</v>
      </c>
    </row>
    <row r="2481" spans="1:15" x14ac:dyDescent="0.2">
      <c r="A2481" s="3" t="s">
        <v>17089</v>
      </c>
      <c r="B2481" s="3" t="s">
        <v>17092</v>
      </c>
      <c r="C2481" s="54" t="str">
        <f>VLOOKUP(B2481,Sheet1!$B$2:$C$7,2,FALSE)</f>
        <v>November</v>
      </c>
      <c r="D2481" s="56">
        <f t="shared" si="76"/>
        <v>11</v>
      </c>
      <c r="E2481" s="3">
        <v>28</v>
      </c>
      <c r="F2481">
        <v>2009</v>
      </c>
      <c r="G2481" s="55">
        <f t="shared" si="77"/>
        <v>40145</v>
      </c>
      <c r="H2481" t="s">
        <v>290</v>
      </c>
      <c r="I2481" s="3" t="s">
        <v>9004</v>
      </c>
      <c r="J2481" t="s">
        <v>3301</v>
      </c>
      <c r="K2481" s="3" t="s">
        <v>1910</v>
      </c>
      <c r="L2481" t="s">
        <v>9005</v>
      </c>
      <c r="M2481" t="s">
        <v>9006</v>
      </c>
      <c r="N2481" t="s">
        <v>9007</v>
      </c>
      <c r="O2481" s="14" t="s">
        <v>127</v>
      </c>
    </row>
    <row r="2482" spans="1:15" x14ac:dyDescent="0.2">
      <c r="A2482" s="3" t="s">
        <v>17089</v>
      </c>
      <c r="B2482" s="3" t="s">
        <v>17097</v>
      </c>
      <c r="C2482" s="54" t="str">
        <f>VLOOKUP(B2482,Sheet1!$B$2:$C$7,2,FALSE)</f>
        <v>January</v>
      </c>
      <c r="D2482" s="56">
        <f t="shared" si="76"/>
        <v>1</v>
      </c>
      <c r="E2482" s="3">
        <v>2</v>
      </c>
      <c r="F2482">
        <v>2009</v>
      </c>
      <c r="G2482" s="55">
        <f t="shared" si="77"/>
        <v>39815</v>
      </c>
      <c r="H2482" t="s">
        <v>290</v>
      </c>
      <c r="I2482" s="2" t="s">
        <v>9008</v>
      </c>
      <c r="J2482" t="s">
        <v>5692</v>
      </c>
      <c r="K2482" s="3" t="s">
        <v>3860</v>
      </c>
      <c r="L2482" t="s">
        <v>9009</v>
      </c>
      <c r="M2482" t="s">
        <v>9010</v>
      </c>
      <c r="N2482" t="s">
        <v>9011</v>
      </c>
      <c r="O2482" s="14" t="s">
        <v>127</v>
      </c>
    </row>
    <row r="2483" spans="1:15" x14ac:dyDescent="0.2">
      <c r="A2483" s="3" t="s">
        <v>17094</v>
      </c>
      <c r="B2483" s="3" t="s">
        <v>17098</v>
      </c>
      <c r="C2483" s="54" t="str">
        <f>VLOOKUP(B2483,Sheet1!$B$2:$C$7,2,FALSE)</f>
        <v>August</v>
      </c>
      <c r="D2483" s="56">
        <f t="shared" si="76"/>
        <v>8</v>
      </c>
      <c r="E2483" s="3">
        <v>28</v>
      </c>
      <c r="F2483">
        <v>2008</v>
      </c>
      <c r="G2483" s="55">
        <f t="shared" si="77"/>
        <v>39688</v>
      </c>
      <c r="H2483" t="s">
        <v>290</v>
      </c>
      <c r="I2483" s="2" t="s">
        <v>20</v>
      </c>
      <c r="J2483" t="s">
        <v>622</v>
      </c>
      <c r="K2483" s="3" t="s">
        <v>291</v>
      </c>
      <c r="L2483" t="s">
        <v>9012</v>
      </c>
      <c r="M2483" t="s">
        <v>4447</v>
      </c>
      <c r="N2483" t="s">
        <v>9013</v>
      </c>
      <c r="O2483" s="14" t="s">
        <v>127</v>
      </c>
    </row>
    <row r="2484" spans="1:15" x14ac:dyDescent="0.2">
      <c r="A2484" s="3" t="s">
        <v>17094</v>
      </c>
      <c r="B2484" s="3" t="s">
        <v>17090</v>
      </c>
      <c r="C2484" s="54" t="str">
        <f>VLOOKUP(B2484,Sheet1!$B$2:$C$7,2,FALSE)</f>
        <v>September</v>
      </c>
      <c r="D2484" s="56">
        <f t="shared" si="76"/>
        <v>9</v>
      </c>
      <c r="E2484" s="3">
        <v>4</v>
      </c>
      <c r="F2484">
        <v>2008</v>
      </c>
      <c r="G2484" s="55">
        <f t="shared" si="77"/>
        <v>39695</v>
      </c>
      <c r="H2484" t="s">
        <v>293</v>
      </c>
      <c r="I2484" s="2" t="s">
        <v>130</v>
      </c>
      <c r="J2484" t="s">
        <v>1770</v>
      </c>
      <c r="K2484" s="3" t="s">
        <v>534</v>
      </c>
      <c r="L2484" t="s">
        <v>9014</v>
      </c>
      <c r="M2484" t="s">
        <v>9015</v>
      </c>
      <c r="N2484" t="s">
        <v>9016</v>
      </c>
      <c r="O2484" s="14" t="s">
        <v>127</v>
      </c>
    </row>
    <row r="2485" spans="1:15" x14ac:dyDescent="0.2">
      <c r="A2485" s="3" t="s">
        <v>17089</v>
      </c>
      <c r="B2485" s="3" t="s">
        <v>17090</v>
      </c>
      <c r="C2485" s="54" t="str">
        <f>VLOOKUP(B2485,Sheet1!$B$2:$C$7,2,FALSE)</f>
        <v>September</v>
      </c>
      <c r="D2485" s="56">
        <f t="shared" si="76"/>
        <v>9</v>
      </c>
      <c r="E2485" s="3">
        <v>13</v>
      </c>
      <c r="F2485">
        <v>2008</v>
      </c>
      <c r="G2485" s="55">
        <f t="shared" si="77"/>
        <v>39704</v>
      </c>
      <c r="H2485" t="s">
        <v>290</v>
      </c>
      <c r="I2485" s="3" t="s">
        <v>350</v>
      </c>
      <c r="J2485" t="s">
        <v>7482</v>
      </c>
      <c r="K2485" s="3" t="s">
        <v>2240</v>
      </c>
      <c r="L2485" t="s">
        <v>9017</v>
      </c>
      <c r="M2485" t="s">
        <v>9018</v>
      </c>
      <c r="N2485" t="s">
        <v>4954</v>
      </c>
      <c r="O2485" s="14" t="s">
        <v>127</v>
      </c>
    </row>
    <row r="2486" spans="1:15" x14ac:dyDescent="0.2">
      <c r="A2486" s="3" t="s">
        <v>17089</v>
      </c>
      <c r="B2486" s="3" t="s">
        <v>17090</v>
      </c>
      <c r="C2486" s="54" t="str">
        <f>VLOOKUP(B2486,Sheet1!$B$2:$C$7,2,FALSE)</f>
        <v>September</v>
      </c>
      <c r="D2486" s="56">
        <f t="shared" si="76"/>
        <v>9</v>
      </c>
      <c r="E2486" s="3">
        <v>20</v>
      </c>
      <c r="F2486">
        <v>2008</v>
      </c>
      <c r="G2486" s="55">
        <f t="shared" si="77"/>
        <v>39711</v>
      </c>
      <c r="H2486" t="s">
        <v>290</v>
      </c>
      <c r="I2486" s="2" t="s">
        <v>265</v>
      </c>
      <c r="J2486" t="s">
        <v>3191</v>
      </c>
      <c r="K2486" s="3" t="s">
        <v>583</v>
      </c>
      <c r="L2486" t="s">
        <v>9019</v>
      </c>
      <c r="M2486" t="s">
        <v>9020</v>
      </c>
      <c r="N2486" t="s">
        <v>8815</v>
      </c>
      <c r="O2486" s="14" t="s">
        <v>127</v>
      </c>
    </row>
    <row r="2487" spans="1:15" x14ac:dyDescent="0.2">
      <c r="A2487" s="3" t="s">
        <v>17089</v>
      </c>
      <c r="B2487" s="3" t="s">
        <v>17090</v>
      </c>
      <c r="C2487" s="54" t="str">
        <f>VLOOKUP(B2487,Sheet1!$B$2:$C$7,2,FALSE)</f>
        <v>September</v>
      </c>
      <c r="D2487" s="56">
        <f t="shared" si="76"/>
        <v>9</v>
      </c>
      <c r="E2487" s="3">
        <v>27</v>
      </c>
      <c r="F2487">
        <v>2008</v>
      </c>
      <c r="G2487" s="55">
        <f t="shared" si="77"/>
        <v>39718</v>
      </c>
      <c r="H2487" t="s">
        <v>290</v>
      </c>
      <c r="I2487" s="2" t="s">
        <v>65</v>
      </c>
      <c r="J2487" t="s">
        <v>9021</v>
      </c>
      <c r="K2487" s="3" t="s">
        <v>588</v>
      </c>
      <c r="L2487" t="s">
        <v>9022</v>
      </c>
      <c r="M2487" t="s">
        <v>9023</v>
      </c>
      <c r="N2487" t="s">
        <v>9024</v>
      </c>
      <c r="O2487" s="14" t="s">
        <v>127</v>
      </c>
    </row>
    <row r="2488" spans="1:15" x14ac:dyDescent="0.2">
      <c r="A2488" s="3" t="s">
        <v>17089</v>
      </c>
      <c r="B2488" s="3" t="s">
        <v>17091</v>
      </c>
      <c r="C2488" s="54" t="str">
        <f>VLOOKUP(B2488,Sheet1!$B$2:$C$7,2,FALSE)</f>
        <v>October</v>
      </c>
      <c r="D2488" s="56">
        <f t="shared" si="76"/>
        <v>10</v>
      </c>
      <c r="E2488" s="3">
        <v>4</v>
      </c>
      <c r="F2488">
        <v>2008</v>
      </c>
      <c r="G2488" s="55">
        <f t="shared" si="77"/>
        <v>39725</v>
      </c>
      <c r="H2488" t="s">
        <v>293</v>
      </c>
      <c r="I2488" s="2" t="s">
        <v>126</v>
      </c>
      <c r="J2488" t="s">
        <v>885</v>
      </c>
      <c r="K2488" s="3" t="s">
        <v>1504</v>
      </c>
      <c r="L2488" t="s">
        <v>9025</v>
      </c>
      <c r="M2488" t="s">
        <v>6386</v>
      </c>
      <c r="N2488" t="s">
        <v>9026</v>
      </c>
      <c r="O2488" s="14" t="s">
        <v>127</v>
      </c>
    </row>
    <row r="2489" spans="1:15" x14ac:dyDescent="0.2">
      <c r="A2489" s="3" t="s">
        <v>17089</v>
      </c>
      <c r="B2489" s="3" t="s">
        <v>17091</v>
      </c>
      <c r="C2489" s="54" t="str">
        <f>VLOOKUP(B2489,Sheet1!$B$2:$C$7,2,FALSE)</f>
        <v>October</v>
      </c>
      <c r="D2489" s="56">
        <f t="shared" si="76"/>
        <v>10</v>
      </c>
      <c r="E2489" s="3">
        <v>11</v>
      </c>
      <c r="F2489">
        <v>2008</v>
      </c>
      <c r="G2489" s="55">
        <f t="shared" si="77"/>
        <v>39732</v>
      </c>
      <c r="H2489" t="s">
        <v>293</v>
      </c>
      <c r="I2489" s="2" t="s">
        <v>122</v>
      </c>
      <c r="J2489" t="s">
        <v>2194</v>
      </c>
      <c r="K2489" s="3" t="s">
        <v>1508</v>
      </c>
      <c r="L2489" t="s">
        <v>9027</v>
      </c>
      <c r="M2489" t="s">
        <v>9028</v>
      </c>
      <c r="N2489" t="s">
        <v>9029</v>
      </c>
      <c r="O2489" s="14" t="s">
        <v>127</v>
      </c>
    </row>
    <row r="2490" spans="1:15" x14ac:dyDescent="0.2">
      <c r="A2490" s="3" t="s">
        <v>17089</v>
      </c>
      <c r="B2490" s="3" t="s">
        <v>17091</v>
      </c>
      <c r="C2490" s="54" t="str">
        <f>VLOOKUP(B2490,Sheet1!$B$2:$C$7,2,FALSE)</f>
        <v>October</v>
      </c>
      <c r="D2490" s="56">
        <f t="shared" si="76"/>
        <v>10</v>
      </c>
      <c r="E2490" s="3">
        <v>18</v>
      </c>
      <c r="F2490">
        <v>2008</v>
      </c>
      <c r="G2490" s="55">
        <f t="shared" si="77"/>
        <v>39739</v>
      </c>
      <c r="H2490" t="s">
        <v>290</v>
      </c>
      <c r="I2490" s="3" t="s">
        <v>945</v>
      </c>
      <c r="J2490" t="s">
        <v>1770</v>
      </c>
      <c r="K2490" s="3" t="s">
        <v>1514</v>
      </c>
      <c r="L2490" t="s">
        <v>9030</v>
      </c>
      <c r="M2490" t="s">
        <v>9031</v>
      </c>
      <c r="N2490" t="s">
        <v>9032</v>
      </c>
      <c r="O2490" s="14" t="s">
        <v>127</v>
      </c>
    </row>
    <row r="2491" spans="1:15" x14ac:dyDescent="0.2">
      <c r="A2491" s="3" t="s">
        <v>17089</v>
      </c>
      <c r="B2491" s="3" t="s">
        <v>17092</v>
      </c>
      <c r="C2491" s="54" t="str">
        <f>VLOOKUP(B2491,Sheet1!$B$2:$C$7,2,FALSE)</f>
        <v>November</v>
      </c>
      <c r="D2491" s="56">
        <f t="shared" si="76"/>
        <v>11</v>
      </c>
      <c r="E2491" s="3">
        <v>1</v>
      </c>
      <c r="F2491">
        <v>2008</v>
      </c>
      <c r="G2491" s="55">
        <f t="shared" si="77"/>
        <v>39753</v>
      </c>
      <c r="H2491" t="s">
        <v>290</v>
      </c>
      <c r="I2491" s="2" t="s">
        <v>128</v>
      </c>
      <c r="J2491" t="s">
        <v>4193</v>
      </c>
      <c r="K2491" s="3" t="s">
        <v>1623</v>
      </c>
      <c r="L2491" t="s">
        <v>9033</v>
      </c>
      <c r="M2491" t="s">
        <v>637</v>
      </c>
      <c r="N2491" t="s">
        <v>9034</v>
      </c>
      <c r="O2491" s="14" t="s">
        <v>127</v>
      </c>
    </row>
    <row r="2492" spans="1:15" x14ac:dyDescent="0.2">
      <c r="A2492" s="3" t="s">
        <v>17089</v>
      </c>
      <c r="B2492" s="3" t="s">
        <v>17092</v>
      </c>
      <c r="C2492" s="54" t="str">
        <f>VLOOKUP(B2492,Sheet1!$B$2:$C$7,2,FALSE)</f>
        <v>November</v>
      </c>
      <c r="D2492" s="56">
        <f t="shared" si="76"/>
        <v>11</v>
      </c>
      <c r="E2492" s="3">
        <v>8</v>
      </c>
      <c r="F2492">
        <v>2008</v>
      </c>
      <c r="G2492" s="55">
        <f t="shared" si="77"/>
        <v>39760</v>
      </c>
      <c r="H2492" t="s">
        <v>290</v>
      </c>
      <c r="I2492" s="2" t="s">
        <v>118</v>
      </c>
      <c r="J2492" t="s">
        <v>9035</v>
      </c>
      <c r="K2492" s="3" t="s">
        <v>2620</v>
      </c>
      <c r="L2492" t="s">
        <v>9036</v>
      </c>
      <c r="M2492" t="s">
        <v>9037</v>
      </c>
      <c r="N2492" t="s">
        <v>9038</v>
      </c>
      <c r="O2492" s="14" t="s">
        <v>127</v>
      </c>
    </row>
    <row r="2493" spans="1:15" x14ac:dyDescent="0.2">
      <c r="A2493" s="3" t="s">
        <v>17089</v>
      </c>
      <c r="B2493" s="3" t="s">
        <v>17092</v>
      </c>
      <c r="C2493" s="54" t="str">
        <f>VLOOKUP(B2493,Sheet1!$B$2:$C$7,2,FALSE)</f>
        <v>November</v>
      </c>
      <c r="D2493" s="56">
        <f t="shared" si="76"/>
        <v>11</v>
      </c>
      <c r="E2493" s="3">
        <v>15</v>
      </c>
      <c r="F2493">
        <v>2008</v>
      </c>
      <c r="G2493" s="55">
        <f t="shared" si="77"/>
        <v>39767</v>
      </c>
      <c r="H2493" t="s">
        <v>293</v>
      </c>
      <c r="I2493" s="3" t="s">
        <v>2449</v>
      </c>
      <c r="J2493" t="s">
        <v>9039</v>
      </c>
      <c r="K2493" s="3" t="s">
        <v>3903</v>
      </c>
      <c r="L2493" t="s">
        <v>9040</v>
      </c>
      <c r="M2493" t="s">
        <v>5069</v>
      </c>
      <c r="N2493" t="s">
        <v>9041</v>
      </c>
      <c r="O2493" s="14" t="s">
        <v>127</v>
      </c>
    </row>
    <row r="2494" spans="1:15" x14ac:dyDescent="0.2">
      <c r="A2494" s="3" t="s">
        <v>17089</v>
      </c>
      <c r="B2494" s="3" t="s">
        <v>17092</v>
      </c>
      <c r="C2494" s="54" t="str">
        <f>VLOOKUP(B2494,Sheet1!$B$2:$C$7,2,FALSE)</f>
        <v>November</v>
      </c>
      <c r="D2494" s="56">
        <f t="shared" si="76"/>
        <v>11</v>
      </c>
      <c r="E2494" s="3">
        <v>29</v>
      </c>
      <c r="F2494">
        <v>2008</v>
      </c>
      <c r="G2494" s="55">
        <f t="shared" si="77"/>
        <v>39781</v>
      </c>
      <c r="H2494" t="s">
        <v>293</v>
      </c>
      <c r="I2494" s="2" t="s">
        <v>14</v>
      </c>
      <c r="J2494" t="s">
        <v>5533</v>
      </c>
      <c r="K2494" s="3" t="s">
        <v>3036</v>
      </c>
      <c r="L2494" t="s">
        <v>9042</v>
      </c>
      <c r="M2494" t="s">
        <v>9043</v>
      </c>
      <c r="N2494" t="s">
        <v>9044</v>
      </c>
      <c r="O2494" s="14" t="s">
        <v>127</v>
      </c>
    </row>
    <row r="2495" spans="1:15" x14ac:dyDescent="0.2">
      <c r="A2495" s="3" t="s">
        <v>17094</v>
      </c>
      <c r="B2495" s="3" t="s">
        <v>17097</v>
      </c>
      <c r="C2495" s="54" t="str">
        <f>VLOOKUP(B2495,Sheet1!$B$2:$C$7,2,FALSE)</f>
        <v>January</v>
      </c>
      <c r="D2495" s="56">
        <f t="shared" si="76"/>
        <v>1</v>
      </c>
      <c r="E2495" s="3">
        <v>1</v>
      </c>
      <c r="F2495">
        <v>2008</v>
      </c>
      <c r="G2495" s="55">
        <f t="shared" si="77"/>
        <v>39448</v>
      </c>
      <c r="H2495" t="s">
        <v>290</v>
      </c>
      <c r="I2495" s="2" t="s">
        <v>3615</v>
      </c>
      <c r="J2495" t="s">
        <v>3121</v>
      </c>
      <c r="K2495" s="3" t="s">
        <v>1480</v>
      </c>
      <c r="L2495" t="s">
        <v>9045</v>
      </c>
      <c r="M2495" t="s">
        <v>9046</v>
      </c>
      <c r="N2495" t="s">
        <v>9047</v>
      </c>
      <c r="O2495" s="14" t="s">
        <v>127</v>
      </c>
    </row>
    <row r="2496" spans="1:15" x14ac:dyDescent="0.2">
      <c r="A2496" s="3" t="s">
        <v>17089</v>
      </c>
      <c r="B2496" s="3" t="s">
        <v>17090</v>
      </c>
      <c r="C2496" s="54" t="str">
        <f>VLOOKUP(B2496,Sheet1!$B$2:$C$7,2,FALSE)</f>
        <v>September</v>
      </c>
      <c r="D2496" s="56">
        <f t="shared" si="76"/>
        <v>9</v>
      </c>
      <c r="E2496" s="3">
        <v>1</v>
      </c>
      <c r="F2496">
        <v>2007</v>
      </c>
      <c r="G2496" s="55">
        <f t="shared" si="77"/>
        <v>39326</v>
      </c>
      <c r="H2496" t="s">
        <v>290</v>
      </c>
      <c r="I2496" s="2" t="s">
        <v>137</v>
      </c>
      <c r="J2496" t="s">
        <v>2440</v>
      </c>
      <c r="K2496" s="3" t="s">
        <v>291</v>
      </c>
      <c r="L2496" t="s">
        <v>9048</v>
      </c>
      <c r="M2496" t="s">
        <v>3529</v>
      </c>
      <c r="N2496" t="s">
        <v>9049</v>
      </c>
      <c r="O2496" s="14" t="s">
        <v>127</v>
      </c>
    </row>
    <row r="2497" spans="1:15" x14ac:dyDescent="0.2">
      <c r="A2497" s="3" t="s">
        <v>17089</v>
      </c>
      <c r="B2497" s="3" t="s">
        <v>17090</v>
      </c>
      <c r="C2497" s="54" t="str">
        <f>VLOOKUP(B2497,Sheet1!$B$2:$C$7,2,FALSE)</f>
        <v>September</v>
      </c>
      <c r="D2497" s="56">
        <f t="shared" si="76"/>
        <v>9</v>
      </c>
      <c r="E2497" s="3">
        <v>8</v>
      </c>
      <c r="F2497">
        <v>2007</v>
      </c>
      <c r="G2497" s="55">
        <f t="shared" si="77"/>
        <v>39333</v>
      </c>
      <c r="H2497" t="s">
        <v>293</v>
      </c>
      <c r="I2497" s="3" t="s">
        <v>5319</v>
      </c>
      <c r="J2497" t="s">
        <v>9050</v>
      </c>
      <c r="K2497" s="3" t="s">
        <v>456</v>
      </c>
      <c r="L2497" t="s">
        <v>9051</v>
      </c>
      <c r="M2497" t="s">
        <v>9052</v>
      </c>
      <c r="N2497" t="s">
        <v>9053</v>
      </c>
      <c r="O2497" s="14" t="s">
        <v>127</v>
      </c>
    </row>
    <row r="2498" spans="1:15" x14ac:dyDescent="0.2">
      <c r="A2498" s="3" t="s">
        <v>17089</v>
      </c>
      <c r="B2498" s="3" t="s">
        <v>17090</v>
      </c>
      <c r="C2498" s="54" t="str">
        <f>VLOOKUP(B2498,Sheet1!$B$2:$C$7,2,FALSE)</f>
        <v>September</v>
      </c>
      <c r="D2498" s="56">
        <f t="shared" si="76"/>
        <v>9</v>
      </c>
      <c r="E2498" s="3">
        <v>15</v>
      </c>
      <c r="F2498">
        <v>2007</v>
      </c>
      <c r="G2498" s="55">
        <f t="shared" si="77"/>
        <v>39340</v>
      </c>
      <c r="H2498" t="s">
        <v>290</v>
      </c>
      <c r="I2498" s="2" t="s">
        <v>206</v>
      </c>
      <c r="J2498" t="s">
        <v>1518</v>
      </c>
      <c r="K2498" s="3" t="s">
        <v>308</v>
      </c>
      <c r="L2498" t="s">
        <v>9054</v>
      </c>
      <c r="M2498" t="s">
        <v>9055</v>
      </c>
      <c r="N2498" t="s">
        <v>9056</v>
      </c>
      <c r="O2498" s="14" t="s">
        <v>127</v>
      </c>
    </row>
    <row r="2499" spans="1:15" x14ac:dyDescent="0.2">
      <c r="A2499" s="3" t="s">
        <v>17089</v>
      </c>
      <c r="B2499" s="3" t="s">
        <v>17090</v>
      </c>
      <c r="C2499" s="54" t="str">
        <f>VLOOKUP(B2499,Sheet1!$B$2:$C$7,2,FALSE)</f>
        <v>September</v>
      </c>
      <c r="D2499" s="56">
        <f t="shared" ref="D2499:D2562" si="78">MONTH(DATEVALUE(C2499&amp;"1"))</f>
        <v>9</v>
      </c>
      <c r="E2499" s="3">
        <v>22</v>
      </c>
      <c r="F2499">
        <v>2007</v>
      </c>
      <c r="G2499" s="55">
        <f t="shared" si="77"/>
        <v>39347</v>
      </c>
      <c r="H2499" t="s">
        <v>293</v>
      </c>
      <c r="I2499" s="3" t="s">
        <v>761</v>
      </c>
      <c r="J2499" t="s">
        <v>5362</v>
      </c>
      <c r="K2499" s="3" t="s">
        <v>407</v>
      </c>
      <c r="L2499" t="s">
        <v>9057</v>
      </c>
      <c r="M2499" t="s">
        <v>9058</v>
      </c>
      <c r="N2499" t="s">
        <v>641</v>
      </c>
      <c r="O2499" s="14" t="s">
        <v>127</v>
      </c>
    </row>
    <row r="2500" spans="1:15" x14ac:dyDescent="0.2">
      <c r="A2500" s="3" t="s">
        <v>17089</v>
      </c>
      <c r="B2500" s="3" t="s">
        <v>17090</v>
      </c>
      <c r="C2500" s="54" t="str">
        <f>VLOOKUP(B2500,Sheet1!$B$2:$C$7,2,FALSE)</f>
        <v>September</v>
      </c>
      <c r="D2500" s="56">
        <f t="shared" si="78"/>
        <v>9</v>
      </c>
      <c r="E2500" s="3">
        <v>29</v>
      </c>
      <c r="F2500">
        <v>2007</v>
      </c>
      <c r="G2500" s="55">
        <f t="shared" ref="G2500:G2563" si="79">DATE(F2500,D2500,E2500)</f>
        <v>39354</v>
      </c>
      <c r="H2500" t="s">
        <v>290</v>
      </c>
      <c r="I2500" s="2" t="s">
        <v>124</v>
      </c>
      <c r="J2500" t="s">
        <v>5777</v>
      </c>
      <c r="K2500" s="3" t="s">
        <v>2904</v>
      </c>
      <c r="L2500" t="s">
        <v>9059</v>
      </c>
      <c r="M2500" t="s">
        <v>2091</v>
      </c>
      <c r="N2500" t="s">
        <v>9060</v>
      </c>
      <c r="O2500" s="14" t="s">
        <v>127</v>
      </c>
    </row>
    <row r="2501" spans="1:15" x14ac:dyDescent="0.2">
      <c r="A2501" s="3" t="s">
        <v>17094</v>
      </c>
      <c r="B2501" s="3" t="s">
        <v>17091</v>
      </c>
      <c r="C2501" s="54" t="str">
        <f>VLOOKUP(B2501,Sheet1!$B$2:$C$7,2,FALSE)</f>
        <v>October</v>
      </c>
      <c r="D2501" s="56">
        <f t="shared" si="78"/>
        <v>10</v>
      </c>
      <c r="E2501" s="3">
        <v>4</v>
      </c>
      <c r="F2501">
        <v>2007</v>
      </c>
      <c r="G2501" s="55">
        <f t="shared" si="79"/>
        <v>39359</v>
      </c>
      <c r="H2501" t="s">
        <v>290</v>
      </c>
      <c r="I2501" s="3" t="s">
        <v>9061</v>
      </c>
      <c r="J2501" t="s">
        <v>6684</v>
      </c>
      <c r="K2501" s="3" t="s">
        <v>3252</v>
      </c>
      <c r="L2501" t="s">
        <v>9062</v>
      </c>
      <c r="M2501" t="s">
        <v>2088</v>
      </c>
      <c r="N2501" t="s">
        <v>9063</v>
      </c>
      <c r="O2501" s="14" t="s">
        <v>127</v>
      </c>
    </row>
    <row r="2502" spans="1:15" x14ac:dyDescent="0.2">
      <c r="A2502" s="3" t="s">
        <v>17089</v>
      </c>
      <c r="B2502" s="3" t="s">
        <v>17091</v>
      </c>
      <c r="C2502" s="54" t="str">
        <f>VLOOKUP(B2502,Sheet1!$B$2:$C$7,2,FALSE)</f>
        <v>October</v>
      </c>
      <c r="D2502" s="56">
        <f t="shared" si="78"/>
        <v>10</v>
      </c>
      <c r="E2502" s="3">
        <v>13</v>
      </c>
      <c r="F2502">
        <v>2007</v>
      </c>
      <c r="G2502" s="55">
        <f t="shared" si="79"/>
        <v>39368</v>
      </c>
      <c r="H2502" t="s">
        <v>293</v>
      </c>
      <c r="I2502" s="2" t="s">
        <v>21</v>
      </c>
      <c r="J2502" t="s">
        <v>9064</v>
      </c>
      <c r="K2502" s="3" t="s">
        <v>1004</v>
      </c>
      <c r="L2502" t="s">
        <v>9065</v>
      </c>
      <c r="M2502" t="s">
        <v>1751</v>
      </c>
      <c r="N2502" t="s">
        <v>9066</v>
      </c>
      <c r="O2502" s="14" t="s">
        <v>127</v>
      </c>
    </row>
    <row r="2503" spans="1:15" x14ac:dyDescent="0.2">
      <c r="A2503" s="3" t="s">
        <v>17089</v>
      </c>
      <c r="B2503" s="3" t="s">
        <v>17091</v>
      </c>
      <c r="C2503" s="54" t="str">
        <f>VLOOKUP(B2503,Sheet1!$B$2:$C$7,2,FALSE)</f>
        <v>October</v>
      </c>
      <c r="D2503" s="56">
        <f t="shared" si="78"/>
        <v>10</v>
      </c>
      <c r="E2503" s="3">
        <v>20</v>
      </c>
      <c r="F2503">
        <v>2007</v>
      </c>
      <c r="G2503" s="55">
        <f t="shared" si="79"/>
        <v>39375</v>
      </c>
      <c r="H2503" t="s">
        <v>290</v>
      </c>
      <c r="I2503" s="2" t="s">
        <v>130</v>
      </c>
      <c r="J2503" t="s">
        <v>3731</v>
      </c>
      <c r="K2503" s="3" t="s">
        <v>2206</v>
      </c>
      <c r="L2503" t="s">
        <v>9067</v>
      </c>
      <c r="M2503" t="s">
        <v>9068</v>
      </c>
      <c r="N2503" t="s">
        <v>9069</v>
      </c>
      <c r="O2503" s="14" t="s">
        <v>127</v>
      </c>
    </row>
    <row r="2504" spans="1:15" x14ac:dyDescent="0.2">
      <c r="A2504" s="3" t="s">
        <v>17089</v>
      </c>
      <c r="B2504" s="3" t="s">
        <v>17091</v>
      </c>
      <c r="C2504" s="54" t="str">
        <f>VLOOKUP(B2504,Sheet1!$B$2:$C$7,2,FALSE)</f>
        <v>October</v>
      </c>
      <c r="D2504" s="56">
        <f t="shared" si="78"/>
        <v>10</v>
      </c>
      <c r="E2504" s="3">
        <v>27</v>
      </c>
      <c r="F2504">
        <v>2007</v>
      </c>
      <c r="G2504" s="55">
        <f t="shared" si="79"/>
        <v>39382</v>
      </c>
      <c r="H2504" t="s">
        <v>293</v>
      </c>
      <c r="I2504" s="2" t="s">
        <v>128</v>
      </c>
      <c r="J2504" t="s">
        <v>9070</v>
      </c>
      <c r="K2504" s="3" t="s">
        <v>1623</v>
      </c>
      <c r="L2504" t="s">
        <v>9071</v>
      </c>
      <c r="M2504" t="s">
        <v>9072</v>
      </c>
      <c r="N2504" t="s">
        <v>9073</v>
      </c>
      <c r="O2504" s="14" t="s">
        <v>127</v>
      </c>
    </row>
    <row r="2505" spans="1:15" x14ac:dyDescent="0.2">
      <c r="A2505" s="3" t="s">
        <v>17089</v>
      </c>
      <c r="B2505" s="3" t="s">
        <v>17092</v>
      </c>
      <c r="C2505" s="54" t="str">
        <f>VLOOKUP(B2505,Sheet1!$B$2:$C$7,2,FALSE)</f>
        <v>November</v>
      </c>
      <c r="D2505" s="56">
        <f t="shared" si="78"/>
        <v>11</v>
      </c>
      <c r="E2505" s="3">
        <v>3</v>
      </c>
      <c r="F2505">
        <v>2007</v>
      </c>
      <c r="G2505" s="55">
        <f t="shared" si="79"/>
        <v>39389</v>
      </c>
      <c r="H2505" t="s">
        <v>293</v>
      </c>
      <c r="I2505" s="2" t="s">
        <v>118</v>
      </c>
      <c r="J2505" t="s">
        <v>9074</v>
      </c>
      <c r="K2505" s="3" t="s">
        <v>1629</v>
      </c>
      <c r="L2505" t="s">
        <v>9075</v>
      </c>
      <c r="M2505" t="s">
        <v>9076</v>
      </c>
      <c r="N2505" t="s">
        <v>9077</v>
      </c>
      <c r="O2505" s="14" t="s">
        <v>127</v>
      </c>
    </row>
    <row r="2506" spans="1:15" x14ac:dyDescent="0.2">
      <c r="A2506" s="3" t="s">
        <v>17089</v>
      </c>
      <c r="B2506" s="3" t="s">
        <v>17092</v>
      </c>
      <c r="C2506" s="54" t="str">
        <f>VLOOKUP(B2506,Sheet1!$B$2:$C$7,2,FALSE)</f>
        <v>November</v>
      </c>
      <c r="D2506" s="56">
        <f t="shared" si="78"/>
        <v>11</v>
      </c>
      <c r="E2506" s="3">
        <v>10</v>
      </c>
      <c r="F2506">
        <v>2007</v>
      </c>
      <c r="G2506" s="55">
        <f t="shared" si="79"/>
        <v>39396</v>
      </c>
      <c r="H2506" t="s">
        <v>290</v>
      </c>
      <c r="I2506" s="3" t="s">
        <v>5347</v>
      </c>
      <c r="J2506" t="s">
        <v>8283</v>
      </c>
      <c r="K2506" s="3" t="s">
        <v>1634</v>
      </c>
      <c r="L2506" t="s">
        <v>9078</v>
      </c>
      <c r="M2506" t="s">
        <v>9079</v>
      </c>
      <c r="N2506" t="s">
        <v>9080</v>
      </c>
      <c r="O2506" s="14" t="s">
        <v>127</v>
      </c>
    </row>
    <row r="2507" spans="1:15" x14ac:dyDescent="0.2">
      <c r="A2507" s="3" t="s">
        <v>17089</v>
      </c>
      <c r="B2507" s="3" t="s">
        <v>17092</v>
      </c>
      <c r="C2507" s="54" t="str">
        <f>VLOOKUP(B2507,Sheet1!$B$2:$C$7,2,FALSE)</f>
        <v>November</v>
      </c>
      <c r="D2507" s="56">
        <f t="shared" si="78"/>
        <v>11</v>
      </c>
      <c r="E2507" s="3">
        <v>24</v>
      </c>
      <c r="F2507">
        <v>2007</v>
      </c>
      <c r="G2507" s="55">
        <f t="shared" si="79"/>
        <v>39410</v>
      </c>
      <c r="H2507" t="s">
        <v>290</v>
      </c>
      <c r="I2507" s="3" t="s">
        <v>9081</v>
      </c>
      <c r="J2507" t="s">
        <v>2323</v>
      </c>
      <c r="K2507" s="3" t="s">
        <v>1638</v>
      </c>
      <c r="L2507" t="s">
        <v>9082</v>
      </c>
      <c r="M2507" t="s">
        <v>9083</v>
      </c>
      <c r="N2507" t="s">
        <v>9084</v>
      </c>
      <c r="O2507" s="14" t="s">
        <v>127</v>
      </c>
    </row>
    <row r="2508" spans="1:15" x14ac:dyDescent="0.2">
      <c r="A2508" s="3" t="s">
        <v>17094</v>
      </c>
      <c r="B2508" s="3" t="s">
        <v>17098</v>
      </c>
      <c r="C2508" s="54" t="str">
        <f>VLOOKUP(B2508,Sheet1!$B$2:$C$7,2,FALSE)</f>
        <v>August</v>
      </c>
      <c r="D2508" s="56">
        <f t="shared" si="78"/>
        <v>8</v>
      </c>
      <c r="E2508" s="3">
        <v>31</v>
      </c>
      <c r="F2508">
        <v>2006</v>
      </c>
      <c r="G2508" s="55">
        <f t="shared" si="79"/>
        <v>38960</v>
      </c>
      <c r="H2508" t="s">
        <v>293</v>
      </c>
      <c r="I2508" s="2" t="s">
        <v>124</v>
      </c>
      <c r="J2508" t="s">
        <v>9085</v>
      </c>
      <c r="K2508" s="3" t="s">
        <v>660</v>
      </c>
      <c r="L2508" t="s">
        <v>9086</v>
      </c>
      <c r="M2508" t="s">
        <v>9087</v>
      </c>
      <c r="N2508" t="s">
        <v>1703</v>
      </c>
      <c r="O2508" s="14" t="s">
        <v>127</v>
      </c>
    </row>
    <row r="2509" spans="1:15" x14ac:dyDescent="0.2">
      <c r="A2509" s="3" t="s">
        <v>17089</v>
      </c>
      <c r="B2509" s="3" t="s">
        <v>17090</v>
      </c>
      <c r="C2509" s="54" t="str">
        <f>VLOOKUP(B2509,Sheet1!$B$2:$C$7,2,FALSE)</f>
        <v>September</v>
      </c>
      <c r="D2509" s="56">
        <f t="shared" si="78"/>
        <v>9</v>
      </c>
      <c r="E2509" s="3">
        <v>9</v>
      </c>
      <c r="F2509">
        <v>2006</v>
      </c>
      <c r="G2509" s="55">
        <f t="shared" si="79"/>
        <v>38969</v>
      </c>
      <c r="H2509" t="s">
        <v>290</v>
      </c>
      <c r="I2509" s="3" t="s">
        <v>7143</v>
      </c>
      <c r="J2509" t="s">
        <v>9088</v>
      </c>
      <c r="K2509" s="3" t="s">
        <v>1655</v>
      </c>
      <c r="L2509" t="s">
        <v>9089</v>
      </c>
      <c r="M2509" t="s">
        <v>9090</v>
      </c>
      <c r="N2509" t="s">
        <v>9091</v>
      </c>
      <c r="O2509" s="14" t="s">
        <v>127</v>
      </c>
    </row>
    <row r="2510" spans="1:15" x14ac:dyDescent="0.2">
      <c r="A2510" s="3" t="s">
        <v>17089</v>
      </c>
      <c r="B2510" s="3" t="s">
        <v>17090</v>
      </c>
      <c r="C2510" s="54" t="str">
        <f>VLOOKUP(B2510,Sheet1!$B$2:$C$7,2,FALSE)</f>
        <v>September</v>
      </c>
      <c r="D2510" s="56">
        <f t="shared" si="78"/>
        <v>9</v>
      </c>
      <c r="E2510" s="3">
        <v>16</v>
      </c>
      <c r="F2510">
        <v>2006</v>
      </c>
      <c r="G2510" s="55">
        <f t="shared" si="79"/>
        <v>38976</v>
      </c>
      <c r="H2510" t="s">
        <v>290</v>
      </c>
      <c r="I2510" s="2" t="s">
        <v>265</v>
      </c>
      <c r="J2510" t="s">
        <v>3798</v>
      </c>
      <c r="K2510" s="3" t="s">
        <v>3680</v>
      </c>
      <c r="L2510" t="s">
        <v>9092</v>
      </c>
      <c r="M2510" t="s">
        <v>9083</v>
      </c>
      <c r="N2510" t="s">
        <v>9093</v>
      </c>
      <c r="O2510" s="14" t="s">
        <v>127</v>
      </c>
    </row>
    <row r="2511" spans="1:15" x14ac:dyDescent="0.2">
      <c r="A2511" s="3" t="s">
        <v>17089</v>
      </c>
      <c r="B2511" s="3" t="s">
        <v>17090</v>
      </c>
      <c r="C2511" s="54" t="str">
        <f>VLOOKUP(B2511,Sheet1!$B$2:$C$7,2,FALSE)</f>
        <v>September</v>
      </c>
      <c r="D2511" s="56">
        <f t="shared" si="78"/>
        <v>9</v>
      </c>
      <c r="E2511" s="3">
        <v>23</v>
      </c>
      <c r="F2511">
        <v>2006</v>
      </c>
      <c r="G2511" s="55">
        <f t="shared" si="79"/>
        <v>38983</v>
      </c>
      <c r="H2511" t="s">
        <v>290</v>
      </c>
      <c r="I2511" s="2" t="s">
        <v>56</v>
      </c>
      <c r="J2511" t="s">
        <v>4548</v>
      </c>
      <c r="K2511" s="3" t="s">
        <v>407</v>
      </c>
      <c r="L2511" t="s">
        <v>3084</v>
      </c>
      <c r="M2511" t="s">
        <v>9094</v>
      </c>
      <c r="N2511" t="s">
        <v>9095</v>
      </c>
      <c r="O2511" s="14" t="s">
        <v>127</v>
      </c>
    </row>
    <row r="2512" spans="1:15" x14ac:dyDescent="0.2">
      <c r="A2512" s="3" t="s">
        <v>17094</v>
      </c>
      <c r="B2512" s="3" t="s">
        <v>17090</v>
      </c>
      <c r="C2512" s="54" t="str">
        <f>VLOOKUP(B2512,Sheet1!$B$2:$C$7,2,FALSE)</f>
        <v>September</v>
      </c>
      <c r="D2512" s="56">
        <f t="shared" si="78"/>
        <v>9</v>
      </c>
      <c r="E2512" s="3">
        <v>28</v>
      </c>
      <c r="F2512">
        <v>2006</v>
      </c>
      <c r="G2512" s="55">
        <f t="shared" si="79"/>
        <v>38988</v>
      </c>
      <c r="H2512" t="s">
        <v>290</v>
      </c>
      <c r="I2512" s="3" t="s">
        <v>1304</v>
      </c>
      <c r="J2512" t="s">
        <v>1770</v>
      </c>
      <c r="K2512" s="3" t="s">
        <v>412</v>
      </c>
      <c r="L2512" t="s">
        <v>9096</v>
      </c>
      <c r="M2512" t="s">
        <v>9097</v>
      </c>
      <c r="N2512" t="s">
        <v>9098</v>
      </c>
      <c r="O2512" s="14" t="s">
        <v>127</v>
      </c>
    </row>
    <row r="2513" spans="1:15" x14ac:dyDescent="0.2">
      <c r="A2513" s="3" t="s">
        <v>17089</v>
      </c>
      <c r="B2513" s="3" t="s">
        <v>17091</v>
      </c>
      <c r="C2513" s="54" t="str">
        <f>VLOOKUP(B2513,Sheet1!$B$2:$C$7,2,FALSE)</f>
        <v>October</v>
      </c>
      <c r="D2513" s="56">
        <f t="shared" si="78"/>
        <v>10</v>
      </c>
      <c r="E2513" s="3">
        <v>7</v>
      </c>
      <c r="F2513">
        <v>2006</v>
      </c>
      <c r="G2513" s="55">
        <f t="shared" si="79"/>
        <v>38997</v>
      </c>
      <c r="H2513" t="s">
        <v>293</v>
      </c>
      <c r="I2513" s="2" t="s">
        <v>122</v>
      </c>
      <c r="J2513" t="s">
        <v>2194</v>
      </c>
      <c r="K2513" s="3" t="s">
        <v>1610</v>
      </c>
      <c r="L2513" t="s">
        <v>3044</v>
      </c>
      <c r="M2513" t="s">
        <v>1792</v>
      </c>
      <c r="N2513" t="s">
        <v>9099</v>
      </c>
      <c r="O2513" s="14" t="s">
        <v>127</v>
      </c>
    </row>
    <row r="2514" spans="1:15" x14ac:dyDescent="0.2">
      <c r="A2514" s="3" t="s">
        <v>17089</v>
      </c>
      <c r="B2514" s="3" t="s">
        <v>17091</v>
      </c>
      <c r="C2514" s="54" t="str">
        <f>VLOOKUP(B2514,Sheet1!$B$2:$C$7,2,FALSE)</f>
        <v>October</v>
      </c>
      <c r="D2514" s="56">
        <f t="shared" si="78"/>
        <v>10</v>
      </c>
      <c r="E2514" s="3">
        <v>21</v>
      </c>
      <c r="F2514">
        <v>2006</v>
      </c>
      <c r="G2514" s="55">
        <f t="shared" si="79"/>
        <v>39011</v>
      </c>
      <c r="H2514" t="s">
        <v>293</v>
      </c>
      <c r="I2514" s="2" t="s">
        <v>130</v>
      </c>
      <c r="J2514" t="s">
        <v>6649</v>
      </c>
      <c r="K2514" s="3" t="s">
        <v>4040</v>
      </c>
      <c r="L2514" t="s">
        <v>9100</v>
      </c>
      <c r="M2514" t="s">
        <v>1792</v>
      </c>
      <c r="N2514" t="s">
        <v>9101</v>
      </c>
      <c r="O2514" s="14" t="s">
        <v>127</v>
      </c>
    </row>
    <row r="2515" spans="1:15" x14ac:dyDescent="0.2">
      <c r="A2515" s="3" t="s">
        <v>17089</v>
      </c>
      <c r="B2515" s="3" t="s">
        <v>17091</v>
      </c>
      <c r="C2515" s="54" t="str">
        <f>VLOOKUP(B2515,Sheet1!$B$2:$C$7,2,FALSE)</f>
        <v>October</v>
      </c>
      <c r="D2515" s="56">
        <f t="shared" si="78"/>
        <v>10</v>
      </c>
      <c r="E2515" s="3">
        <v>28</v>
      </c>
      <c r="F2515">
        <v>2006</v>
      </c>
      <c r="G2515" s="55">
        <f t="shared" si="79"/>
        <v>39018</v>
      </c>
      <c r="H2515" t="s">
        <v>290</v>
      </c>
      <c r="I2515" s="3" t="s">
        <v>4902</v>
      </c>
      <c r="J2515" t="s">
        <v>1710</v>
      </c>
      <c r="K2515" s="3" t="s">
        <v>3890</v>
      </c>
      <c r="L2515" t="s">
        <v>9102</v>
      </c>
      <c r="M2515" t="s">
        <v>9103</v>
      </c>
      <c r="N2515" t="s">
        <v>9104</v>
      </c>
      <c r="O2515" s="14" t="s">
        <v>127</v>
      </c>
    </row>
    <row r="2516" spans="1:15" x14ac:dyDescent="0.2">
      <c r="A2516" s="3" t="s">
        <v>17089</v>
      </c>
      <c r="B2516" s="3" t="s">
        <v>17092</v>
      </c>
      <c r="C2516" s="54" t="str">
        <f>VLOOKUP(B2516,Sheet1!$B$2:$C$7,2,FALSE)</f>
        <v>November</v>
      </c>
      <c r="D2516" s="56">
        <f t="shared" si="78"/>
        <v>11</v>
      </c>
      <c r="E2516" s="3">
        <v>4</v>
      </c>
      <c r="F2516">
        <v>2006</v>
      </c>
      <c r="G2516" s="55">
        <f t="shared" si="79"/>
        <v>39025</v>
      </c>
      <c r="H2516" t="s">
        <v>290</v>
      </c>
      <c r="I2516" s="3" t="s">
        <v>3064</v>
      </c>
      <c r="J2516" t="s">
        <v>3751</v>
      </c>
      <c r="K2516" s="3" t="s">
        <v>3842</v>
      </c>
      <c r="L2516" t="s">
        <v>9105</v>
      </c>
      <c r="M2516" t="s">
        <v>8224</v>
      </c>
      <c r="N2516" t="s">
        <v>9106</v>
      </c>
      <c r="O2516" s="14" t="s">
        <v>127</v>
      </c>
    </row>
    <row r="2517" spans="1:15" x14ac:dyDescent="0.2">
      <c r="A2517" s="3" t="s">
        <v>17089</v>
      </c>
      <c r="B2517" s="3" t="s">
        <v>17092</v>
      </c>
      <c r="C2517" s="54" t="str">
        <f>VLOOKUP(B2517,Sheet1!$B$2:$C$7,2,FALSE)</f>
        <v>November</v>
      </c>
      <c r="D2517" s="56">
        <f t="shared" si="78"/>
        <v>11</v>
      </c>
      <c r="E2517" s="3">
        <v>11</v>
      </c>
      <c r="F2517">
        <v>2006</v>
      </c>
      <c r="G2517" s="55">
        <f t="shared" si="79"/>
        <v>39032</v>
      </c>
      <c r="H2517" t="s">
        <v>293</v>
      </c>
      <c r="I2517" s="3" t="s">
        <v>1679</v>
      </c>
      <c r="J2517" t="s">
        <v>3539</v>
      </c>
      <c r="K2517" s="3" t="s">
        <v>3847</v>
      </c>
      <c r="L2517" t="s">
        <v>9107</v>
      </c>
      <c r="M2517" t="s">
        <v>3529</v>
      </c>
      <c r="N2517" t="s">
        <v>9108</v>
      </c>
      <c r="O2517" s="14" t="s">
        <v>127</v>
      </c>
    </row>
    <row r="2518" spans="1:15" x14ac:dyDescent="0.2">
      <c r="A2518" s="3" t="s">
        <v>17089</v>
      </c>
      <c r="B2518" s="3" t="s">
        <v>17092</v>
      </c>
      <c r="C2518" s="54" t="str">
        <f>VLOOKUP(B2518,Sheet1!$B$2:$C$7,2,FALSE)</f>
        <v>November</v>
      </c>
      <c r="D2518" s="56">
        <f t="shared" si="78"/>
        <v>11</v>
      </c>
      <c r="E2518" s="3">
        <v>18</v>
      </c>
      <c r="F2518">
        <v>2006</v>
      </c>
      <c r="G2518" s="55">
        <f t="shared" si="79"/>
        <v>39039</v>
      </c>
      <c r="H2518" t="s">
        <v>290</v>
      </c>
      <c r="I2518" s="2" t="s">
        <v>60</v>
      </c>
      <c r="J2518" t="s">
        <v>1226</v>
      </c>
      <c r="K2518" s="3" t="s">
        <v>1634</v>
      </c>
      <c r="L2518" t="s">
        <v>9109</v>
      </c>
      <c r="M2518" t="s">
        <v>9110</v>
      </c>
      <c r="N2518" t="s">
        <v>9111</v>
      </c>
      <c r="O2518" s="14" t="s">
        <v>127</v>
      </c>
    </row>
    <row r="2519" spans="1:15" x14ac:dyDescent="0.2">
      <c r="A2519" s="3" t="s">
        <v>17089</v>
      </c>
      <c r="B2519" s="3" t="s">
        <v>17092</v>
      </c>
      <c r="C2519" s="54" t="str">
        <f>VLOOKUP(B2519,Sheet1!$B$2:$C$7,2,FALSE)</f>
        <v>November</v>
      </c>
      <c r="D2519" s="56">
        <f t="shared" si="78"/>
        <v>11</v>
      </c>
      <c r="E2519" s="3">
        <v>25</v>
      </c>
      <c r="F2519">
        <v>2006</v>
      </c>
      <c r="G2519" s="55">
        <f t="shared" si="79"/>
        <v>39046</v>
      </c>
      <c r="H2519" t="s">
        <v>293</v>
      </c>
      <c r="I2519" s="3" t="s">
        <v>9112</v>
      </c>
      <c r="J2519" t="s">
        <v>2154</v>
      </c>
      <c r="K2519" s="3" t="s">
        <v>1910</v>
      </c>
      <c r="L2519" t="s">
        <v>9113</v>
      </c>
      <c r="M2519" t="s">
        <v>9114</v>
      </c>
      <c r="N2519" t="s">
        <v>9115</v>
      </c>
      <c r="O2519" s="14" t="s">
        <v>127</v>
      </c>
    </row>
    <row r="2520" spans="1:15" x14ac:dyDescent="0.2">
      <c r="A2520" s="3" t="s">
        <v>17093</v>
      </c>
      <c r="B2520" s="3" t="s">
        <v>17096</v>
      </c>
      <c r="C2520" s="54" t="str">
        <f>VLOOKUP(B2520,Sheet1!$B$2:$C$7,2,FALSE)</f>
        <v>December</v>
      </c>
      <c r="D2520" s="56">
        <f t="shared" si="78"/>
        <v>12</v>
      </c>
      <c r="E2520" s="3">
        <v>29</v>
      </c>
      <c r="F2520">
        <v>2006</v>
      </c>
      <c r="G2520" s="55">
        <f t="shared" si="79"/>
        <v>39080</v>
      </c>
      <c r="H2520" t="s">
        <v>290</v>
      </c>
      <c r="I2520" s="2" t="s">
        <v>3</v>
      </c>
      <c r="J2520" t="s">
        <v>9116</v>
      </c>
      <c r="K2520" s="3" t="s">
        <v>2286</v>
      </c>
      <c r="L2520" t="s">
        <v>9117</v>
      </c>
      <c r="M2520" t="s">
        <v>9076</v>
      </c>
      <c r="N2520" t="s">
        <v>9118</v>
      </c>
      <c r="O2520" s="14" t="s">
        <v>127</v>
      </c>
    </row>
    <row r="2521" spans="1:15" x14ac:dyDescent="0.2">
      <c r="A2521" s="3" t="s">
        <v>17094</v>
      </c>
      <c r="B2521" s="3" t="s">
        <v>17090</v>
      </c>
      <c r="C2521" s="54" t="str">
        <f>VLOOKUP(B2521,Sheet1!$B$2:$C$7,2,FALSE)</f>
        <v>September</v>
      </c>
      <c r="D2521" s="56">
        <f t="shared" si="78"/>
        <v>9</v>
      </c>
      <c r="E2521" s="3">
        <v>1</v>
      </c>
      <c r="F2521">
        <v>2005</v>
      </c>
      <c r="G2521" s="55">
        <f t="shared" si="79"/>
        <v>38596</v>
      </c>
      <c r="H2521" t="s">
        <v>290</v>
      </c>
      <c r="I2521" s="2" t="s">
        <v>11</v>
      </c>
      <c r="J2521" t="s">
        <v>1351</v>
      </c>
      <c r="K2521" s="3" t="s">
        <v>291</v>
      </c>
      <c r="L2521" t="s">
        <v>9119</v>
      </c>
      <c r="M2521" t="s">
        <v>9120</v>
      </c>
      <c r="N2521" t="s">
        <v>9121</v>
      </c>
      <c r="O2521" s="14" t="s">
        <v>127</v>
      </c>
    </row>
    <row r="2522" spans="1:15" x14ac:dyDescent="0.2">
      <c r="A2522" s="3" t="s">
        <v>17089</v>
      </c>
      <c r="B2522" s="3" t="s">
        <v>17090</v>
      </c>
      <c r="C2522" s="54" t="str">
        <f>VLOOKUP(B2522,Sheet1!$B$2:$C$7,2,FALSE)</f>
        <v>September</v>
      </c>
      <c r="D2522" s="56">
        <f t="shared" si="78"/>
        <v>9</v>
      </c>
      <c r="E2522" s="3">
        <v>10</v>
      </c>
      <c r="F2522">
        <v>2005</v>
      </c>
      <c r="G2522" s="55">
        <f t="shared" si="79"/>
        <v>38605</v>
      </c>
      <c r="H2522" t="s">
        <v>293</v>
      </c>
      <c r="I2522" s="3" t="s">
        <v>3316</v>
      </c>
      <c r="J2522" t="s">
        <v>9122</v>
      </c>
      <c r="K2522" s="3" t="s">
        <v>534</v>
      </c>
      <c r="L2522" t="s">
        <v>9123</v>
      </c>
      <c r="M2522" t="s">
        <v>9124</v>
      </c>
      <c r="N2522" t="s">
        <v>9125</v>
      </c>
      <c r="O2522" s="14" t="s">
        <v>127</v>
      </c>
    </row>
    <row r="2523" spans="1:15" x14ac:dyDescent="0.2">
      <c r="A2523" s="3" t="s">
        <v>17089</v>
      </c>
      <c r="B2523" s="3" t="s">
        <v>17090</v>
      </c>
      <c r="C2523" s="54" t="str">
        <f>VLOOKUP(B2523,Sheet1!$B$2:$C$7,2,FALSE)</f>
        <v>September</v>
      </c>
      <c r="D2523" s="56">
        <f t="shared" si="78"/>
        <v>9</v>
      </c>
      <c r="E2523" s="3">
        <v>17</v>
      </c>
      <c r="F2523">
        <v>2005</v>
      </c>
      <c r="G2523" s="55">
        <f t="shared" si="79"/>
        <v>38612</v>
      </c>
      <c r="H2523" t="s">
        <v>290</v>
      </c>
      <c r="I2523" s="2" t="s">
        <v>117</v>
      </c>
      <c r="J2523" t="s">
        <v>9126</v>
      </c>
      <c r="K2523" s="3" t="s">
        <v>2240</v>
      </c>
      <c r="L2523" t="s">
        <v>9127</v>
      </c>
      <c r="M2523" t="s">
        <v>2800</v>
      </c>
      <c r="N2523" t="s">
        <v>9128</v>
      </c>
      <c r="O2523" s="14" t="s">
        <v>127</v>
      </c>
    </row>
    <row r="2524" spans="1:15" x14ac:dyDescent="0.2">
      <c r="A2524" s="3" t="s">
        <v>17089</v>
      </c>
      <c r="B2524" s="3" t="s">
        <v>17090</v>
      </c>
      <c r="C2524" s="54" t="str">
        <f>VLOOKUP(B2524,Sheet1!$B$2:$C$7,2,FALSE)</f>
        <v>September</v>
      </c>
      <c r="D2524" s="56">
        <f t="shared" si="78"/>
        <v>9</v>
      </c>
      <c r="E2524" s="3">
        <v>24</v>
      </c>
      <c r="F2524">
        <v>2005</v>
      </c>
      <c r="G2524" s="55">
        <f t="shared" si="79"/>
        <v>38619</v>
      </c>
      <c r="H2524" t="s">
        <v>290</v>
      </c>
      <c r="I2524" s="2" t="s">
        <v>140</v>
      </c>
      <c r="J2524" t="s">
        <v>4827</v>
      </c>
      <c r="K2524" s="3" t="s">
        <v>583</v>
      </c>
      <c r="L2524" t="s">
        <v>9129</v>
      </c>
      <c r="M2524" t="s">
        <v>9130</v>
      </c>
      <c r="N2524" t="s">
        <v>9131</v>
      </c>
      <c r="O2524" s="14" t="s">
        <v>127</v>
      </c>
    </row>
    <row r="2525" spans="1:15" x14ac:dyDescent="0.2">
      <c r="A2525" s="3" t="s">
        <v>17089</v>
      </c>
      <c r="B2525" s="3" t="s">
        <v>17091</v>
      </c>
      <c r="C2525" s="54" t="str">
        <f>VLOOKUP(B2525,Sheet1!$B$2:$C$7,2,FALSE)</f>
        <v>October</v>
      </c>
      <c r="D2525" s="56">
        <f t="shared" si="78"/>
        <v>10</v>
      </c>
      <c r="E2525" s="3">
        <v>1</v>
      </c>
      <c r="F2525">
        <v>2005</v>
      </c>
      <c r="G2525" s="55">
        <f t="shared" si="79"/>
        <v>38626</v>
      </c>
      <c r="H2525" t="s">
        <v>293</v>
      </c>
      <c r="I2525" s="2" t="s">
        <v>119</v>
      </c>
      <c r="J2525" t="s">
        <v>1729</v>
      </c>
      <c r="K2525" s="3" t="s">
        <v>5024</v>
      </c>
      <c r="L2525" t="s">
        <v>9132</v>
      </c>
      <c r="M2525" t="s">
        <v>9133</v>
      </c>
      <c r="N2525" t="s">
        <v>9134</v>
      </c>
      <c r="O2525" s="14" t="s">
        <v>127</v>
      </c>
    </row>
    <row r="2526" spans="1:15" x14ac:dyDescent="0.2">
      <c r="A2526" s="3" t="s">
        <v>17089</v>
      </c>
      <c r="B2526" s="3" t="s">
        <v>17091</v>
      </c>
      <c r="C2526" s="54" t="str">
        <f>VLOOKUP(B2526,Sheet1!$B$2:$C$7,2,FALSE)</f>
        <v>October</v>
      </c>
      <c r="D2526" s="56">
        <f t="shared" si="78"/>
        <v>10</v>
      </c>
      <c r="E2526" s="3">
        <v>8</v>
      </c>
      <c r="F2526">
        <v>2005</v>
      </c>
      <c r="G2526" s="55">
        <f t="shared" si="79"/>
        <v>38633</v>
      </c>
      <c r="H2526" t="s">
        <v>290</v>
      </c>
      <c r="I2526" s="2" t="s">
        <v>122</v>
      </c>
      <c r="J2526" t="s">
        <v>9135</v>
      </c>
      <c r="K2526" s="3" t="s">
        <v>2255</v>
      </c>
      <c r="L2526" t="s">
        <v>9136</v>
      </c>
      <c r="M2526" t="s">
        <v>9137</v>
      </c>
      <c r="N2526" t="s">
        <v>9138</v>
      </c>
      <c r="O2526" s="14" t="s">
        <v>127</v>
      </c>
    </row>
    <row r="2527" spans="1:15" x14ac:dyDescent="0.2">
      <c r="A2527" s="3" t="s">
        <v>17089</v>
      </c>
      <c r="B2527" s="3" t="s">
        <v>17091</v>
      </c>
      <c r="C2527" s="54" t="str">
        <f>VLOOKUP(B2527,Sheet1!$B$2:$C$7,2,FALSE)</f>
        <v>October</v>
      </c>
      <c r="D2527" s="56">
        <f t="shared" si="78"/>
        <v>10</v>
      </c>
      <c r="E2527" s="3">
        <v>22</v>
      </c>
      <c r="F2527">
        <v>2005</v>
      </c>
      <c r="G2527" s="55">
        <f t="shared" si="79"/>
        <v>38647</v>
      </c>
      <c r="H2527" t="s">
        <v>290</v>
      </c>
      <c r="I2527" s="2" t="s">
        <v>130</v>
      </c>
      <c r="J2527" t="s">
        <v>455</v>
      </c>
      <c r="K2527" s="3" t="s">
        <v>3166</v>
      </c>
      <c r="L2527" t="s">
        <v>9139</v>
      </c>
      <c r="M2527" t="s">
        <v>9140</v>
      </c>
      <c r="N2527" t="s">
        <v>9141</v>
      </c>
      <c r="O2527" s="14" t="s">
        <v>127</v>
      </c>
    </row>
    <row r="2528" spans="1:15" x14ac:dyDescent="0.2">
      <c r="A2528" s="3" t="s">
        <v>17089</v>
      </c>
      <c r="B2528" s="3" t="s">
        <v>17091</v>
      </c>
      <c r="C2528" s="54" t="str">
        <f>VLOOKUP(B2528,Sheet1!$B$2:$C$7,2,FALSE)</f>
        <v>October</v>
      </c>
      <c r="D2528" s="56">
        <f t="shared" si="78"/>
        <v>10</v>
      </c>
      <c r="E2528" s="3">
        <v>29</v>
      </c>
      <c r="F2528">
        <v>2005</v>
      </c>
      <c r="G2528" s="55">
        <f t="shared" si="79"/>
        <v>38654</v>
      </c>
      <c r="H2528" t="s">
        <v>293</v>
      </c>
      <c r="I2528" s="3" t="s">
        <v>3528</v>
      </c>
      <c r="J2528" t="s">
        <v>9142</v>
      </c>
      <c r="K2528" s="3" t="s">
        <v>3890</v>
      </c>
      <c r="L2528" t="s">
        <v>9143</v>
      </c>
      <c r="M2528" t="s">
        <v>9144</v>
      </c>
      <c r="N2528" t="s">
        <v>9145</v>
      </c>
      <c r="O2528" s="14" t="s">
        <v>127</v>
      </c>
    </row>
    <row r="2529" spans="1:15" x14ac:dyDescent="0.2">
      <c r="A2529" s="3" t="s">
        <v>17089</v>
      </c>
      <c r="B2529" s="3" t="s">
        <v>17092</v>
      </c>
      <c r="C2529" s="54" t="str">
        <f>VLOOKUP(B2529,Sheet1!$B$2:$C$7,2,FALSE)</f>
        <v>November</v>
      </c>
      <c r="D2529" s="56">
        <f t="shared" si="78"/>
        <v>11</v>
      </c>
      <c r="E2529" s="3">
        <v>5</v>
      </c>
      <c r="F2529">
        <v>2005</v>
      </c>
      <c r="G2529" s="55">
        <f t="shared" si="79"/>
        <v>38661</v>
      </c>
      <c r="H2529" t="s">
        <v>293</v>
      </c>
      <c r="I2529" s="2" t="s">
        <v>118</v>
      </c>
      <c r="J2529" t="s">
        <v>4135</v>
      </c>
      <c r="K2529" s="3" t="s">
        <v>3505</v>
      </c>
      <c r="L2529" t="s">
        <v>9146</v>
      </c>
      <c r="M2529" t="s">
        <v>9147</v>
      </c>
      <c r="N2529" t="s">
        <v>9148</v>
      </c>
      <c r="O2529" s="14" t="s">
        <v>127</v>
      </c>
    </row>
    <row r="2530" spans="1:15" x14ac:dyDescent="0.2">
      <c r="A2530" s="3" t="s">
        <v>17089</v>
      </c>
      <c r="B2530" s="3" t="s">
        <v>17092</v>
      </c>
      <c r="C2530" s="54" t="str">
        <f>VLOOKUP(B2530,Sheet1!$B$2:$C$7,2,FALSE)</f>
        <v>November</v>
      </c>
      <c r="D2530" s="56">
        <f t="shared" si="78"/>
        <v>11</v>
      </c>
      <c r="E2530" s="3">
        <v>12</v>
      </c>
      <c r="F2530">
        <v>2005</v>
      </c>
      <c r="G2530" s="55">
        <f t="shared" si="79"/>
        <v>38668</v>
      </c>
      <c r="H2530" t="s">
        <v>290</v>
      </c>
      <c r="I2530" s="3" t="s">
        <v>1219</v>
      </c>
      <c r="J2530" t="s">
        <v>2903</v>
      </c>
      <c r="K2530" s="3" t="s">
        <v>3508</v>
      </c>
      <c r="L2530" t="s">
        <v>4628</v>
      </c>
      <c r="M2530" t="s">
        <v>6391</v>
      </c>
      <c r="N2530" t="s">
        <v>9145</v>
      </c>
      <c r="O2530" s="14" t="s">
        <v>127</v>
      </c>
    </row>
    <row r="2531" spans="1:15" x14ac:dyDescent="0.2">
      <c r="A2531" s="3" t="s">
        <v>17089</v>
      </c>
      <c r="B2531" s="3" t="s">
        <v>17092</v>
      </c>
      <c r="C2531" s="54" t="str">
        <f>VLOOKUP(B2531,Sheet1!$B$2:$C$7,2,FALSE)</f>
        <v>November</v>
      </c>
      <c r="D2531" s="56">
        <f t="shared" si="78"/>
        <v>11</v>
      </c>
      <c r="E2531" s="3">
        <v>19</v>
      </c>
      <c r="F2531">
        <v>2005</v>
      </c>
      <c r="G2531" s="55">
        <f t="shared" si="79"/>
        <v>38675</v>
      </c>
      <c r="H2531" t="s">
        <v>290</v>
      </c>
      <c r="I2531" s="2" t="s">
        <v>14</v>
      </c>
      <c r="J2531" t="s">
        <v>9149</v>
      </c>
      <c r="K2531" s="3" t="s">
        <v>4557</v>
      </c>
      <c r="L2531" t="s">
        <v>9150</v>
      </c>
      <c r="M2531" t="s">
        <v>8771</v>
      </c>
      <c r="N2531" t="s">
        <v>9151</v>
      </c>
      <c r="O2531" s="14" t="s">
        <v>127</v>
      </c>
    </row>
    <row r="2532" spans="1:15" x14ac:dyDescent="0.2">
      <c r="A2532" s="5" t="s">
        <v>17093</v>
      </c>
      <c r="B2532" s="5" t="s">
        <v>17096</v>
      </c>
      <c r="C2532" s="54" t="str">
        <f>VLOOKUP(B2532,Sheet1!$B$2:$C$7,2,FALSE)</f>
        <v>December</v>
      </c>
      <c r="D2532" s="56">
        <f t="shared" si="78"/>
        <v>12</v>
      </c>
      <c r="E2532" s="5">
        <v>30</v>
      </c>
      <c r="F2532">
        <v>2005</v>
      </c>
      <c r="G2532" s="55">
        <f t="shared" si="79"/>
        <v>38716</v>
      </c>
      <c r="H2532" s="7" t="s">
        <v>293</v>
      </c>
      <c r="I2532" s="2" t="s">
        <v>125</v>
      </c>
      <c r="J2532" s="9" t="s">
        <v>4172</v>
      </c>
      <c r="K2532" s="5" t="s">
        <v>1965</v>
      </c>
      <c r="L2532" s="9" t="s">
        <v>9152</v>
      </c>
      <c r="M2532" s="9" t="s">
        <v>9153</v>
      </c>
      <c r="N2532" s="9" t="s">
        <v>9154</v>
      </c>
      <c r="O2532" s="14" t="s">
        <v>127</v>
      </c>
    </row>
    <row r="2533" spans="1:15" x14ac:dyDescent="0.2">
      <c r="A2533" s="3" t="s">
        <v>17089</v>
      </c>
      <c r="B2533" s="3" t="s">
        <v>17090</v>
      </c>
      <c r="C2533" s="54" t="str">
        <f>VLOOKUP(B2533,Sheet1!$B$2:$C$7,2,FALSE)</f>
        <v>September</v>
      </c>
      <c r="D2533" s="56">
        <f t="shared" si="78"/>
        <v>9</v>
      </c>
      <c r="E2533" s="3">
        <v>4</v>
      </c>
      <c r="F2533">
        <v>2004</v>
      </c>
      <c r="G2533" s="55">
        <f t="shared" si="79"/>
        <v>38234</v>
      </c>
      <c r="H2533" t="s">
        <v>293</v>
      </c>
      <c r="I2533" s="2" t="s">
        <v>130</v>
      </c>
      <c r="J2533" t="s">
        <v>1017</v>
      </c>
      <c r="K2533" s="3" t="s">
        <v>660</v>
      </c>
      <c r="L2533" t="s">
        <v>9155</v>
      </c>
      <c r="M2533" t="s">
        <v>9156</v>
      </c>
      <c r="N2533" t="s">
        <v>9157</v>
      </c>
      <c r="O2533" s="14" t="s">
        <v>127</v>
      </c>
    </row>
    <row r="2534" spans="1:15" x14ac:dyDescent="0.2">
      <c r="A2534" s="3" t="s">
        <v>17089</v>
      </c>
      <c r="B2534" s="3" t="s">
        <v>17090</v>
      </c>
      <c r="C2534" s="54" t="str">
        <f>VLOOKUP(B2534,Sheet1!$B$2:$C$7,2,FALSE)</f>
        <v>September</v>
      </c>
      <c r="D2534" s="56">
        <f t="shared" si="78"/>
        <v>9</v>
      </c>
      <c r="E2534" s="3">
        <v>11</v>
      </c>
      <c r="F2534">
        <v>2004</v>
      </c>
      <c r="G2534" s="55">
        <f t="shared" si="79"/>
        <v>38241</v>
      </c>
      <c r="H2534" t="s">
        <v>290</v>
      </c>
      <c r="I2534" s="3" t="s">
        <v>674</v>
      </c>
      <c r="J2534" t="s">
        <v>1637</v>
      </c>
      <c r="K2534" s="3" t="s">
        <v>1655</v>
      </c>
      <c r="L2534" t="s">
        <v>9158</v>
      </c>
      <c r="M2534" t="s">
        <v>9159</v>
      </c>
      <c r="N2534" t="s">
        <v>9160</v>
      </c>
      <c r="O2534" s="14" t="s">
        <v>127</v>
      </c>
    </row>
    <row r="2535" spans="1:15" x14ac:dyDescent="0.2">
      <c r="A2535" s="3" t="s">
        <v>17089</v>
      </c>
      <c r="B2535" s="3" t="s">
        <v>17090</v>
      </c>
      <c r="C2535" s="54" t="str">
        <f>VLOOKUP(B2535,Sheet1!$B$2:$C$7,2,FALSE)</f>
        <v>September</v>
      </c>
      <c r="D2535" s="56">
        <f t="shared" si="78"/>
        <v>9</v>
      </c>
      <c r="E2535" s="3">
        <v>18</v>
      </c>
      <c r="F2535">
        <v>2004</v>
      </c>
      <c r="G2535" s="55">
        <f t="shared" si="79"/>
        <v>38248</v>
      </c>
      <c r="H2535" t="s">
        <v>290</v>
      </c>
      <c r="I2535" s="2" t="s">
        <v>7</v>
      </c>
      <c r="J2535" t="s">
        <v>2649</v>
      </c>
      <c r="K2535" s="3" t="s">
        <v>3680</v>
      </c>
      <c r="L2535" t="s">
        <v>9161</v>
      </c>
      <c r="M2535" t="s">
        <v>9162</v>
      </c>
      <c r="N2535" t="s">
        <v>9163</v>
      </c>
      <c r="O2535" s="14" t="s">
        <v>127</v>
      </c>
    </row>
    <row r="2536" spans="1:15" x14ac:dyDescent="0.2">
      <c r="A2536" s="3" t="s">
        <v>17089</v>
      </c>
      <c r="B2536" s="3" t="s">
        <v>17090</v>
      </c>
      <c r="C2536" s="54" t="str">
        <f>VLOOKUP(B2536,Sheet1!$B$2:$C$7,2,FALSE)</f>
        <v>September</v>
      </c>
      <c r="D2536" s="56">
        <f t="shared" si="78"/>
        <v>9</v>
      </c>
      <c r="E2536" s="3">
        <v>25</v>
      </c>
      <c r="F2536">
        <v>2004</v>
      </c>
      <c r="G2536" s="55">
        <f t="shared" si="79"/>
        <v>38255</v>
      </c>
      <c r="H2536" t="s">
        <v>290</v>
      </c>
      <c r="I2536" s="2" t="s">
        <v>140</v>
      </c>
      <c r="J2536" t="s">
        <v>5221</v>
      </c>
      <c r="K2536" s="3" t="s">
        <v>407</v>
      </c>
      <c r="L2536" t="s">
        <v>9164</v>
      </c>
      <c r="M2536" t="s">
        <v>9165</v>
      </c>
      <c r="N2536" t="s">
        <v>9166</v>
      </c>
      <c r="O2536" s="14" t="s">
        <v>127</v>
      </c>
    </row>
    <row r="2537" spans="1:15" x14ac:dyDescent="0.2">
      <c r="A2537" s="3" t="s">
        <v>17089</v>
      </c>
      <c r="B2537" s="3" t="s">
        <v>17091</v>
      </c>
      <c r="C2537" s="54" t="str">
        <f>VLOOKUP(B2537,Sheet1!$B$2:$C$7,2,FALSE)</f>
        <v>October</v>
      </c>
      <c r="D2537" s="56">
        <f t="shared" si="78"/>
        <v>10</v>
      </c>
      <c r="E2537" s="3">
        <v>2</v>
      </c>
      <c r="F2537">
        <v>2004</v>
      </c>
      <c r="G2537" s="55">
        <f t="shared" si="79"/>
        <v>38262</v>
      </c>
      <c r="H2537" t="s">
        <v>293</v>
      </c>
      <c r="I2537" s="2" t="s">
        <v>117</v>
      </c>
      <c r="J2537" t="s">
        <v>4157</v>
      </c>
      <c r="K2537" s="3" t="s">
        <v>2904</v>
      </c>
      <c r="L2537" t="s">
        <v>9159</v>
      </c>
      <c r="M2537" t="s">
        <v>9167</v>
      </c>
      <c r="N2537" t="s">
        <v>9168</v>
      </c>
      <c r="O2537" s="14" t="s">
        <v>127</v>
      </c>
    </row>
    <row r="2538" spans="1:15" x14ac:dyDescent="0.2">
      <c r="A2538" s="3" t="s">
        <v>17089</v>
      </c>
      <c r="B2538" s="3" t="s">
        <v>17091</v>
      </c>
      <c r="C2538" s="54" t="str">
        <f>VLOOKUP(B2538,Sheet1!$B$2:$C$7,2,FALSE)</f>
        <v>October</v>
      </c>
      <c r="D2538" s="56">
        <f t="shared" si="78"/>
        <v>10</v>
      </c>
      <c r="E2538" s="3">
        <v>9</v>
      </c>
      <c r="F2538">
        <v>2004</v>
      </c>
      <c r="G2538" s="55">
        <f t="shared" si="79"/>
        <v>38269</v>
      </c>
      <c r="H2538" t="s">
        <v>290</v>
      </c>
      <c r="I2538" s="2" t="s">
        <v>126</v>
      </c>
      <c r="J2538" t="s">
        <v>2334</v>
      </c>
      <c r="K2538" s="3" t="s">
        <v>1610</v>
      </c>
      <c r="L2538" t="s">
        <v>9169</v>
      </c>
      <c r="M2538" t="s">
        <v>9170</v>
      </c>
      <c r="N2538" t="s">
        <v>9171</v>
      </c>
      <c r="O2538" s="14" t="s">
        <v>127</v>
      </c>
    </row>
    <row r="2539" spans="1:15" x14ac:dyDescent="0.2">
      <c r="A2539" s="3" t="s">
        <v>17089</v>
      </c>
      <c r="B2539" s="3" t="s">
        <v>17091</v>
      </c>
      <c r="C2539" s="54" t="str">
        <f>VLOOKUP(B2539,Sheet1!$B$2:$C$7,2,FALSE)</f>
        <v>October</v>
      </c>
      <c r="D2539" s="56">
        <f t="shared" si="78"/>
        <v>10</v>
      </c>
      <c r="E2539" s="3">
        <v>16</v>
      </c>
      <c r="F2539">
        <v>2004</v>
      </c>
      <c r="G2539" s="55">
        <f t="shared" si="79"/>
        <v>38276</v>
      </c>
      <c r="H2539" t="s">
        <v>293</v>
      </c>
      <c r="I2539" s="2" t="s">
        <v>122</v>
      </c>
      <c r="J2539" t="s">
        <v>9172</v>
      </c>
      <c r="K2539" s="3" t="s">
        <v>4040</v>
      </c>
      <c r="L2539" t="s">
        <v>9173</v>
      </c>
      <c r="M2539" t="s">
        <v>8310</v>
      </c>
      <c r="N2539" t="s">
        <v>5659</v>
      </c>
      <c r="O2539" s="14" t="s">
        <v>127</v>
      </c>
    </row>
    <row r="2540" spans="1:15" x14ac:dyDescent="0.2">
      <c r="A2540" s="3" t="s">
        <v>17089</v>
      </c>
      <c r="B2540" s="3" t="s">
        <v>17091</v>
      </c>
      <c r="C2540" s="54" t="str">
        <f>VLOOKUP(B2540,Sheet1!$B$2:$C$7,2,FALSE)</f>
        <v>October</v>
      </c>
      <c r="D2540" s="56">
        <f t="shared" si="78"/>
        <v>10</v>
      </c>
      <c r="E2540" s="3">
        <v>30</v>
      </c>
      <c r="F2540">
        <v>2004</v>
      </c>
      <c r="G2540" s="55">
        <f t="shared" si="79"/>
        <v>38290</v>
      </c>
      <c r="H2540" t="s">
        <v>290</v>
      </c>
      <c r="I2540" s="3" t="s">
        <v>1619</v>
      </c>
      <c r="J2540" t="s">
        <v>7207</v>
      </c>
      <c r="K2540" s="3" t="s">
        <v>3890</v>
      </c>
      <c r="L2540" t="s">
        <v>9174</v>
      </c>
      <c r="M2540" t="s">
        <v>9175</v>
      </c>
      <c r="N2540" t="s">
        <v>9176</v>
      </c>
      <c r="O2540" s="14" t="s">
        <v>127</v>
      </c>
    </row>
    <row r="2541" spans="1:15" x14ac:dyDescent="0.2">
      <c r="A2541" s="3" t="s">
        <v>17089</v>
      </c>
      <c r="B2541" s="3" t="s">
        <v>17092</v>
      </c>
      <c r="C2541" s="54" t="str">
        <f>VLOOKUP(B2541,Sheet1!$B$2:$C$7,2,FALSE)</f>
        <v>November</v>
      </c>
      <c r="D2541" s="56">
        <f t="shared" si="78"/>
        <v>11</v>
      </c>
      <c r="E2541" s="3">
        <v>6</v>
      </c>
      <c r="F2541">
        <v>2004</v>
      </c>
      <c r="G2541" s="55">
        <f t="shared" si="79"/>
        <v>38297</v>
      </c>
      <c r="H2541" t="s">
        <v>290</v>
      </c>
      <c r="I2541" s="2" t="s">
        <v>118</v>
      </c>
      <c r="J2541" t="s">
        <v>4483</v>
      </c>
      <c r="K2541" s="3" t="s">
        <v>3505</v>
      </c>
      <c r="L2541" t="s">
        <v>5461</v>
      </c>
      <c r="M2541" t="s">
        <v>9167</v>
      </c>
      <c r="N2541" t="s">
        <v>9177</v>
      </c>
      <c r="O2541" s="14" t="s">
        <v>127</v>
      </c>
    </row>
    <row r="2542" spans="1:15" x14ac:dyDescent="0.2">
      <c r="A2542" s="3" t="s">
        <v>17089</v>
      </c>
      <c r="B2542" s="3" t="s">
        <v>17092</v>
      </c>
      <c r="C2542" s="54" t="str">
        <f>VLOOKUP(B2542,Sheet1!$B$2:$C$7,2,FALSE)</f>
        <v>November</v>
      </c>
      <c r="D2542" s="56">
        <f t="shared" si="78"/>
        <v>11</v>
      </c>
      <c r="E2542" s="3">
        <v>13</v>
      </c>
      <c r="F2542">
        <v>2004</v>
      </c>
      <c r="G2542" s="55">
        <f t="shared" si="79"/>
        <v>38304</v>
      </c>
      <c r="H2542" t="s">
        <v>293</v>
      </c>
      <c r="I2542" s="2" t="s">
        <v>120</v>
      </c>
      <c r="J2542" t="s">
        <v>5389</v>
      </c>
      <c r="K2542" s="3" t="s">
        <v>3705</v>
      </c>
      <c r="L2542" t="s">
        <v>9178</v>
      </c>
      <c r="M2542" t="s">
        <v>9179</v>
      </c>
      <c r="N2542" t="s">
        <v>9180</v>
      </c>
      <c r="O2542" s="14" t="s">
        <v>127</v>
      </c>
    </row>
    <row r="2543" spans="1:15" x14ac:dyDescent="0.2">
      <c r="A2543" s="3" t="s">
        <v>17089</v>
      </c>
      <c r="B2543" s="3" t="s">
        <v>17092</v>
      </c>
      <c r="C2543" s="54" t="str">
        <f>VLOOKUP(B2543,Sheet1!$B$2:$C$7,2,FALSE)</f>
        <v>November</v>
      </c>
      <c r="D2543" s="56">
        <f t="shared" si="78"/>
        <v>11</v>
      </c>
      <c r="E2543" s="3">
        <v>20</v>
      </c>
      <c r="F2543">
        <v>2004</v>
      </c>
      <c r="G2543" s="55">
        <f t="shared" si="79"/>
        <v>38311</v>
      </c>
      <c r="H2543" t="s">
        <v>293</v>
      </c>
      <c r="I2543" s="2" t="s">
        <v>14</v>
      </c>
      <c r="J2543" t="s">
        <v>6848</v>
      </c>
      <c r="K2543" s="3" t="s">
        <v>3710</v>
      </c>
      <c r="L2543" t="s">
        <v>9181</v>
      </c>
      <c r="M2543" t="s">
        <v>9182</v>
      </c>
      <c r="N2543" t="s">
        <v>9083</v>
      </c>
      <c r="O2543" s="14" t="s">
        <v>127</v>
      </c>
    </row>
    <row r="2544" spans="1:15" x14ac:dyDescent="0.2">
      <c r="A2544" s="3" t="s">
        <v>17089</v>
      </c>
      <c r="B2544" s="3" t="s">
        <v>17090</v>
      </c>
      <c r="C2544" s="54" t="str">
        <f>VLOOKUP(B2544,Sheet1!$B$2:$C$7,2,FALSE)</f>
        <v>September</v>
      </c>
      <c r="D2544" s="56">
        <f t="shared" si="78"/>
        <v>9</v>
      </c>
      <c r="E2544" s="3">
        <v>26</v>
      </c>
      <c r="F2544">
        <v>2020</v>
      </c>
      <c r="G2544" s="55">
        <f t="shared" si="79"/>
        <v>44100</v>
      </c>
      <c r="H2544" t="s">
        <v>293</v>
      </c>
      <c r="I2544" s="2" t="s">
        <v>127</v>
      </c>
      <c r="J2544" t="s">
        <v>5425</v>
      </c>
      <c r="K2544" s="3" t="s">
        <v>660</v>
      </c>
      <c r="L2544" t="s">
        <v>9183</v>
      </c>
      <c r="M2544" t="s">
        <v>9184</v>
      </c>
      <c r="N2544" t="s">
        <v>9185</v>
      </c>
      <c r="O2544" s="14" t="s">
        <v>9215</v>
      </c>
    </row>
    <row r="2545" spans="1:15" x14ac:dyDescent="0.2">
      <c r="A2545" s="3" t="s">
        <v>17089</v>
      </c>
      <c r="B2545" s="3" t="s">
        <v>17091</v>
      </c>
      <c r="C2545" s="54" t="str">
        <f>VLOOKUP(B2545,Sheet1!$B$2:$C$7,2,FALSE)</f>
        <v>October</v>
      </c>
      <c r="D2545" s="56">
        <f t="shared" si="78"/>
        <v>10</v>
      </c>
      <c r="E2545" s="3">
        <v>3</v>
      </c>
      <c r="F2545">
        <v>2020</v>
      </c>
      <c r="G2545" s="55">
        <f t="shared" si="79"/>
        <v>44107</v>
      </c>
      <c r="H2545" t="s">
        <v>290</v>
      </c>
      <c r="I2545" s="2" t="s">
        <v>125</v>
      </c>
      <c r="J2545" t="s">
        <v>9186</v>
      </c>
      <c r="K2545" s="3" t="s">
        <v>666</v>
      </c>
      <c r="L2545" t="s">
        <v>9187</v>
      </c>
      <c r="M2545" t="s">
        <v>9188</v>
      </c>
      <c r="N2545" t="s">
        <v>9189</v>
      </c>
      <c r="O2545" s="14" t="s">
        <v>9215</v>
      </c>
    </row>
    <row r="2546" spans="1:15" x14ac:dyDescent="0.2">
      <c r="A2546" s="3" t="s">
        <v>17089</v>
      </c>
      <c r="B2546" s="3" t="s">
        <v>17091</v>
      </c>
      <c r="C2546" s="54" t="str">
        <f>VLOOKUP(B2546,Sheet1!$B$2:$C$7,2,FALSE)</f>
        <v>October</v>
      </c>
      <c r="D2546" s="56">
        <f t="shared" si="78"/>
        <v>10</v>
      </c>
      <c r="E2546" s="3">
        <v>10</v>
      </c>
      <c r="F2546">
        <v>2020</v>
      </c>
      <c r="G2546" s="55">
        <f t="shared" si="79"/>
        <v>44114</v>
      </c>
      <c r="H2546" t="s">
        <v>293</v>
      </c>
      <c r="I2546" s="3" t="s">
        <v>674</v>
      </c>
      <c r="J2546" t="s">
        <v>9190</v>
      </c>
      <c r="K2546" s="3" t="s">
        <v>2546</v>
      </c>
      <c r="L2546" t="s">
        <v>9191</v>
      </c>
      <c r="M2546" t="s">
        <v>9192</v>
      </c>
      <c r="N2546" t="s">
        <v>9189</v>
      </c>
      <c r="O2546" s="14" t="s">
        <v>9215</v>
      </c>
    </row>
    <row r="2547" spans="1:15" x14ac:dyDescent="0.2">
      <c r="A2547" s="3" t="s">
        <v>17089</v>
      </c>
      <c r="B2547" s="3" t="s">
        <v>17091</v>
      </c>
      <c r="C2547" s="54" t="str">
        <f>VLOOKUP(B2547,Sheet1!$B$2:$C$7,2,FALSE)</f>
        <v>October</v>
      </c>
      <c r="D2547" s="56">
        <f t="shared" si="78"/>
        <v>10</v>
      </c>
      <c r="E2547" s="3">
        <v>17</v>
      </c>
      <c r="F2547">
        <v>2020</v>
      </c>
      <c r="G2547" s="55">
        <f t="shared" si="79"/>
        <v>44121</v>
      </c>
      <c r="H2547" t="s">
        <v>290</v>
      </c>
      <c r="I2547" s="2" t="s">
        <v>122</v>
      </c>
      <c r="J2547" t="s">
        <v>2874</v>
      </c>
      <c r="K2547" s="3" t="s">
        <v>1665</v>
      </c>
      <c r="L2547" t="s">
        <v>9193</v>
      </c>
      <c r="M2547" t="s">
        <v>9194</v>
      </c>
      <c r="N2547" t="s">
        <v>9195</v>
      </c>
      <c r="O2547" s="14" t="s">
        <v>9215</v>
      </c>
    </row>
    <row r="2548" spans="1:15" x14ac:dyDescent="0.2">
      <c r="A2548" s="3" t="s">
        <v>17089</v>
      </c>
      <c r="B2548" s="3" t="s">
        <v>17091</v>
      </c>
      <c r="C2548" s="54" t="str">
        <f>VLOOKUP(B2548,Sheet1!$B$2:$C$7,2,FALSE)</f>
        <v>October</v>
      </c>
      <c r="D2548" s="56">
        <f t="shared" si="78"/>
        <v>10</v>
      </c>
      <c r="E2548" s="3">
        <v>24</v>
      </c>
      <c r="F2548">
        <v>2020</v>
      </c>
      <c r="G2548" s="55">
        <f t="shared" si="79"/>
        <v>44128</v>
      </c>
      <c r="H2548" t="s">
        <v>290</v>
      </c>
      <c r="I2548" s="3" t="s">
        <v>2833</v>
      </c>
      <c r="J2548" t="s">
        <v>5280</v>
      </c>
      <c r="K2548" s="3" t="s">
        <v>1671</v>
      </c>
      <c r="L2548" t="s">
        <v>9196</v>
      </c>
      <c r="M2548" t="s">
        <v>9197</v>
      </c>
      <c r="N2548" t="s">
        <v>9198</v>
      </c>
      <c r="O2548" s="14" t="s">
        <v>9215</v>
      </c>
    </row>
    <row r="2549" spans="1:15" x14ac:dyDescent="0.2">
      <c r="A2549" s="3" t="s">
        <v>17089</v>
      </c>
      <c r="B2549" s="3" t="s">
        <v>17092</v>
      </c>
      <c r="C2549" s="54" t="str">
        <f>VLOOKUP(B2549,Sheet1!$B$2:$C$7,2,FALSE)</f>
        <v>November</v>
      </c>
      <c r="D2549" s="56">
        <f t="shared" si="78"/>
        <v>11</v>
      </c>
      <c r="E2549" s="3">
        <v>7</v>
      </c>
      <c r="F2549">
        <v>2020</v>
      </c>
      <c r="G2549" s="55">
        <f t="shared" si="79"/>
        <v>44142</v>
      </c>
      <c r="H2549" t="s">
        <v>293</v>
      </c>
      <c r="I2549" s="2" t="s">
        <v>118</v>
      </c>
      <c r="J2549" t="s">
        <v>2470</v>
      </c>
      <c r="K2549" s="3" t="s">
        <v>4985</v>
      </c>
      <c r="L2549" t="s">
        <v>9199</v>
      </c>
      <c r="M2549" t="s">
        <v>9200</v>
      </c>
      <c r="N2549" t="s">
        <v>9201</v>
      </c>
      <c r="O2549" s="14" t="s">
        <v>9215</v>
      </c>
    </row>
    <row r="2550" spans="1:15" x14ac:dyDescent="0.2">
      <c r="A2550" s="3" t="s">
        <v>17089</v>
      </c>
      <c r="B2550" s="3" t="s">
        <v>17092</v>
      </c>
      <c r="C2550" s="54" t="str">
        <f>VLOOKUP(B2550,Sheet1!$B$2:$C$7,2,FALSE)</f>
        <v>November</v>
      </c>
      <c r="D2550" s="56">
        <f t="shared" si="78"/>
        <v>11</v>
      </c>
      <c r="E2550" s="3">
        <v>21</v>
      </c>
      <c r="F2550">
        <v>2020</v>
      </c>
      <c r="G2550" s="55">
        <f t="shared" si="79"/>
        <v>44156</v>
      </c>
      <c r="H2550" t="s">
        <v>293</v>
      </c>
      <c r="I2550" s="3" t="s">
        <v>8245</v>
      </c>
      <c r="J2550" t="s">
        <v>2259</v>
      </c>
      <c r="K2550" s="3" t="s">
        <v>6440</v>
      </c>
      <c r="L2550" t="s">
        <v>9202</v>
      </c>
      <c r="M2550" t="s">
        <v>9203</v>
      </c>
      <c r="N2550" t="s">
        <v>9204</v>
      </c>
      <c r="O2550" s="14" t="s">
        <v>9215</v>
      </c>
    </row>
    <row r="2551" spans="1:15" x14ac:dyDescent="0.2">
      <c r="A2551" s="3" t="s">
        <v>17089</v>
      </c>
      <c r="B2551" s="3" t="s">
        <v>17096</v>
      </c>
      <c r="C2551" s="54" t="str">
        <f>VLOOKUP(B2551,Sheet1!$B$2:$C$7,2,FALSE)</f>
        <v>December</v>
      </c>
      <c r="D2551" s="56">
        <f t="shared" si="78"/>
        <v>12</v>
      </c>
      <c r="E2551" s="3">
        <v>5</v>
      </c>
      <c r="F2551">
        <v>2020</v>
      </c>
      <c r="G2551" s="55">
        <f t="shared" si="79"/>
        <v>44170</v>
      </c>
      <c r="H2551" t="s">
        <v>290</v>
      </c>
      <c r="I2551" s="3" t="s">
        <v>1679</v>
      </c>
      <c r="J2551" t="s">
        <v>9205</v>
      </c>
      <c r="K2551" s="3" t="s">
        <v>6443</v>
      </c>
      <c r="L2551" t="s">
        <v>9206</v>
      </c>
      <c r="M2551" t="s">
        <v>9207</v>
      </c>
      <c r="N2551" t="s">
        <v>9208</v>
      </c>
      <c r="O2551" s="14" t="s">
        <v>9215</v>
      </c>
    </row>
    <row r="2552" spans="1:15" x14ac:dyDescent="0.2">
      <c r="A2552" s="3" t="s">
        <v>17089</v>
      </c>
      <c r="B2552" s="3" t="s">
        <v>17096</v>
      </c>
      <c r="C2552" s="54" t="str">
        <f>VLOOKUP(B2552,Sheet1!$B$2:$C$7,2,FALSE)</f>
        <v>December</v>
      </c>
      <c r="D2552" s="56">
        <f t="shared" si="78"/>
        <v>12</v>
      </c>
      <c r="E2552" s="3">
        <v>12</v>
      </c>
      <c r="F2552">
        <v>2020</v>
      </c>
      <c r="G2552" s="55">
        <f t="shared" si="79"/>
        <v>44177</v>
      </c>
      <c r="H2552" t="s">
        <v>293</v>
      </c>
      <c r="I2552" s="2" t="s">
        <v>130</v>
      </c>
      <c r="J2552" t="s">
        <v>7774</v>
      </c>
      <c r="K2552" s="3" t="s">
        <v>1691</v>
      </c>
      <c r="L2552" t="s">
        <v>9209</v>
      </c>
      <c r="M2552" t="s">
        <v>9210</v>
      </c>
      <c r="N2552" t="s">
        <v>9211</v>
      </c>
      <c r="O2552" s="14" t="s">
        <v>9215</v>
      </c>
    </row>
    <row r="2553" spans="1:15" x14ac:dyDescent="0.2">
      <c r="A2553" s="3" t="s">
        <v>17089</v>
      </c>
      <c r="B2553" s="3" t="s">
        <v>17096</v>
      </c>
      <c r="C2553" s="54" t="str">
        <f>VLOOKUP(B2553,Sheet1!$B$2:$C$7,2,FALSE)</f>
        <v>December</v>
      </c>
      <c r="D2553" s="56">
        <f t="shared" si="78"/>
        <v>12</v>
      </c>
      <c r="E2553" s="3">
        <v>19</v>
      </c>
      <c r="F2553">
        <v>2020</v>
      </c>
      <c r="G2553" s="55">
        <f t="shared" si="79"/>
        <v>44184</v>
      </c>
      <c r="H2553" t="s">
        <v>290</v>
      </c>
      <c r="I2553" s="3" t="s">
        <v>2572</v>
      </c>
      <c r="J2553" t="s">
        <v>2381</v>
      </c>
      <c r="K2553" s="3" t="s">
        <v>1696</v>
      </c>
      <c r="L2553" t="s">
        <v>9212</v>
      </c>
      <c r="M2553" t="s">
        <v>9213</v>
      </c>
      <c r="N2553" t="s">
        <v>9214</v>
      </c>
      <c r="O2553" s="14" t="s">
        <v>9215</v>
      </c>
    </row>
    <row r="2554" spans="1:15" x14ac:dyDescent="0.2">
      <c r="A2554" s="3" t="s">
        <v>17089</v>
      </c>
      <c r="B2554" s="3" t="s">
        <v>17098</v>
      </c>
      <c r="C2554" s="54" t="str">
        <f>VLOOKUP(B2554,Sheet1!$B$2:$C$7,2,FALSE)</f>
        <v>August</v>
      </c>
      <c r="D2554" s="56">
        <f t="shared" si="78"/>
        <v>8</v>
      </c>
      <c r="E2554" s="3">
        <v>31</v>
      </c>
      <c r="F2554">
        <v>2019</v>
      </c>
      <c r="G2554" s="55">
        <f t="shared" si="79"/>
        <v>43708</v>
      </c>
      <c r="H2554" t="s">
        <v>290</v>
      </c>
      <c r="I2554" s="2" t="s">
        <v>136</v>
      </c>
      <c r="J2554" t="s">
        <v>9216</v>
      </c>
      <c r="K2554" s="3" t="s">
        <v>478</v>
      </c>
      <c r="L2554" t="s">
        <v>9217</v>
      </c>
      <c r="M2554" t="s">
        <v>9218</v>
      </c>
      <c r="N2554" t="s">
        <v>9219</v>
      </c>
      <c r="O2554" s="14" t="s">
        <v>9215</v>
      </c>
    </row>
    <row r="2555" spans="1:15" x14ac:dyDescent="0.2">
      <c r="A2555" s="3" t="s">
        <v>17089</v>
      </c>
      <c r="B2555" s="3" t="s">
        <v>17090</v>
      </c>
      <c r="C2555" s="54" t="str">
        <f>VLOOKUP(B2555,Sheet1!$B$2:$C$7,2,FALSE)</f>
        <v>September</v>
      </c>
      <c r="D2555" s="56">
        <f t="shared" si="78"/>
        <v>9</v>
      </c>
      <c r="E2555" s="3">
        <v>7</v>
      </c>
      <c r="F2555">
        <v>2019</v>
      </c>
      <c r="G2555" s="55">
        <f t="shared" si="79"/>
        <v>43715</v>
      </c>
      <c r="H2555" t="s">
        <v>290</v>
      </c>
      <c r="I2555" s="2" t="s">
        <v>70</v>
      </c>
      <c r="J2555" t="s">
        <v>9220</v>
      </c>
      <c r="K2555" s="3" t="s">
        <v>9221</v>
      </c>
      <c r="L2555" t="s">
        <v>9222</v>
      </c>
      <c r="M2555" t="s">
        <v>9223</v>
      </c>
      <c r="N2555" t="s">
        <v>9224</v>
      </c>
      <c r="O2555" s="14" t="s">
        <v>9215</v>
      </c>
    </row>
    <row r="2556" spans="1:15" x14ac:dyDescent="0.2">
      <c r="A2556" s="3" t="s">
        <v>17089</v>
      </c>
      <c r="B2556" s="3" t="s">
        <v>17090</v>
      </c>
      <c r="C2556" s="54" t="str">
        <f>VLOOKUP(B2556,Sheet1!$B$2:$C$7,2,FALSE)</f>
        <v>September</v>
      </c>
      <c r="D2556" s="56">
        <f t="shared" si="78"/>
        <v>9</v>
      </c>
      <c r="E2556" s="3">
        <v>14</v>
      </c>
      <c r="F2556">
        <v>2019</v>
      </c>
      <c r="G2556" s="55">
        <f t="shared" si="79"/>
        <v>43722</v>
      </c>
      <c r="H2556" t="s">
        <v>290</v>
      </c>
      <c r="I2556" s="2" t="s">
        <v>257</v>
      </c>
      <c r="J2556" t="s">
        <v>1358</v>
      </c>
      <c r="K2556" s="3" t="s">
        <v>644</v>
      </c>
      <c r="L2556" t="s">
        <v>9225</v>
      </c>
      <c r="M2556" t="s">
        <v>9226</v>
      </c>
      <c r="N2556" t="s">
        <v>9227</v>
      </c>
      <c r="O2556" s="14" t="s">
        <v>9215</v>
      </c>
    </row>
    <row r="2557" spans="1:15" x14ac:dyDescent="0.2">
      <c r="A2557" s="3" t="s">
        <v>17089</v>
      </c>
      <c r="B2557" s="3" t="s">
        <v>17090</v>
      </c>
      <c r="C2557" s="54" t="str">
        <f>VLOOKUP(B2557,Sheet1!$B$2:$C$7,2,FALSE)</f>
        <v>September</v>
      </c>
      <c r="D2557" s="56">
        <f t="shared" si="78"/>
        <v>9</v>
      </c>
      <c r="E2557" s="3">
        <v>21</v>
      </c>
      <c r="F2557">
        <v>2019</v>
      </c>
      <c r="G2557" s="55">
        <f t="shared" si="79"/>
        <v>43729</v>
      </c>
      <c r="H2557" t="s">
        <v>293</v>
      </c>
      <c r="I2557" s="3" t="s">
        <v>4867</v>
      </c>
      <c r="J2557" t="s">
        <v>1766</v>
      </c>
      <c r="K2557" s="3" t="s">
        <v>649</v>
      </c>
      <c r="L2557" t="s">
        <v>9228</v>
      </c>
      <c r="M2557" t="s">
        <v>9229</v>
      </c>
      <c r="N2557" t="s">
        <v>9230</v>
      </c>
      <c r="O2557" s="14" t="s">
        <v>9215</v>
      </c>
    </row>
    <row r="2558" spans="1:15" x14ac:dyDescent="0.2">
      <c r="A2558" s="3" t="s">
        <v>17089</v>
      </c>
      <c r="B2558" s="3" t="s">
        <v>17091</v>
      </c>
      <c r="C2558" s="54" t="str">
        <f>VLOOKUP(B2558,Sheet1!$B$2:$C$7,2,FALSE)</f>
        <v>October</v>
      </c>
      <c r="D2558" s="56">
        <f t="shared" si="78"/>
        <v>10</v>
      </c>
      <c r="E2558" s="3">
        <v>5</v>
      </c>
      <c r="F2558">
        <v>2019</v>
      </c>
      <c r="G2558" s="55">
        <f t="shared" si="79"/>
        <v>43743</v>
      </c>
      <c r="H2558" t="s">
        <v>290</v>
      </c>
      <c r="I2558" s="3" t="s">
        <v>674</v>
      </c>
      <c r="J2558" t="s">
        <v>2534</v>
      </c>
      <c r="K2558" s="3" t="s">
        <v>1771</v>
      </c>
      <c r="L2558" t="s">
        <v>9231</v>
      </c>
      <c r="M2558" t="s">
        <v>9232</v>
      </c>
      <c r="N2558" t="s">
        <v>9233</v>
      </c>
      <c r="O2558" s="14" t="s">
        <v>9215</v>
      </c>
    </row>
    <row r="2559" spans="1:15" x14ac:dyDescent="0.2">
      <c r="A2559" s="3" t="s">
        <v>17089</v>
      </c>
      <c r="B2559" s="3" t="s">
        <v>17091</v>
      </c>
      <c r="C2559" s="54" t="str">
        <f>VLOOKUP(B2559,Sheet1!$B$2:$C$7,2,FALSE)</f>
        <v>October</v>
      </c>
      <c r="D2559" s="56">
        <f t="shared" si="78"/>
        <v>10</v>
      </c>
      <c r="E2559" s="3">
        <v>12</v>
      </c>
      <c r="F2559">
        <v>2019</v>
      </c>
      <c r="G2559" s="55">
        <f t="shared" si="79"/>
        <v>43750</v>
      </c>
      <c r="H2559" t="s">
        <v>290</v>
      </c>
      <c r="I2559" s="2" t="s">
        <v>124</v>
      </c>
      <c r="J2559" t="s">
        <v>346</v>
      </c>
      <c r="K2559" s="3" t="s">
        <v>1644</v>
      </c>
      <c r="L2559" t="s">
        <v>9234</v>
      </c>
      <c r="M2559" t="s">
        <v>9235</v>
      </c>
      <c r="N2559" t="s">
        <v>9236</v>
      </c>
      <c r="O2559" s="14" t="s">
        <v>9215</v>
      </c>
    </row>
    <row r="2560" spans="1:15" x14ac:dyDescent="0.2">
      <c r="A2560" s="3" t="s">
        <v>17089</v>
      </c>
      <c r="B2560" s="3" t="s">
        <v>17091</v>
      </c>
      <c r="C2560" s="54" t="str">
        <f>VLOOKUP(B2560,Sheet1!$B$2:$C$7,2,FALSE)</f>
        <v>October</v>
      </c>
      <c r="D2560" s="56">
        <f t="shared" si="78"/>
        <v>10</v>
      </c>
      <c r="E2560" s="3">
        <v>19</v>
      </c>
      <c r="F2560">
        <v>2019</v>
      </c>
      <c r="G2560" s="55">
        <f t="shared" si="79"/>
        <v>43757</v>
      </c>
      <c r="H2560" t="s">
        <v>293</v>
      </c>
      <c r="I2560" s="3" t="s">
        <v>362</v>
      </c>
      <c r="J2560" t="s">
        <v>7636</v>
      </c>
      <c r="K2560" s="3" t="s">
        <v>5611</v>
      </c>
      <c r="L2560" t="s">
        <v>9237</v>
      </c>
      <c r="M2560" t="s">
        <v>9238</v>
      </c>
      <c r="N2560" t="s">
        <v>9239</v>
      </c>
      <c r="O2560" s="14" t="s">
        <v>9215</v>
      </c>
    </row>
    <row r="2561" spans="1:15" x14ac:dyDescent="0.2">
      <c r="A2561" s="3" t="s">
        <v>17089</v>
      </c>
      <c r="B2561" s="3" t="s">
        <v>17091</v>
      </c>
      <c r="C2561" s="54" t="str">
        <f>VLOOKUP(B2561,Sheet1!$B$2:$C$7,2,FALSE)</f>
        <v>October</v>
      </c>
      <c r="D2561" s="56">
        <f t="shared" si="78"/>
        <v>10</v>
      </c>
      <c r="E2561" s="3">
        <v>26</v>
      </c>
      <c r="F2561">
        <v>2019</v>
      </c>
      <c r="G2561" s="55">
        <f t="shared" si="79"/>
        <v>43764</v>
      </c>
      <c r="H2561" t="s">
        <v>290</v>
      </c>
      <c r="I2561" s="2" t="s">
        <v>127</v>
      </c>
      <c r="J2561" t="s">
        <v>7762</v>
      </c>
      <c r="K2561" s="3" t="s">
        <v>2108</v>
      </c>
      <c r="L2561" t="s">
        <v>9240</v>
      </c>
      <c r="M2561" t="s">
        <v>9241</v>
      </c>
      <c r="N2561" t="s">
        <v>9242</v>
      </c>
      <c r="O2561" s="14" t="s">
        <v>9215</v>
      </c>
    </row>
    <row r="2562" spans="1:15" x14ac:dyDescent="0.2">
      <c r="A2562" s="3" t="s">
        <v>17089</v>
      </c>
      <c r="B2562" s="3" t="s">
        <v>17092</v>
      </c>
      <c r="C2562" s="54" t="str">
        <f>VLOOKUP(B2562,Sheet1!$B$2:$C$7,2,FALSE)</f>
        <v>November</v>
      </c>
      <c r="D2562" s="56">
        <f t="shared" si="78"/>
        <v>11</v>
      </c>
      <c r="E2562" s="3">
        <v>2</v>
      </c>
      <c r="F2562">
        <v>2019</v>
      </c>
      <c r="G2562" s="55">
        <f t="shared" si="79"/>
        <v>43771</v>
      </c>
      <c r="H2562" t="s">
        <v>290</v>
      </c>
      <c r="I2562" s="2" t="s">
        <v>65</v>
      </c>
      <c r="J2562" t="s">
        <v>9243</v>
      </c>
      <c r="K2562" s="3" t="s">
        <v>2113</v>
      </c>
      <c r="L2562" t="s">
        <v>9244</v>
      </c>
      <c r="M2562" t="s">
        <v>9245</v>
      </c>
      <c r="N2562" t="s">
        <v>9246</v>
      </c>
      <c r="O2562" s="14" t="s">
        <v>9215</v>
      </c>
    </row>
    <row r="2563" spans="1:15" x14ac:dyDescent="0.2">
      <c r="A2563" s="3" t="s">
        <v>17089</v>
      </c>
      <c r="B2563" s="3" t="s">
        <v>17092</v>
      </c>
      <c r="C2563" s="54" t="str">
        <f>VLOOKUP(B2563,Sheet1!$B$2:$C$7,2,FALSE)</f>
        <v>November</v>
      </c>
      <c r="D2563" s="56">
        <f t="shared" ref="D2563:D2626" si="80">MONTH(DATEVALUE(C2563&amp;"1"))</f>
        <v>11</v>
      </c>
      <c r="E2563" s="3">
        <v>9</v>
      </c>
      <c r="F2563">
        <v>2019</v>
      </c>
      <c r="G2563" s="55">
        <f t="shared" si="79"/>
        <v>43778</v>
      </c>
      <c r="H2563" t="s">
        <v>293</v>
      </c>
      <c r="I2563" s="2" t="s">
        <v>122</v>
      </c>
      <c r="J2563" t="s">
        <v>4787</v>
      </c>
      <c r="K2563" s="3" t="s">
        <v>9247</v>
      </c>
      <c r="L2563" t="s">
        <v>9248</v>
      </c>
      <c r="M2563" t="s">
        <v>9249</v>
      </c>
      <c r="N2563" t="s">
        <v>9250</v>
      </c>
      <c r="O2563" s="14" t="s">
        <v>9215</v>
      </c>
    </row>
    <row r="2564" spans="1:15" x14ac:dyDescent="0.2">
      <c r="A2564" s="3" t="s">
        <v>17089</v>
      </c>
      <c r="B2564" s="3" t="s">
        <v>17092</v>
      </c>
      <c r="C2564" s="54" t="str">
        <f>VLOOKUP(B2564,Sheet1!$B$2:$C$7,2,FALSE)</f>
        <v>November</v>
      </c>
      <c r="D2564" s="56">
        <f t="shared" si="80"/>
        <v>11</v>
      </c>
      <c r="E2564" s="3">
        <v>23</v>
      </c>
      <c r="F2564">
        <v>2019</v>
      </c>
      <c r="G2564" s="55">
        <f t="shared" ref="G2564:G2627" si="81">DATE(F2564,D2564,E2564)</f>
        <v>43792</v>
      </c>
      <c r="H2564" t="s">
        <v>293</v>
      </c>
      <c r="I2564" s="2" t="s">
        <v>125</v>
      </c>
      <c r="J2564" t="s">
        <v>1267</v>
      </c>
      <c r="K2564" s="3" t="s">
        <v>1472</v>
      </c>
      <c r="L2564" t="s">
        <v>9251</v>
      </c>
      <c r="M2564" t="s">
        <v>9252</v>
      </c>
      <c r="N2564" t="s">
        <v>9253</v>
      </c>
      <c r="O2564" s="14" t="s">
        <v>9215</v>
      </c>
    </row>
    <row r="2565" spans="1:15" x14ac:dyDescent="0.2">
      <c r="A2565" s="3" t="s">
        <v>17089</v>
      </c>
      <c r="B2565" s="3" t="s">
        <v>17092</v>
      </c>
      <c r="C2565" s="54" t="str">
        <f>VLOOKUP(B2565,Sheet1!$B$2:$C$7,2,FALSE)</f>
        <v>November</v>
      </c>
      <c r="D2565" s="56">
        <f t="shared" si="80"/>
        <v>11</v>
      </c>
      <c r="E2565" s="3">
        <v>30</v>
      </c>
      <c r="F2565">
        <v>2019</v>
      </c>
      <c r="G2565" s="55">
        <f t="shared" si="81"/>
        <v>43799</v>
      </c>
      <c r="H2565" t="s">
        <v>290</v>
      </c>
      <c r="I2565" s="2" t="s">
        <v>130</v>
      </c>
      <c r="J2565" t="s">
        <v>6759</v>
      </c>
      <c r="K2565" s="3" t="s">
        <v>1965</v>
      </c>
      <c r="L2565" t="s">
        <v>9254</v>
      </c>
      <c r="M2565" t="s">
        <v>9255</v>
      </c>
      <c r="N2565" t="s">
        <v>9256</v>
      </c>
      <c r="O2565" s="14" t="s">
        <v>9215</v>
      </c>
    </row>
    <row r="2566" spans="1:15" x14ac:dyDescent="0.2">
      <c r="A2566" s="3" t="s">
        <v>17094</v>
      </c>
      <c r="B2566" s="3" t="s">
        <v>17097</v>
      </c>
      <c r="C2566" s="54" t="str">
        <f>VLOOKUP(B2566,Sheet1!$B$2:$C$7,2,FALSE)</f>
        <v>January</v>
      </c>
      <c r="D2566" s="56">
        <f t="shared" si="80"/>
        <v>1</v>
      </c>
      <c r="E2566" s="3">
        <v>2</v>
      </c>
      <c r="F2566">
        <v>2019</v>
      </c>
      <c r="G2566" s="55">
        <f t="shared" si="81"/>
        <v>43467</v>
      </c>
      <c r="H2566" t="s">
        <v>290</v>
      </c>
      <c r="I2566" s="2" t="s">
        <v>9257</v>
      </c>
      <c r="J2566" t="s">
        <v>9258</v>
      </c>
      <c r="K2566" s="3" t="s">
        <v>2789</v>
      </c>
      <c r="L2566" t="s">
        <v>9259</v>
      </c>
      <c r="M2566" t="s">
        <v>9260</v>
      </c>
      <c r="N2566" t="s">
        <v>9261</v>
      </c>
      <c r="O2566" s="14" t="s">
        <v>9215</v>
      </c>
    </row>
    <row r="2567" spans="1:15" x14ac:dyDescent="0.2">
      <c r="A2567" s="3" t="s">
        <v>17089</v>
      </c>
      <c r="B2567" s="3" t="s">
        <v>17090</v>
      </c>
      <c r="C2567" s="54" t="str">
        <f>VLOOKUP(B2567,Sheet1!$B$2:$C$7,2,FALSE)</f>
        <v>September</v>
      </c>
      <c r="D2567" s="56">
        <f t="shared" si="80"/>
        <v>9</v>
      </c>
      <c r="E2567" s="3">
        <v>1</v>
      </c>
      <c r="F2567">
        <v>2018</v>
      </c>
      <c r="G2567" s="55">
        <f t="shared" si="81"/>
        <v>43344</v>
      </c>
      <c r="H2567" t="s">
        <v>290</v>
      </c>
      <c r="I2567" s="3" t="s">
        <v>9262</v>
      </c>
      <c r="J2567" t="s">
        <v>7302</v>
      </c>
      <c r="K2567" s="3" t="s">
        <v>478</v>
      </c>
      <c r="L2567" t="s">
        <v>9263</v>
      </c>
      <c r="M2567" t="s">
        <v>9264</v>
      </c>
      <c r="N2567" t="s">
        <v>9265</v>
      </c>
      <c r="O2567" s="14" t="s">
        <v>9215</v>
      </c>
    </row>
    <row r="2568" spans="1:15" x14ac:dyDescent="0.2">
      <c r="A2568" s="3" t="s">
        <v>17089</v>
      </c>
      <c r="B2568" s="3" t="s">
        <v>17090</v>
      </c>
      <c r="C2568" s="54" t="str">
        <f>VLOOKUP(B2568,Sheet1!$B$2:$C$7,2,FALSE)</f>
        <v>September</v>
      </c>
      <c r="D2568" s="56">
        <f t="shared" si="80"/>
        <v>9</v>
      </c>
      <c r="E2568" s="3">
        <v>8</v>
      </c>
      <c r="F2568">
        <v>2018</v>
      </c>
      <c r="G2568" s="55">
        <f t="shared" si="81"/>
        <v>43351</v>
      </c>
      <c r="H2568" t="s">
        <v>290</v>
      </c>
      <c r="I2568" s="2" t="s">
        <v>258</v>
      </c>
      <c r="J2568" t="s">
        <v>9266</v>
      </c>
      <c r="K2568" s="3" t="s">
        <v>483</v>
      </c>
      <c r="L2568" t="s">
        <v>9267</v>
      </c>
      <c r="M2568" t="s">
        <v>9268</v>
      </c>
      <c r="N2568" t="s">
        <v>9269</v>
      </c>
      <c r="O2568" s="14" t="s">
        <v>9215</v>
      </c>
    </row>
    <row r="2569" spans="1:15" x14ac:dyDescent="0.2">
      <c r="A2569" s="3" t="s">
        <v>17089</v>
      </c>
      <c r="B2569" s="3" t="s">
        <v>17090</v>
      </c>
      <c r="C2569" s="54" t="str">
        <f>VLOOKUP(B2569,Sheet1!$B$2:$C$7,2,FALSE)</f>
        <v>September</v>
      </c>
      <c r="D2569" s="56">
        <f t="shared" si="80"/>
        <v>9</v>
      </c>
      <c r="E2569" s="3">
        <v>15</v>
      </c>
      <c r="F2569">
        <v>2018</v>
      </c>
      <c r="G2569" s="55">
        <f t="shared" si="81"/>
        <v>43358</v>
      </c>
      <c r="H2569" t="s">
        <v>290</v>
      </c>
      <c r="I2569" s="2" t="s">
        <v>66</v>
      </c>
      <c r="J2569" t="s">
        <v>823</v>
      </c>
      <c r="K2569" s="3" t="s">
        <v>374</v>
      </c>
      <c r="L2569" t="s">
        <v>9270</v>
      </c>
      <c r="M2569" t="s">
        <v>9271</v>
      </c>
      <c r="N2569" t="s">
        <v>9272</v>
      </c>
      <c r="O2569" s="14" t="s">
        <v>9215</v>
      </c>
    </row>
    <row r="2570" spans="1:15" x14ac:dyDescent="0.2">
      <c r="A2570" s="3" t="s">
        <v>17089</v>
      </c>
      <c r="B2570" s="3" t="s">
        <v>17090</v>
      </c>
      <c r="C2570" s="54" t="str">
        <f>VLOOKUP(B2570,Sheet1!$B$2:$C$7,2,FALSE)</f>
        <v>September</v>
      </c>
      <c r="D2570" s="56">
        <f t="shared" si="80"/>
        <v>9</v>
      </c>
      <c r="E2570" s="3">
        <v>22</v>
      </c>
      <c r="F2570">
        <v>2018</v>
      </c>
      <c r="G2570" s="55">
        <f t="shared" si="81"/>
        <v>43365</v>
      </c>
      <c r="H2570" t="s">
        <v>290</v>
      </c>
      <c r="I2570" s="2" t="s">
        <v>120</v>
      </c>
      <c r="J2570" t="s">
        <v>9273</v>
      </c>
      <c r="K2570" s="3" t="s">
        <v>518</v>
      </c>
      <c r="L2570" t="s">
        <v>9274</v>
      </c>
      <c r="M2570" t="s">
        <v>9275</v>
      </c>
      <c r="N2570" t="s">
        <v>9276</v>
      </c>
      <c r="O2570" s="14" t="s">
        <v>9215</v>
      </c>
    </row>
    <row r="2571" spans="1:15" x14ac:dyDescent="0.2">
      <c r="A2571" s="3" t="s">
        <v>17089</v>
      </c>
      <c r="B2571" s="3" t="s">
        <v>17090</v>
      </c>
      <c r="C2571" s="54" t="str">
        <f>VLOOKUP(B2571,Sheet1!$B$2:$C$7,2,FALSE)</f>
        <v>September</v>
      </c>
      <c r="D2571" s="56">
        <f t="shared" si="80"/>
        <v>9</v>
      </c>
      <c r="E2571" s="3">
        <v>29</v>
      </c>
      <c r="F2571">
        <v>2018</v>
      </c>
      <c r="G2571" s="55">
        <f t="shared" si="81"/>
        <v>43372</v>
      </c>
      <c r="H2571" t="s">
        <v>293</v>
      </c>
      <c r="I2571" s="3" t="s">
        <v>350</v>
      </c>
      <c r="J2571" t="s">
        <v>9277</v>
      </c>
      <c r="K2571" s="3" t="s">
        <v>547</v>
      </c>
      <c r="L2571" t="s">
        <v>9278</v>
      </c>
      <c r="M2571" t="s">
        <v>9279</v>
      </c>
      <c r="N2571" t="s">
        <v>9280</v>
      </c>
      <c r="O2571" s="14" t="s">
        <v>9215</v>
      </c>
    </row>
    <row r="2572" spans="1:15" x14ac:dyDescent="0.2">
      <c r="A2572" s="3" t="s">
        <v>17089</v>
      </c>
      <c r="B2572" s="3" t="s">
        <v>17091</v>
      </c>
      <c r="C2572" s="54" t="str">
        <f>VLOOKUP(B2572,Sheet1!$B$2:$C$7,2,FALSE)</f>
        <v>October</v>
      </c>
      <c r="D2572" s="56">
        <f t="shared" si="80"/>
        <v>10</v>
      </c>
      <c r="E2572" s="3">
        <v>13</v>
      </c>
      <c r="F2572">
        <v>2018</v>
      </c>
      <c r="G2572" s="55">
        <f t="shared" si="81"/>
        <v>43386</v>
      </c>
      <c r="H2572" t="s">
        <v>293</v>
      </c>
      <c r="I2572" s="3" t="s">
        <v>1832</v>
      </c>
      <c r="J2572" t="s">
        <v>1453</v>
      </c>
      <c r="K2572" s="3" t="s">
        <v>2314</v>
      </c>
      <c r="L2572" t="s">
        <v>9281</v>
      </c>
      <c r="M2572" t="s">
        <v>9282</v>
      </c>
      <c r="N2572" t="s">
        <v>9283</v>
      </c>
      <c r="O2572" s="14" t="s">
        <v>9215</v>
      </c>
    </row>
    <row r="2573" spans="1:15" x14ac:dyDescent="0.2">
      <c r="A2573" s="3" t="s">
        <v>17089</v>
      </c>
      <c r="B2573" s="3" t="s">
        <v>17091</v>
      </c>
      <c r="C2573" s="54" t="str">
        <f>VLOOKUP(B2573,Sheet1!$B$2:$C$7,2,FALSE)</f>
        <v>October</v>
      </c>
      <c r="D2573" s="56">
        <f t="shared" si="80"/>
        <v>10</v>
      </c>
      <c r="E2573" s="3">
        <v>20</v>
      </c>
      <c r="F2573">
        <v>2018</v>
      </c>
      <c r="G2573" s="55">
        <f t="shared" si="81"/>
        <v>43393</v>
      </c>
      <c r="H2573" t="s">
        <v>290</v>
      </c>
      <c r="I2573" s="3" t="s">
        <v>362</v>
      </c>
      <c r="J2573" t="s">
        <v>9284</v>
      </c>
      <c r="K2573" s="3" t="s">
        <v>2319</v>
      </c>
      <c r="L2573" t="s">
        <v>9285</v>
      </c>
      <c r="M2573" t="s">
        <v>9286</v>
      </c>
      <c r="N2573" t="s">
        <v>9287</v>
      </c>
      <c r="O2573" s="14" t="s">
        <v>9215</v>
      </c>
    </row>
    <row r="2574" spans="1:15" x14ac:dyDescent="0.2">
      <c r="A2574" s="3" t="s">
        <v>17089</v>
      </c>
      <c r="B2574" s="3" t="s">
        <v>17091</v>
      </c>
      <c r="C2574" s="54" t="str">
        <f>VLOOKUP(B2574,Sheet1!$B$2:$C$7,2,FALSE)</f>
        <v>October</v>
      </c>
      <c r="D2574" s="56">
        <f t="shared" si="80"/>
        <v>10</v>
      </c>
      <c r="E2574" s="3">
        <v>27</v>
      </c>
      <c r="F2574">
        <v>2018</v>
      </c>
      <c r="G2574" s="55">
        <f t="shared" si="81"/>
        <v>43400</v>
      </c>
      <c r="H2574" t="s">
        <v>293</v>
      </c>
      <c r="I2574" s="2" t="s">
        <v>127</v>
      </c>
      <c r="J2574" t="s">
        <v>1685</v>
      </c>
      <c r="K2574" s="3" t="s">
        <v>1838</v>
      </c>
      <c r="L2574" t="s">
        <v>9288</v>
      </c>
      <c r="M2574" t="s">
        <v>9289</v>
      </c>
      <c r="N2574" t="s">
        <v>9290</v>
      </c>
      <c r="O2574" s="14" t="s">
        <v>9215</v>
      </c>
    </row>
    <row r="2575" spans="1:15" x14ac:dyDescent="0.2">
      <c r="A2575" s="3" t="s">
        <v>17089</v>
      </c>
      <c r="B2575" s="3" t="s">
        <v>17092</v>
      </c>
      <c r="C2575" s="54" t="str">
        <f>VLOOKUP(B2575,Sheet1!$B$2:$C$7,2,FALSE)</f>
        <v>November</v>
      </c>
      <c r="D2575" s="56">
        <f t="shared" si="80"/>
        <v>11</v>
      </c>
      <c r="E2575" s="3">
        <v>3</v>
      </c>
      <c r="F2575">
        <v>2018</v>
      </c>
      <c r="G2575" s="55">
        <f t="shared" si="81"/>
        <v>43407</v>
      </c>
      <c r="H2575" t="s">
        <v>290</v>
      </c>
      <c r="I2575" s="2" t="s">
        <v>55</v>
      </c>
      <c r="J2575" t="s">
        <v>4205</v>
      </c>
      <c r="K2575" s="3" t="s">
        <v>1843</v>
      </c>
      <c r="L2575" t="s">
        <v>9263</v>
      </c>
      <c r="M2575" t="s">
        <v>9291</v>
      </c>
      <c r="N2575" t="s">
        <v>9189</v>
      </c>
      <c r="O2575" s="14" t="s">
        <v>9215</v>
      </c>
    </row>
    <row r="2576" spans="1:15" x14ac:dyDescent="0.2">
      <c r="A2576" s="3" t="s">
        <v>17089</v>
      </c>
      <c r="B2576" s="3" t="s">
        <v>17092</v>
      </c>
      <c r="C2576" s="54" t="str">
        <f>VLOOKUP(B2576,Sheet1!$B$2:$C$7,2,FALSE)</f>
        <v>November</v>
      </c>
      <c r="D2576" s="56">
        <f t="shared" si="80"/>
        <v>11</v>
      </c>
      <c r="E2576" s="3">
        <v>10</v>
      </c>
      <c r="F2576">
        <v>2018</v>
      </c>
      <c r="G2576" s="55">
        <f t="shared" si="81"/>
        <v>43414</v>
      </c>
      <c r="H2576" t="s">
        <v>290</v>
      </c>
      <c r="I2576" s="3" t="s">
        <v>9292</v>
      </c>
      <c r="J2576" t="s">
        <v>854</v>
      </c>
      <c r="K2576" s="3" t="s">
        <v>3179</v>
      </c>
      <c r="L2576" t="s">
        <v>9293</v>
      </c>
      <c r="M2576" t="s">
        <v>9294</v>
      </c>
      <c r="N2576" t="s">
        <v>9295</v>
      </c>
      <c r="O2576" s="14" t="s">
        <v>9215</v>
      </c>
    </row>
    <row r="2577" spans="1:15" x14ac:dyDescent="0.2">
      <c r="A2577" s="3" t="s">
        <v>17089</v>
      </c>
      <c r="B2577" s="3" t="s">
        <v>17092</v>
      </c>
      <c r="C2577" s="54" t="str">
        <f>VLOOKUP(B2577,Sheet1!$B$2:$C$7,2,FALSE)</f>
        <v>November</v>
      </c>
      <c r="D2577" s="56">
        <f t="shared" si="80"/>
        <v>11</v>
      </c>
      <c r="E2577" s="3">
        <v>17</v>
      </c>
      <c r="F2577">
        <v>2018</v>
      </c>
      <c r="G2577" s="55">
        <f t="shared" si="81"/>
        <v>43421</v>
      </c>
      <c r="H2577" t="s">
        <v>290</v>
      </c>
      <c r="I2577" s="2" t="s">
        <v>125</v>
      </c>
      <c r="J2577" t="s">
        <v>9296</v>
      </c>
      <c r="K2577" s="3" t="s">
        <v>3183</v>
      </c>
      <c r="L2577" t="s">
        <v>9297</v>
      </c>
      <c r="M2577" t="s">
        <v>9298</v>
      </c>
      <c r="N2577" t="s">
        <v>9299</v>
      </c>
      <c r="O2577" s="14" t="s">
        <v>9215</v>
      </c>
    </row>
    <row r="2578" spans="1:15" x14ac:dyDescent="0.2">
      <c r="A2578" s="3" t="s">
        <v>17089</v>
      </c>
      <c r="B2578" s="3" t="s">
        <v>17092</v>
      </c>
      <c r="C2578" s="54" t="str">
        <f>VLOOKUP(B2578,Sheet1!$B$2:$C$7,2,FALSE)</f>
        <v>November</v>
      </c>
      <c r="D2578" s="56">
        <f t="shared" si="80"/>
        <v>11</v>
      </c>
      <c r="E2578" s="3">
        <v>24</v>
      </c>
      <c r="F2578">
        <v>2018</v>
      </c>
      <c r="G2578" s="55">
        <f t="shared" si="81"/>
        <v>43428</v>
      </c>
      <c r="H2578" t="s">
        <v>293</v>
      </c>
      <c r="I2578" s="2" t="s">
        <v>130</v>
      </c>
      <c r="J2578" t="s">
        <v>6781</v>
      </c>
      <c r="K2578" s="3" t="s">
        <v>2339</v>
      </c>
      <c r="L2578" t="s">
        <v>9300</v>
      </c>
      <c r="M2578" t="s">
        <v>9301</v>
      </c>
      <c r="N2578" t="s">
        <v>9302</v>
      </c>
      <c r="O2578" s="14" t="s">
        <v>9215</v>
      </c>
    </row>
    <row r="2579" spans="1:15" x14ac:dyDescent="0.2">
      <c r="A2579" s="3" t="s">
        <v>17095</v>
      </c>
      <c r="B2579" s="3" t="s">
        <v>17090</v>
      </c>
      <c r="C2579" s="54" t="str">
        <f>VLOOKUP(B2579,Sheet1!$B$2:$C$7,2,FALSE)</f>
        <v>September</v>
      </c>
      <c r="D2579" s="56">
        <f t="shared" si="80"/>
        <v>9</v>
      </c>
      <c r="E2579" s="3">
        <v>4</v>
      </c>
      <c r="F2579">
        <v>2017</v>
      </c>
      <c r="G2579" s="55">
        <f t="shared" si="81"/>
        <v>42982</v>
      </c>
      <c r="H2579" t="s">
        <v>290</v>
      </c>
      <c r="I2579" s="2" t="s">
        <v>5174</v>
      </c>
      <c r="J2579" t="s">
        <v>9303</v>
      </c>
      <c r="K2579" s="3" t="s">
        <v>291</v>
      </c>
      <c r="L2579" t="s">
        <v>9304</v>
      </c>
      <c r="M2579" t="s">
        <v>9305</v>
      </c>
      <c r="N2579" t="s">
        <v>9306</v>
      </c>
      <c r="O2579" s="14" t="s">
        <v>9215</v>
      </c>
    </row>
    <row r="2580" spans="1:15" x14ac:dyDescent="0.2">
      <c r="A2580" s="3" t="s">
        <v>17089</v>
      </c>
      <c r="B2580" s="3" t="s">
        <v>17090</v>
      </c>
      <c r="C2580" s="54" t="str">
        <f>VLOOKUP(B2580,Sheet1!$B$2:$C$7,2,FALSE)</f>
        <v>September</v>
      </c>
      <c r="D2580" s="56">
        <f t="shared" si="80"/>
        <v>9</v>
      </c>
      <c r="E2580" s="3">
        <v>9</v>
      </c>
      <c r="F2580">
        <v>2017</v>
      </c>
      <c r="G2580" s="55">
        <f t="shared" si="81"/>
        <v>42987</v>
      </c>
      <c r="H2580" t="s">
        <v>290</v>
      </c>
      <c r="I2580" s="2" t="s">
        <v>209</v>
      </c>
      <c r="J2580" t="s">
        <v>2981</v>
      </c>
      <c r="K2580" s="3" t="s">
        <v>292</v>
      </c>
      <c r="L2580" t="s">
        <v>9307</v>
      </c>
      <c r="M2580" t="s">
        <v>9308</v>
      </c>
      <c r="N2580" t="s">
        <v>9309</v>
      </c>
      <c r="O2580" s="14" t="s">
        <v>9215</v>
      </c>
    </row>
    <row r="2581" spans="1:15" x14ac:dyDescent="0.2">
      <c r="A2581" s="3" t="s">
        <v>17089</v>
      </c>
      <c r="B2581" s="3" t="s">
        <v>17090</v>
      </c>
      <c r="C2581" s="54" t="str">
        <f>VLOOKUP(B2581,Sheet1!$B$2:$C$7,2,FALSE)</f>
        <v>September</v>
      </c>
      <c r="D2581" s="56">
        <f t="shared" si="80"/>
        <v>9</v>
      </c>
      <c r="E2581" s="3">
        <v>16</v>
      </c>
      <c r="F2581">
        <v>2017</v>
      </c>
      <c r="G2581" s="55">
        <f t="shared" si="81"/>
        <v>42994</v>
      </c>
      <c r="H2581" t="s">
        <v>293</v>
      </c>
      <c r="I2581" s="3" t="s">
        <v>9310</v>
      </c>
      <c r="J2581" t="s">
        <v>3751</v>
      </c>
      <c r="K2581" s="3" t="s">
        <v>402</v>
      </c>
      <c r="L2581" t="s">
        <v>9311</v>
      </c>
      <c r="M2581" t="s">
        <v>9312</v>
      </c>
      <c r="N2581" t="s">
        <v>9313</v>
      </c>
      <c r="O2581" s="14" t="s">
        <v>9215</v>
      </c>
    </row>
    <row r="2582" spans="1:15" x14ac:dyDescent="0.2">
      <c r="A2582" s="3" t="s">
        <v>17089</v>
      </c>
      <c r="B2582" s="3" t="s">
        <v>17090</v>
      </c>
      <c r="C2582" s="54" t="str">
        <f>VLOOKUP(B2582,Sheet1!$B$2:$C$7,2,FALSE)</f>
        <v>September</v>
      </c>
      <c r="D2582" s="56">
        <f t="shared" si="80"/>
        <v>9</v>
      </c>
      <c r="E2582" s="3">
        <v>23</v>
      </c>
      <c r="F2582">
        <v>2017</v>
      </c>
      <c r="G2582" s="55">
        <f t="shared" si="81"/>
        <v>43001</v>
      </c>
      <c r="H2582" t="s">
        <v>290</v>
      </c>
      <c r="I2582" s="2" t="s">
        <v>75</v>
      </c>
      <c r="J2582" t="s">
        <v>4787</v>
      </c>
      <c r="K2582" s="3" t="s">
        <v>565</v>
      </c>
      <c r="L2582" t="s">
        <v>9314</v>
      </c>
      <c r="M2582" t="s">
        <v>9315</v>
      </c>
      <c r="N2582" t="s">
        <v>9316</v>
      </c>
      <c r="O2582" s="14" t="s">
        <v>9215</v>
      </c>
    </row>
    <row r="2583" spans="1:15" x14ac:dyDescent="0.2">
      <c r="A2583" s="3" t="s">
        <v>17089</v>
      </c>
      <c r="B2583" s="3" t="s">
        <v>17090</v>
      </c>
      <c r="C2583" s="54" t="str">
        <f>VLOOKUP(B2583,Sheet1!$B$2:$C$7,2,FALSE)</f>
        <v>September</v>
      </c>
      <c r="D2583" s="56">
        <f t="shared" si="80"/>
        <v>9</v>
      </c>
      <c r="E2583" s="3">
        <v>30</v>
      </c>
      <c r="F2583">
        <v>2017</v>
      </c>
      <c r="G2583" s="55">
        <f t="shared" si="81"/>
        <v>43008</v>
      </c>
      <c r="H2583" t="s">
        <v>290</v>
      </c>
      <c r="I2583" s="3" t="s">
        <v>5124</v>
      </c>
      <c r="J2583" t="s">
        <v>6432</v>
      </c>
      <c r="K2583" s="3" t="s">
        <v>588</v>
      </c>
      <c r="L2583" t="s">
        <v>9317</v>
      </c>
      <c r="M2583" t="s">
        <v>9318</v>
      </c>
      <c r="N2583" t="s">
        <v>9319</v>
      </c>
      <c r="O2583" s="14" t="s">
        <v>9215</v>
      </c>
    </row>
    <row r="2584" spans="1:15" x14ac:dyDescent="0.2">
      <c r="A2584" s="3" t="s">
        <v>17089</v>
      </c>
      <c r="B2584" s="3" t="s">
        <v>17091</v>
      </c>
      <c r="C2584" s="54" t="str">
        <f>VLOOKUP(B2584,Sheet1!$B$2:$C$7,2,FALSE)</f>
        <v>October</v>
      </c>
      <c r="D2584" s="56">
        <f t="shared" si="80"/>
        <v>10</v>
      </c>
      <c r="E2584" s="3">
        <v>14</v>
      </c>
      <c r="F2584">
        <v>2017</v>
      </c>
      <c r="G2584" s="55">
        <f t="shared" si="81"/>
        <v>43022</v>
      </c>
      <c r="H2584" t="s">
        <v>290</v>
      </c>
      <c r="I2584" s="2" t="s">
        <v>127</v>
      </c>
      <c r="J2584" t="s">
        <v>9320</v>
      </c>
      <c r="K2584" s="3" t="s">
        <v>1992</v>
      </c>
      <c r="L2584" t="s">
        <v>9321</v>
      </c>
      <c r="M2584" t="s">
        <v>9322</v>
      </c>
      <c r="N2584" t="s">
        <v>2143</v>
      </c>
      <c r="O2584" s="14" t="s">
        <v>9215</v>
      </c>
    </row>
    <row r="2585" spans="1:15" x14ac:dyDescent="0.2">
      <c r="A2585" s="3" t="s">
        <v>17089</v>
      </c>
      <c r="B2585" s="3" t="s">
        <v>17091</v>
      </c>
      <c r="C2585" s="54" t="str">
        <f>VLOOKUP(B2585,Sheet1!$B$2:$C$7,2,FALSE)</f>
        <v>October</v>
      </c>
      <c r="D2585" s="56">
        <f t="shared" si="80"/>
        <v>10</v>
      </c>
      <c r="E2585" s="3">
        <v>21</v>
      </c>
      <c r="F2585">
        <v>2017</v>
      </c>
      <c r="G2585" s="55">
        <f t="shared" si="81"/>
        <v>43029</v>
      </c>
      <c r="H2585" t="s">
        <v>293</v>
      </c>
      <c r="I2585" s="3" t="s">
        <v>362</v>
      </c>
      <c r="J2585" t="s">
        <v>3027</v>
      </c>
      <c r="K2585" s="3" t="s">
        <v>1998</v>
      </c>
      <c r="L2585" t="s">
        <v>9323</v>
      </c>
      <c r="M2585" t="s">
        <v>9324</v>
      </c>
      <c r="N2585" t="s">
        <v>9325</v>
      </c>
      <c r="O2585" s="14" t="s">
        <v>9215</v>
      </c>
    </row>
    <row r="2586" spans="1:15" x14ac:dyDescent="0.2">
      <c r="A2586" s="3" t="s">
        <v>17089</v>
      </c>
      <c r="B2586" s="3" t="s">
        <v>17091</v>
      </c>
      <c r="C2586" s="54" t="str">
        <f>VLOOKUP(B2586,Sheet1!$B$2:$C$7,2,FALSE)</f>
        <v>October</v>
      </c>
      <c r="D2586" s="56">
        <f t="shared" si="80"/>
        <v>10</v>
      </c>
      <c r="E2586" s="3">
        <v>28</v>
      </c>
      <c r="F2586">
        <v>2017</v>
      </c>
      <c r="G2586" s="55">
        <f t="shared" si="81"/>
        <v>43036</v>
      </c>
      <c r="H2586" t="s">
        <v>293</v>
      </c>
      <c r="I2586" s="2" t="s">
        <v>122</v>
      </c>
      <c r="J2586" t="s">
        <v>9326</v>
      </c>
      <c r="K2586" s="3" t="s">
        <v>9327</v>
      </c>
      <c r="L2586" t="s">
        <v>9328</v>
      </c>
      <c r="M2586" t="s">
        <v>9329</v>
      </c>
      <c r="N2586" t="s">
        <v>5338</v>
      </c>
      <c r="O2586" s="14" t="s">
        <v>9215</v>
      </c>
    </row>
    <row r="2587" spans="1:15" x14ac:dyDescent="0.2">
      <c r="A2587" s="3" t="s">
        <v>17089</v>
      </c>
      <c r="B2587" s="3" t="s">
        <v>17092</v>
      </c>
      <c r="C2587" s="54" t="str">
        <f>VLOOKUP(B2587,Sheet1!$B$2:$C$7,2,FALSE)</f>
        <v>November</v>
      </c>
      <c r="D2587" s="56">
        <f t="shared" si="80"/>
        <v>11</v>
      </c>
      <c r="E2587" s="3">
        <v>4</v>
      </c>
      <c r="F2587">
        <v>2017</v>
      </c>
      <c r="G2587" s="55">
        <f t="shared" si="81"/>
        <v>43043</v>
      </c>
      <c r="H2587" t="s">
        <v>290</v>
      </c>
      <c r="I2587" s="2" t="s">
        <v>738</v>
      </c>
      <c r="J2587" t="s">
        <v>510</v>
      </c>
      <c r="K2587" s="3" t="s">
        <v>2005</v>
      </c>
      <c r="L2587" t="s">
        <v>9330</v>
      </c>
      <c r="M2587" t="s">
        <v>9331</v>
      </c>
      <c r="N2587" t="s">
        <v>9332</v>
      </c>
      <c r="O2587" s="14" t="s">
        <v>9215</v>
      </c>
    </row>
    <row r="2588" spans="1:15" x14ac:dyDescent="0.2">
      <c r="A2588" s="3" t="s">
        <v>17089</v>
      </c>
      <c r="B2588" s="3" t="s">
        <v>17092</v>
      </c>
      <c r="C2588" s="54" t="str">
        <f>VLOOKUP(B2588,Sheet1!$B$2:$C$7,2,FALSE)</f>
        <v>November</v>
      </c>
      <c r="D2588" s="56">
        <f t="shared" si="80"/>
        <v>11</v>
      </c>
      <c r="E2588" s="3">
        <v>11</v>
      </c>
      <c r="F2588">
        <v>2017</v>
      </c>
      <c r="G2588" s="55">
        <f t="shared" si="81"/>
        <v>43050</v>
      </c>
      <c r="H2588" t="s">
        <v>293</v>
      </c>
      <c r="I2588" s="2" t="s">
        <v>125</v>
      </c>
      <c r="J2588" t="s">
        <v>9296</v>
      </c>
      <c r="K2588" s="3" t="s">
        <v>9333</v>
      </c>
      <c r="L2588" t="s">
        <v>9334</v>
      </c>
      <c r="M2588" t="s">
        <v>9335</v>
      </c>
      <c r="N2588" t="s">
        <v>9336</v>
      </c>
      <c r="O2588" s="14" t="s">
        <v>9215</v>
      </c>
    </row>
    <row r="2589" spans="1:15" x14ac:dyDescent="0.2">
      <c r="A2589" s="3" t="s">
        <v>17089</v>
      </c>
      <c r="B2589" s="3" t="s">
        <v>17092</v>
      </c>
      <c r="C2589" s="54" t="str">
        <f>VLOOKUP(B2589,Sheet1!$B$2:$C$7,2,FALSE)</f>
        <v>November</v>
      </c>
      <c r="D2589" s="56">
        <f t="shared" si="80"/>
        <v>11</v>
      </c>
      <c r="E2589" s="3">
        <v>18</v>
      </c>
      <c r="F2589">
        <v>2017</v>
      </c>
      <c r="G2589" s="55">
        <f t="shared" si="81"/>
        <v>43057</v>
      </c>
      <c r="H2589" t="s">
        <v>290</v>
      </c>
      <c r="I2589" s="3" t="s">
        <v>6582</v>
      </c>
      <c r="J2589" t="s">
        <v>2047</v>
      </c>
      <c r="K2589" s="3" t="s">
        <v>9337</v>
      </c>
      <c r="L2589" t="s">
        <v>9338</v>
      </c>
      <c r="M2589" t="s">
        <v>9319</v>
      </c>
      <c r="N2589" t="s">
        <v>9339</v>
      </c>
      <c r="O2589" s="14" t="s">
        <v>9215</v>
      </c>
    </row>
    <row r="2590" spans="1:15" x14ac:dyDescent="0.2">
      <c r="A2590" s="3" t="s">
        <v>17089</v>
      </c>
      <c r="B2590" s="3" t="s">
        <v>17092</v>
      </c>
      <c r="C2590" s="54" t="str">
        <f>VLOOKUP(B2590,Sheet1!$B$2:$C$7,2,FALSE)</f>
        <v>November</v>
      </c>
      <c r="D2590" s="56">
        <f t="shared" si="80"/>
        <v>11</v>
      </c>
      <c r="E2590" s="3">
        <v>25</v>
      </c>
      <c r="F2590">
        <v>2017</v>
      </c>
      <c r="G2590" s="55">
        <f t="shared" si="81"/>
        <v>43064</v>
      </c>
      <c r="H2590" t="s">
        <v>290</v>
      </c>
      <c r="I2590" s="2" t="s">
        <v>130</v>
      </c>
      <c r="J2590" t="s">
        <v>9340</v>
      </c>
      <c r="K2590" s="3" t="s">
        <v>9341</v>
      </c>
      <c r="L2590" t="s">
        <v>9342</v>
      </c>
      <c r="M2590" t="s">
        <v>9343</v>
      </c>
      <c r="N2590" t="s">
        <v>2257</v>
      </c>
      <c r="O2590" s="14" t="s">
        <v>9215</v>
      </c>
    </row>
    <row r="2591" spans="1:15" x14ac:dyDescent="0.2">
      <c r="A2591" s="3" t="s">
        <v>17094</v>
      </c>
      <c r="B2591" s="3" t="s">
        <v>17090</v>
      </c>
      <c r="C2591" s="54" t="str">
        <f>VLOOKUP(B2591,Sheet1!$B$2:$C$7,2,FALSE)</f>
        <v>September</v>
      </c>
      <c r="D2591" s="56">
        <f t="shared" si="80"/>
        <v>9</v>
      </c>
      <c r="E2591" s="3">
        <v>1</v>
      </c>
      <c r="F2591">
        <v>2016</v>
      </c>
      <c r="G2591" s="55">
        <f t="shared" si="81"/>
        <v>42614</v>
      </c>
      <c r="H2591" t="s">
        <v>290</v>
      </c>
      <c r="I2591" s="2" t="s">
        <v>132</v>
      </c>
      <c r="J2591" t="s">
        <v>1076</v>
      </c>
      <c r="K2591" s="3" t="s">
        <v>291</v>
      </c>
      <c r="L2591" t="s">
        <v>9344</v>
      </c>
      <c r="M2591" t="s">
        <v>9345</v>
      </c>
      <c r="N2591" t="s">
        <v>9346</v>
      </c>
      <c r="O2591" s="14" t="s">
        <v>9215</v>
      </c>
    </row>
    <row r="2592" spans="1:15" x14ac:dyDescent="0.2">
      <c r="A2592" s="3" t="s">
        <v>17089</v>
      </c>
      <c r="B2592" s="3" t="s">
        <v>17090</v>
      </c>
      <c r="C2592" s="54" t="str">
        <f>VLOOKUP(B2592,Sheet1!$B$2:$C$7,2,FALSE)</f>
        <v>September</v>
      </c>
      <c r="D2592" s="56">
        <f t="shared" si="80"/>
        <v>9</v>
      </c>
      <c r="E2592" s="3">
        <v>10</v>
      </c>
      <c r="F2592">
        <v>2016</v>
      </c>
      <c r="G2592" s="55">
        <f t="shared" si="81"/>
        <v>42623</v>
      </c>
      <c r="H2592" t="s">
        <v>290</v>
      </c>
      <c r="I2592" s="2" t="s">
        <v>1100</v>
      </c>
      <c r="J2592" t="s">
        <v>5916</v>
      </c>
      <c r="K2592" s="3" t="s">
        <v>292</v>
      </c>
      <c r="L2592" t="s">
        <v>9347</v>
      </c>
      <c r="M2592" t="s">
        <v>9348</v>
      </c>
      <c r="N2592" t="s">
        <v>9349</v>
      </c>
      <c r="O2592" s="14" t="s">
        <v>9215</v>
      </c>
    </row>
    <row r="2593" spans="1:15" x14ac:dyDescent="0.2">
      <c r="A2593" s="3" t="s">
        <v>17089</v>
      </c>
      <c r="B2593" s="3" t="s">
        <v>17090</v>
      </c>
      <c r="C2593" s="54" t="str">
        <f>VLOOKUP(B2593,Sheet1!$B$2:$C$7,2,FALSE)</f>
        <v>September</v>
      </c>
      <c r="D2593" s="56">
        <f t="shared" si="80"/>
        <v>9</v>
      </c>
      <c r="E2593" s="3">
        <v>17</v>
      </c>
      <c r="F2593">
        <v>2016</v>
      </c>
      <c r="G2593" s="55">
        <f t="shared" si="81"/>
        <v>42630</v>
      </c>
      <c r="H2593" t="s">
        <v>290</v>
      </c>
      <c r="I2593" s="2" t="s">
        <v>87</v>
      </c>
      <c r="J2593" t="s">
        <v>9350</v>
      </c>
      <c r="K2593" s="3" t="s">
        <v>294</v>
      </c>
      <c r="L2593" t="s">
        <v>9351</v>
      </c>
      <c r="M2593" t="s">
        <v>9352</v>
      </c>
      <c r="N2593" t="s">
        <v>9353</v>
      </c>
      <c r="O2593" s="14" t="s">
        <v>9215</v>
      </c>
    </row>
    <row r="2594" spans="1:15" x14ac:dyDescent="0.2">
      <c r="A2594" s="3" t="s">
        <v>17089</v>
      </c>
      <c r="B2594" s="3" t="s">
        <v>17090</v>
      </c>
      <c r="C2594" s="54" t="str">
        <f>VLOOKUP(B2594,Sheet1!$B$2:$C$7,2,FALSE)</f>
        <v>September</v>
      </c>
      <c r="D2594" s="56">
        <f t="shared" si="80"/>
        <v>9</v>
      </c>
      <c r="E2594" s="3">
        <v>24</v>
      </c>
      <c r="F2594">
        <v>2016</v>
      </c>
      <c r="G2594" s="55">
        <f t="shared" si="81"/>
        <v>42637</v>
      </c>
      <c r="H2594" t="s">
        <v>290</v>
      </c>
      <c r="I2594" s="3" t="s">
        <v>9354</v>
      </c>
      <c r="J2594" t="s">
        <v>2135</v>
      </c>
      <c r="K2594" s="3" t="s">
        <v>313</v>
      </c>
      <c r="L2594" t="s">
        <v>9355</v>
      </c>
      <c r="M2594" t="s">
        <v>9356</v>
      </c>
      <c r="N2594" t="s">
        <v>9357</v>
      </c>
      <c r="O2594" s="14" t="s">
        <v>9215</v>
      </c>
    </row>
    <row r="2595" spans="1:15" x14ac:dyDescent="0.2">
      <c r="A2595" s="3" t="s">
        <v>17089</v>
      </c>
      <c r="B2595" s="3" t="s">
        <v>17091</v>
      </c>
      <c r="C2595" s="54" t="str">
        <f>VLOOKUP(B2595,Sheet1!$B$2:$C$7,2,FALSE)</f>
        <v>October</v>
      </c>
      <c r="D2595" s="56">
        <f t="shared" si="80"/>
        <v>10</v>
      </c>
      <c r="E2595" s="3">
        <v>1</v>
      </c>
      <c r="F2595">
        <v>2016</v>
      </c>
      <c r="G2595" s="55">
        <f t="shared" si="81"/>
        <v>42644</v>
      </c>
      <c r="H2595" t="s">
        <v>293</v>
      </c>
      <c r="I2595" s="3" t="s">
        <v>2927</v>
      </c>
      <c r="J2595" t="s">
        <v>5572</v>
      </c>
      <c r="K2595" s="3" t="s">
        <v>319</v>
      </c>
      <c r="L2595" t="s">
        <v>9358</v>
      </c>
      <c r="M2595" t="s">
        <v>9359</v>
      </c>
      <c r="N2595" t="s">
        <v>9360</v>
      </c>
      <c r="O2595" s="14" t="s">
        <v>9215</v>
      </c>
    </row>
    <row r="2596" spans="1:15" x14ac:dyDescent="0.2">
      <c r="A2596" s="3" t="s">
        <v>17089</v>
      </c>
      <c r="B2596" s="3" t="s">
        <v>17091</v>
      </c>
      <c r="C2596" s="54" t="str">
        <f>VLOOKUP(B2596,Sheet1!$B$2:$C$7,2,FALSE)</f>
        <v>October</v>
      </c>
      <c r="D2596" s="56">
        <f t="shared" si="80"/>
        <v>10</v>
      </c>
      <c r="E2596" s="3">
        <v>8</v>
      </c>
      <c r="F2596">
        <v>2016</v>
      </c>
      <c r="G2596" s="55">
        <f t="shared" si="81"/>
        <v>42651</v>
      </c>
      <c r="H2596" t="s">
        <v>293</v>
      </c>
      <c r="I2596" s="3" t="s">
        <v>1669</v>
      </c>
      <c r="J2596" t="s">
        <v>9361</v>
      </c>
      <c r="K2596" s="3" t="s">
        <v>999</v>
      </c>
      <c r="L2596" t="s">
        <v>9362</v>
      </c>
      <c r="M2596" t="s">
        <v>9363</v>
      </c>
      <c r="N2596" t="s">
        <v>9364</v>
      </c>
      <c r="O2596" s="14" t="s">
        <v>9215</v>
      </c>
    </row>
    <row r="2597" spans="1:15" x14ac:dyDescent="0.2">
      <c r="A2597" s="3" t="s">
        <v>17089</v>
      </c>
      <c r="B2597" s="3" t="s">
        <v>17091</v>
      </c>
      <c r="C2597" s="54" t="str">
        <f>VLOOKUP(B2597,Sheet1!$B$2:$C$7,2,FALSE)</f>
        <v>October</v>
      </c>
      <c r="D2597" s="56">
        <f t="shared" si="80"/>
        <v>10</v>
      </c>
      <c r="E2597" s="3">
        <v>15</v>
      </c>
      <c r="F2597">
        <v>2016</v>
      </c>
      <c r="G2597" s="55">
        <f t="shared" si="81"/>
        <v>42658</v>
      </c>
      <c r="H2597" t="s">
        <v>290</v>
      </c>
      <c r="I2597" s="3" t="s">
        <v>362</v>
      </c>
      <c r="J2597" t="s">
        <v>4780</v>
      </c>
      <c r="K2597" s="3" t="s">
        <v>1508</v>
      </c>
      <c r="L2597" t="s">
        <v>9365</v>
      </c>
      <c r="M2597" t="s">
        <v>9366</v>
      </c>
      <c r="N2597" t="s">
        <v>9367</v>
      </c>
      <c r="O2597" s="14" t="s">
        <v>9215</v>
      </c>
    </row>
    <row r="2598" spans="1:15" x14ac:dyDescent="0.2">
      <c r="A2598" s="3" t="s">
        <v>17089</v>
      </c>
      <c r="B2598" s="3" t="s">
        <v>17091</v>
      </c>
      <c r="C2598" s="54" t="str">
        <f>VLOOKUP(B2598,Sheet1!$B$2:$C$7,2,FALSE)</f>
        <v>October</v>
      </c>
      <c r="D2598" s="56">
        <f t="shared" si="80"/>
        <v>10</v>
      </c>
      <c r="E2598" s="3">
        <v>29</v>
      </c>
      <c r="F2598">
        <v>2016</v>
      </c>
      <c r="G2598" s="55">
        <f t="shared" si="81"/>
        <v>42672</v>
      </c>
      <c r="H2598" t="s">
        <v>293</v>
      </c>
      <c r="I2598" s="2" t="s">
        <v>127</v>
      </c>
      <c r="J2598" t="s">
        <v>1288</v>
      </c>
      <c r="K2598" s="3" t="s">
        <v>1514</v>
      </c>
      <c r="L2598" t="s">
        <v>9368</v>
      </c>
      <c r="M2598" t="s">
        <v>9369</v>
      </c>
      <c r="N2598" t="s">
        <v>9370</v>
      </c>
      <c r="O2598" s="14" t="s">
        <v>9215</v>
      </c>
    </row>
    <row r="2599" spans="1:15" x14ac:dyDescent="0.2">
      <c r="A2599" s="3" t="s">
        <v>17089</v>
      </c>
      <c r="B2599" s="3" t="s">
        <v>17092</v>
      </c>
      <c r="C2599" s="54" t="str">
        <f>VLOOKUP(B2599,Sheet1!$B$2:$C$7,2,FALSE)</f>
        <v>November</v>
      </c>
      <c r="D2599" s="56">
        <f t="shared" si="80"/>
        <v>11</v>
      </c>
      <c r="E2599" s="3">
        <v>5</v>
      </c>
      <c r="F2599">
        <v>2016</v>
      </c>
      <c r="G2599" s="55">
        <f t="shared" si="81"/>
        <v>42679</v>
      </c>
      <c r="H2599" t="s">
        <v>290</v>
      </c>
      <c r="I2599" s="2" t="s">
        <v>234</v>
      </c>
      <c r="J2599" t="s">
        <v>2778</v>
      </c>
      <c r="K2599" s="3" t="s">
        <v>1519</v>
      </c>
      <c r="L2599" t="s">
        <v>9371</v>
      </c>
      <c r="M2599" t="s">
        <v>9372</v>
      </c>
      <c r="N2599" t="s">
        <v>9373</v>
      </c>
      <c r="O2599" s="14" t="s">
        <v>9215</v>
      </c>
    </row>
    <row r="2600" spans="1:15" x14ac:dyDescent="0.2">
      <c r="A2600" s="3" t="s">
        <v>17089</v>
      </c>
      <c r="B2600" s="3" t="s">
        <v>17092</v>
      </c>
      <c r="C2600" s="54" t="str">
        <f>VLOOKUP(B2600,Sheet1!$B$2:$C$7,2,FALSE)</f>
        <v>November</v>
      </c>
      <c r="D2600" s="56">
        <f t="shared" si="80"/>
        <v>11</v>
      </c>
      <c r="E2600" s="3">
        <v>12</v>
      </c>
      <c r="F2600">
        <v>2016</v>
      </c>
      <c r="G2600" s="55">
        <f t="shared" si="81"/>
        <v>42686</v>
      </c>
      <c r="H2600" t="s">
        <v>290</v>
      </c>
      <c r="I2600" s="2" t="s">
        <v>122</v>
      </c>
      <c r="J2600" t="s">
        <v>9374</v>
      </c>
      <c r="K2600" s="3" t="s">
        <v>3131</v>
      </c>
      <c r="L2600" t="s">
        <v>9375</v>
      </c>
      <c r="M2600" t="s">
        <v>9376</v>
      </c>
      <c r="N2600" t="s">
        <v>9377</v>
      </c>
      <c r="O2600" s="14" t="s">
        <v>9215</v>
      </c>
    </row>
    <row r="2601" spans="1:15" x14ac:dyDescent="0.2">
      <c r="A2601" s="3" t="s">
        <v>17089</v>
      </c>
      <c r="B2601" s="3" t="s">
        <v>17092</v>
      </c>
      <c r="C2601" s="54" t="str">
        <f>VLOOKUP(B2601,Sheet1!$B$2:$C$7,2,FALSE)</f>
        <v>November</v>
      </c>
      <c r="D2601" s="56">
        <f t="shared" si="80"/>
        <v>11</v>
      </c>
      <c r="E2601" s="3">
        <v>19</v>
      </c>
      <c r="F2601">
        <v>2016</v>
      </c>
      <c r="G2601" s="55">
        <f t="shared" si="81"/>
        <v>42693</v>
      </c>
      <c r="H2601" t="s">
        <v>290</v>
      </c>
      <c r="I2601" s="2" t="s">
        <v>125</v>
      </c>
      <c r="J2601" t="s">
        <v>9378</v>
      </c>
      <c r="K2601" s="3" t="s">
        <v>2624</v>
      </c>
      <c r="L2601" t="s">
        <v>9375</v>
      </c>
      <c r="M2601" t="s">
        <v>9379</v>
      </c>
      <c r="N2601" t="s">
        <v>9380</v>
      </c>
      <c r="O2601" s="14" t="s">
        <v>9215</v>
      </c>
    </row>
    <row r="2602" spans="1:15" x14ac:dyDescent="0.2">
      <c r="A2602" s="3" t="s">
        <v>17089</v>
      </c>
      <c r="B2602" s="3" t="s">
        <v>17092</v>
      </c>
      <c r="C2602" s="54" t="str">
        <f>VLOOKUP(B2602,Sheet1!$B$2:$C$7,2,FALSE)</f>
        <v>November</v>
      </c>
      <c r="D2602" s="56">
        <f t="shared" si="80"/>
        <v>11</v>
      </c>
      <c r="E2602" s="3">
        <v>26</v>
      </c>
      <c r="F2602">
        <v>2016</v>
      </c>
      <c r="G2602" s="55">
        <f t="shared" si="81"/>
        <v>42700</v>
      </c>
      <c r="H2602" t="s">
        <v>293</v>
      </c>
      <c r="I2602" s="2" t="s">
        <v>130</v>
      </c>
      <c r="J2602" t="s">
        <v>8014</v>
      </c>
      <c r="K2602" s="3" t="s">
        <v>2389</v>
      </c>
      <c r="L2602" t="s">
        <v>9381</v>
      </c>
      <c r="M2602" t="s">
        <v>9382</v>
      </c>
      <c r="N2602" t="s">
        <v>9383</v>
      </c>
      <c r="O2602" s="14" t="s">
        <v>9215</v>
      </c>
    </row>
    <row r="2603" spans="1:15" x14ac:dyDescent="0.2">
      <c r="A2603" s="3" t="s">
        <v>17093</v>
      </c>
      <c r="B2603" s="3" t="s">
        <v>17096</v>
      </c>
      <c r="C2603" s="54" t="str">
        <f>VLOOKUP(B2603,Sheet1!$B$2:$C$7,2,FALSE)</f>
        <v>December</v>
      </c>
      <c r="D2603" s="56">
        <f t="shared" si="80"/>
        <v>12</v>
      </c>
      <c r="E2603" s="3">
        <v>30</v>
      </c>
      <c r="F2603">
        <v>2016</v>
      </c>
      <c r="G2603" s="55">
        <f t="shared" si="81"/>
        <v>42734</v>
      </c>
      <c r="H2603" t="s">
        <v>290</v>
      </c>
      <c r="I2603" s="2" t="s">
        <v>4565</v>
      </c>
      <c r="J2603" t="s">
        <v>2203</v>
      </c>
      <c r="K2603" s="3" t="s">
        <v>4883</v>
      </c>
      <c r="L2603" t="s">
        <v>9384</v>
      </c>
      <c r="M2603" t="s">
        <v>9385</v>
      </c>
      <c r="N2603" t="s">
        <v>9386</v>
      </c>
      <c r="O2603" s="14" t="s">
        <v>9215</v>
      </c>
    </row>
    <row r="2604" spans="1:15" x14ac:dyDescent="0.2">
      <c r="A2604" s="3" t="s">
        <v>17089</v>
      </c>
      <c r="B2604" s="3" t="s">
        <v>17090</v>
      </c>
      <c r="C2604" s="54" t="str">
        <f>VLOOKUP(B2604,Sheet1!$B$2:$C$7,2,FALSE)</f>
        <v>September</v>
      </c>
      <c r="D2604" s="56">
        <f t="shared" si="80"/>
        <v>9</v>
      </c>
      <c r="E2604" s="3">
        <v>5</v>
      </c>
      <c r="F2604">
        <v>2015</v>
      </c>
      <c r="G2604" s="55">
        <f t="shared" si="81"/>
        <v>42252</v>
      </c>
      <c r="H2604" t="s">
        <v>290</v>
      </c>
      <c r="I2604" s="2" t="s">
        <v>9387</v>
      </c>
      <c r="J2604" t="s">
        <v>9388</v>
      </c>
      <c r="K2604" s="3" t="s">
        <v>291</v>
      </c>
      <c r="L2604" t="s">
        <v>9389</v>
      </c>
      <c r="M2604" t="s">
        <v>9390</v>
      </c>
      <c r="N2604" t="s">
        <v>9256</v>
      </c>
      <c r="O2604" s="14" t="s">
        <v>9215</v>
      </c>
    </row>
    <row r="2605" spans="1:15" x14ac:dyDescent="0.2">
      <c r="A2605" s="3" t="s">
        <v>17089</v>
      </c>
      <c r="B2605" s="3" t="s">
        <v>17090</v>
      </c>
      <c r="C2605" s="54" t="str">
        <f>VLOOKUP(B2605,Sheet1!$B$2:$C$7,2,FALSE)</f>
        <v>September</v>
      </c>
      <c r="D2605" s="56">
        <f t="shared" si="80"/>
        <v>9</v>
      </c>
      <c r="E2605" s="3">
        <v>12</v>
      </c>
      <c r="F2605">
        <v>2015</v>
      </c>
      <c r="G2605" s="55">
        <f t="shared" si="81"/>
        <v>42259</v>
      </c>
      <c r="H2605" t="s">
        <v>290</v>
      </c>
      <c r="I2605" s="3" t="s">
        <v>7766</v>
      </c>
      <c r="J2605" t="s">
        <v>9391</v>
      </c>
      <c r="K2605" s="3" t="s">
        <v>483</v>
      </c>
      <c r="L2605" t="s">
        <v>9392</v>
      </c>
      <c r="M2605" t="s">
        <v>9393</v>
      </c>
      <c r="N2605" t="s">
        <v>9394</v>
      </c>
      <c r="O2605" s="14" t="s">
        <v>9215</v>
      </c>
    </row>
    <row r="2606" spans="1:15" x14ac:dyDescent="0.2">
      <c r="A2606" s="3" t="s">
        <v>17089</v>
      </c>
      <c r="B2606" s="3" t="s">
        <v>17090</v>
      </c>
      <c r="C2606" s="54" t="str">
        <f>VLOOKUP(B2606,Sheet1!$B$2:$C$7,2,FALSE)</f>
        <v>September</v>
      </c>
      <c r="D2606" s="56">
        <f t="shared" si="80"/>
        <v>9</v>
      </c>
      <c r="E2606" s="3">
        <v>19</v>
      </c>
      <c r="F2606">
        <v>2015</v>
      </c>
      <c r="G2606" s="55">
        <f t="shared" si="81"/>
        <v>42266</v>
      </c>
      <c r="H2606" t="s">
        <v>290</v>
      </c>
      <c r="I2606" s="2" t="s">
        <v>264</v>
      </c>
      <c r="J2606" t="s">
        <v>7720</v>
      </c>
      <c r="K2606" s="3" t="s">
        <v>374</v>
      </c>
      <c r="L2606" t="s">
        <v>9395</v>
      </c>
      <c r="M2606" t="s">
        <v>9396</v>
      </c>
      <c r="N2606" t="s">
        <v>9397</v>
      </c>
      <c r="O2606" s="14" t="s">
        <v>9215</v>
      </c>
    </row>
    <row r="2607" spans="1:15" x14ac:dyDescent="0.2">
      <c r="A2607" s="3" t="s">
        <v>17089</v>
      </c>
      <c r="B2607" s="3" t="s">
        <v>17090</v>
      </c>
      <c r="C2607" s="54" t="str">
        <f>VLOOKUP(B2607,Sheet1!$B$2:$C$7,2,FALSE)</f>
        <v>September</v>
      </c>
      <c r="D2607" s="56">
        <f t="shared" si="80"/>
        <v>9</v>
      </c>
      <c r="E2607" s="3">
        <v>26</v>
      </c>
      <c r="F2607">
        <v>2015</v>
      </c>
      <c r="G2607" s="55">
        <f t="shared" si="81"/>
        <v>42273</v>
      </c>
      <c r="H2607" t="s">
        <v>293</v>
      </c>
      <c r="I2607" s="2" t="s">
        <v>120</v>
      </c>
      <c r="J2607" t="s">
        <v>1305</v>
      </c>
      <c r="K2607" s="3" t="s">
        <v>518</v>
      </c>
      <c r="L2607" t="s">
        <v>9398</v>
      </c>
      <c r="M2607" t="s">
        <v>9399</v>
      </c>
      <c r="N2607" t="s">
        <v>9400</v>
      </c>
      <c r="O2607" s="14" t="s">
        <v>9215</v>
      </c>
    </row>
    <row r="2608" spans="1:15" x14ac:dyDescent="0.2">
      <c r="A2608" s="3" t="s">
        <v>17089</v>
      </c>
      <c r="B2608" s="3" t="s">
        <v>17091</v>
      </c>
      <c r="C2608" s="54" t="str">
        <f>VLOOKUP(B2608,Sheet1!$B$2:$C$7,2,FALSE)</f>
        <v>October</v>
      </c>
      <c r="D2608" s="56">
        <f t="shared" si="80"/>
        <v>10</v>
      </c>
      <c r="E2608" s="3">
        <v>3</v>
      </c>
      <c r="F2608">
        <v>2015</v>
      </c>
      <c r="G2608" s="55">
        <f t="shared" si="81"/>
        <v>42280</v>
      </c>
      <c r="H2608" t="s">
        <v>290</v>
      </c>
      <c r="I2608" s="2" t="s">
        <v>118</v>
      </c>
      <c r="J2608" t="s">
        <v>1719</v>
      </c>
      <c r="K2608" s="3" t="s">
        <v>547</v>
      </c>
      <c r="L2608" t="s">
        <v>9401</v>
      </c>
      <c r="M2608" t="s">
        <v>9402</v>
      </c>
      <c r="N2608" t="s">
        <v>9403</v>
      </c>
      <c r="O2608" s="14" t="s">
        <v>9215</v>
      </c>
    </row>
    <row r="2609" spans="1:15" x14ac:dyDescent="0.2">
      <c r="A2609" s="3" t="s">
        <v>17089</v>
      </c>
      <c r="B2609" s="3" t="s">
        <v>17091</v>
      </c>
      <c r="C2609" s="54" t="str">
        <f>VLOOKUP(B2609,Sheet1!$B$2:$C$7,2,FALSE)</f>
        <v>October</v>
      </c>
      <c r="D2609" s="56">
        <f t="shared" si="80"/>
        <v>10</v>
      </c>
      <c r="E2609" s="3">
        <v>10</v>
      </c>
      <c r="F2609">
        <v>2015</v>
      </c>
      <c r="G2609" s="55">
        <f t="shared" si="81"/>
        <v>42287</v>
      </c>
      <c r="H2609" t="s">
        <v>290</v>
      </c>
      <c r="I2609" s="3" t="s">
        <v>9404</v>
      </c>
      <c r="J2609" t="s">
        <v>7108</v>
      </c>
      <c r="K2609" s="3" t="s">
        <v>2314</v>
      </c>
      <c r="L2609" t="s">
        <v>9405</v>
      </c>
      <c r="M2609" t="s">
        <v>9385</v>
      </c>
      <c r="N2609" t="s">
        <v>9406</v>
      </c>
      <c r="O2609" s="14" t="s">
        <v>9215</v>
      </c>
    </row>
    <row r="2610" spans="1:15" x14ac:dyDescent="0.2">
      <c r="A2610" s="3" t="s">
        <v>17089</v>
      </c>
      <c r="B2610" s="3" t="s">
        <v>17091</v>
      </c>
      <c r="C2610" s="54" t="str">
        <f>VLOOKUP(B2610,Sheet1!$B$2:$C$7,2,FALSE)</f>
        <v>October</v>
      </c>
      <c r="D2610" s="56">
        <f t="shared" si="80"/>
        <v>10</v>
      </c>
      <c r="E2610" s="3">
        <v>24</v>
      </c>
      <c r="F2610">
        <v>2015</v>
      </c>
      <c r="G2610" s="55">
        <f t="shared" si="81"/>
        <v>42301</v>
      </c>
      <c r="H2610" t="s">
        <v>293</v>
      </c>
      <c r="I2610" s="3" t="s">
        <v>1934</v>
      </c>
      <c r="J2610" t="s">
        <v>3198</v>
      </c>
      <c r="K2610" s="3" t="s">
        <v>2319</v>
      </c>
      <c r="L2610" t="s">
        <v>9407</v>
      </c>
      <c r="M2610" t="s">
        <v>9408</v>
      </c>
      <c r="N2610" t="s">
        <v>9409</v>
      </c>
      <c r="O2610" s="14" t="s">
        <v>9215</v>
      </c>
    </row>
    <row r="2611" spans="1:15" x14ac:dyDescent="0.2">
      <c r="A2611" s="3" t="s">
        <v>17089</v>
      </c>
      <c r="B2611" s="3" t="s">
        <v>17091</v>
      </c>
      <c r="C2611" s="54" t="str">
        <f>VLOOKUP(B2611,Sheet1!$B$2:$C$7,2,FALSE)</f>
        <v>October</v>
      </c>
      <c r="D2611" s="56">
        <f t="shared" si="80"/>
        <v>10</v>
      </c>
      <c r="E2611" s="3">
        <v>31</v>
      </c>
      <c r="F2611">
        <v>2015</v>
      </c>
      <c r="G2611" s="55">
        <f t="shared" si="81"/>
        <v>42308</v>
      </c>
      <c r="H2611" t="s">
        <v>293</v>
      </c>
      <c r="I2611" s="2" t="s">
        <v>122</v>
      </c>
      <c r="J2611" t="s">
        <v>833</v>
      </c>
      <c r="K2611" s="3" t="s">
        <v>3170</v>
      </c>
      <c r="L2611" t="s">
        <v>9410</v>
      </c>
      <c r="M2611" t="s">
        <v>9411</v>
      </c>
      <c r="N2611" t="s">
        <v>9412</v>
      </c>
      <c r="O2611" s="14" t="s">
        <v>9215</v>
      </c>
    </row>
    <row r="2612" spans="1:15" x14ac:dyDescent="0.2">
      <c r="A2612" s="3" t="s">
        <v>17089</v>
      </c>
      <c r="B2612" s="3" t="s">
        <v>17092</v>
      </c>
      <c r="C2612" s="54" t="str">
        <f>VLOOKUP(B2612,Sheet1!$B$2:$C$7,2,FALSE)</f>
        <v>November</v>
      </c>
      <c r="D2612" s="56">
        <f t="shared" si="80"/>
        <v>11</v>
      </c>
      <c r="E2612" s="3">
        <v>7</v>
      </c>
      <c r="F2612">
        <v>2015</v>
      </c>
      <c r="G2612" s="55">
        <f t="shared" si="81"/>
        <v>42315</v>
      </c>
      <c r="H2612" t="s">
        <v>290</v>
      </c>
      <c r="I2612" s="2" t="s">
        <v>127</v>
      </c>
      <c r="J2612" t="s">
        <v>1458</v>
      </c>
      <c r="K2612" s="3" t="s">
        <v>4735</v>
      </c>
      <c r="L2612" t="s">
        <v>9413</v>
      </c>
      <c r="M2612" t="s">
        <v>9402</v>
      </c>
      <c r="N2612" t="s">
        <v>9414</v>
      </c>
      <c r="O2612" s="14" t="s">
        <v>9215</v>
      </c>
    </row>
    <row r="2613" spans="1:15" x14ac:dyDescent="0.2">
      <c r="A2613" s="3" t="s">
        <v>17089</v>
      </c>
      <c r="B2613" s="3" t="s">
        <v>17092</v>
      </c>
      <c r="C2613" s="54" t="str">
        <f>VLOOKUP(B2613,Sheet1!$B$2:$C$7,2,FALSE)</f>
        <v>November</v>
      </c>
      <c r="D2613" s="56">
        <f t="shared" si="80"/>
        <v>11</v>
      </c>
      <c r="E2613" s="3">
        <v>14</v>
      </c>
      <c r="F2613">
        <v>2015</v>
      </c>
      <c r="G2613" s="55">
        <f t="shared" si="81"/>
        <v>42322</v>
      </c>
      <c r="H2613" t="s">
        <v>290</v>
      </c>
      <c r="I2613" s="2" t="s">
        <v>61</v>
      </c>
      <c r="J2613" t="s">
        <v>823</v>
      </c>
      <c r="K2613" s="3" t="s">
        <v>6998</v>
      </c>
      <c r="L2613" t="s">
        <v>9399</v>
      </c>
      <c r="M2613" t="s">
        <v>9363</v>
      </c>
      <c r="N2613" t="s">
        <v>9415</v>
      </c>
      <c r="O2613" s="14" t="s">
        <v>9215</v>
      </c>
    </row>
    <row r="2614" spans="1:15" x14ac:dyDescent="0.2">
      <c r="A2614" s="3" t="s">
        <v>17089</v>
      </c>
      <c r="B2614" s="3" t="s">
        <v>17092</v>
      </c>
      <c r="C2614" s="54" t="str">
        <f>VLOOKUP(B2614,Sheet1!$B$2:$C$7,2,FALSE)</f>
        <v>November</v>
      </c>
      <c r="D2614" s="56">
        <f t="shared" si="80"/>
        <v>11</v>
      </c>
      <c r="E2614" s="3">
        <v>21</v>
      </c>
      <c r="F2614">
        <v>2015</v>
      </c>
      <c r="G2614" s="55">
        <f t="shared" si="81"/>
        <v>42329</v>
      </c>
      <c r="H2614" t="s">
        <v>293</v>
      </c>
      <c r="I2614" s="2" t="s">
        <v>125</v>
      </c>
      <c r="J2614" t="s">
        <v>9416</v>
      </c>
      <c r="K2614" s="3" t="s">
        <v>3031</v>
      </c>
      <c r="L2614" t="s">
        <v>9417</v>
      </c>
      <c r="M2614" t="s">
        <v>9418</v>
      </c>
      <c r="N2614" t="s">
        <v>9419</v>
      </c>
      <c r="O2614" s="14" t="s">
        <v>9215</v>
      </c>
    </row>
    <row r="2615" spans="1:15" x14ac:dyDescent="0.2">
      <c r="A2615" s="3" t="s">
        <v>17089</v>
      </c>
      <c r="B2615" s="3" t="s">
        <v>17092</v>
      </c>
      <c r="C2615" s="54" t="str">
        <f>VLOOKUP(B2615,Sheet1!$B$2:$C$7,2,FALSE)</f>
        <v>November</v>
      </c>
      <c r="D2615" s="56">
        <f t="shared" si="80"/>
        <v>11</v>
      </c>
      <c r="E2615" s="3">
        <v>28</v>
      </c>
      <c r="F2615">
        <v>2015</v>
      </c>
      <c r="G2615" s="55">
        <f t="shared" si="81"/>
        <v>42336</v>
      </c>
      <c r="H2615" t="s">
        <v>290</v>
      </c>
      <c r="I2615" s="2" t="s">
        <v>130</v>
      </c>
      <c r="J2615" t="s">
        <v>4351</v>
      </c>
      <c r="K2615" s="3" t="s">
        <v>2784</v>
      </c>
      <c r="L2615" t="s">
        <v>9420</v>
      </c>
      <c r="M2615" t="s">
        <v>9421</v>
      </c>
      <c r="N2615" t="s">
        <v>9422</v>
      </c>
      <c r="O2615" s="14" t="s">
        <v>9215</v>
      </c>
    </row>
    <row r="2616" spans="1:15" x14ac:dyDescent="0.2">
      <c r="A2616" s="3" t="s">
        <v>17093</v>
      </c>
      <c r="B2616" s="3" t="s">
        <v>17097</v>
      </c>
      <c r="C2616" s="54" t="str">
        <f>VLOOKUP(B2616,Sheet1!$B$2:$C$7,2,FALSE)</f>
        <v>January</v>
      </c>
      <c r="D2616" s="56">
        <f t="shared" si="80"/>
        <v>1</v>
      </c>
      <c r="E2616" s="3">
        <v>1</v>
      </c>
      <c r="F2616">
        <v>2015</v>
      </c>
      <c r="G2616" s="55">
        <f t="shared" si="81"/>
        <v>42005</v>
      </c>
      <c r="H2616" t="s">
        <v>290</v>
      </c>
      <c r="I2616" s="3" t="s">
        <v>9423</v>
      </c>
      <c r="J2616" t="s">
        <v>4548</v>
      </c>
      <c r="K2616" s="3" t="s">
        <v>2633</v>
      </c>
      <c r="L2616" t="s">
        <v>9424</v>
      </c>
      <c r="M2616" t="s">
        <v>9425</v>
      </c>
      <c r="N2616" t="s">
        <v>9426</v>
      </c>
      <c r="O2616" s="14" t="s">
        <v>9215</v>
      </c>
    </row>
    <row r="2617" spans="1:15" x14ac:dyDescent="0.2">
      <c r="A2617" s="3" t="s">
        <v>17100</v>
      </c>
      <c r="B2617" s="3" t="s">
        <v>17098</v>
      </c>
      <c r="C2617" s="54" t="str">
        <f>VLOOKUP(B2617,Sheet1!$B$2:$C$7,2,FALSE)</f>
        <v>August</v>
      </c>
      <c r="D2617" s="56">
        <f t="shared" si="80"/>
        <v>8</v>
      </c>
      <c r="E2617" s="3">
        <v>31</v>
      </c>
      <c r="F2617">
        <v>2014</v>
      </c>
      <c r="G2617" s="55">
        <f t="shared" si="81"/>
        <v>41882</v>
      </c>
      <c r="H2617" t="s">
        <v>290</v>
      </c>
      <c r="I2617" s="2" t="s">
        <v>101</v>
      </c>
      <c r="J2617" t="s">
        <v>766</v>
      </c>
      <c r="K2617" s="3" t="s">
        <v>291</v>
      </c>
      <c r="L2617" t="s">
        <v>9427</v>
      </c>
      <c r="M2617" t="s">
        <v>9428</v>
      </c>
      <c r="N2617" t="s">
        <v>1657</v>
      </c>
      <c r="O2617" s="14" t="s">
        <v>9215</v>
      </c>
    </row>
    <row r="2618" spans="1:15" x14ac:dyDescent="0.2">
      <c r="A2618" s="3" t="s">
        <v>17089</v>
      </c>
      <c r="B2618" s="3" t="s">
        <v>17090</v>
      </c>
      <c r="C2618" s="54" t="str">
        <f>VLOOKUP(B2618,Sheet1!$B$2:$C$7,2,FALSE)</f>
        <v>September</v>
      </c>
      <c r="D2618" s="56">
        <f t="shared" si="80"/>
        <v>9</v>
      </c>
      <c r="E2618" s="3">
        <v>6</v>
      </c>
      <c r="F2618">
        <v>2014</v>
      </c>
      <c r="G2618" s="55">
        <f t="shared" si="81"/>
        <v>41888</v>
      </c>
      <c r="H2618" t="s">
        <v>290</v>
      </c>
      <c r="I2618" s="2" t="s">
        <v>133</v>
      </c>
      <c r="J2618" t="s">
        <v>9429</v>
      </c>
      <c r="K2618" s="3" t="s">
        <v>292</v>
      </c>
      <c r="L2618" t="s">
        <v>9430</v>
      </c>
      <c r="M2618" t="s">
        <v>9431</v>
      </c>
      <c r="N2618" t="s">
        <v>9432</v>
      </c>
      <c r="O2618" s="14" t="s">
        <v>9215</v>
      </c>
    </row>
    <row r="2619" spans="1:15" x14ac:dyDescent="0.2">
      <c r="A2619" s="3" t="s">
        <v>17089</v>
      </c>
      <c r="B2619" s="3" t="s">
        <v>17090</v>
      </c>
      <c r="C2619" s="54" t="str">
        <f>VLOOKUP(B2619,Sheet1!$B$2:$C$7,2,FALSE)</f>
        <v>September</v>
      </c>
      <c r="D2619" s="56">
        <f t="shared" si="80"/>
        <v>9</v>
      </c>
      <c r="E2619" s="3">
        <v>13</v>
      </c>
      <c r="F2619">
        <v>2014</v>
      </c>
      <c r="G2619" s="55">
        <f t="shared" si="81"/>
        <v>41895</v>
      </c>
      <c r="H2619" t="s">
        <v>293</v>
      </c>
      <c r="I2619" s="3" t="s">
        <v>9433</v>
      </c>
      <c r="J2619" t="s">
        <v>4997</v>
      </c>
      <c r="K2619" s="3" t="s">
        <v>374</v>
      </c>
      <c r="L2619" t="s">
        <v>9434</v>
      </c>
      <c r="M2619" t="s">
        <v>9435</v>
      </c>
      <c r="N2619" t="s">
        <v>9436</v>
      </c>
      <c r="O2619" s="14" t="s">
        <v>9215</v>
      </c>
    </row>
    <row r="2620" spans="1:15" x14ac:dyDescent="0.2">
      <c r="A2620" s="3" t="s">
        <v>17089</v>
      </c>
      <c r="B2620" s="3" t="s">
        <v>17090</v>
      </c>
      <c r="C2620" s="54" t="str">
        <f>VLOOKUP(B2620,Sheet1!$B$2:$C$7,2,FALSE)</f>
        <v>September</v>
      </c>
      <c r="D2620" s="56">
        <f t="shared" si="80"/>
        <v>9</v>
      </c>
      <c r="E2620" s="3">
        <v>27</v>
      </c>
      <c r="F2620">
        <v>2014</v>
      </c>
      <c r="G2620" s="55">
        <f t="shared" si="81"/>
        <v>41909</v>
      </c>
      <c r="H2620" t="s">
        <v>293</v>
      </c>
      <c r="I2620" s="3" t="s">
        <v>7143</v>
      </c>
      <c r="J2620" t="s">
        <v>2525</v>
      </c>
      <c r="K2620" s="3" t="s">
        <v>518</v>
      </c>
      <c r="L2620" t="s">
        <v>9437</v>
      </c>
      <c r="M2620" t="s">
        <v>9438</v>
      </c>
      <c r="N2620" t="s">
        <v>9439</v>
      </c>
      <c r="O2620" s="14" t="s">
        <v>9215</v>
      </c>
    </row>
    <row r="2621" spans="1:15" x14ac:dyDescent="0.2">
      <c r="A2621" s="3" t="s">
        <v>17089</v>
      </c>
      <c r="B2621" s="3" t="s">
        <v>17091</v>
      </c>
      <c r="C2621" s="54" t="str">
        <f>VLOOKUP(B2621,Sheet1!$B$2:$C$7,2,FALSE)</f>
        <v>October</v>
      </c>
      <c r="D2621" s="56">
        <f t="shared" si="80"/>
        <v>10</v>
      </c>
      <c r="E2621" s="3">
        <v>4</v>
      </c>
      <c r="F2621">
        <v>2014</v>
      </c>
      <c r="G2621" s="55">
        <f t="shared" si="81"/>
        <v>41916</v>
      </c>
      <c r="H2621" t="s">
        <v>290</v>
      </c>
      <c r="I2621" s="2" t="s">
        <v>120</v>
      </c>
      <c r="J2621" t="s">
        <v>6388</v>
      </c>
      <c r="K2621" s="3" t="s">
        <v>547</v>
      </c>
      <c r="L2621" t="s">
        <v>9440</v>
      </c>
      <c r="M2621" t="s">
        <v>9441</v>
      </c>
      <c r="N2621" t="s">
        <v>9442</v>
      </c>
      <c r="O2621" s="14" t="s">
        <v>9215</v>
      </c>
    </row>
    <row r="2622" spans="1:15" x14ac:dyDescent="0.2">
      <c r="A2622" s="3" t="s">
        <v>17089</v>
      </c>
      <c r="B2622" s="3" t="s">
        <v>17091</v>
      </c>
      <c r="C2622" s="54" t="str">
        <f>VLOOKUP(B2622,Sheet1!$B$2:$C$7,2,FALSE)</f>
        <v>October</v>
      </c>
      <c r="D2622" s="56">
        <f t="shared" si="80"/>
        <v>10</v>
      </c>
      <c r="E2622" s="3">
        <v>11</v>
      </c>
      <c r="F2622">
        <v>2014</v>
      </c>
      <c r="G2622" s="55">
        <f t="shared" si="81"/>
        <v>41923</v>
      </c>
      <c r="H2622" t="s">
        <v>290</v>
      </c>
      <c r="I2622" s="2" t="s">
        <v>257</v>
      </c>
      <c r="J2622" t="s">
        <v>341</v>
      </c>
      <c r="K2622" s="3" t="s">
        <v>2048</v>
      </c>
      <c r="L2622" t="s">
        <v>9443</v>
      </c>
      <c r="M2622" t="s">
        <v>9444</v>
      </c>
      <c r="N2622" t="s">
        <v>9445</v>
      </c>
      <c r="O2622" s="14" t="s">
        <v>9215</v>
      </c>
    </row>
    <row r="2623" spans="1:15" x14ac:dyDescent="0.2">
      <c r="A2623" s="3" t="s">
        <v>17089</v>
      </c>
      <c r="B2623" s="3" t="s">
        <v>17091</v>
      </c>
      <c r="C2623" s="54" t="str">
        <f>VLOOKUP(B2623,Sheet1!$B$2:$C$7,2,FALSE)</f>
        <v>October</v>
      </c>
      <c r="D2623" s="56">
        <f t="shared" si="80"/>
        <v>10</v>
      </c>
      <c r="E2623" s="3">
        <v>18</v>
      </c>
      <c r="F2623">
        <v>2014</v>
      </c>
      <c r="G2623" s="55">
        <f t="shared" si="81"/>
        <v>41930</v>
      </c>
      <c r="H2623" t="s">
        <v>293</v>
      </c>
      <c r="I2623" s="3" t="s">
        <v>3633</v>
      </c>
      <c r="J2623" t="s">
        <v>1766</v>
      </c>
      <c r="K2623" s="3" t="s">
        <v>2053</v>
      </c>
      <c r="L2623" t="s">
        <v>9446</v>
      </c>
      <c r="M2623" t="s">
        <v>9447</v>
      </c>
      <c r="N2623" t="s">
        <v>9448</v>
      </c>
      <c r="O2623" s="14" t="s">
        <v>9215</v>
      </c>
    </row>
    <row r="2624" spans="1:15" x14ac:dyDescent="0.2">
      <c r="A2624" s="3" t="s">
        <v>17089</v>
      </c>
      <c r="B2624" s="3" t="s">
        <v>17091</v>
      </c>
      <c r="C2624" s="54" t="str">
        <f>VLOOKUP(B2624,Sheet1!$B$2:$C$7,2,FALSE)</f>
        <v>October</v>
      </c>
      <c r="D2624" s="56">
        <f t="shared" si="80"/>
        <v>10</v>
      </c>
      <c r="E2624" s="3">
        <v>25</v>
      </c>
      <c r="F2624">
        <v>2014</v>
      </c>
      <c r="G2624" s="55">
        <f t="shared" si="81"/>
        <v>41937</v>
      </c>
      <c r="H2624" t="s">
        <v>290</v>
      </c>
      <c r="I2624" s="3" t="s">
        <v>5928</v>
      </c>
      <c r="J2624" t="s">
        <v>6795</v>
      </c>
      <c r="K2624" s="3" t="s">
        <v>2058</v>
      </c>
      <c r="L2624" t="s">
        <v>9344</v>
      </c>
      <c r="M2624" t="s">
        <v>9449</v>
      </c>
      <c r="N2624" t="s">
        <v>9450</v>
      </c>
      <c r="O2624" s="14" t="s">
        <v>9215</v>
      </c>
    </row>
    <row r="2625" spans="1:15" x14ac:dyDescent="0.2">
      <c r="A2625" s="3" t="s">
        <v>17089</v>
      </c>
      <c r="B2625" s="3" t="s">
        <v>17092</v>
      </c>
      <c r="C2625" s="54" t="str">
        <f>VLOOKUP(B2625,Sheet1!$B$2:$C$7,2,FALSE)</f>
        <v>November</v>
      </c>
      <c r="D2625" s="56">
        <f t="shared" si="80"/>
        <v>11</v>
      </c>
      <c r="E2625" s="3">
        <v>1</v>
      </c>
      <c r="F2625">
        <v>2014</v>
      </c>
      <c r="G2625" s="55">
        <f t="shared" si="81"/>
        <v>41944</v>
      </c>
      <c r="H2625" t="s">
        <v>293</v>
      </c>
      <c r="I2625" s="2" t="s">
        <v>127</v>
      </c>
      <c r="J2625" t="s">
        <v>9451</v>
      </c>
      <c r="K2625" s="3" t="s">
        <v>1843</v>
      </c>
      <c r="L2625" t="s">
        <v>9452</v>
      </c>
      <c r="M2625" t="s">
        <v>9424</v>
      </c>
      <c r="N2625" t="s">
        <v>9453</v>
      </c>
      <c r="O2625" s="14" t="s">
        <v>9215</v>
      </c>
    </row>
    <row r="2626" spans="1:15" x14ac:dyDescent="0.2">
      <c r="A2626" s="3" t="s">
        <v>17089</v>
      </c>
      <c r="B2626" s="3" t="s">
        <v>17092</v>
      </c>
      <c r="C2626" s="54" t="str">
        <f>VLOOKUP(B2626,Sheet1!$B$2:$C$7,2,FALSE)</f>
        <v>November</v>
      </c>
      <c r="D2626" s="56">
        <f t="shared" si="80"/>
        <v>11</v>
      </c>
      <c r="E2626" s="3">
        <v>15</v>
      </c>
      <c r="F2626">
        <v>2014</v>
      </c>
      <c r="G2626" s="55">
        <f t="shared" si="81"/>
        <v>41958</v>
      </c>
      <c r="H2626" t="s">
        <v>290</v>
      </c>
      <c r="I2626" s="2" t="s">
        <v>122</v>
      </c>
      <c r="J2626" t="s">
        <v>9454</v>
      </c>
      <c r="K2626" s="3" t="s">
        <v>3179</v>
      </c>
      <c r="L2626" t="s">
        <v>9455</v>
      </c>
      <c r="M2626" t="s">
        <v>9456</v>
      </c>
      <c r="N2626" t="s">
        <v>9457</v>
      </c>
      <c r="O2626" s="14" t="s">
        <v>9215</v>
      </c>
    </row>
    <row r="2627" spans="1:15" x14ac:dyDescent="0.2">
      <c r="A2627" s="3" t="s">
        <v>17089</v>
      </c>
      <c r="B2627" s="3" t="s">
        <v>17092</v>
      </c>
      <c r="C2627" s="54" t="str">
        <f>VLOOKUP(B2627,Sheet1!$B$2:$C$7,2,FALSE)</f>
        <v>November</v>
      </c>
      <c r="D2627" s="56">
        <f t="shared" ref="D2627:D2690" si="82">MONTH(DATEVALUE(C2627&amp;"1"))</f>
        <v>11</v>
      </c>
      <c r="E2627" s="3">
        <v>22</v>
      </c>
      <c r="F2627">
        <v>2014</v>
      </c>
      <c r="G2627" s="55">
        <f t="shared" si="81"/>
        <v>41965</v>
      </c>
      <c r="H2627" t="s">
        <v>290</v>
      </c>
      <c r="I2627" s="3" t="s">
        <v>9458</v>
      </c>
      <c r="J2627" t="s">
        <v>5017</v>
      </c>
      <c r="K2627" s="3" t="s">
        <v>3183</v>
      </c>
      <c r="L2627" t="s">
        <v>9459</v>
      </c>
      <c r="M2627" t="s">
        <v>9447</v>
      </c>
      <c r="N2627" t="s">
        <v>9460</v>
      </c>
      <c r="O2627" s="14" t="s">
        <v>9215</v>
      </c>
    </row>
    <row r="2628" spans="1:15" x14ac:dyDescent="0.2">
      <c r="A2628" s="3" t="s">
        <v>17089</v>
      </c>
      <c r="B2628" s="3" t="s">
        <v>17092</v>
      </c>
      <c r="C2628" s="54" t="str">
        <f>VLOOKUP(B2628,Sheet1!$B$2:$C$7,2,FALSE)</f>
        <v>November</v>
      </c>
      <c r="D2628" s="56">
        <f t="shared" si="82"/>
        <v>11</v>
      </c>
      <c r="E2628" s="3">
        <v>29</v>
      </c>
      <c r="F2628">
        <v>2014</v>
      </c>
      <c r="G2628" s="55">
        <f t="shared" ref="G2628:G2691" si="83">DATE(F2628,D2628,E2628)</f>
        <v>41972</v>
      </c>
      <c r="H2628" t="s">
        <v>293</v>
      </c>
      <c r="I2628" s="2" t="s">
        <v>130</v>
      </c>
      <c r="J2628" t="s">
        <v>2194</v>
      </c>
      <c r="K2628" s="3" t="s">
        <v>1638</v>
      </c>
      <c r="L2628" t="s">
        <v>9365</v>
      </c>
      <c r="M2628" t="s">
        <v>9347</v>
      </c>
      <c r="N2628" t="s">
        <v>9461</v>
      </c>
      <c r="O2628" s="14" t="s">
        <v>9215</v>
      </c>
    </row>
    <row r="2629" spans="1:15" x14ac:dyDescent="0.2">
      <c r="A2629" s="3" t="s">
        <v>17093</v>
      </c>
      <c r="B2629" s="3" t="s">
        <v>17097</v>
      </c>
      <c r="C2629" s="54" t="str">
        <f>VLOOKUP(B2629,Sheet1!$B$2:$C$7,2,FALSE)</f>
        <v>January</v>
      </c>
      <c r="D2629" s="56">
        <f t="shared" si="82"/>
        <v>1</v>
      </c>
      <c r="E2629" s="3">
        <v>2</v>
      </c>
      <c r="F2629">
        <v>2014</v>
      </c>
      <c r="G2629" s="55">
        <f t="shared" si="83"/>
        <v>41641</v>
      </c>
      <c r="H2629" t="s">
        <v>290</v>
      </c>
      <c r="I2629" s="2" t="s">
        <v>3615</v>
      </c>
      <c r="J2629" t="s">
        <v>7415</v>
      </c>
      <c r="K2629" s="3" t="s">
        <v>3860</v>
      </c>
      <c r="L2629" t="s">
        <v>9462</v>
      </c>
      <c r="M2629" t="s">
        <v>9463</v>
      </c>
      <c r="N2629" t="s">
        <v>9464</v>
      </c>
      <c r="O2629" s="14" t="s">
        <v>9215</v>
      </c>
    </row>
    <row r="2630" spans="1:15" x14ac:dyDescent="0.2">
      <c r="A2630" s="3" t="s">
        <v>17089</v>
      </c>
      <c r="B2630" s="3" t="s">
        <v>17098</v>
      </c>
      <c r="C2630" s="54" t="str">
        <f>VLOOKUP(B2630,Sheet1!$B$2:$C$7,2,FALSE)</f>
        <v>August</v>
      </c>
      <c r="D2630" s="56">
        <f t="shared" si="82"/>
        <v>8</v>
      </c>
      <c r="E2630" s="3">
        <v>31</v>
      </c>
      <c r="F2630">
        <v>2013</v>
      </c>
      <c r="G2630" s="55">
        <f t="shared" si="83"/>
        <v>41517</v>
      </c>
      <c r="H2630" s="12" t="s">
        <v>290</v>
      </c>
      <c r="I2630" s="2" t="s">
        <v>229</v>
      </c>
      <c r="J2630" s="13" t="s">
        <v>1358</v>
      </c>
      <c r="K2630" s="3" t="s">
        <v>291</v>
      </c>
      <c r="L2630" s="13" t="s">
        <v>9465</v>
      </c>
      <c r="M2630" s="13" t="s">
        <v>9466</v>
      </c>
      <c r="N2630" s="13" t="s">
        <v>9467</v>
      </c>
      <c r="O2630" s="14" t="s">
        <v>9215</v>
      </c>
    </row>
    <row r="2631" spans="1:15" x14ac:dyDescent="0.2">
      <c r="A2631" s="3" t="s">
        <v>17089</v>
      </c>
      <c r="B2631" s="3" t="s">
        <v>17090</v>
      </c>
      <c r="C2631" s="54" t="str">
        <f>VLOOKUP(B2631,Sheet1!$B$2:$C$7,2,FALSE)</f>
        <v>September</v>
      </c>
      <c r="D2631" s="56">
        <f t="shared" si="82"/>
        <v>9</v>
      </c>
      <c r="E2631" s="3">
        <v>7</v>
      </c>
      <c r="F2631">
        <v>2013</v>
      </c>
      <c r="G2631" s="55">
        <f t="shared" si="83"/>
        <v>41524</v>
      </c>
      <c r="H2631" s="12" t="s">
        <v>290</v>
      </c>
      <c r="I2631" s="2" t="s">
        <v>68</v>
      </c>
      <c r="J2631" s="13" t="s">
        <v>2709</v>
      </c>
      <c r="K2631" s="3" t="s">
        <v>292</v>
      </c>
      <c r="L2631" s="13" t="s">
        <v>9468</v>
      </c>
      <c r="M2631" s="13" t="s">
        <v>8523</v>
      </c>
      <c r="N2631" s="13" t="s">
        <v>9469</v>
      </c>
      <c r="O2631" s="14" t="s">
        <v>9215</v>
      </c>
    </row>
    <row r="2632" spans="1:15" x14ac:dyDescent="0.2">
      <c r="A2632" s="3" t="s">
        <v>17089</v>
      </c>
      <c r="B2632" s="3" t="s">
        <v>17090</v>
      </c>
      <c r="C2632" s="54" t="str">
        <f>VLOOKUP(B2632,Sheet1!$B$2:$C$7,2,FALSE)</f>
        <v>September</v>
      </c>
      <c r="D2632" s="56">
        <f t="shared" si="82"/>
        <v>9</v>
      </c>
      <c r="E2632" s="3">
        <v>14</v>
      </c>
      <c r="F2632">
        <v>2013</v>
      </c>
      <c r="G2632" s="55">
        <f t="shared" si="83"/>
        <v>41531</v>
      </c>
      <c r="H2632" s="12" t="s">
        <v>293</v>
      </c>
      <c r="I2632" s="3" t="s">
        <v>9470</v>
      </c>
      <c r="J2632" s="13" t="s">
        <v>9471</v>
      </c>
      <c r="K2632" s="3" t="s">
        <v>374</v>
      </c>
      <c r="L2632" s="13" t="s">
        <v>9472</v>
      </c>
      <c r="M2632" s="13" t="s">
        <v>9473</v>
      </c>
      <c r="N2632" s="13" t="s">
        <v>9474</v>
      </c>
      <c r="O2632" s="14" t="s">
        <v>9215</v>
      </c>
    </row>
    <row r="2633" spans="1:15" x14ac:dyDescent="0.2">
      <c r="A2633" s="3" t="s">
        <v>17089</v>
      </c>
      <c r="B2633" s="3" t="s">
        <v>17090</v>
      </c>
      <c r="C2633" s="54" t="str">
        <f>VLOOKUP(B2633,Sheet1!$B$2:$C$7,2,FALSE)</f>
        <v>September</v>
      </c>
      <c r="D2633" s="56">
        <f t="shared" si="82"/>
        <v>9</v>
      </c>
      <c r="E2633" s="3">
        <v>21</v>
      </c>
      <c r="F2633">
        <v>2013</v>
      </c>
      <c r="G2633" s="55">
        <f t="shared" si="83"/>
        <v>41538</v>
      </c>
      <c r="H2633" s="12" t="s">
        <v>293</v>
      </c>
      <c r="I2633" s="3" t="s">
        <v>9354</v>
      </c>
      <c r="J2633" s="13" t="s">
        <v>1427</v>
      </c>
      <c r="K2633" s="3" t="s">
        <v>518</v>
      </c>
      <c r="L2633" s="13" t="s">
        <v>9475</v>
      </c>
      <c r="M2633" s="13" t="s">
        <v>9476</v>
      </c>
      <c r="N2633" s="13" t="s">
        <v>9477</v>
      </c>
      <c r="O2633" s="14" t="s">
        <v>9215</v>
      </c>
    </row>
    <row r="2634" spans="1:15" x14ac:dyDescent="0.2">
      <c r="A2634" s="3" t="s">
        <v>17089</v>
      </c>
      <c r="B2634" s="3" t="s">
        <v>17090</v>
      </c>
      <c r="C2634" s="54" t="str">
        <f>VLOOKUP(B2634,Sheet1!$B$2:$C$7,2,FALSE)</f>
        <v>September</v>
      </c>
      <c r="D2634" s="56">
        <f t="shared" si="82"/>
        <v>9</v>
      </c>
      <c r="E2634" s="3">
        <v>28</v>
      </c>
      <c r="F2634">
        <v>2013</v>
      </c>
      <c r="G2634" s="55">
        <f t="shared" si="83"/>
        <v>41545</v>
      </c>
      <c r="H2634" s="12" t="s">
        <v>290</v>
      </c>
      <c r="I2634" s="2" t="s">
        <v>138</v>
      </c>
      <c r="J2634" s="13" t="s">
        <v>885</v>
      </c>
      <c r="K2634" s="3" t="s">
        <v>2042</v>
      </c>
      <c r="L2634" s="13" t="s">
        <v>9478</v>
      </c>
      <c r="M2634" s="13" t="s">
        <v>9479</v>
      </c>
      <c r="N2634" s="13" t="s">
        <v>9480</v>
      </c>
      <c r="O2634" s="14" t="s">
        <v>9215</v>
      </c>
    </row>
    <row r="2635" spans="1:15" x14ac:dyDescent="0.2">
      <c r="A2635" s="3" t="s">
        <v>17089</v>
      </c>
      <c r="B2635" s="3" t="s">
        <v>17091</v>
      </c>
      <c r="C2635" s="54" t="str">
        <f>VLOOKUP(B2635,Sheet1!$B$2:$C$7,2,FALSE)</f>
        <v>October</v>
      </c>
      <c r="D2635" s="56">
        <f t="shared" si="82"/>
        <v>10</v>
      </c>
      <c r="E2635" s="3">
        <v>5</v>
      </c>
      <c r="F2635">
        <v>2013</v>
      </c>
      <c r="G2635" s="55">
        <f t="shared" si="83"/>
        <v>41552</v>
      </c>
      <c r="H2635" s="12" t="s">
        <v>290</v>
      </c>
      <c r="I2635" s="3" t="s">
        <v>5084</v>
      </c>
      <c r="J2635" s="13" t="s">
        <v>2086</v>
      </c>
      <c r="K2635" s="3" t="s">
        <v>2048</v>
      </c>
      <c r="L2635" s="13" t="s">
        <v>9481</v>
      </c>
      <c r="M2635" s="13" t="s">
        <v>9482</v>
      </c>
      <c r="N2635" s="13" t="s">
        <v>9483</v>
      </c>
      <c r="O2635" s="14" t="s">
        <v>9215</v>
      </c>
    </row>
    <row r="2636" spans="1:15" x14ac:dyDescent="0.2">
      <c r="A2636" s="3" t="s">
        <v>17089</v>
      </c>
      <c r="B2636" s="3" t="s">
        <v>17091</v>
      </c>
      <c r="C2636" s="54" t="str">
        <f>VLOOKUP(B2636,Sheet1!$B$2:$C$7,2,FALSE)</f>
        <v>October</v>
      </c>
      <c r="D2636" s="56">
        <f t="shared" si="82"/>
        <v>10</v>
      </c>
      <c r="E2636" s="3">
        <v>19</v>
      </c>
      <c r="F2636">
        <v>2013</v>
      </c>
      <c r="G2636" s="55">
        <f t="shared" si="83"/>
        <v>41566</v>
      </c>
      <c r="H2636" s="12" t="s">
        <v>290</v>
      </c>
      <c r="I2636" s="3" t="s">
        <v>5523</v>
      </c>
      <c r="J2636" s="13" t="s">
        <v>5007</v>
      </c>
      <c r="K2636" s="3" t="s">
        <v>6731</v>
      </c>
      <c r="L2636" s="13" t="s">
        <v>9484</v>
      </c>
      <c r="M2636" s="13" t="s">
        <v>9485</v>
      </c>
      <c r="N2636" s="13" t="s">
        <v>9486</v>
      </c>
      <c r="O2636" s="14" t="s">
        <v>9215</v>
      </c>
    </row>
    <row r="2637" spans="1:15" x14ac:dyDescent="0.2">
      <c r="A2637" s="3" t="s">
        <v>17089</v>
      </c>
      <c r="B2637" s="3" t="s">
        <v>17091</v>
      </c>
      <c r="C2637" s="54" t="str">
        <f>VLOOKUP(B2637,Sheet1!$B$2:$C$7,2,FALSE)</f>
        <v>October</v>
      </c>
      <c r="D2637" s="56">
        <f t="shared" si="82"/>
        <v>10</v>
      </c>
      <c r="E2637" s="3">
        <v>26</v>
      </c>
      <c r="F2637">
        <v>2013</v>
      </c>
      <c r="G2637" s="55">
        <f t="shared" si="83"/>
        <v>41573</v>
      </c>
      <c r="H2637" s="12" t="s">
        <v>293</v>
      </c>
      <c r="I2637" s="3" t="s">
        <v>362</v>
      </c>
      <c r="J2637" s="13" t="s">
        <v>3019</v>
      </c>
      <c r="K2637" s="3" t="s">
        <v>6735</v>
      </c>
      <c r="L2637" s="13" t="s">
        <v>9487</v>
      </c>
      <c r="M2637" s="13" t="s">
        <v>9488</v>
      </c>
      <c r="N2637" s="13" t="s">
        <v>9489</v>
      </c>
      <c r="O2637" s="14" t="s">
        <v>9215</v>
      </c>
    </row>
    <row r="2638" spans="1:15" x14ac:dyDescent="0.2">
      <c r="A2638" s="3" t="s">
        <v>17089</v>
      </c>
      <c r="B2638" s="3" t="s">
        <v>17092</v>
      </c>
      <c r="C2638" s="54" t="str">
        <f>VLOOKUP(B2638,Sheet1!$B$2:$C$7,2,FALSE)</f>
        <v>November</v>
      </c>
      <c r="D2638" s="56">
        <f t="shared" si="82"/>
        <v>11</v>
      </c>
      <c r="E2638" s="3">
        <v>2</v>
      </c>
      <c r="F2638">
        <v>2013</v>
      </c>
      <c r="G2638" s="55">
        <f t="shared" si="83"/>
        <v>41580</v>
      </c>
      <c r="H2638" s="12" t="s">
        <v>293</v>
      </c>
      <c r="I2638" s="3" t="s">
        <v>9490</v>
      </c>
      <c r="J2638" s="13" t="s">
        <v>4124</v>
      </c>
      <c r="K2638" s="3" t="s">
        <v>1843</v>
      </c>
      <c r="L2638" s="13" t="s">
        <v>9491</v>
      </c>
      <c r="M2638" s="13" t="s">
        <v>9492</v>
      </c>
      <c r="N2638" s="13" t="s">
        <v>9493</v>
      </c>
      <c r="O2638" s="14" t="s">
        <v>9215</v>
      </c>
    </row>
    <row r="2639" spans="1:15" x14ac:dyDescent="0.2">
      <c r="A2639" s="3" t="s">
        <v>17089</v>
      </c>
      <c r="B2639" s="3" t="s">
        <v>17092</v>
      </c>
      <c r="C2639" s="54" t="str">
        <f>VLOOKUP(B2639,Sheet1!$B$2:$C$7,2,FALSE)</f>
        <v>November</v>
      </c>
      <c r="D2639" s="56">
        <f t="shared" si="82"/>
        <v>11</v>
      </c>
      <c r="E2639" s="3">
        <v>9</v>
      </c>
      <c r="F2639">
        <v>2013</v>
      </c>
      <c r="G2639" s="55">
        <f t="shared" si="83"/>
        <v>41587</v>
      </c>
      <c r="H2639" s="12" t="s">
        <v>290</v>
      </c>
      <c r="I2639" s="3" t="s">
        <v>1765</v>
      </c>
      <c r="J2639" s="13" t="s">
        <v>9494</v>
      </c>
      <c r="K2639" s="3" t="s">
        <v>1849</v>
      </c>
      <c r="L2639" s="13" t="s">
        <v>9495</v>
      </c>
      <c r="M2639" s="13" t="s">
        <v>9496</v>
      </c>
      <c r="N2639" s="13" t="s">
        <v>9497</v>
      </c>
      <c r="O2639" s="14" t="s">
        <v>9215</v>
      </c>
    </row>
    <row r="2640" spans="1:15" x14ac:dyDescent="0.2">
      <c r="A2640" s="3" t="s">
        <v>17089</v>
      </c>
      <c r="B2640" s="3" t="s">
        <v>17092</v>
      </c>
      <c r="C2640" s="54" t="str">
        <f>VLOOKUP(B2640,Sheet1!$B$2:$C$7,2,FALSE)</f>
        <v>November</v>
      </c>
      <c r="D2640" s="56">
        <f t="shared" si="82"/>
        <v>11</v>
      </c>
      <c r="E2640" s="3">
        <v>23</v>
      </c>
      <c r="F2640">
        <v>2013</v>
      </c>
      <c r="G2640" s="55">
        <f t="shared" si="83"/>
        <v>41601</v>
      </c>
      <c r="H2640" s="12" t="s">
        <v>290</v>
      </c>
      <c r="I2640" s="2" t="s">
        <v>130</v>
      </c>
      <c r="J2640" s="13" t="s">
        <v>2486</v>
      </c>
      <c r="K2640" s="3" t="s">
        <v>1854</v>
      </c>
      <c r="L2640" s="13" t="s">
        <v>9498</v>
      </c>
      <c r="M2640" s="13" t="s">
        <v>9499</v>
      </c>
      <c r="N2640" s="13" t="s">
        <v>9500</v>
      </c>
      <c r="O2640" s="14" t="s">
        <v>9215</v>
      </c>
    </row>
    <row r="2641" spans="1:15" x14ac:dyDescent="0.2">
      <c r="A2641" s="3" t="s">
        <v>17089</v>
      </c>
      <c r="B2641" s="3" t="s">
        <v>17092</v>
      </c>
      <c r="C2641" s="54" t="str">
        <f>VLOOKUP(B2641,Sheet1!$B$2:$C$7,2,FALSE)</f>
        <v>November</v>
      </c>
      <c r="D2641" s="56">
        <f t="shared" si="82"/>
        <v>11</v>
      </c>
      <c r="E2641" s="3">
        <v>30</v>
      </c>
      <c r="F2641">
        <v>2013</v>
      </c>
      <c r="G2641" s="55">
        <f t="shared" si="83"/>
        <v>41608</v>
      </c>
      <c r="H2641" s="12" t="s">
        <v>293</v>
      </c>
      <c r="I2641" s="2" t="s">
        <v>122</v>
      </c>
      <c r="J2641" s="13" t="s">
        <v>998</v>
      </c>
      <c r="K2641" s="3" t="s">
        <v>2339</v>
      </c>
      <c r="L2641" s="13" t="s">
        <v>9501</v>
      </c>
      <c r="M2641" s="13" t="s">
        <v>9502</v>
      </c>
      <c r="N2641" s="13" t="s">
        <v>9503</v>
      </c>
      <c r="O2641" s="14" t="s">
        <v>9215</v>
      </c>
    </row>
    <row r="2642" spans="1:15" x14ac:dyDescent="0.2">
      <c r="A2642" s="3" t="s">
        <v>17093</v>
      </c>
      <c r="B2642" s="3" t="s">
        <v>17098</v>
      </c>
      <c r="C2642" s="54" t="str">
        <f>VLOOKUP(B2642,Sheet1!$B$2:$C$7,2,FALSE)</f>
        <v>August</v>
      </c>
      <c r="D2642" s="56">
        <f t="shared" si="82"/>
        <v>8</v>
      </c>
      <c r="E2642" s="3">
        <v>31</v>
      </c>
      <c r="F2642">
        <v>2012</v>
      </c>
      <c r="G2642" s="55">
        <f t="shared" si="83"/>
        <v>41152</v>
      </c>
      <c r="H2642" t="s">
        <v>290</v>
      </c>
      <c r="I2642" s="2" t="s">
        <v>6663</v>
      </c>
      <c r="J2642" t="s">
        <v>2805</v>
      </c>
      <c r="K2642" s="3" t="s">
        <v>291</v>
      </c>
      <c r="L2642" t="s">
        <v>9504</v>
      </c>
      <c r="M2642" t="s">
        <v>9505</v>
      </c>
      <c r="N2642" t="s">
        <v>9506</v>
      </c>
      <c r="O2642" s="14" t="s">
        <v>9215</v>
      </c>
    </row>
    <row r="2643" spans="1:15" x14ac:dyDescent="0.2">
      <c r="A2643" s="3" t="s">
        <v>17089</v>
      </c>
      <c r="B2643" s="3" t="s">
        <v>17090</v>
      </c>
      <c r="C2643" s="54" t="str">
        <f>VLOOKUP(B2643,Sheet1!$B$2:$C$7,2,FALSE)</f>
        <v>September</v>
      </c>
      <c r="D2643" s="56">
        <f t="shared" si="82"/>
        <v>9</v>
      </c>
      <c r="E2643" s="3">
        <v>8</v>
      </c>
      <c r="F2643">
        <v>2012</v>
      </c>
      <c r="G2643" s="55">
        <f t="shared" si="83"/>
        <v>41160</v>
      </c>
      <c r="H2643" t="s">
        <v>290</v>
      </c>
      <c r="I2643" s="2" t="s">
        <v>136</v>
      </c>
      <c r="J2643" t="s">
        <v>7558</v>
      </c>
      <c r="K2643" s="3" t="s">
        <v>292</v>
      </c>
      <c r="L2643" t="s">
        <v>9507</v>
      </c>
      <c r="M2643" t="s">
        <v>9508</v>
      </c>
      <c r="N2643" t="s">
        <v>9509</v>
      </c>
      <c r="O2643" s="14" t="s">
        <v>9215</v>
      </c>
    </row>
    <row r="2644" spans="1:15" x14ac:dyDescent="0.2">
      <c r="A2644" s="3" t="s">
        <v>17089</v>
      </c>
      <c r="B2644" s="3" t="s">
        <v>17090</v>
      </c>
      <c r="C2644" s="54" t="str">
        <f>VLOOKUP(B2644,Sheet1!$B$2:$C$7,2,FALSE)</f>
        <v>September</v>
      </c>
      <c r="D2644" s="56">
        <f t="shared" si="82"/>
        <v>9</v>
      </c>
      <c r="E2644" s="3">
        <v>15</v>
      </c>
      <c r="F2644">
        <v>2012</v>
      </c>
      <c r="G2644" s="55">
        <f t="shared" si="83"/>
        <v>41167</v>
      </c>
      <c r="H2644" t="s">
        <v>290</v>
      </c>
      <c r="I2644" s="3" t="s">
        <v>2046</v>
      </c>
      <c r="J2644" t="s">
        <v>9510</v>
      </c>
      <c r="K2644" s="3" t="s">
        <v>402</v>
      </c>
      <c r="L2644" t="s">
        <v>9511</v>
      </c>
      <c r="M2644" t="s">
        <v>9512</v>
      </c>
      <c r="N2644" t="s">
        <v>9513</v>
      </c>
      <c r="O2644" s="14" t="s">
        <v>9215</v>
      </c>
    </row>
    <row r="2645" spans="1:15" x14ac:dyDescent="0.2">
      <c r="A2645" s="3" t="s">
        <v>17089</v>
      </c>
      <c r="B2645" s="3" t="s">
        <v>17090</v>
      </c>
      <c r="C2645" s="54" t="str">
        <f>VLOOKUP(B2645,Sheet1!$B$2:$C$7,2,FALSE)</f>
        <v>September</v>
      </c>
      <c r="D2645" s="56">
        <f t="shared" si="82"/>
        <v>9</v>
      </c>
      <c r="E2645" s="3">
        <v>22</v>
      </c>
      <c r="F2645">
        <v>2012</v>
      </c>
      <c r="G2645" s="55">
        <f t="shared" si="83"/>
        <v>41174</v>
      </c>
      <c r="H2645" t="s">
        <v>290</v>
      </c>
      <c r="I2645" s="2" t="s">
        <v>78</v>
      </c>
      <c r="J2645" t="s">
        <v>9514</v>
      </c>
      <c r="K2645" s="3" t="s">
        <v>565</v>
      </c>
      <c r="L2645" t="s">
        <v>9515</v>
      </c>
      <c r="M2645" t="s">
        <v>9516</v>
      </c>
      <c r="N2645" t="s">
        <v>9517</v>
      </c>
      <c r="O2645" s="14" t="s">
        <v>9215</v>
      </c>
    </row>
    <row r="2646" spans="1:15" x14ac:dyDescent="0.2">
      <c r="A2646" s="3" t="s">
        <v>17089</v>
      </c>
      <c r="B2646" s="3" t="s">
        <v>17090</v>
      </c>
      <c r="C2646" s="54" t="str">
        <f>VLOOKUP(B2646,Sheet1!$B$2:$C$7,2,FALSE)</f>
        <v>September</v>
      </c>
      <c r="D2646" s="56">
        <f t="shared" si="82"/>
        <v>9</v>
      </c>
      <c r="E2646" s="3">
        <v>29</v>
      </c>
      <c r="F2646">
        <v>2012</v>
      </c>
      <c r="G2646" s="55">
        <f t="shared" si="83"/>
        <v>41181</v>
      </c>
      <c r="H2646" t="s">
        <v>293</v>
      </c>
      <c r="I2646" s="3" t="s">
        <v>2670</v>
      </c>
      <c r="J2646" t="s">
        <v>9518</v>
      </c>
      <c r="K2646" s="3" t="s">
        <v>588</v>
      </c>
      <c r="L2646" t="s">
        <v>9519</v>
      </c>
      <c r="M2646" t="s">
        <v>9520</v>
      </c>
      <c r="N2646" t="s">
        <v>9521</v>
      </c>
      <c r="O2646" s="14" t="s">
        <v>9215</v>
      </c>
    </row>
    <row r="2647" spans="1:15" x14ac:dyDescent="0.2">
      <c r="A2647" s="3" t="s">
        <v>17089</v>
      </c>
      <c r="B2647" s="3" t="s">
        <v>17091</v>
      </c>
      <c r="C2647" s="54" t="str">
        <f>VLOOKUP(B2647,Sheet1!$B$2:$C$7,2,FALSE)</f>
        <v>October</v>
      </c>
      <c r="D2647" s="56">
        <f t="shared" si="82"/>
        <v>10</v>
      </c>
      <c r="E2647" s="3">
        <v>13</v>
      </c>
      <c r="F2647">
        <v>2012</v>
      </c>
      <c r="G2647" s="55">
        <f t="shared" si="83"/>
        <v>41195</v>
      </c>
      <c r="H2647" t="s">
        <v>293</v>
      </c>
      <c r="I2647" s="3" t="s">
        <v>1293</v>
      </c>
      <c r="J2647" t="s">
        <v>7709</v>
      </c>
      <c r="K2647" s="3" t="s">
        <v>1992</v>
      </c>
      <c r="L2647" t="s">
        <v>9522</v>
      </c>
      <c r="M2647" t="s">
        <v>9523</v>
      </c>
      <c r="N2647" t="s">
        <v>9524</v>
      </c>
      <c r="O2647" s="14" t="s">
        <v>9215</v>
      </c>
    </row>
    <row r="2648" spans="1:15" x14ac:dyDescent="0.2">
      <c r="A2648" s="3" t="s">
        <v>17089</v>
      </c>
      <c r="B2648" s="3" t="s">
        <v>17091</v>
      </c>
      <c r="C2648" s="54" t="str">
        <f>VLOOKUP(B2648,Sheet1!$B$2:$C$7,2,FALSE)</f>
        <v>October</v>
      </c>
      <c r="D2648" s="56">
        <f t="shared" si="82"/>
        <v>10</v>
      </c>
      <c r="E2648" s="3">
        <v>20</v>
      </c>
      <c r="F2648">
        <v>2012</v>
      </c>
      <c r="G2648" s="55">
        <f t="shared" si="83"/>
        <v>41202</v>
      </c>
      <c r="H2648" t="s">
        <v>290</v>
      </c>
      <c r="I2648" s="3" t="s">
        <v>362</v>
      </c>
      <c r="J2648" t="s">
        <v>9525</v>
      </c>
      <c r="K2648" s="3" t="s">
        <v>1998</v>
      </c>
      <c r="L2648" t="s">
        <v>9526</v>
      </c>
      <c r="M2648" t="s">
        <v>9527</v>
      </c>
      <c r="N2648" t="s">
        <v>9528</v>
      </c>
      <c r="O2648" s="14" t="s">
        <v>9215</v>
      </c>
    </row>
    <row r="2649" spans="1:15" x14ac:dyDescent="0.2">
      <c r="A2649" s="3" t="s">
        <v>17089</v>
      </c>
      <c r="B2649" s="3" t="s">
        <v>17091</v>
      </c>
      <c r="C2649" s="54" t="str">
        <f>VLOOKUP(B2649,Sheet1!$B$2:$C$7,2,FALSE)</f>
        <v>October</v>
      </c>
      <c r="D2649" s="56">
        <f t="shared" si="82"/>
        <v>10</v>
      </c>
      <c r="E2649" s="3">
        <v>27</v>
      </c>
      <c r="F2649">
        <v>2012</v>
      </c>
      <c r="G2649" s="55">
        <f t="shared" si="83"/>
        <v>41209</v>
      </c>
      <c r="H2649" t="s">
        <v>293</v>
      </c>
      <c r="I2649" s="3" t="s">
        <v>3846</v>
      </c>
      <c r="J2649" t="s">
        <v>4475</v>
      </c>
      <c r="K2649" s="3" t="s">
        <v>9327</v>
      </c>
      <c r="L2649" t="s">
        <v>9529</v>
      </c>
      <c r="M2649" t="s">
        <v>9530</v>
      </c>
      <c r="N2649" t="s">
        <v>9531</v>
      </c>
      <c r="O2649" s="14" t="s">
        <v>9215</v>
      </c>
    </row>
    <row r="2650" spans="1:15" x14ac:dyDescent="0.2">
      <c r="A2650" s="3" t="s">
        <v>17089</v>
      </c>
      <c r="B2650" s="3" t="s">
        <v>17092</v>
      </c>
      <c r="C2650" s="54" t="str">
        <f>VLOOKUP(B2650,Sheet1!$B$2:$C$7,2,FALSE)</f>
        <v>November</v>
      </c>
      <c r="D2650" s="56">
        <f t="shared" si="82"/>
        <v>11</v>
      </c>
      <c r="E2650" s="3">
        <v>3</v>
      </c>
      <c r="F2650">
        <v>2012</v>
      </c>
      <c r="G2650" s="55">
        <f t="shared" si="83"/>
        <v>41216</v>
      </c>
      <c r="H2650" t="s">
        <v>290</v>
      </c>
      <c r="I2650" s="2" t="s">
        <v>140</v>
      </c>
      <c r="J2650" t="s">
        <v>9532</v>
      </c>
      <c r="K2650" s="3" t="s">
        <v>2005</v>
      </c>
      <c r="L2650" t="s">
        <v>9533</v>
      </c>
      <c r="M2650" t="s">
        <v>9534</v>
      </c>
      <c r="N2650" t="s">
        <v>9535</v>
      </c>
      <c r="O2650" s="14" t="s">
        <v>9215</v>
      </c>
    </row>
    <row r="2651" spans="1:15" x14ac:dyDescent="0.2">
      <c r="A2651" s="3" t="s">
        <v>17089</v>
      </c>
      <c r="B2651" s="3" t="s">
        <v>17092</v>
      </c>
      <c r="C2651" s="54" t="str">
        <f>VLOOKUP(B2651,Sheet1!$B$2:$C$7,2,FALSE)</f>
        <v>November</v>
      </c>
      <c r="D2651" s="56">
        <f t="shared" si="82"/>
        <v>11</v>
      </c>
      <c r="E2651" s="3">
        <v>10</v>
      </c>
      <c r="F2651">
        <v>2012</v>
      </c>
      <c r="G2651" s="55">
        <f t="shared" si="83"/>
        <v>41223</v>
      </c>
      <c r="H2651" t="s">
        <v>290</v>
      </c>
      <c r="I2651" s="2" t="s">
        <v>125</v>
      </c>
      <c r="J2651" t="s">
        <v>9536</v>
      </c>
      <c r="K2651" s="3" t="s">
        <v>9333</v>
      </c>
      <c r="L2651" t="s">
        <v>9537</v>
      </c>
      <c r="M2651" t="s">
        <v>9538</v>
      </c>
      <c r="N2651" t="s">
        <v>9539</v>
      </c>
      <c r="O2651" s="14" t="s">
        <v>9215</v>
      </c>
    </row>
    <row r="2652" spans="1:15" x14ac:dyDescent="0.2">
      <c r="A2652" s="3" t="s">
        <v>17089</v>
      </c>
      <c r="B2652" s="3" t="s">
        <v>17092</v>
      </c>
      <c r="C2652" s="54" t="str">
        <f>VLOOKUP(B2652,Sheet1!$B$2:$C$7,2,FALSE)</f>
        <v>November</v>
      </c>
      <c r="D2652" s="56">
        <f t="shared" si="82"/>
        <v>11</v>
      </c>
      <c r="E2652" s="3">
        <v>17</v>
      </c>
      <c r="F2652">
        <v>2012</v>
      </c>
      <c r="G2652" s="55">
        <f t="shared" si="83"/>
        <v>41230</v>
      </c>
      <c r="H2652" t="s">
        <v>293</v>
      </c>
      <c r="I2652" s="2" t="s">
        <v>130</v>
      </c>
      <c r="J2652" t="s">
        <v>8550</v>
      </c>
      <c r="K2652" s="3" t="s">
        <v>9337</v>
      </c>
      <c r="L2652" t="s">
        <v>9540</v>
      </c>
      <c r="M2652" t="s">
        <v>8522</v>
      </c>
      <c r="N2652" t="s">
        <v>9541</v>
      </c>
      <c r="O2652" s="14" t="s">
        <v>9215</v>
      </c>
    </row>
    <row r="2653" spans="1:15" x14ac:dyDescent="0.2">
      <c r="A2653" s="3" t="s">
        <v>17089</v>
      </c>
      <c r="B2653" s="3" t="s">
        <v>17092</v>
      </c>
      <c r="C2653" s="54" t="str">
        <f>VLOOKUP(B2653,Sheet1!$B$2:$C$7,2,FALSE)</f>
        <v>November</v>
      </c>
      <c r="D2653" s="56">
        <f t="shared" si="82"/>
        <v>11</v>
      </c>
      <c r="E2653" s="3">
        <v>24</v>
      </c>
      <c r="F2653">
        <v>2012</v>
      </c>
      <c r="G2653" s="55">
        <f t="shared" si="83"/>
        <v>41237</v>
      </c>
      <c r="H2653" t="s">
        <v>290</v>
      </c>
      <c r="I2653" s="2" t="s">
        <v>122</v>
      </c>
      <c r="J2653" t="s">
        <v>6061</v>
      </c>
      <c r="K2653" s="3" t="s">
        <v>7362</v>
      </c>
      <c r="L2653" t="s">
        <v>9542</v>
      </c>
      <c r="M2653" t="s">
        <v>9505</v>
      </c>
      <c r="N2653" t="s">
        <v>9543</v>
      </c>
      <c r="O2653" s="14" t="s">
        <v>9215</v>
      </c>
    </row>
    <row r="2654" spans="1:15" x14ac:dyDescent="0.2">
      <c r="A2654" s="3" t="s">
        <v>17089</v>
      </c>
      <c r="B2654" s="3" t="s">
        <v>17090</v>
      </c>
      <c r="C2654" s="54" t="str">
        <f>VLOOKUP(B2654,Sheet1!$B$2:$C$7,2,FALSE)</f>
        <v>September</v>
      </c>
      <c r="D2654" s="56">
        <f t="shared" si="82"/>
        <v>9</v>
      </c>
      <c r="E2654" s="3">
        <v>3</v>
      </c>
      <c r="F2654">
        <v>2011</v>
      </c>
      <c r="G2654" s="55">
        <f t="shared" si="83"/>
        <v>40789</v>
      </c>
      <c r="H2654" t="s">
        <v>290</v>
      </c>
      <c r="I2654" s="2" t="s">
        <v>159</v>
      </c>
      <c r="J2654" t="s">
        <v>6645</v>
      </c>
      <c r="K2654" s="3" t="s">
        <v>291</v>
      </c>
      <c r="L2654" t="s">
        <v>9542</v>
      </c>
      <c r="M2654" t="s">
        <v>9544</v>
      </c>
      <c r="N2654" t="s">
        <v>9509</v>
      </c>
      <c r="O2654" s="14" t="s">
        <v>9215</v>
      </c>
    </row>
    <row r="2655" spans="1:15" x14ac:dyDescent="0.2">
      <c r="A2655" s="3" t="s">
        <v>17089</v>
      </c>
      <c r="B2655" s="3" t="s">
        <v>17090</v>
      </c>
      <c r="C2655" s="54" t="str">
        <f>VLOOKUP(B2655,Sheet1!$B$2:$C$7,2,FALSE)</f>
        <v>September</v>
      </c>
      <c r="D2655" s="56">
        <f t="shared" si="82"/>
        <v>9</v>
      </c>
      <c r="E2655" s="3">
        <v>10</v>
      </c>
      <c r="F2655">
        <v>2011</v>
      </c>
      <c r="G2655" s="55">
        <f t="shared" si="83"/>
        <v>40796</v>
      </c>
      <c r="H2655" t="s">
        <v>290</v>
      </c>
      <c r="I2655" s="2" t="s">
        <v>1</v>
      </c>
      <c r="J2655" t="s">
        <v>798</v>
      </c>
      <c r="K2655" s="3" t="s">
        <v>292</v>
      </c>
      <c r="L2655" t="s">
        <v>9545</v>
      </c>
      <c r="M2655" t="s">
        <v>9546</v>
      </c>
      <c r="N2655" t="s">
        <v>9547</v>
      </c>
      <c r="O2655" s="14" t="s">
        <v>9215</v>
      </c>
    </row>
    <row r="2656" spans="1:15" x14ac:dyDescent="0.2">
      <c r="A2656" s="3" t="s">
        <v>17089</v>
      </c>
      <c r="B2656" s="3" t="s">
        <v>17090</v>
      </c>
      <c r="C2656" s="54" t="str">
        <f>VLOOKUP(B2656,Sheet1!$B$2:$C$7,2,FALSE)</f>
        <v>September</v>
      </c>
      <c r="D2656" s="56">
        <f t="shared" si="82"/>
        <v>9</v>
      </c>
      <c r="E2656" s="3">
        <v>17</v>
      </c>
      <c r="F2656">
        <v>2011</v>
      </c>
      <c r="G2656" s="55">
        <f t="shared" si="83"/>
        <v>40803</v>
      </c>
      <c r="H2656" t="s">
        <v>293</v>
      </c>
      <c r="I2656" s="3" t="s">
        <v>2515</v>
      </c>
      <c r="J2656" t="s">
        <v>3811</v>
      </c>
      <c r="K2656" s="3" t="s">
        <v>402</v>
      </c>
      <c r="L2656" t="s">
        <v>9548</v>
      </c>
      <c r="M2656" t="s">
        <v>9549</v>
      </c>
      <c r="N2656" t="s">
        <v>9550</v>
      </c>
      <c r="O2656" s="14" t="s">
        <v>9215</v>
      </c>
    </row>
    <row r="2657" spans="1:15" x14ac:dyDescent="0.2">
      <c r="A2657" s="3" t="s">
        <v>17089</v>
      </c>
      <c r="B2657" s="3" t="s">
        <v>17091</v>
      </c>
      <c r="C2657" s="54" t="str">
        <f>VLOOKUP(B2657,Sheet1!$B$2:$C$7,2,FALSE)</f>
        <v>October</v>
      </c>
      <c r="D2657" s="56">
        <f t="shared" si="82"/>
        <v>10</v>
      </c>
      <c r="E2657" s="3">
        <v>1</v>
      </c>
      <c r="F2657">
        <v>2011</v>
      </c>
      <c r="G2657" s="55">
        <f t="shared" si="83"/>
        <v>40817</v>
      </c>
      <c r="H2657" t="s">
        <v>290</v>
      </c>
      <c r="I2657" s="2" t="s">
        <v>81</v>
      </c>
      <c r="J2657" t="s">
        <v>613</v>
      </c>
      <c r="K2657" s="3" t="s">
        <v>565</v>
      </c>
      <c r="L2657" t="s">
        <v>9551</v>
      </c>
      <c r="M2657" t="s">
        <v>9546</v>
      </c>
      <c r="N2657" t="s">
        <v>9552</v>
      </c>
      <c r="O2657" s="14" t="s">
        <v>9215</v>
      </c>
    </row>
    <row r="2658" spans="1:15" x14ac:dyDescent="0.2">
      <c r="A2658" s="3" t="s">
        <v>17089</v>
      </c>
      <c r="B2658" s="3" t="s">
        <v>17091</v>
      </c>
      <c r="C2658" s="54" t="str">
        <f>VLOOKUP(B2658,Sheet1!$B$2:$C$7,2,FALSE)</f>
        <v>October</v>
      </c>
      <c r="D2658" s="56">
        <f t="shared" si="82"/>
        <v>10</v>
      </c>
      <c r="E2658" s="3">
        <v>8</v>
      </c>
      <c r="F2658">
        <v>2011</v>
      </c>
      <c r="G2658" s="55">
        <f t="shared" si="83"/>
        <v>40824</v>
      </c>
      <c r="H2658" t="s">
        <v>290</v>
      </c>
      <c r="I2658" s="2" t="s">
        <v>121</v>
      </c>
      <c r="J2658" t="s">
        <v>9553</v>
      </c>
      <c r="K2658" s="3" t="s">
        <v>588</v>
      </c>
      <c r="L2658" t="s">
        <v>9554</v>
      </c>
      <c r="M2658" t="s">
        <v>9555</v>
      </c>
      <c r="N2658" t="s">
        <v>9556</v>
      </c>
      <c r="O2658" s="14" t="s">
        <v>9215</v>
      </c>
    </row>
    <row r="2659" spans="1:15" x14ac:dyDescent="0.2">
      <c r="A2659" s="3" t="s">
        <v>17089</v>
      </c>
      <c r="B2659" s="3" t="s">
        <v>17091</v>
      </c>
      <c r="C2659" s="54" t="str">
        <f>VLOOKUP(B2659,Sheet1!$B$2:$C$7,2,FALSE)</f>
        <v>October</v>
      </c>
      <c r="D2659" s="56">
        <f t="shared" si="82"/>
        <v>10</v>
      </c>
      <c r="E2659" s="3">
        <v>15</v>
      </c>
      <c r="F2659">
        <v>2011</v>
      </c>
      <c r="G2659" s="55">
        <f t="shared" si="83"/>
        <v>40831</v>
      </c>
      <c r="H2659" t="s">
        <v>290</v>
      </c>
      <c r="I2659" s="3" t="s">
        <v>1234</v>
      </c>
      <c r="J2659" t="s">
        <v>2308</v>
      </c>
      <c r="K2659" s="3" t="s">
        <v>1992</v>
      </c>
      <c r="L2659" t="s">
        <v>9557</v>
      </c>
      <c r="M2659" t="s">
        <v>9558</v>
      </c>
      <c r="N2659" t="s">
        <v>9559</v>
      </c>
      <c r="O2659" s="14" t="s">
        <v>9215</v>
      </c>
    </row>
    <row r="2660" spans="1:15" x14ac:dyDescent="0.2">
      <c r="A2660" s="3" t="s">
        <v>17089</v>
      </c>
      <c r="B2660" s="3" t="s">
        <v>17091</v>
      </c>
      <c r="C2660" s="54" t="str">
        <f>VLOOKUP(B2660,Sheet1!$B$2:$C$7,2,FALSE)</f>
        <v>October</v>
      </c>
      <c r="D2660" s="56">
        <f t="shared" si="82"/>
        <v>10</v>
      </c>
      <c r="E2660" s="3">
        <v>22</v>
      </c>
      <c r="F2660">
        <v>2011</v>
      </c>
      <c r="G2660" s="55">
        <f t="shared" si="83"/>
        <v>40838</v>
      </c>
      <c r="H2660" t="s">
        <v>293</v>
      </c>
      <c r="I2660" s="3" t="s">
        <v>2833</v>
      </c>
      <c r="J2660" t="s">
        <v>9560</v>
      </c>
      <c r="K2660" s="3" t="s">
        <v>1998</v>
      </c>
      <c r="L2660" t="s">
        <v>9561</v>
      </c>
      <c r="M2660" t="s">
        <v>9562</v>
      </c>
      <c r="N2660" t="s">
        <v>9563</v>
      </c>
      <c r="O2660" s="14" t="s">
        <v>9215</v>
      </c>
    </row>
    <row r="2661" spans="1:15" x14ac:dyDescent="0.2">
      <c r="A2661" s="3" t="s">
        <v>17089</v>
      </c>
      <c r="B2661" s="3" t="s">
        <v>17091</v>
      </c>
      <c r="C2661" s="54" t="str">
        <f>VLOOKUP(B2661,Sheet1!$B$2:$C$7,2,FALSE)</f>
        <v>October</v>
      </c>
      <c r="D2661" s="56">
        <f t="shared" si="82"/>
        <v>10</v>
      </c>
      <c r="E2661" s="3">
        <v>29</v>
      </c>
      <c r="F2661">
        <v>2011</v>
      </c>
      <c r="G2661" s="55">
        <f t="shared" si="83"/>
        <v>40845</v>
      </c>
      <c r="H2661" t="s">
        <v>290</v>
      </c>
      <c r="I2661" s="3" t="s">
        <v>3846</v>
      </c>
      <c r="J2661" t="s">
        <v>4984</v>
      </c>
      <c r="K2661" s="3" t="s">
        <v>9327</v>
      </c>
      <c r="L2661" t="s">
        <v>9564</v>
      </c>
      <c r="M2661" t="s">
        <v>9565</v>
      </c>
      <c r="N2661" t="s">
        <v>9566</v>
      </c>
      <c r="O2661" s="14" t="s">
        <v>9215</v>
      </c>
    </row>
    <row r="2662" spans="1:15" x14ac:dyDescent="0.2">
      <c r="A2662" s="3" t="s">
        <v>17089</v>
      </c>
      <c r="B2662" s="3" t="s">
        <v>17092</v>
      </c>
      <c r="C2662" s="54" t="str">
        <f>VLOOKUP(B2662,Sheet1!$B$2:$C$7,2,FALSE)</f>
        <v>November</v>
      </c>
      <c r="D2662" s="56">
        <f t="shared" si="82"/>
        <v>11</v>
      </c>
      <c r="E2662" s="3">
        <v>5</v>
      </c>
      <c r="F2662">
        <v>2011</v>
      </c>
      <c r="G2662" s="55">
        <f t="shared" si="83"/>
        <v>40852</v>
      </c>
      <c r="H2662" t="s">
        <v>290</v>
      </c>
      <c r="I2662" s="2" t="s">
        <v>60</v>
      </c>
      <c r="J2662" t="s">
        <v>823</v>
      </c>
      <c r="K2662" s="3" t="s">
        <v>2005</v>
      </c>
      <c r="L2662" t="s">
        <v>9567</v>
      </c>
      <c r="M2662" t="s">
        <v>9568</v>
      </c>
      <c r="N2662" t="s">
        <v>9569</v>
      </c>
      <c r="O2662" s="14" t="s">
        <v>9215</v>
      </c>
    </row>
    <row r="2663" spans="1:15" x14ac:dyDescent="0.2">
      <c r="A2663" s="3" t="s">
        <v>17089</v>
      </c>
      <c r="B2663" s="3" t="s">
        <v>17092</v>
      </c>
      <c r="C2663" s="54" t="str">
        <f>VLOOKUP(B2663,Sheet1!$B$2:$C$7,2,FALSE)</f>
        <v>November</v>
      </c>
      <c r="D2663" s="56">
        <f t="shared" si="82"/>
        <v>11</v>
      </c>
      <c r="E2663" s="3">
        <v>12</v>
      </c>
      <c r="F2663">
        <v>2011</v>
      </c>
      <c r="G2663" s="55">
        <f t="shared" si="83"/>
        <v>40859</v>
      </c>
      <c r="H2663" t="s">
        <v>293</v>
      </c>
      <c r="I2663" s="3" t="s">
        <v>439</v>
      </c>
      <c r="J2663" t="s">
        <v>5315</v>
      </c>
      <c r="K2663" s="3" t="s">
        <v>9333</v>
      </c>
      <c r="L2663" t="s">
        <v>9570</v>
      </c>
      <c r="M2663" t="s">
        <v>9571</v>
      </c>
      <c r="N2663" t="s">
        <v>9572</v>
      </c>
      <c r="O2663" s="14" t="s">
        <v>9215</v>
      </c>
    </row>
    <row r="2664" spans="1:15" x14ac:dyDescent="0.2">
      <c r="A2664" s="3" t="s">
        <v>17089</v>
      </c>
      <c r="B2664" s="3" t="s">
        <v>17092</v>
      </c>
      <c r="C2664" s="54" t="str">
        <f>VLOOKUP(B2664,Sheet1!$B$2:$C$7,2,FALSE)</f>
        <v>November</v>
      </c>
      <c r="D2664" s="56">
        <f t="shared" si="82"/>
        <v>11</v>
      </c>
      <c r="E2664" s="3">
        <v>19</v>
      </c>
      <c r="F2664">
        <v>2011</v>
      </c>
      <c r="G2664" s="55">
        <f t="shared" si="83"/>
        <v>40866</v>
      </c>
      <c r="H2664" t="s">
        <v>290</v>
      </c>
      <c r="I2664" s="2" t="s">
        <v>130</v>
      </c>
      <c r="J2664" t="s">
        <v>1408</v>
      </c>
      <c r="K2664" s="3" t="s">
        <v>6831</v>
      </c>
      <c r="L2664" t="s">
        <v>9573</v>
      </c>
      <c r="M2664" t="s">
        <v>9574</v>
      </c>
      <c r="N2664" t="s">
        <v>9575</v>
      </c>
      <c r="O2664" s="14" t="s">
        <v>9215</v>
      </c>
    </row>
    <row r="2665" spans="1:15" x14ac:dyDescent="0.2">
      <c r="A2665" s="3" t="s">
        <v>17089</v>
      </c>
      <c r="B2665" s="3" t="s">
        <v>17092</v>
      </c>
      <c r="C2665" s="54" t="str">
        <f>VLOOKUP(B2665,Sheet1!$B$2:$C$7,2,FALSE)</f>
        <v>November</v>
      </c>
      <c r="D2665" s="56">
        <f t="shared" si="82"/>
        <v>11</v>
      </c>
      <c r="E2665" s="3">
        <v>26</v>
      </c>
      <c r="F2665">
        <v>2011</v>
      </c>
      <c r="G2665" s="55">
        <f t="shared" si="83"/>
        <v>40873</v>
      </c>
      <c r="H2665" t="s">
        <v>293</v>
      </c>
      <c r="I2665" s="2" t="s">
        <v>122</v>
      </c>
      <c r="J2665" t="s">
        <v>3885</v>
      </c>
      <c r="K2665" s="3" t="s">
        <v>7362</v>
      </c>
      <c r="L2665" t="s">
        <v>9576</v>
      </c>
      <c r="M2665" t="s">
        <v>9577</v>
      </c>
      <c r="N2665" t="s">
        <v>9578</v>
      </c>
      <c r="O2665" s="14" t="s">
        <v>9215</v>
      </c>
    </row>
    <row r="2666" spans="1:15" x14ac:dyDescent="0.2">
      <c r="A2666" s="3" t="s">
        <v>17089</v>
      </c>
      <c r="B2666" s="3" t="s">
        <v>17090</v>
      </c>
      <c r="C2666" s="54" t="str">
        <f>VLOOKUP(B2666,Sheet1!$B$2:$C$7,2,FALSE)</f>
        <v>September</v>
      </c>
      <c r="D2666" s="56">
        <f t="shared" si="82"/>
        <v>9</v>
      </c>
      <c r="E2666" s="3">
        <v>4</v>
      </c>
      <c r="F2666">
        <v>2010</v>
      </c>
      <c r="G2666" s="55">
        <f t="shared" si="83"/>
        <v>40425</v>
      </c>
      <c r="H2666" t="s">
        <v>290</v>
      </c>
      <c r="I2666" s="2" t="s">
        <v>1944</v>
      </c>
      <c r="J2666" t="s">
        <v>7168</v>
      </c>
      <c r="K2666" s="3" t="s">
        <v>291</v>
      </c>
      <c r="L2666" t="s">
        <v>9579</v>
      </c>
      <c r="M2666" t="s">
        <v>9580</v>
      </c>
      <c r="N2666" t="s">
        <v>1303</v>
      </c>
      <c r="O2666" s="14" t="s">
        <v>9215</v>
      </c>
    </row>
    <row r="2667" spans="1:15" x14ac:dyDescent="0.2">
      <c r="A2667" s="3" t="s">
        <v>17089</v>
      </c>
      <c r="B2667" s="3" t="s">
        <v>17090</v>
      </c>
      <c r="C2667" s="54" t="str">
        <f>VLOOKUP(B2667,Sheet1!$B$2:$C$7,2,FALSE)</f>
        <v>September</v>
      </c>
      <c r="D2667" s="56">
        <f t="shared" si="82"/>
        <v>9</v>
      </c>
      <c r="E2667" s="3">
        <v>11</v>
      </c>
      <c r="F2667">
        <v>2010</v>
      </c>
      <c r="G2667" s="55">
        <f t="shared" si="83"/>
        <v>40432</v>
      </c>
      <c r="H2667" t="s">
        <v>290</v>
      </c>
      <c r="I2667" s="3" t="s">
        <v>9581</v>
      </c>
      <c r="J2667" t="s">
        <v>9582</v>
      </c>
      <c r="K2667" s="3" t="s">
        <v>483</v>
      </c>
      <c r="L2667" t="s">
        <v>9583</v>
      </c>
      <c r="M2667" t="s">
        <v>9584</v>
      </c>
      <c r="N2667" t="s">
        <v>9585</v>
      </c>
      <c r="O2667" s="14" t="s">
        <v>9215</v>
      </c>
    </row>
    <row r="2668" spans="1:15" x14ac:dyDescent="0.2">
      <c r="A2668" s="3" t="s">
        <v>17089</v>
      </c>
      <c r="B2668" s="3" t="s">
        <v>17090</v>
      </c>
      <c r="C2668" s="54" t="str">
        <f>VLOOKUP(B2668,Sheet1!$B$2:$C$7,2,FALSE)</f>
        <v>September</v>
      </c>
      <c r="D2668" s="56">
        <f t="shared" si="82"/>
        <v>9</v>
      </c>
      <c r="E2668" s="3">
        <v>18</v>
      </c>
      <c r="F2668">
        <v>2010</v>
      </c>
      <c r="G2668" s="55">
        <f t="shared" si="83"/>
        <v>40439</v>
      </c>
      <c r="H2668" t="s">
        <v>290</v>
      </c>
      <c r="I2668" s="3" t="s">
        <v>468</v>
      </c>
      <c r="J2668" t="s">
        <v>1427</v>
      </c>
      <c r="K2668" s="3" t="s">
        <v>1816</v>
      </c>
      <c r="L2668" t="s">
        <v>9586</v>
      </c>
      <c r="M2668" t="s">
        <v>9587</v>
      </c>
      <c r="N2668" t="s">
        <v>9588</v>
      </c>
      <c r="O2668" s="14" t="s">
        <v>9215</v>
      </c>
    </row>
    <row r="2669" spans="1:15" x14ac:dyDescent="0.2">
      <c r="A2669" s="3" t="s">
        <v>17089</v>
      </c>
      <c r="B2669" s="3" t="s">
        <v>17090</v>
      </c>
      <c r="C2669" s="54" t="str">
        <f>VLOOKUP(B2669,Sheet1!$B$2:$C$7,2,FALSE)</f>
        <v>September</v>
      </c>
      <c r="D2669" s="56">
        <f t="shared" si="82"/>
        <v>9</v>
      </c>
      <c r="E2669" s="3">
        <v>25</v>
      </c>
      <c r="F2669">
        <v>2010</v>
      </c>
      <c r="G2669" s="55">
        <f t="shared" si="83"/>
        <v>40446</v>
      </c>
      <c r="H2669" t="s">
        <v>290</v>
      </c>
      <c r="I2669" s="2" t="s">
        <v>65</v>
      </c>
      <c r="J2669" t="s">
        <v>9589</v>
      </c>
      <c r="K2669" s="3" t="s">
        <v>518</v>
      </c>
      <c r="L2669" t="s">
        <v>9590</v>
      </c>
      <c r="M2669" t="s">
        <v>9591</v>
      </c>
      <c r="N2669" t="s">
        <v>9592</v>
      </c>
      <c r="O2669" s="14" t="s">
        <v>9215</v>
      </c>
    </row>
    <row r="2670" spans="1:15" x14ac:dyDescent="0.2">
      <c r="A2670" s="3" t="s">
        <v>17089</v>
      </c>
      <c r="B2670" s="3" t="s">
        <v>17091</v>
      </c>
      <c r="C2670" s="54" t="str">
        <f>VLOOKUP(B2670,Sheet1!$B$2:$C$7,2,FALSE)</f>
        <v>October</v>
      </c>
      <c r="D2670" s="56">
        <f t="shared" si="82"/>
        <v>10</v>
      </c>
      <c r="E2670" s="3">
        <v>2</v>
      </c>
      <c r="F2670">
        <v>2010</v>
      </c>
      <c r="G2670" s="55">
        <f t="shared" si="83"/>
        <v>40453</v>
      </c>
      <c r="H2670" t="s">
        <v>293</v>
      </c>
      <c r="I2670" s="3" t="s">
        <v>1527</v>
      </c>
      <c r="J2670" t="s">
        <v>5861</v>
      </c>
      <c r="K2670" s="3" t="s">
        <v>547</v>
      </c>
      <c r="L2670" t="s">
        <v>9593</v>
      </c>
      <c r="M2670" t="s">
        <v>9594</v>
      </c>
      <c r="N2670" t="s">
        <v>9595</v>
      </c>
      <c r="O2670" s="14" t="s">
        <v>9215</v>
      </c>
    </row>
    <row r="2671" spans="1:15" x14ac:dyDescent="0.2">
      <c r="A2671" s="3" t="s">
        <v>17089</v>
      </c>
      <c r="B2671" s="3" t="s">
        <v>17091</v>
      </c>
      <c r="C2671" s="54" t="str">
        <f>VLOOKUP(B2671,Sheet1!$B$2:$C$7,2,FALSE)</f>
        <v>October</v>
      </c>
      <c r="D2671" s="56">
        <f t="shared" si="82"/>
        <v>10</v>
      </c>
      <c r="E2671" s="3">
        <v>9</v>
      </c>
      <c r="F2671">
        <v>2010</v>
      </c>
      <c r="G2671" s="55">
        <f t="shared" si="83"/>
        <v>40460</v>
      </c>
      <c r="H2671" t="s">
        <v>293</v>
      </c>
      <c r="I2671" s="2" t="s">
        <v>121</v>
      </c>
      <c r="J2671" t="s">
        <v>9596</v>
      </c>
      <c r="K2671" s="3" t="s">
        <v>1720</v>
      </c>
      <c r="L2671" t="s">
        <v>9597</v>
      </c>
      <c r="M2671" t="s">
        <v>9598</v>
      </c>
      <c r="N2671" t="s">
        <v>9599</v>
      </c>
      <c r="O2671" s="14" t="s">
        <v>9215</v>
      </c>
    </row>
    <row r="2672" spans="1:15" x14ac:dyDescent="0.2">
      <c r="A2672" s="3" t="s">
        <v>17089</v>
      </c>
      <c r="B2672" s="3" t="s">
        <v>17091</v>
      </c>
      <c r="C2672" s="54" t="str">
        <f>VLOOKUP(B2672,Sheet1!$B$2:$C$7,2,FALSE)</f>
        <v>October</v>
      </c>
      <c r="D2672" s="56">
        <f t="shared" si="82"/>
        <v>10</v>
      </c>
      <c r="E2672" s="3">
        <v>23</v>
      </c>
      <c r="F2672">
        <v>2010</v>
      </c>
      <c r="G2672" s="55">
        <f t="shared" si="83"/>
        <v>40474</v>
      </c>
      <c r="H2672" t="s">
        <v>290</v>
      </c>
      <c r="I2672" s="3" t="s">
        <v>1934</v>
      </c>
      <c r="J2672" t="s">
        <v>9600</v>
      </c>
      <c r="K2672" s="3" t="s">
        <v>1725</v>
      </c>
      <c r="L2672" t="s">
        <v>9601</v>
      </c>
      <c r="M2672" t="s">
        <v>9602</v>
      </c>
      <c r="N2672" t="s">
        <v>1397</v>
      </c>
      <c r="O2672" s="14" t="s">
        <v>9215</v>
      </c>
    </row>
    <row r="2673" spans="1:15" x14ac:dyDescent="0.2">
      <c r="A2673" s="3" t="s">
        <v>17089</v>
      </c>
      <c r="B2673" s="3" t="s">
        <v>17091</v>
      </c>
      <c r="C2673" s="54" t="str">
        <f>VLOOKUP(B2673,Sheet1!$B$2:$C$7,2,FALSE)</f>
        <v>October</v>
      </c>
      <c r="D2673" s="56">
        <f t="shared" si="82"/>
        <v>10</v>
      </c>
      <c r="E2673" s="3">
        <v>30</v>
      </c>
      <c r="F2673">
        <v>2010</v>
      </c>
      <c r="G2673" s="55">
        <f t="shared" si="83"/>
        <v>40481</v>
      </c>
      <c r="H2673" t="s">
        <v>293</v>
      </c>
      <c r="I2673" s="3" t="s">
        <v>9603</v>
      </c>
      <c r="J2673" t="s">
        <v>3001</v>
      </c>
      <c r="K2673" s="3" t="s">
        <v>1730</v>
      </c>
      <c r="L2673" t="s">
        <v>9604</v>
      </c>
      <c r="M2673" t="s">
        <v>9605</v>
      </c>
      <c r="N2673" t="s">
        <v>9606</v>
      </c>
      <c r="O2673" s="14" t="s">
        <v>9215</v>
      </c>
    </row>
    <row r="2674" spans="1:15" x14ac:dyDescent="0.2">
      <c r="A2674" s="3" t="s">
        <v>17089</v>
      </c>
      <c r="B2674" s="3" t="s">
        <v>17092</v>
      </c>
      <c r="C2674" s="54" t="str">
        <f>VLOOKUP(B2674,Sheet1!$B$2:$C$7,2,FALSE)</f>
        <v>November</v>
      </c>
      <c r="D2674" s="56">
        <f t="shared" si="82"/>
        <v>11</v>
      </c>
      <c r="E2674" s="3">
        <v>6</v>
      </c>
      <c r="F2674">
        <v>2010</v>
      </c>
      <c r="G2674" s="55">
        <f t="shared" si="83"/>
        <v>40488</v>
      </c>
      <c r="H2674" t="s">
        <v>293</v>
      </c>
      <c r="I2674" s="2" t="s">
        <v>4</v>
      </c>
      <c r="J2674" t="s">
        <v>9607</v>
      </c>
      <c r="K2674" s="3" t="s">
        <v>2063</v>
      </c>
      <c r="L2674" t="s">
        <v>9608</v>
      </c>
      <c r="M2674" t="s">
        <v>9546</v>
      </c>
      <c r="N2674" t="s">
        <v>9609</v>
      </c>
      <c r="O2674" s="14" t="s">
        <v>9215</v>
      </c>
    </row>
    <row r="2675" spans="1:15" x14ac:dyDescent="0.2">
      <c r="A2675" s="3" t="s">
        <v>17089</v>
      </c>
      <c r="B2675" s="3" t="s">
        <v>17092</v>
      </c>
      <c r="C2675" s="54" t="str">
        <f>VLOOKUP(B2675,Sheet1!$B$2:$C$7,2,FALSE)</f>
        <v>November</v>
      </c>
      <c r="D2675" s="56">
        <f t="shared" si="82"/>
        <v>11</v>
      </c>
      <c r="E2675" s="3">
        <v>13</v>
      </c>
      <c r="F2675">
        <v>2010</v>
      </c>
      <c r="G2675" s="55">
        <f t="shared" si="83"/>
        <v>40495</v>
      </c>
      <c r="H2675" t="s">
        <v>290</v>
      </c>
      <c r="I2675" s="2" t="s">
        <v>126</v>
      </c>
      <c r="J2675" t="s">
        <v>1982</v>
      </c>
      <c r="K2675" s="3" t="s">
        <v>1849</v>
      </c>
      <c r="L2675" t="s">
        <v>9610</v>
      </c>
      <c r="M2675" t="s">
        <v>9574</v>
      </c>
      <c r="N2675" t="s">
        <v>9611</v>
      </c>
      <c r="O2675" s="14" t="s">
        <v>9215</v>
      </c>
    </row>
    <row r="2676" spans="1:15" x14ac:dyDescent="0.2">
      <c r="A2676" s="3" t="s">
        <v>17089</v>
      </c>
      <c r="B2676" s="3" t="s">
        <v>17092</v>
      </c>
      <c r="C2676" s="54" t="str">
        <f>VLOOKUP(B2676,Sheet1!$B$2:$C$7,2,FALSE)</f>
        <v>November</v>
      </c>
      <c r="D2676" s="56">
        <f t="shared" si="82"/>
        <v>11</v>
      </c>
      <c r="E2676" s="3">
        <v>20</v>
      </c>
      <c r="F2676">
        <v>2010</v>
      </c>
      <c r="G2676" s="55">
        <f t="shared" si="83"/>
        <v>40502</v>
      </c>
      <c r="H2676" t="s">
        <v>293</v>
      </c>
      <c r="I2676" s="2" t="s">
        <v>130</v>
      </c>
      <c r="J2676" t="s">
        <v>510</v>
      </c>
      <c r="K2676" s="3" t="s">
        <v>3183</v>
      </c>
      <c r="L2676" t="s">
        <v>9612</v>
      </c>
      <c r="M2676" t="s">
        <v>9613</v>
      </c>
      <c r="N2676" t="s">
        <v>9614</v>
      </c>
      <c r="O2676" s="14" t="s">
        <v>9215</v>
      </c>
    </row>
    <row r="2677" spans="1:15" x14ac:dyDescent="0.2">
      <c r="A2677" s="3" t="s">
        <v>17089</v>
      </c>
      <c r="B2677" s="3" t="s">
        <v>17092</v>
      </c>
      <c r="C2677" s="54" t="str">
        <f>VLOOKUP(B2677,Sheet1!$B$2:$C$7,2,FALSE)</f>
        <v>November</v>
      </c>
      <c r="D2677" s="56">
        <f t="shared" si="82"/>
        <v>11</v>
      </c>
      <c r="E2677" s="3">
        <v>27</v>
      </c>
      <c r="F2677">
        <v>2010</v>
      </c>
      <c r="G2677" s="55">
        <f t="shared" si="83"/>
        <v>40509</v>
      </c>
      <c r="H2677" t="s">
        <v>290</v>
      </c>
      <c r="I2677" s="2" t="s">
        <v>122</v>
      </c>
      <c r="J2677" t="s">
        <v>3652</v>
      </c>
      <c r="K2677" s="3" t="s">
        <v>1638</v>
      </c>
      <c r="L2677" t="s">
        <v>9615</v>
      </c>
      <c r="M2677" t="s">
        <v>9616</v>
      </c>
      <c r="N2677" t="s">
        <v>9617</v>
      </c>
      <c r="O2677" s="14" t="s">
        <v>9215</v>
      </c>
    </row>
    <row r="2678" spans="1:15" x14ac:dyDescent="0.2">
      <c r="A2678" s="3" t="s">
        <v>17094</v>
      </c>
      <c r="B2678" s="3" t="s">
        <v>17096</v>
      </c>
      <c r="C2678" s="54" t="str">
        <f>VLOOKUP(B2678,Sheet1!$B$2:$C$7,2,FALSE)</f>
        <v>December</v>
      </c>
      <c r="D2678" s="56">
        <f t="shared" si="82"/>
        <v>12</v>
      </c>
      <c r="E2678" s="3">
        <v>30</v>
      </c>
      <c r="F2678">
        <v>2010</v>
      </c>
      <c r="G2678" s="55">
        <f t="shared" si="83"/>
        <v>40542</v>
      </c>
      <c r="H2678" t="s">
        <v>290</v>
      </c>
      <c r="I2678" s="2" t="s">
        <v>7544</v>
      </c>
      <c r="J2678" t="s">
        <v>9618</v>
      </c>
      <c r="K2678" s="3" t="s">
        <v>4709</v>
      </c>
      <c r="L2678" t="s">
        <v>9619</v>
      </c>
      <c r="M2678" t="s">
        <v>9620</v>
      </c>
      <c r="N2678" t="s">
        <v>1292</v>
      </c>
      <c r="O2678" s="14" t="s">
        <v>9215</v>
      </c>
    </row>
    <row r="2679" spans="1:15" x14ac:dyDescent="0.2">
      <c r="A2679" s="3" t="s">
        <v>17089</v>
      </c>
      <c r="B2679" s="3" t="s">
        <v>17090</v>
      </c>
      <c r="C2679" s="54" t="str">
        <f>VLOOKUP(B2679,Sheet1!$B$2:$C$7,2,FALSE)</f>
        <v>September</v>
      </c>
      <c r="D2679" s="56">
        <f t="shared" si="82"/>
        <v>9</v>
      </c>
      <c r="E2679" s="3">
        <v>5</v>
      </c>
      <c r="F2679">
        <v>2009</v>
      </c>
      <c r="G2679" s="55">
        <f t="shared" si="83"/>
        <v>40061</v>
      </c>
      <c r="H2679" t="s">
        <v>290</v>
      </c>
      <c r="I2679" s="2" t="s">
        <v>68</v>
      </c>
      <c r="J2679" t="s">
        <v>1299</v>
      </c>
      <c r="K2679" s="3" t="s">
        <v>291</v>
      </c>
      <c r="L2679" t="s">
        <v>9621</v>
      </c>
      <c r="M2679" t="s">
        <v>9622</v>
      </c>
      <c r="N2679" t="s">
        <v>9623</v>
      </c>
      <c r="O2679" s="14" t="s">
        <v>9215</v>
      </c>
    </row>
    <row r="2680" spans="1:15" x14ac:dyDescent="0.2">
      <c r="A2680" s="3" t="s">
        <v>17089</v>
      </c>
      <c r="B2680" s="3" t="s">
        <v>17090</v>
      </c>
      <c r="C2680" s="54" t="str">
        <f>VLOOKUP(B2680,Sheet1!$B$2:$C$7,2,FALSE)</f>
        <v>September</v>
      </c>
      <c r="D2680" s="56">
        <f t="shared" si="82"/>
        <v>9</v>
      </c>
      <c r="E2680" s="3">
        <v>12</v>
      </c>
      <c r="F2680">
        <v>2009</v>
      </c>
      <c r="G2680" s="55">
        <f t="shared" si="83"/>
        <v>40068</v>
      </c>
      <c r="H2680" t="s">
        <v>290</v>
      </c>
      <c r="I2680" s="2" t="s">
        <v>111</v>
      </c>
      <c r="J2680" t="s">
        <v>7472</v>
      </c>
      <c r="K2680" s="3" t="s">
        <v>483</v>
      </c>
      <c r="L2680" t="s">
        <v>9624</v>
      </c>
      <c r="M2680" t="s">
        <v>9625</v>
      </c>
      <c r="N2680" t="s">
        <v>9626</v>
      </c>
      <c r="O2680" s="14" t="s">
        <v>9215</v>
      </c>
    </row>
    <row r="2681" spans="1:15" x14ac:dyDescent="0.2">
      <c r="A2681" s="3" t="s">
        <v>17089</v>
      </c>
      <c r="B2681" s="3" t="s">
        <v>17090</v>
      </c>
      <c r="C2681" s="54" t="str">
        <f>VLOOKUP(B2681,Sheet1!$B$2:$C$7,2,FALSE)</f>
        <v>September</v>
      </c>
      <c r="D2681" s="56">
        <f t="shared" si="82"/>
        <v>9</v>
      </c>
      <c r="E2681" s="3">
        <v>19</v>
      </c>
      <c r="F2681">
        <v>2009</v>
      </c>
      <c r="G2681" s="55">
        <f t="shared" si="83"/>
        <v>40075</v>
      </c>
      <c r="H2681" t="s">
        <v>293</v>
      </c>
      <c r="I2681" s="3" t="s">
        <v>2253</v>
      </c>
      <c r="J2681" t="s">
        <v>8642</v>
      </c>
      <c r="K2681" s="3" t="s">
        <v>1816</v>
      </c>
      <c r="L2681" t="s">
        <v>9624</v>
      </c>
      <c r="M2681" t="s">
        <v>9627</v>
      </c>
      <c r="N2681" t="s">
        <v>9628</v>
      </c>
      <c r="O2681" s="14" t="s">
        <v>9215</v>
      </c>
    </row>
    <row r="2682" spans="1:15" x14ac:dyDescent="0.2">
      <c r="A2682" s="3" t="s">
        <v>17089</v>
      </c>
      <c r="B2682" s="3" t="s">
        <v>17090</v>
      </c>
      <c r="C2682" s="54" t="str">
        <f>VLOOKUP(B2682,Sheet1!$B$2:$C$7,2,FALSE)</f>
        <v>September</v>
      </c>
      <c r="D2682" s="56">
        <f t="shared" si="82"/>
        <v>9</v>
      </c>
      <c r="E2682" s="3">
        <v>26</v>
      </c>
      <c r="F2682">
        <v>2009</v>
      </c>
      <c r="G2682" s="55">
        <f t="shared" si="83"/>
        <v>40082</v>
      </c>
      <c r="H2682" t="s">
        <v>290</v>
      </c>
      <c r="I2682" s="2" t="s">
        <v>87</v>
      </c>
      <c r="J2682" t="s">
        <v>5091</v>
      </c>
      <c r="K2682" s="3" t="s">
        <v>518</v>
      </c>
      <c r="L2682" t="s">
        <v>9629</v>
      </c>
      <c r="M2682" t="s">
        <v>9630</v>
      </c>
      <c r="N2682" t="s">
        <v>9631</v>
      </c>
      <c r="O2682" s="14" t="s">
        <v>9215</v>
      </c>
    </row>
    <row r="2683" spans="1:15" x14ac:dyDescent="0.2">
      <c r="A2683" s="3" t="s">
        <v>17089</v>
      </c>
      <c r="B2683" s="3" t="s">
        <v>17091</v>
      </c>
      <c r="C2683" s="54" t="str">
        <f>VLOOKUP(B2683,Sheet1!$B$2:$C$7,2,FALSE)</f>
        <v>October</v>
      </c>
      <c r="D2683" s="56">
        <f t="shared" si="82"/>
        <v>10</v>
      </c>
      <c r="E2683" s="3">
        <v>3</v>
      </c>
      <c r="F2683">
        <v>2009</v>
      </c>
      <c r="G2683" s="55">
        <f t="shared" si="83"/>
        <v>40089</v>
      </c>
      <c r="H2683" t="s">
        <v>290</v>
      </c>
      <c r="I2683" s="2" t="s">
        <v>119</v>
      </c>
      <c r="J2683" t="s">
        <v>631</v>
      </c>
      <c r="K2683" s="3" t="s">
        <v>547</v>
      </c>
      <c r="L2683" t="s">
        <v>9632</v>
      </c>
      <c r="M2683" t="s">
        <v>9633</v>
      </c>
      <c r="N2683" t="s">
        <v>9634</v>
      </c>
      <c r="O2683" s="14" t="s">
        <v>9215</v>
      </c>
    </row>
    <row r="2684" spans="1:15" x14ac:dyDescent="0.2">
      <c r="A2684" s="3" t="s">
        <v>17089</v>
      </c>
      <c r="B2684" s="3" t="s">
        <v>17091</v>
      </c>
      <c r="C2684" s="54" t="str">
        <f>VLOOKUP(B2684,Sheet1!$B$2:$C$7,2,FALSE)</f>
        <v>October</v>
      </c>
      <c r="D2684" s="56">
        <f t="shared" si="82"/>
        <v>10</v>
      </c>
      <c r="E2684" s="3">
        <v>10</v>
      </c>
      <c r="F2684">
        <v>2009</v>
      </c>
      <c r="G2684" s="55">
        <f t="shared" si="83"/>
        <v>40096</v>
      </c>
      <c r="H2684" t="s">
        <v>290</v>
      </c>
      <c r="I2684" s="2" t="s">
        <v>121</v>
      </c>
      <c r="J2684" t="s">
        <v>9635</v>
      </c>
      <c r="K2684" s="3" t="s">
        <v>2314</v>
      </c>
      <c r="L2684" t="s">
        <v>9636</v>
      </c>
      <c r="M2684" t="s">
        <v>9637</v>
      </c>
      <c r="N2684" t="s">
        <v>9638</v>
      </c>
      <c r="O2684" s="14" t="s">
        <v>9215</v>
      </c>
    </row>
    <row r="2685" spans="1:15" x14ac:dyDescent="0.2">
      <c r="A2685" s="3" t="s">
        <v>17089</v>
      </c>
      <c r="B2685" s="3" t="s">
        <v>17091</v>
      </c>
      <c r="C2685" s="54" t="str">
        <f>VLOOKUP(B2685,Sheet1!$B$2:$C$7,2,FALSE)</f>
        <v>October</v>
      </c>
      <c r="D2685" s="56">
        <f t="shared" si="82"/>
        <v>10</v>
      </c>
      <c r="E2685" s="3">
        <v>24</v>
      </c>
      <c r="F2685">
        <v>2009</v>
      </c>
      <c r="G2685" s="55">
        <f t="shared" si="83"/>
        <v>40110</v>
      </c>
      <c r="H2685" t="s">
        <v>293</v>
      </c>
      <c r="I2685" s="3" t="s">
        <v>2833</v>
      </c>
      <c r="J2685" t="s">
        <v>2958</v>
      </c>
      <c r="K2685" s="3" t="s">
        <v>2319</v>
      </c>
      <c r="L2685" t="s">
        <v>9639</v>
      </c>
      <c r="M2685" t="s">
        <v>9640</v>
      </c>
      <c r="N2685" t="s">
        <v>7571</v>
      </c>
      <c r="O2685" s="14" t="s">
        <v>9215</v>
      </c>
    </row>
    <row r="2686" spans="1:15" x14ac:dyDescent="0.2">
      <c r="A2686" s="3" t="s">
        <v>17089</v>
      </c>
      <c r="B2686" s="3" t="s">
        <v>17091</v>
      </c>
      <c r="C2686" s="54" t="str">
        <f>VLOOKUP(B2686,Sheet1!$B$2:$C$7,2,FALSE)</f>
        <v>October</v>
      </c>
      <c r="D2686" s="56">
        <f t="shared" si="82"/>
        <v>10</v>
      </c>
      <c r="E2686" s="3">
        <v>31</v>
      </c>
      <c r="F2686">
        <v>2009</v>
      </c>
      <c r="G2686" s="55">
        <f t="shared" si="83"/>
        <v>40117</v>
      </c>
      <c r="H2686" t="s">
        <v>290</v>
      </c>
      <c r="I2686" s="3" t="s">
        <v>1341</v>
      </c>
      <c r="J2686" t="s">
        <v>6649</v>
      </c>
      <c r="K2686" s="3" t="s">
        <v>3170</v>
      </c>
      <c r="L2686" t="s">
        <v>9641</v>
      </c>
      <c r="M2686" t="s">
        <v>9642</v>
      </c>
      <c r="N2686" t="s">
        <v>9643</v>
      </c>
      <c r="O2686" s="14" t="s">
        <v>9215</v>
      </c>
    </row>
    <row r="2687" spans="1:15" x14ac:dyDescent="0.2">
      <c r="A2687" s="3" t="s">
        <v>17089</v>
      </c>
      <c r="B2687" s="3" t="s">
        <v>17092</v>
      </c>
      <c r="C2687" s="54" t="str">
        <f>VLOOKUP(B2687,Sheet1!$B$2:$C$7,2,FALSE)</f>
        <v>November</v>
      </c>
      <c r="D2687" s="56">
        <f t="shared" si="82"/>
        <v>11</v>
      </c>
      <c r="E2687" s="3">
        <v>7</v>
      </c>
      <c r="F2687">
        <v>2009</v>
      </c>
      <c r="G2687" s="55">
        <f t="shared" si="83"/>
        <v>40124</v>
      </c>
      <c r="H2687" t="s">
        <v>290</v>
      </c>
      <c r="I2687" s="2" t="s">
        <v>4</v>
      </c>
      <c r="J2687" t="s">
        <v>9644</v>
      </c>
      <c r="K2687" s="3" t="s">
        <v>6992</v>
      </c>
      <c r="L2687" t="s">
        <v>9645</v>
      </c>
      <c r="M2687" t="s">
        <v>9646</v>
      </c>
      <c r="N2687" t="s">
        <v>8795</v>
      </c>
      <c r="O2687" s="14" t="s">
        <v>9215</v>
      </c>
    </row>
    <row r="2688" spans="1:15" x14ac:dyDescent="0.2">
      <c r="A2688" s="3" t="s">
        <v>17089</v>
      </c>
      <c r="B2688" s="3" t="s">
        <v>17092</v>
      </c>
      <c r="C2688" s="54" t="str">
        <f>VLOOKUP(B2688,Sheet1!$B$2:$C$7,2,FALSE)</f>
        <v>November</v>
      </c>
      <c r="D2688" s="56">
        <f t="shared" si="82"/>
        <v>11</v>
      </c>
      <c r="E2688" s="3">
        <v>14</v>
      </c>
      <c r="F2688">
        <v>2009</v>
      </c>
      <c r="G2688" s="55">
        <f t="shared" si="83"/>
        <v>40131</v>
      </c>
      <c r="H2688" t="s">
        <v>293</v>
      </c>
      <c r="I2688" s="2" t="s">
        <v>126</v>
      </c>
      <c r="J2688" t="s">
        <v>9647</v>
      </c>
      <c r="K2688" s="3" t="s">
        <v>3179</v>
      </c>
      <c r="L2688" t="s">
        <v>9648</v>
      </c>
      <c r="M2688" t="s">
        <v>9649</v>
      </c>
      <c r="N2688" t="s">
        <v>9650</v>
      </c>
      <c r="O2688" s="14" t="s">
        <v>9215</v>
      </c>
    </row>
    <row r="2689" spans="1:15" x14ac:dyDescent="0.2">
      <c r="A2689" s="3" t="s">
        <v>17089</v>
      </c>
      <c r="B2689" s="3" t="s">
        <v>17092</v>
      </c>
      <c r="C2689" s="54" t="str">
        <f>VLOOKUP(B2689,Sheet1!$B$2:$C$7,2,FALSE)</f>
        <v>November</v>
      </c>
      <c r="D2689" s="56">
        <f t="shared" si="82"/>
        <v>11</v>
      </c>
      <c r="E2689" s="3">
        <v>21</v>
      </c>
      <c r="F2689">
        <v>2009</v>
      </c>
      <c r="G2689" s="55">
        <f t="shared" si="83"/>
        <v>40138</v>
      </c>
      <c r="H2689" t="s">
        <v>290</v>
      </c>
      <c r="I2689" s="2" t="s">
        <v>130</v>
      </c>
      <c r="J2689" t="s">
        <v>2663</v>
      </c>
      <c r="K2689" s="3" t="s">
        <v>7002</v>
      </c>
      <c r="L2689" t="s">
        <v>9651</v>
      </c>
      <c r="M2689" t="s">
        <v>9652</v>
      </c>
      <c r="N2689" t="s">
        <v>2398</v>
      </c>
      <c r="O2689" s="14" t="s">
        <v>9215</v>
      </c>
    </row>
    <row r="2690" spans="1:15" x14ac:dyDescent="0.2">
      <c r="A2690" s="3" t="s">
        <v>17089</v>
      </c>
      <c r="B2690" s="3" t="s">
        <v>17092</v>
      </c>
      <c r="C2690" s="54" t="str">
        <f>VLOOKUP(B2690,Sheet1!$B$2:$C$7,2,FALSE)</f>
        <v>November</v>
      </c>
      <c r="D2690" s="56">
        <f t="shared" si="82"/>
        <v>11</v>
      </c>
      <c r="E2690" s="3">
        <v>28</v>
      </c>
      <c r="F2690">
        <v>2009</v>
      </c>
      <c r="G2690" s="55">
        <f t="shared" si="83"/>
        <v>40145</v>
      </c>
      <c r="H2690" t="s">
        <v>293</v>
      </c>
      <c r="I2690" s="2" t="s">
        <v>122</v>
      </c>
      <c r="J2690" t="s">
        <v>9653</v>
      </c>
      <c r="K2690" s="3" t="s">
        <v>3036</v>
      </c>
      <c r="L2690" t="s">
        <v>9654</v>
      </c>
      <c r="M2690" t="s">
        <v>9655</v>
      </c>
      <c r="N2690" t="s">
        <v>394</v>
      </c>
      <c r="O2690" s="14" t="s">
        <v>9215</v>
      </c>
    </row>
    <row r="2691" spans="1:15" x14ac:dyDescent="0.2">
      <c r="A2691" s="3" t="s">
        <v>17094</v>
      </c>
      <c r="B2691" s="3" t="s">
        <v>17096</v>
      </c>
      <c r="C2691" s="54" t="str">
        <f>VLOOKUP(B2691,Sheet1!$B$2:$C$7,2,FALSE)</f>
        <v>December</v>
      </c>
      <c r="D2691" s="56">
        <f t="shared" ref="D2691:D2754" si="84">MONTH(DATEVALUE(C2691&amp;"1"))</f>
        <v>12</v>
      </c>
      <c r="E2691" s="3">
        <v>31</v>
      </c>
      <c r="F2691">
        <v>2009</v>
      </c>
      <c r="G2691" s="55">
        <f t="shared" si="83"/>
        <v>40178</v>
      </c>
      <c r="H2691" t="s">
        <v>290</v>
      </c>
      <c r="I2691" s="3" t="s">
        <v>9656</v>
      </c>
      <c r="J2691" t="s">
        <v>9126</v>
      </c>
      <c r="K2691" s="3" t="s">
        <v>1480</v>
      </c>
      <c r="L2691" t="s">
        <v>9657</v>
      </c>
      <c r="M2691" t="s">
        <v>9658</v>
      </c>
      <c r="N2691" t="s">
        <v>9659</v>
      </c>
      <c r="O2691" s="14" t="s">
        <v>9215</v>
      </c>
    </row>
    <row r="2692" spans="1:15" x14ac:dyDescent="0.2">
      <c r="A2692" s="3" t="s">
        <v>17095</v>
      </c>
      <c r="B2692" s="3" t="s">
        <v>17090</v>
      </c>
      <c r="C2692" s="54" t="str">
        <f>VLOOKUP(B2692,Sheet1!$B$2:$C$7,2,FALSE)</f>
        <v>September</v>
      </c>
      <c r="D2692" s="56">
        <f t="shared" si="84"/>
        <v>9</v>
      </c>
      <c r="E2692" s="3">
        <v>1</v>
      </c>
      <c r="F2692">
        <v>2008</v>
      </c>
      <c r="G2692" s="55">
        <f t="shared" ref="G2692:G2755" si="85">DATE(F2692,D2692,E2692)</f>
        <v>39692</v>
      </c>
      <c r="H2692" t="s">
        <v>293</v>
      </c>
      <c r="I2692" s="2" t="s">
        <v>111</v>
      </c>
      <c r="J2692" t="s">
        <v>9070</v>
      </c>
      <c r="K2692" s="3" t="s">
        <v>478</v>
      </c>
      <c r="L2692" t="s">
        <v>9660</v>
      </c>
      <c r="M2692" t="s">
        <v>9661</v>
      </c>
      <c r="N2692" t="s">
        <v>9662</v>
      </c>
      <c r="O2692" s="14" t="s">
        <v>9215</v>
      </c>
    </row>
    <row r="2693" spans="1:15" x14ac:dyDescent="0.2">
      <c r="A2693" s="3" t="s">
        <v>17089</v>
      </c>
      <c r="B2693" s="3" t="s">
        <v>17090</v>
      </c>
      <c r="C2693" s="54" t="str">
        <f>VLOOKUP(B2693,Sheet1!$B$2:$C$7,2,FALSE)</f>
        <v>September</v>
      </c>
      <c r="D2693" s="56">
        <f t="shared" si="84"/>
        <v>9</v>
      </c>
      <c r="E2693" s="3">
        <v>13</v>
      </c>
      <c r="F2693">
        <v>2008</v>
      </c>
      <c r="G2693" s="55">
        <f t="shared" si="85"/>
        <v>39704</v>
      </c>
      <c r="H2693" t="s">
        <v>290</v>
      </c>
      <c r="I2693" s="2" t="s">
        <v>65</v>
      </c>
      <c r="J2693" t="s">
        <v>1570</v>
      </c>
      <c r="K2693" s="3" t="s">
        <v>483</v>
      </c>
      <c r="L2693" t="s">
        <v>9663</v>
      </c>
      <c r="M2693" t="s">
        <v>9664</v>
      </c>
      <c r="N2693" t="s">
        <v>9665</v>
      </c>
      <c r="O2693" s="14" t="s">
        <v>9215</v>
      </c>
    </row>
    <row r="2694" spans="1:15" x14ac:dyDescent="0.2">
      <c r="A2694" s="3" t="s">
        <v>17089</v>
      </c>
      <c r="B2694" s="3" t="s">
        <v>17090</v>
      </c>
      <c r="C2694" s="54" t="str">
        <f>VLOOKUP(B2694,Sheet1!$B$2:$C$7,2,FALSE)</f>
        <v>September</v>
      </c>
      <c r="D2694" s="56">
        <f t="shared" si="84"/>
        <v>9</v>
      </c>
      <c r="E2694" s="3">
        <v>20</v>
      </c>
      <c r="F2694">
        <v>2008</v>
      </c>
      <c r="G2694" s="55">
        <f t="shared" si="85"/>
        <v>39711</v>
      </c>
      <c r="H2694" t="s">
        <v>290</v>
      </c>
      <c r="I2694" s="3" t="s">
        <v>2449</v>
      </c>
      <c r="J2694" t="s">
        <v>8589</v>
      </c>
      <c r="K2694" s="3" t="s">
        <v>1816</v>
      </c>
      <c r="L2694" t="s">
        <v>9666</v>
      </c>
      <c r="M2694" t="s">
        <v>9667</v>
      </c>
      <c r="N2694" t="s">
        <v>9668</v>
      </c>
      <c r="O2694" s="14" t="s">
        <v>9215</v>
      </c>
    </row>
    <row r="2695" spans="1:15" x14ac:dyDescent="0.2">
      <c r="A2695" s="3" t="s">
        <v>17089</v>
      </c>
      <c r="B2695" s="3" t="s">
        <v>17090</v>
      </c>
      <c r="C2695" s="54" t="str">
        <f>VLOOKUP(B2695,Sheet1!$B$2:$C$7,2,FALSE)</f>
        <v>September</v>
      </c>
      <c r="D2695" s="56">
        <f t="shared" si="84"/>
        <v>9</v>
      </c>
      <c r="E2695" s="3">
        <v>27</v>
      </c>
      <c r="F2695">
        <v>2008</v>
      </c>
      <c r="G2695" s="55">
        <f t="shared" si="85"/>
        <v>39718</v>
      </c>
      <c r="H2695" t="s">
        <v>293</v>
      </c>
      <c r="I2695" s="3" t="s">
        <v>776</v>
      </c>
      <c r="J2695" t="s">
        <v>6819</v>
      </c>
      <c r="K2695" s="3" t="s">
        <v>2471</v>
      </c>
      <c r="L2695" t="s">
        <v>9669</v>
      </c>
      <c r="M2695" t="s">
        <v>9670</v>
      </c>
      <c r="N2695" t="s">
        <v>9671</v>
      </c>
      <c r="O2695" s="14" t="s">
        <v>9215</v>
      </c>
    </row>
    <row r="2696" spans="1:15" x14ac:dyDescent="0.2">
      <c r="A2696" s="3" t="s">
        <v>17089</v>
      </c>
      <c r="B2696" s="3" t="s">
        <v>17091</v>
      </c>
      <c r="C2696" s="54" t="str">
        <f>VLOOKUP(B2696,Sheet1!$B$2:$C$7,2,FALSE)</f>
        <v>October</v>
      </c>
      <c r="D2696" s="56">
        <f t="shared" si="84"/>
        <v>10</v>
      </c>
      <c r="E2696" s="3">
        <v>4</v>
      </c>
      <c r="F2696">
        <v>2008</v>
      </c>
      <c r="G2696" s="55">
        <f t="shared" si="85"/>
        <v>39725</v>
      </c>
      <c r="H2696" t="s">
        <v>290</v>
      </c>
      <c r="I2696" s="2" t="s">
        <v>86</v>
      </c>
      <c r="J2696" t="s">
        <v>9672</v>
      </c>
      <c r="K2696" s="3" t="s">
        <v>547</v>
      </c>
      <c r="L2696" t="s">
        <v>9673</v>
      </c>
      <c r="M2696" t="s">
        <v>9674</v>
      </c>
      <c r="N2696" t="s">
        <v>9675</v>
      </c>
      <c r="O2696" s="14" t="s">
        <v>9215</v>
      </c>
    </row>
    <row r="2697" spans="1:15" x14ac:dyDescent="0.2">
      <c r="A2697" s="3" t="s">
        <v>17089</v>
      </c>
      <c r="B2697" s="3" t="s">
        <v>17091</v>
      </c>
      <c r="C2697" s="54" t="str">
        <f>VLOOKUP(B2697,Sheet1!$B$2:$C$7,2,FALSE)</f>
        <v>October</v>
      </c>
      <c r="D2697" s="56">
        <f t="shared" si="84"/>
        <v>10</v>
      </c>
      <c r="E2697" s="3">
        <v>11</v>
      </c>
      <c r="F2697">
        <v>2008</v>
      </c>
      <c r="G2697" s="55">
        <f t="shared" si="85"/>
        <v>39732</v>
      </c>
      <c r="H2697" t="s">
        <v>293</v>
      </c>
      <c r="I2697" s="3" t="s">
        <v>1996</v>
      </c>
      <c r="J2697" t="s">
        <v>893</v>
      </c>
      <c r="K2697" s="3" t="s">
        <v>1720</v>
      </c>
      <c r="L2697" t="s">
        <v>9676</v>
      </c>
      <c r="M2697" t="s">
        <v>9677</v>
      </c>
      <c r="N2697" t="s">
        <v>9678</v>
      </c>
      <c r="O2697" s="14" t="s">
        <v>9215</v>
      </c>
    </row>
    <row r="2698" spans="1:15" x14ac:dyDescent="0.2">
      <c r="A2698" s="3" t="s">
        <v>17089</v>
      </c>
      <c r="B2698" s="3" t="s">
        <v>17091</v>
      </c>
      <c r="C2698" s="54" t="str">
        <f>VLOOKUP(B2698,Sheet1!$B$2:$C$7,2,FALSE)</f>
        <v>October</v>
      </c>
      <c r="D2698" s="56">
        <f t="shared" si="84"/>
        <v>10</v>
      </c>
      <c r="E2698" s="3">
        <v>18</v>
      </c>
      <c r="F2698">
        <v>2008</v>
      </c>
      <c r="G2698" s="55">
        <f t="shared" si="85"/>
        <v>39739</v>
      </c>
      <c r="H2698" t="s">
        <v>290</v>
      </c>
      <c r="I2698" s="2" t="s">
        <v>124</v>
      </c>
      <c r="J2698" t="s">
        <v>2649</v>
      </c>
      <c r="K2698" s="3" t="s">
        <v>2319</v>
      </c>
      <c r="L2698" t="s">
        <v>9679</v>
      </c>
      <c r="M2698" t="s">
        <v>9680</v>
      </c>
      <c r="N2698" t="s">
        <v>9681</v>
      </c>
      <c r="O2698" s="14" t="s">
        <v>9215</v>
      </c>
    </row>
    <row r="2699" spans="1:15" x14ac:dyDescent="0.2">
      <c r="A2699" s="3" t="s">
        <v>17089</v>
      </c>
      <c r="B2699" s="3" t="s">
        <v>17091</v>
      </c>
      <c r="C2699" s="54" t="str">
        <f>VLOOKUP(B2699,Sheet1!$B$2:$C$7,2,FALSE)</f>
        <v>October</v>
      </c>
      <c r="D2699" s="56">
        <f t="shared" si="84"/>
        <v>10</v>
      </c>
      <c r="E2699" s="3">
        <v>25</v>
      </c>
      <c r="F2699">
        <v>2008</v>
      </c>
      <c r="G2699" s="55">
        <f t="shared" si="85"/>
        <v>39746</v>
      </c>
      <c r="H2699" t="s">
        <v>290</v>
      </c>
      <c r="I2699" s="3" t="s">
        <v>2833</v>
      </c>
      <c r="J2699" t="s">
        <v>9682</v>
      </c>
      <c r="K2699" s="3" t="s">
        <v>1838</v>
      </c>
      <c r="L2699" t="s">
        <v>9683</v>
      </c>
      <c r="M2699" t="s">
        <v>9684</v>
      </c>
      <c r="N2699" t="s">
        <v>9685</v>
      </c>
      <c r="O2699" s="14" t="s">
        <v>9215</v>
      </c>
    </row>
    <row r="2700" spans="1:15" x14ac:dyDescent="0.2">
      <c r="A2700" s="3" t="s">
        <v>17089</v>
      </c>
      <c r="B2700" s="3" t="s">
        <v>17092</v>
      </c>
      <c r="C2700" s="54" t="str">
        <f>VLOOKUP(B2700,Sheet1!$B$2:$C$7,2,FALSE)</f>
        <v>November</v>
      </c>
      <c r="D2700" s="56">
        <f t="shared" si="84"/>
        <v>11</v>
      </c>
      <c r="E2700" s="3">
        <v>1</v>
      </c>
      <c r="F2700">
        <v>2008</v>
      </c>
      <c r="G2700" s="55">
        <f t="shared" si="85"/>
        <v>39753</v>
      </c>
      <c r="H2700" t="s">
        <v>293</v>
      </c>
      <c r="I2700" s="2" t="s">
        <v>127</v>
      </c>
      <c r="J2700" t="s">
        <v>2542</v>
      </c>
      <c r="K2700" s="3" t="s">
        <v>2491</v>
      </c>
      <c r="L2700" t="s">
        <v>9686</v>
      </c>
      <c r="M2700" t="s">
        <v>9687</v>
      </c>
      <c r="N2700" t="s">
        <v>9688</v>
      </c>
      <c r="O2700" s="14" t="s">
        <v>9215</v>
      </c>
    </row>
    <row r="2701" spans="1:15" x14ac:dyDescent="0.2">
      <c r="A2701" s="3" t="s">
        <v>17089</v>
      </c>
      <c r="B2701" s="3" t="s">
        <v>17092</v>
      </c>
      <c r="C2701" s="54" t="str">
        <f>VLOOKUP(B2701,Sheet1!$B$2:$C$7,2,FALSE)</f>
        <v>November</v>
      </c>
      <c r="D2701" s="56">
        <f t="shared" si="84"/>
        <v>11</v>
      </c>
      <c r="E2701" s="3">
        <v>8</v>
      </c>
      <c r="F2701">
        <v>2008</v>
      </c>
      <c r="G2701" s="55">
        <f t="shared" si="85"/>
        <v>39760</v>
      </c>
      <c r="H2701" t="s">
        <v>290</v>
      </c>
      <c r="I2701" s="2" t="s">
        <v>102</v>
      </c>
      <c r="J2701" t="s">
        <v>2773</v>
      </c>
      <c r="K2701" s="3" t="s">
        <v>6955</v>
      </c>
      <c r="L2701" t="s">
        <v>9689</v>
      </c>
      <c r="M2701" t="s">
        <v>9690</v>
      </c>
      <c r="N2701" t="s">
        <v>9691</v>
      </c>
      <c r="O2701" s="14" t="s">
        <v>9215</v>
      </c>
    </row>
    <row r="2702" spans="1:15" x14ac:dyDescent="0.2">
      <c r="A2702" s="3" t="s">
        <v>17089</v>
      </c>
      <c r="B2702" s="3" t="s">
        <v>17092</v>
      </c>
      <c r="C2702" s="54" t="str">
        <f>VLOOKUP(B2702,Sheet1!$B$2:$C$7,2,FALSE)</f>
        <v>November</v>
      </c>
      <c r="D2702" s="56">
        <f t="shared" si="84"/>
        <v>11</v>
      </c>
      <c r="E2702" s="3">
        <v>22</v>
      </c>
      <c r="F2702">
        <v>2008</v>
      </c>
      <c r="G2702" s="55">
        <f t="shared" si="85"/>
        <v>39774</v>
      </c>
      <c r="H2702" t="s">
        <v>293</v>
      </c>
      <c r="I2702" s="2" t="s">
        <v>130</v>
      </c>
      <c r="J2702" t="s">
        <v>346</v>
      </c>
      <c r="K2702" s="3" t="s">
        <v>1646</v>
      </c>
      <c r="L2702" t="s">
        <v>9692</v>
      </c>
      <c r="M2702" t="s">
        <v>9693</v>
      </c>
      <c r="N2702" t="s">
        <v>9694</v>
      </c>
      <c r="O2702" s="14" t="s">
        <v>9215</v>
      </c>
    </row>
    <row r="2703" spans="1:15" x14ac:dyDescent="0.2">
      <c r="A2703" s="3" t="s">
        <v>17089</v>
      </c>
      <c r="B2703" s="3" t="s">
        <v>17092</v>
      </c>
      <c r="C2703" s="54" t="str">
        <f>VLOOKUP(B2703,Sheet1!$B$2:$C$7,2,FALSE)</f>
        <v>November</v>
      </c>
      <c r="D2703" s="56">
        <f t="shared" si="84"/>
        <v>11</v>
      </c>
      <c r="E2703" s="3">
        <v>29</v>
      </c>
      <c r="F2703">
        <v>2008</v>
      </c>
      <c r="G2703" s="55">
        <f t="shared" si="85"/>
        <v>39781</v>
      </c>
      <c r="H2703" t="s">
        <v>290</v>
      </c>
      <c r="I2703" s="2" t="s">
        <v>122</v>
      </c>
      <c r="J2703" t="s">
        <v>6759</v>
      </c>
      <c r="K2703" s="3" t="s">
        <v>6615</v>
      </c>
      <c r="L2703" t="s">
        <v>9695</v>
      </c>
      <c r="M2703" t="s">
        <v>9696</v>
      </c>
      <c r="N2703" t="s">
        <v>9697</v>
      </c>
      <c r="O2703" s="14" t="s">
        <v>9215</v>
      </c>
    </row>
    <row r="2704" spans="1:15" x14ac:dyDescent="0.2">
      <c r="A2704" s="5" t="s">
        <v>17089</v>
      </c>
      <c r="B2704" s="5" t="s">
        <v>17090</v>
      </c>
      <c r="C2704" s="54" t="str">
        <f>VLOOKUP(B2704,Sheet1!$B$2:$C$7,2,FALSE)</f>
        <v>September</v>
      </c>
      <c r="D2704" s="56">
        <f t="shared" si="84"/>
        <v>9</v>
      </c>
      <c r="E2704" s="5">
        <v>1</v>
      </c>
      <c r="F2704">
        <v>2007</v>
      </c>
      <c r="G2704" s="55">
        <f t="shared" si="85"/>
        <v>39326</v>
      </c>
      <c r="H2704" s="8" t="s">
        <v>293</v>
      </c>
      <c r="I2704" s="5" t="s">
        <v>9698</v>
      </c>
      <c r="J2704" s="8" t="s">
        <v>1146</v>
      </c>
      <c r="K2704" s="5" t="s">
        <v>478</v>
      </c>
      <c r="L2704" s="8" t="s">
        <v>9699</v>
      </c>
      <c r="M2704" s="8" t="s">
        <v>9700</v>
      </c>
      <c r="N2704" s="8" t="s">
        <v>3241</v>
      </c>
      <c r="O2704" s="14" t="s">
        <v>9215</v>
      </c>
    </row>
    <row r="2705" spans="1:15" x14ac:dyDescent="0.2">
      <c r="A2705" s="5" t="s">
        <v>17089</v>
      </c>
      <c r="B2705" s="5" t="s">
        <v>17090</v>
      </c>
      <c r="C2705" s="54" t="str">
        <f>VLOOKUP(B2705,Sheet1!$B$2:$C$7,2,FALSE)</f>
        <v>September</v>
      </c>
      <c r="D2705" s="56">
        <f t="shared" si="84"/>
        <v>9</v>
      </c>
      <c r="E2705" s="5">
        <v>8</v>
      </c>
      <c r="F2705">
        <v>2007</v>
      </c>
      <c r="G2705" s="55">
        <f t="shared" si="85"/>
        <v>39333</v>
      </c>
      <c r="H2705" s="8" t="s">
        <v>290</v>
      </c>
      <c r="I2705" s="6" t="s">
        <v>738</v>
      </c>
      <c r="J2705" s="8" t="s">
        <v>9701</v>
      </c>
      <c r="K2705" s="5" t="s">
        <v>483</v>
      </c>
      <c r="L2705" s="8" t="s">
        <v>9702</v>
      </c>
      <c r="M2705" s="8" t="s">
        <v>9703</v>
      </c>
      <c r="N2705" s="8" t="s">
        <v>9704</v>
      </c>
      <c r="O2705" s="14" t="s">
        <v>9215</v>
      </c>
    </row>
    <row r="2706" spans="1:15" x14ac:dyDescent="0.2">
      <c r="A2706" s="5" t="s">
        <v>17089</v>
      </c>
      <c r="B2706" s="5" t="s">
        <v>17090</v>
      </c>
      <c r="C2706" s="54" t="str">
        <f>VLOOKUP(B2706,Sheet1!$B$2:$C$7,2,FALSE)</f>
        <v>September</v>
      </c>
      <c r="D2706" s="56">
        <f t="shared" si="84"/>
        <v>9</v>
      </c>
      <c r="E2706" s="5">
        <v>15</v>
      </c>
      <c r="F2706">
        <v>2007</v>
      </c>
      <c r="G2706" s="55">
        <f t="shared" si="85"/>
        <v>39340</v>
      </c>
      <c r="H2706" s="8" t="s">
        <v>293</v>
      </c>
      <c r="I2706" s="5" t="s">
        <v>1499</v>
      </c>
      <c r="J2706" s="8" t="s">
        <v>9705</v>
      </c>
      <c r="K2706" s="5" t="s">
        <v>1816</v>
      </c>
      <c r="L2706" s="8" t="s">
        <v>9706</v>
      </c>
      <c r="M2706" s="8" t="s">
        <v>9707</v>
      </c>
      <c r="N2706" s="8" t="s">
        <v>9708</v>
      </c>
      <c r="O2706" s="14" t="s">
        <v>9215</v>
      </c>
    </row>
    <row r="2707" spans="1:15" x14ac:dyDescent="0.2">
      <c r="A2707" s="5" t="s">
        <v>17089</v>
      </c>
      <c r="B2707" s="5" t="s">
        <v>17090</v>
      </c>
      <c r="C2707" s="54" t="str">
        <f>VLOOKUP(B2707,Sheet1!$B$2:$C$7,2,FALSE)</f>
        <v>September</v>
      </c>
      <c r="D2707" s="56">
        <f t="shared" si="84"/>
        <v>9</v>
      </c>
      <c r="E2707" s="5">
        <v>22</v>
      </c>
      <c r="F2707">
        <v>2007</v>
      </c>
      <c r="G2707" s="55">
        <f t="shared" si="85"/>
        <v>39347</v>
      </c>
      <c r="H2707" s="8" t="s">
        <v>290</v>
      </c>
      <c r="I2707" s="6" t="s">
        <v>133</v>
      </c>
      <c r="J2707" s="8" t="s">
        <v>9709</v>
      </c>
      <c r="K2707" s="5" t="s">
        <v>518</v>
      </c>
      <c r="L2707" s="8" t="s">
        <v>9710</v>
      </c>
      <c r="M2707" s="8" t="s">
        <v>9711</v>
      </c>
      <c r="N2707" s="8" t="s">
        <v>9712</v>
      </c>
      <c r="O2707" s="14" t="s">
        <v>9215</v>
      </c>
    </row>
    <row r="2708" spans="1:15" x14ac:dyDescent="0.2">
      <c r="A2708" s="5" t="s">
        <v>17089</v>
      </c>
      <c r="B2708" s="5" t="s">
        <v>17091</v>
      </c>
      <c r="C2708" s="54" t="str">
        <f>VLOOKUP(B2708,Sheet1!$B$2:$C$7,2,FALSE)</f>
        <v>October</v>
      </c>
      <c r="D2708" s="56">
        <f t="shared" si="84"/>
        <v>10</v>
      </c>
      <c r="E2708" s="5">
        <v>6</v>
      </c>
      <c r="F2708">
        <v>2007</v>
      </c>
      <c r="G2708" s="55">
        <f t="shared" si="85"/>
        <v>39361</v>
      </c>
      <c r="H2708" s="8" t="s">
        <v>290</v>
      </c>
      <c r="I2708" s="5" t="s">
        <v>7143</v>
      </c>
      <c r="J2708" s="8" t="s">
        <v>393</v>
      </c>
      <c r="K2708" s="5" t="s">
        <v>498</v>
      </c>
      <c r="L2708" s="8" t="s">
        <v>9713</v>
      </c>
      <c r="M2708" s="8" t="s">
        <v>9714</v>
      </c>
      <c r="N2708" s="8" t="s">
        <v>9715</v>
      </c>
      <c r="O2708" s="14" t="s">
        <v>9215</v>
      </c>
    </row>
    <row r="2709" spans="1:15" x14ac:dyDescent="0.2">
      <c r="A2709" s="5" t="s">
        <v>17089</v>
      </c>
      <c r="B2709" s="5" t="s">
        <v>17091</v>
      </c>
      <c r="C2709" s="54" t="str">
        <f>VLOOKUP(B2709,Sheet1!$B$2:$C$7,2,FALSE)</f>
        <v>October</v>
      </c>
      <c r="D2709" s="56">
        <f t="shared" si="84"/>
        <v>10</v>
      </c>
      <c r="E2709" s="5">
        <v>13</v>
      </c>
      <c r="F2709">
        <v>2007</v>
      </c>
      <c r="G2709" s="55">
        <f t="shared" si="85"/>
        <v>39368</v>
      </c>
      <c r="H2709" s="8" t="s">
        <v>293</v>
      </c>
      <c r="I2709" s="6" t="s">
        <v>124</v>
      </c>
      <c r="J2709" s="8" t="s">
        <v>1664</v>
      </c>
      <c r="K2709" s="5" t="s">
        <v>1454</v>
      </c>
      <c r="L2709" s="8" t="s">
        <v>9716</v>
      </c>
      <c r="M2709" s="8" t="s">
        <v>9717</v>
      </c>
      <c r="N2709" s="8" t="s">
        <v>9718</v>
      </c>
      <c r="O2709" s="14" t="s">
        <v>9215</v>
      </c>
    </row>
    <row r="2710" spans="1:15" x14ac:dyDescent="0.2">
      <c r="A2710" s="5" t="s">
        <v>17089</v>
      </c>
      <c r="B2710" s="5" t="s">
        <v>17091</v>
      </c>
      <c r="C2710" s="54" t="str">
        <f>VLOOKUP(B2710,Sheet1!$B$2:$C$7,2,FALSE)</f>
        <v>October</v>
      </c>
      <c r="D2710" s="56">
        <f t="shared" si="84"/>
        <v>10</v>
      </c>
      <c r="E2710" s="5">
        <v>20</v>
      </c>
      <c r="F2710">
        <v>2007</v>
      </c>
      <c r="G2710" s="55">
        <f t="shared" si="85"/>
        <v>39375</v>
      </c>
      <c r="H2710" s="8" t="s">
        <v>293</v>
      </c>
      <c r="I2710" s="6" t="s">
        <v>117</v>
      </c>
      <c r="J2710" s="8" t="s">
        <v>2173</v>
      </c>
      <c r="K2710" s="5" t="s">
        <v>7835</v>
      </c>
      <c r="L2710" s="8" t="s">
        <v>9719</v>
      </c>
      <c r="M2710" s="8" t="s">
        <v>9720</v>
      </c>
      <c r="N2710" s="8" t="s">
        <v>9721</v>
      </c>
      <c r="O2710" s="14" t="s">
        <v>9215</v>
      </c>
    </row>
    <row r="2711" spans="1:15" x14ac:dyDescent="0.2">
      <c r="A2711" s="5" t="s">
        <v>17089</v>
      </c>
      <c r="B2711" s="5" t="s">
        <v>17091</v>
      </c>
      <c r="C2711" s="54" t="str">
        <f>VLOOKUP(B2711,Sheet1!$B$2:$C$7,2,FALSE)</f>
        <v>October</v>
      </c>
      <c r="D2711" s="56">
        <f t="shared" si="84"/>
        <v>10</v>
      </c>
      <c r="E2711" s="5">
        <v>27</v>
      </c>
      <c r="F2711">
        <v>2007</v>
      </c>
      <c r="G2711" s="55">
        <f t="shared" si="85"/>
        <v>39382</v>
      </c>
      <c r="H2711" s="8" t="s">
        <v>290</v>
      </c>
      <c r="I2711" s="5" t="s">
        <v>6975</v>
      </c>
      <c r="J2711" s="8" t="s">
        <v>3049</v>
      </c>
      <c r="K2711" s="5" t="s">
        <v>3020</v>
      </c>
      <c r="L2711" s="8" t="s">
        <v>9722</v>
      </c>
      <c r="M2711" s="8" t="s">
        <v>9674</v>
      </c>
      <c r="N2711" s="8" t="s">
        <v>9723</v>
      </c>
      <c r="O2711" s="14" t="s">
        <v>9215</v>
      </c>
    </row>
    <row r="2712" spans="1:15" x14ac:dyDescent="0.2">
      <c r="A2712" s="5" t="s">
        <v>17089</v>
      </c>
      <c r="B2712" s="5" t="s">
        <v>17092</v>
      </c>
      <c r="C2712" s="54" t="str">
        <f>VLOOKUP(B2712,Sheet1!$B$2:$C$7,2,FALSE)</f>
        <v>November</v>
      </c>
      <c r="D2712" s="56">
        <f t="shared" si="84"/>
        <v>11</v>
      </c>
      <c r="E2712" s="5">
        <v>3</v>
      </c>
      <c r="F2712">
        <v>2007</v>
      </c>
      <c r="G2712" s="55">
        <f t="shared" si="85"/>
        <v>39389</v>
      </c>
      <c r="H2712" s="8" t="s">
        <v>290</v>
      </c>
      <c r="I2712" s="6" t="s">
        <v>137</v>
      </c>
      <c r="J2712" s="8" t="s">
        <v>9724</v>
      </c>
      <c r="K2712" s="5" t="s">
        <v>5844</v>
      </c>
      <c r="L2712" s="8" t="s">
        <v>9725</v>
      </c>
      <c r="M2712" s="8" t="s">
        <v>9726</v>
      </c>
      <c r="N2712" s="8" t="s">
        <v>3238</v>
      </c>
      <c r="O2712" s="14" t="s">
        <v>9215</v>
      </c>
    </row>
    <row r="2713" spans="1:15" x14ac:dyDescent="0.2">
      <c r="A2713" s="5" t="s">
        <v>17089</v>
      </c>
      <c r="B2713" s="5" t="s">
        <v>17092</v>
      </c>
      <c r="C2713" s="54" t="str">
        <f>VLOOKUP(B2713,Sheet1!$B$2:$C$7,2,FALSE)</f>
        <v>November</v>
      </c>
      <c r="D2713" s="56">
        <f t="shared" si="84"/>
        <v>11</v>
      </c>
      <c r="E2713" s="5">
        <v>10</v>
      </c>
      <c r="F2713">
        <v>2007</v>
      </c>
      <c r="G2713" s="55">
        <f t="shared" si="85"/>
        <v>39396</v>
      </c>
      <c r="H2713" s="8" t="s">
        <v>290</v>
      </c>
      <c r="I2713" s="6" t="s">
        <v>118</v>
      </c>
      <c r="J2713" s="8" t="s">
        <v>5865</v>
      </c>
      <c r="K2713" s="5" t="s">
        <v>3220</v>
      </c>
      <c r="L2713" s="8" t="s">
        <v>9727</v>
      </c>
      <c r="M2713" s="8" t="s">
        <v>9728</v>
      </c>
      <c r="N2713" s="8" t="s">
        <v>9729</v>
      </c>
      <c r="O2713" s="14" t="s">
        <v>9215</v>
      </c>
    </row>
    <row r="2714" spans="1:15" x14ac:dyDescent="0.2">
      <c r="A2714" s="5" t="s">
        <v>17089</v>
      </c>
      <c r="B2714" s="5" t="s">
        <v>17092</v>
      </c>
      <c r="C2714" s="54" t="str">
        <f>VLOOKUP(B2714,Sheet1!$B$2:$C$7,2,FALSE)</f>
        <v>November</v>
      </c>
      <c r="D2714" s="56">
        <f t="shared" si="84"/>
        <v>11</v>
      </c>
      <c r="E2714" s="5">
        <v>17</v>
      </c>
      <c r="F2714">
        <v>2007</v>
      </c>
      <c r="G2714" s="55">
        <f t="shared" si="85"/>
        <v>39403</v>
      </c>
      <c r="H2714" s="8" t="s">
        <v>290</v>
      </c>
      <c r="I2714" s="6" t="s">
        <v>130</v>
      </c>
      <c r="J2714" s="8" t="s">
        <v>9730</v>
      </c>
      <c r="K2714" s="5" t="s">
        <v>2779</v>
      </c>
      <c r="L2714" s="8" t="s">
        <v>9731</v>
      </c>
      <c r="M2714" s="8" t="s">
        <v>9732</v>
      </c>
      <c r="N2714" s="8" t="s">
        <v>9733</v>
      </c>
      <c r="O2714" s="14" t="s">
        <v>9215</v>
      </c>
    </row>
    <row r="2715" spans="1:15" x14ac:dyDescent="0.2">
      <c r="A2715" s="5" t="s">
        <v>17089</v>
      </c>
      <c r="B2715" s="5" t="s">
        <v>17092</v>
      </c>
      <c r="C2715" s="54" t="str">
        <f>VLOOKUP(B2715,Sheet1!$B$2:$C$7,2,FALSE)</f>
        <v>November</v>
      </c>
      <c r="D2715" s="56">
        <f t="shared" si="84"/>
        <v>11</v>
      </c>
      <c r="E2715" s="5">
        <v>24</v>
      </c>
      <c r="F2715">
        <v>2007</v>
      </c>
      <c r="G2715" s="55">
        <f t="shared" si="85"/>
        <v>39410</v>
      </c>
      <c r="H2715" s="8" t="s">
        <v>293</v>
      </c>
      <c r="I2715" s="6" t="s">
        <v>122</v>
      </c>
      <c r="J2715" s="8" t="s">
        <v>9734</v>
      </c>
      <c r="K2715" s="5" t="s">
        <v>4512</v>
      </c>
      <c r="L2715" s="8" t="s">
        <v>9735</v>
      </c>
      <c r="M2715" s="8" t="s">
        <v>9736</v>
      </c>
      <c r="N2715" s="8" t="s">
        <v>3241</v>
      </c>
      <c r="O2715" s="14" t="s">
        <v>9215</v>
      </c>
    </row>
    <row r="2716" spans="1:15" x14ac:dyDescent="0.2">
      <c r="A2716" s="5" t="s">
        <v>17089</v>
      </c>
      <c r="B2716" s="5" t="s">
        <v>17096</v>
      </c>
      <c r="C2716" s="54" t="str">
        <f>VLOOKUP(B2716,Sheet1!$B$2:$C$7,2,FALSE)</f>
        <v>December</v>
      </c>
      <c r="D2716" s="56">
        <f t="shared" si="84"/>
        <v>12</v>
      </c>
      <c r="E2716" s="5">
        <v>1</v>
      </c>
      <c r="F2716">
        <v>2007</v>
      </c>
      <c r="G2716" s="55">
        <f t="shared" si="85"/>
        <v>39417</v>
      </c>
      <c r="H2716" s="8" t="s">
        <v>293</v>
      </c>
      <c r="I2716" s="5" t="s">
        <v>1794</v>
      </c>
      <c r="J2716" s="8" t="s">
        <v>1448</v>
      </c>
      <c r="K2716" s="5" t="s">
        <v>3617</v>
      </c>
      <c r="L2716" s="8" t="s">
        <v>9706</v>
      </c>
      <c r="M2716" s="8" t="s">
        <v>9737</v>
      </c>
      <c r="N2716" s="8" t="s">
        <v>9738</v>
      </c>
      <c r="O2716" s="14" t="s">
        <v>9215</v>
      </c>
    </row>
    <row r="2717" spans="1:15" x14ac:dyDescent="0.2">
      <c r="A2717" s="5" t="s">
        <v>17101</v>
      </c>
      <c r="B2717" s="5" t="s">
        <v>17097</v>
      </c>
      <c r="C2717" s="54" t="str">
        <f>VLOOKUP(B2717,Sheet1!$B$2:$C$7,2,FALSE)</f>
        <v>January</v>
      </c>
      <c r="D2717" s="56">
        <f t="shared" si="84"/>
        <v>1</v>
      </c>
      <c r="E2717" s="5">
        <v>1</v>
      </c>
      <c r="F2717">
        <v>2007</v>
      </c>
      <c r="G2717" s="55">
        <f t="shared" si="85"/>
        <v>39083</v>
      </c>
      <c r="H2717" s="8" t="s">
        <v>290</v>
      </c>
      <c r="I2717" s="5" t="s">
        <v>9739</v>
      </c>
      <c r="J2717" s="8" t="s">
        <v>1180</v>
      </c>
      <c r="K2717" s="5" t="s">
        <v>9740</v>
      </c>
      <c r="L2717" s="8" t="s">
        <v>9741</v>
      </c>
      <c r="M2717" s="8" t="s">
        <v>9670</v>
      </c>
      <c r="N2717" s="8" t="s">
        <v>9742</v>
      </c>
      <c r="O2717" s="14" t="s">
        <v>9215</v>
      </c>
    </row>
    <row r="2718" spans="1:15" x14ac:dyDescent="0.2">
      <c r="A2718" s="3" t="s">
        <v>17089</v>
      </c>
      <c r="B2718" s="3" t="s">
        <v>17090</v>
      </c>
      <c r="C2718" s="54" t="str">
        <f>VLOOKUP(B2718,Sheet1!$B$2:$C$7,2,FALSE)</f>
        <v>September</v>
      </c>
      <c r="D2718" s="56">
        <f t="shared" si="84"/>
        <v>9</v>
      </c>
      <c r="E2718" s="3">
        <v>2</v>
      </c>
      <c r="F2718">
        <v>2006</v>
      </c>
      <c r="G2718" s="55">
        <f t="shared" si="85"/>
        <v>38962</v>
      </c>
      <c r="H2718" t="s">
        <v>290</v>
      </c>
      <c r="I2718" s="3" t="s">
        <v>9743</v>
      </c>
      <c r="J2718" t="s">
        <v>9744</v>
      </c>
      <c r="K2718" s="3" t="s">
        <v>291</v>
      </c>
      <c r="L2718" t="s">
        <v>9745</v>
      </c>
      <c r="M2718" t="s">
        <v>9746</v>
      </c>
      <c r="N2718" t="s">
        <v>9747</v>
      </c>
      <c r="O2718" s="14" t="s">
        <v>9215</v>
      </c>
    </row>
    <row r="2719" spans="1:15" x14ac:dyDescent="0.2">
      <c r="A2719" s="3" t="s">
        <v>17089</v>
      </c>
      <c r="B2719" s="3" t="s">
        <v>17090</v>
      </c>
      <c r="C2719" s="54" t="str">
        <f>VLOOKUP(B2719,Sheet1!$B$2:$C$7,2,FALSE)</f>
        <v>September</v>
      </c>
      <c r="D2719" s="56">
        <f t="shared" si="84"/>
        <v>9</v>
      </c>
      <c r="E2719" s="3">
        <v>9</v>
      </c>
      <c r="F2719">
        <v>2006</v>
      </c>
      <c r="G2719" s="55">
        <f t="shared" si="85"/>
        <v>38969</v>
      </c>
      <c r="H2719" t="s">
        <v>290</v>
      </c>
      <c r="I2719" s="2" t="s">
        <v>91</v>
      </c>
      <c r="J2719" t="s">
        <v>2338</v>
      </c>
      <c r="K2719" s="3" t="s">
        <v>292</v>
      </c>
      <c r="L2719" t="s">
        <v>9748</v>
      </c>
      <c r="M2719" t="s">
        <v>9749</v>
      </c>
      <c r="N2719" t="s">
        <v>9750</v>
      </c>
      <c r="O2719" s="14" t="s">
        <v>9215</v>
      </c>
    </row>
    <row r="2720" spans="1:15" x14ac:dyDescent="0.2">
      <c r="A2720" s="3" t="s">
        <v>17089</v>
      </c>
      <c r="B2720" s="3" t="s">
        <v>17090</v>
      </c>
      <c r="C2720" s="54" t="str">
        <f>VLOOKUP(B2720,Sheet1!$B$2:$C$7,2,FALSE)</f>
        <v>September</v>
      </c>
      <c r="D2720" s="56">
        <f t="shared" si="84"/>
        <v>9</v>
      </c>
      <c r="E2720" s="3">
        <v>16</v>
      </c>
      <c r="F2720">
        <v>2006</v>
      </c>
      <c r="G2720" s="55">
        <f t="shared" si="85"/>
        <v>38976</v>
      </c>
      <c r="H2720" t="s">
        <v>290</v>
      </c>
      <c r="I2720" s="3" t="s">
        <v>1271</v>
      </c>
      <c r="J2720" t="s">
        <v>2318</v>
      </c>
      <c r="K2720" s="3" t="s">
        <v>402</v>
      </c>
      <c r="L2720" t="s">
        <v>9751</v>
      </c>
      <c r="M2720" t="s">
        <v>9752</v>
      </c>
      <c r="N2720" t="s">
        <v>9753</v>
      </c>
      <c r="O2720" s="14" t="s">
        <v>9215</v>
      </c>
    </row>
    <row r="2721" spans="1:15" x14ac:dyDescent="0.2">
      <c r="A2721" s="3" t="s">
        <v>17089</v>
      </c>
      <c r="B2721" s="3" t="s">
        <v>17090</v>
      </c>
      <c r="C2721" s="54" t="str">
        <f>VLOOKUP(B2721,Sheet1!$B$2:$C$7,2,FALSE)</f>
        <v>September</v>
      </c>
      <c r="D2721" s="56">
        <f t="shared" si="84"/>
        <v>9</v>
      </c>
      <c r="E2721" s="3">
        <v>23</v>
      </c>
      <c r="F2721">
        <v>2006</v>
      </c>
      <c r="G2721" s="55">
        <f t="shared" si="85"/>
        <v>38983</v>
      </c>
      <c r="H2721" t="s">
        <v>290</v>
      </c>
      <c r="I2721" s="2" t="s">
        <v>59</v>
      </c>
      <c r="J2721" t="s">
        <v>9754</v>
      </c>
      <c r="K2721" s="3" t="s">
        <v>565</v>
      </c>
      <c r="L2721" t="s">
        <v>9755</v>
      </c>
      <c r="M2721" t="s">
        <v>9756</v>
      </c>
      <c r="N2721" t="s">
        <v>9757</v>
      </c>
      <c r="O2721" s="14" t="s">
        <v>9215</v>
      </c>
    </row>
    <row r="2722" spans="1:15" x14ac:dyDescent="0.2">
      <c r="A2722" s="3" t="s">
        <v>17089</v>
      </c>
      <c r="B2722" s="3" t="s">
        <v>17090</v>
      </c>
      <c r="C2722" s="54" t="str">
        <f>VLOOKUP(B2722,Sheet1!$B$2:$C$7,2,FALSE)</f>
        <v>September</v>
      </c>
      <c r="D2722" s="56">
        <f t="shared" si="84"/>
        <v>9</v>
      </c>
      <c r="E2722" s="3">
        <v>30</v>
      </c>
      <c r="F2722">
        <v>2006</v>
      </c>
      <c r="G2722" s="55">
        <f t="shared" si="85"/>
        <v>38990</v>
      </c>
      <c r="H2722" t="s">
        <v>293</v>
      </c>
      <c r="I2722" s="2" t="s">
        <v>4</v>
      </c>
      <c r="J2722" t="s">
        <v>1383</v>
      </c>
      <c r="K2722" s="3" t="s">
        <v>1878</v>
      </c>
      <c r="L2722" t="s">
        <v>9758</v>
      </c>
      <c r="M2722" t="s">
        <v>9759</v>
      </c>
      <c r="N2722" t="s">
        <v>9760</v>
      </c>
      <c r="O2722" s="14" t="s">
        <v>9215</v>
      </c>
    </row>
    <row r="2723" spans="1:15" x14ac:dyDescent="0.2">
      <c r="A2723" s="3" t="s">
        <v>17089</v>
      </c>
      <c r="B2723" s="3" t="s">
        <v>17091</v>
      </c>
      <c r="C2723" s="54" t="str">
        <f>VLOOKUP(B2723,Sheet1!$B$2:$C$7,2,FALSE)</f>
        <v>October</v>
      </c>
      <c r="D2723" s="56">
        <f t="shared" si="84"/>
        <v>10</v>
      </c>
      <c r="E2723" s="3">
        <v>7</v>
      </c>
      <c r="F2723">
        <v>2006</v>
      </c>
      <c r="G2723" s="55">
        <f t="shared" si="85"/>
        <v>38997</v>
      </c>
      <c r="H2723" t="s">
        <v>293</v>
      </c>
      <c r="I2723" s="3" t="s">
        <v>1996</v>
      </c>
      <c r="J2723" t="s">
        <v>9761</v>
      </c>
      <c r="K2723" s="3" t="s">
        <v>2145</v>
      </c>
      <c r="L2723" t="s">
        <v>9762</v>
      </c>
      <c r="M2723" t="s">
        <v>9763</v>
      </c>
      <c r="N2723" t="s">
        <v>9764</v>
      </c>
      <c r="O2723" s="14" t="s">
        <v>9215</v>
      </c>
    </row>
    <row r="2724" spans="1:15" x14ac:dyDescent="0.2">
      <c r="A2724" s="3" t="s">
        <v>17089</v>
      </c>
      <c r="B2724" s="3" t="s">
        <v>17091</v>
      </c>
      <c r="C2724" s="54" t="str">
        <f>VLOOKUP(B2724,Sheet1!$B$2:$C$7,2,FALSE)</f>
        <v>October</v>
      </c>
      <c r="D2724" s="56">
        <f t="shared" si="84"/>
        <v>10</v>
      </c>
      <c r="E2724" s="3">
        <v>21</v>
      </c>
      <c r="F2724">
        <v>2006</v>
      </c>
      <c r="G2724" s="55">
        <f t="shared" si="85"/>
        <v>39011</v>
      </c>
      <c r="H2724" t="s">
        <v>290</v>
      </c>
      <c r="I2724" s="2" t="s">
        <v>117</v>
      </c>
      <c r="J2724" t="s">
        <v>3008</v>
      </c>
      <c r="K2724" s="3" t="s">
        <v>2150</v>
      </c>
      <c r="L2724" t="s">
        <v>9765</v>
      </c>
      <c r="M2724" t="s">
        <v>9766</v>
      </c>
      <c r="N2724" t="s">
        <v>7783</v>
      </c>
      <c r="O2724" s="14" t="s">
        <v>9215</v>
      </c>
    </row>
    <row r="2725" spans="1:15" x14ac:dyDescent="0.2">
      <c r="A2725" s="3" t="s">
        <v>17089</v>
      </c>
      <c r="B2725" s="3" t="s">
        <v>17091</v>
      </c>
      <c r="C2725" s="54" t="str">
        <f>VLOOKUP(B2725,Sheet1!$B$2:$C$7,2,FALSE)</f>
        <v>October</v>
      </c>
      <c r="D2725" s="56">
        <f t="shared" si="84"/>
        <v>10</v>
      </c>
      <c r="E2725" s="3">
        <v>28</v>
      </c>
      <c r="F2725">
        <v>2006</v>
      </c>
      <c r="G2725" s="55">
        <f t="shared" si="85"/>
        <v>39018</v>
      </c>
      <c r="H2725" t="s">
        <v>293</v>
      </c>
      <c r="I2725" s="2" t="s">
        <v>127</v>
      </c>
      <c r="J2725" t="s">
        <v>885</v>
      </c>
      <c r="K2725" s="3" t="s">
        <v>2155</v>
      </c>
      <c r="L2725" t="s">
        <v>9767</v>
      </c>
      <c r="M2725" t="s">
        <v>9768</v>
      </c>
      <c r="N2725" t="s">
        <v>9769</v>
      </c>
      <c r="O2725" s="14" t="s">
        <v>9215</v>
      </c>
    </row>
    <row r="2726" spans="1:15" x14ac:dyDescent="0.2">
      <c r="A2726" s="3" t="s">
        <v>17089</v>
      </c>
      <c r="B2726" s="3" t="s">
        <v>17092</v>
      </c>
      <c r="C2726" s="54" t="str">
        <f>VLOOKUP(B2726,Sheet1!$B$2:$C$7,2,FALSE)</f>
        <v>November</v>
      </c>
      <c r="D2726" s="56">
        <f t="shared" si="84"/>
        <v>11</v>
      </c>
      <c r="E2726" s="3">
        <v>4</v>
      </c>
      <c r="F2726">
        <v>2006</v>
      </c>
      <c r="G2726" s="55">
        <f t="shared" si="85"/>
        <v>39025</v>
      </c>
      <c r="H2726" t="s">
        <v>290</v>
      </c>
      <c r="I2726" s="3" t="s">
        <v>945</v>
      </c>
      <c r="J2726" t="s">
        <v>1909</v>
      </c>
      <c r="K2726" s="3" t="s">
        <v>5968</v>
      </c>
      <c r="L2726" t="s">
        <v>9770</v>
      </c>
      <c r="M2726" t="s">
        <v>9771</v>
      </c>
      <c r="N2726" t="s">
        <v>9772</v>
      </c>
      <c r="O2726" s="14" t="s">
        <v>9215</v>
      </c>
    </row>
    <row r="2727" spans="1:15" x14ac:dyDescent="0.2">
      <c r="A2727" s="3" t="s">
        <v>17089</v>
      </c>
      <c r="B2727" s="3" t="s">
        <v>17092</v>
      </c>
      <c r="C2727" s="54" t="str">
        <f>VLOOKUP(B2727,Sheet1!$B$2:$C$7,2,FALSE)</f>
        <v>November</v>
      </c>
      <c r="D2727" s="56">
        <f t="shared" si="84"/>
        <v>11</v>
      </c>
      <c r="E2727" s="3">
        <v>11</v>
      </c>
      <c r="F2727">
        <v>2006</v>
      </c>
      <c r="G2727" s="55">
        <f t="shared" si="85"/>
        <v>39032</v>
      </c>
      <c r="H2727" t="s">
        <v>293</v>
      </c>
      <c r="I2727" s="3" t="s">
        <v>9773</v>
      </c>
      <c r="J2727" t="s">
        <v>5533</v>
      </c>
      <c r="K2727" s="3" t="s">
        <v>3131</v>
      </c>
      <c r="L2727" t="s">
        <v>9774</v>
      </c>
      <c r="M2727" t="s">
        <v>9775</v>
      </c>
      <c r="N2727" t="s">
        <v>9776</v>
      </c>
      <c r="O2727" s="14" t="s">
        <v>9215</v>
      </c>
    </row>
    <row r="2728" spans="1:15" x14ac:dyDescent="0.2">
      <c r="A2728" s="3" t="s">
        <v>17089</v>
      </c>
      <c r="B2728" s="3" t="s">
        <v>17092</v>
      </c>
      <c r="C2728" s="54" t="str">
        <f>VLOOKUP(B2728,Sheet1!$B$2:$C$7,2,FALSE)</f>
        <v>November</v>
      </c>
      <c r="D2728" s="56">
        <f t="shared" si="84"/>
        <v>11</v>
      </c>
      <c r="E2728" s="3">
        <v>18</v>
      </c>
      <c r="F2728">
        <v>2006</v>
      </c>
      <c r="G2728" s="55">
        <f t="shared" si="85"/>
        <v>39039</v>
      </c>
      <c r="H2728" t="s">
        <v>293</v>
      </c>
      <c r="I2728" s="2" t="s">
        <v>130</v>
      </c>
      <c r="J2728" t="s">
        <v>810</v>
      </c>
      <c r="K2728" s="3" t="s">
        <v>2624</v>
      </c>
      <c r="L2728" t="s">
        <v>9777</v>
      </c>
      <c r="M2728" t="s">
        <v>9778</v>
      </c>
      <c r="N2728" t="s">
        <v>9779</v>
      </c>
      <c r="O2728" s="14" t="s">
        <v>9215</v>
      </c>
    </row>
    <row r="2729" spans="1:15" x14ac:dyDescent="0.2">
      <c r="A2729" s="3" t="s">
        <v>17089</v>
      </c>
      <c r="B2729" s="3" t="s">
        <v>17092</v>
      </c>
      <c r="C2729" s="54" t="str">
        <f>VLOOKUP(B2729,Sheet1!$B$2:$C$7,2,FALSE)</f>
        <v>November</v>
      </c>
      <c r="D2729" s="56">
        <f t="shared" si="84"/>
        <v>11</v>
      </c>
      <c r="E2729" s="3">
        <v>25</v>
      </c>
      <c r="F2729">
        <v>2006</v>
      </c>
      <c r="G2729" s="55">
        <f t="shared" si="85"/>
        <v>39046</v>
      </c>
      <c r="H2729" t="s">
        <v>290</v>
      </c>
      <c r="I2729" s="2" t="s">
        <v>122</v>
      </c>
      <c r="J2729" t="s">
        <v>6997</v>
      </c>
      <c r="K2729" s="3" t="s">
        <v>1306</v>
      </c>
      <c r="L2729" t="s">
        <v>9780</v>
      </c>
      <c r="M2729" t="s">
        <v>9781</v>
      </c>
      <c r="N2729" t="s">
        <v>9782</v>
      </c>
      <c r="O2729" s="14" t="s">
        <v>9215</v>
      </c>
    </row>
    <row r="2730" spans="1:15" x14ac:dyDescent="0.2">
      <c r="A2730" s="3" t="s">
        <v>17095</v>
      </c>
      <c r="B2730" s="3" t="s">
        <v>17097</v>
      </c>
      <c r="C2730" s="54" t="str">
        <f>VLOOKUP(B2730,Sheet1!$B$2:$C$7,2,FALSE)</f>
        <v>January</v>
      </c>
      <c r="D2730" s="56">
        <f t="shared" si="84"/>
        <v>1</v>
      </c>
      <c r="E2730" s="3">
        <v>1</v>
      </c>
      <c r="F2730">
        <v>2006</v>
      </c>
      <c r="G2730" s="55">
        <f t="shared" si="85"/>
        <v>38718</v>
      </c>
      <c r="H2730" t="s">
        <v>293</v>
      </c>
      <c r="I2730" s="2" t="s">
        <v>49</v>
      </c>
      <c r="J2730" t="s">
        <v>627</v>
      </c>
      <c r="K2730" s="3" t="s">
        <v>2633</v>
      </c>
      <c r="L2730" t="s">
        <v>9783</v>
      </c>
      <c r="M2730" t="s">
        <v>9784</v>
      </c>
      <c r="N2730" t="s">
        <v>9785</v>
      </c>
      <c r="O2730" s="14" t="s">
        <v>9215</v>
      </c>
    </row>
    <row r="2731" spans="1:15" x14ac:dyDescent="0.2">
      <c r="A2731" s="3" t="s">
        <v>17089</v>
      </c>
      <c r="B2731" s="3" t="s">
        <v>17090</v>
      </c>
      <c r="C2731" s="54" t="str">
        <f>VLOOKUP(B2731,Sheet1!$B$2:$C$7,2,FALSE)</f>
        <v>September</v>
      </c>
      <c r="D2731" s="56">
        <f t="shared" si="84"/>
        <v>9</v>
      </c>
      <c r="E2731" s="3">
        <v>3</v>
      </c>
      <c r="F2731">
        <v>2005</v>
      </c>
      <c r="G2731" s="55">
        <f t="shared" si="85"/>
        <v>38598</v>
      </c>
      <c r="H2731" t="s">
        <v>290</v>
      </c>
      <c r="I2731" s="2" t="s">
        <v>65</v>
      </c>
      <c r="J2731" t="s">
        <v>3227</v>
      </c>
      <c r="K2731" s="3" t="s">
        <v>291</v>
      </c>
      <c r="L2731" t="s">
        <v>9786</v>
      </c>
      <c r="M2731" t="s">
        <v>9787</v>
      </c>
      <c r="N2731" t="s">
        <v>9788</v>
      </c>
      <c r="O2731" s="14" t="s">
        <v>9215</v>
      </c>
    </row>
    <row r="2732" spans="1:15" x14ac:dyDescent="0.2">
      <c r="A2732" s="3" t="s">
        <v>17089</v>
      </c>
      <c r="B2732" s="3" t="s">
        <v>17090</v>
      </c>
      <c r="C2732" s="54" t="str">
        <f>VLOOKUP(B2732,Sheet1!$B$2:$C$7,2,FALSE)</f>
        <v>September</v>
      </c>
      <c r="D2732" s="56">
        <f t="shared" si="84"/>
        <v>9</v>
      </c>
      <c r="E2732" s="3">
        <v>17</v>
      </c>
      <c r="F2732">
        <v>2005</v>
      </c>
      <c r="G2732" s="55">
        <f t="shared" si="85"/>
        <v>38612</v>
      </c>
      <c r="H2732" t="s">
        <v>293</v>
      </c>
      <c r="I2732" s="3" t="s">
        <v>1679</v>
      </c>
      <c r="J2732" t="s">
        <v>9789</v>
      </c>
      <c r="K2732" s="3" t="s">
        <v>534</v>
      </c>
      <c r="L2732" t="s">
        <v>9790</v>
      </c>
      <c r="M2732" t="s">
        <v>9791</v>
      </c>
      <c r="N2732" t="s">
        <v>9792</v>
      </c>
      <c r="O2732" s="14" t="s">
        <v>9215</v>
      </c>
    </row>
    <row r="2733" spans="1:15" x14ac:dyDescent="0.2">
      <c r="A2733" s="3" t="s">
        <v>17095</v>
      </c>
      <c r="B2733" s="3" t="s">
        <v>17090</v>
      </c>
      <c r="C2733" s="54" t="str">
        <f>VLOOKUP(B2733,Sheet1!$B$2:$C$7,2,FALSE)</f>
        <v>September</v>
      </c>
      <c r="D2733" s="56">
        <f t="shared" si="84"/>
        <v>9</v>
      </c>
      <c r="E2733" s="3">
        <v>26</v>
      </c>
      <c r="F2733">
        <v>2005</v>
      </c>
      <c r="G2733" s="55">
        <f t="shared" si="85"/>
        <v>38621</v>
      </c>
      <c r="H2733" t="s">
        <v>293</v>
      </c>
      <c r="I2733" s="3" t="s">
        <v>817</v>
      </c>
      <c r="J2733" t="s">
        <v>9793</v>
      </c>
      <c r="K2733" s="3" t="s">
        <v>3680</v>
      </c>
      <c r="L2733" t="s">
        <v>9794</v>
      </c>
      <c r="M2733" t="s">
        <v>9795</v>
      </c>
      <c r="N2733" t="s">
        <v>9796</v>
      </c>
      <c r="O2733" s="14" t="s">
        <v>9215</v>
      </c>
    </row>
    <row r="2734" spans="1:15" x14ac:dyDescent="0.2">
      <c r="A2734" s="3" t="s">
        <v>17089</v>
      </c>
      <c r="B2734" s="3" t="s">
        <v>17091</v>
      </c>
      <c r="C2734" s="54" t="str">
        <f>VLOOKUP(B2734,Sheet1!$B$2:$C$7,2,FALSE)</f>
        <v>October</v>
      </c>
      <c r="D2734" s="56">
        <f t="shared" si="84"/>
        <v>10</v>
      </c>
      <c r="E2734" s="3">
        <v>1</v>
      </c>
      <c r="F2734">
        <v>2005</v>
      </c>
      <c r="G2734" s="55">
        <f t="shared" si="85"/>
        <v>38626</v>
      </c>
      <c r="H2734" t="s">
        <v>290</v>
      </c>
      <c r="I2734" s="2" t="s">
        <v>126</v>
      </c>
      <c r="J2734" t="s">
        <v>2412</v>
      </c>
      <c r="K2734" s="3" t="s">
        <v>1444</v>
      </c>
      <c r="L2734" t="s">
        <v>9797</v>
      </c>
      <c r="M2734" t="s">
        <v>9798</v>
      </c>
      <c r="N2734" t="s">
        <v>9799</v>
      </c>
      <c r="O2734" s="14" t="s">
        <v>9215</v>
      </c>
    </row>
    <row r="2735" spans="1:15" x14ac:dyDescent="0.2">
      <c r="A2735" s="3" t="s">
        <v>17089</v>
      </c>
      <c r="B2735" s="3" t="s">
        <v>17091</v>
      </c>
      <c r="C2735" s="54" t="str">
        <f>VLOOKUP(B2735,Sheet1!$B$2:$C$7,2,FALSE)</f>
        <v>October</v>
      </c>
      <c r="D2735" s="56">
        <f t="shared" si="84"/>
        <v>10</v>
      </c>
      <c r="E2735" s="3">
        <v>8</v>
      </c>
      <c r="F2735">
        <v>2005</v>
      </c>
      <c r="G2735" s="55">
        <f t="shared" si="85"/>
        <v>38633</v>
      </c>
      <c r="H2735" t="s">
        <v>290</v>
      </c>
      <c r="I2735" s="3" t="s">
        <v>2670</v>
      </c>
      <c r="J2735" t="s">
        <v>1935</v>
      </c>
      <c r="K2735" s="3" t="s">
        <v>3686</v>
      </c>
      <c r="L2735" t="s">
        <v>9800</v>
      </c>
      <c r="M2735" t="s">
        <v>9801</v>
      </c>
      <c r="N2735" t="s">
        <v>8530</v>
      </c>
      <c r="O2735" s="14" t="s">
        <v>9215</v>
      </c>
    </row>
    <row r="2736" spans="1:15" x14ac:dyDescent="0.2">
      <c r="A2736" s="3" t="s">
        <v>17089</v>
      </c>
      <c r="B2736" s="3" t="s">
        <v>17091</v>
      </c>
      <c r="C2736" s="54" t="str">
        <f>VLOOKUP(B2736,Sheet1!$B$2:$C$7,2,FALSE)</f>
        <v>October</v>
      </c>
      <c r="D2736" s="56">
        <f t="shared" si="84"/>
        <v>10</v>
      </c>
      <c r="E2736" s="3">
        <v>22</v>
      </c>
      <c r="F2736">
        <v>2005</v>
      </c>
      <c r="G2736" s="55">
        <f t="shared" si="85"/>
        <v>38647</v>
      </c>
      <c r="H2736" t="s">
        <v>293</v>
      </c>
      <c r="I2736" s="3" t="s">
        <v>2628</v>
      </c>
      <c r="J2736" t="s">
        <v>9802</v>
      </c>
      <c r="K2736" s="3" t="s">
        <v>3690</v>
      </c>
      <c r="L2736" t="s">
        <v>9803</v>
      </c>
      <c r="M2736" t="s">
        <v>9804</v>
      </c>
      <c r="N2736" t="s">
        <v>9805</v>
      </c>
      <c r="O2736" s="14" t="s">
        <v>9215</v>
      </c>
    </row>
    <row r="2737" spans="1:15" x14ac:dyDescent="0.2">
      <c r="A2737" s="3" t="s">
        <v>17089</v>
      </c>
      <c r="B2737" s="3" t="s">
        <v>17091</v>
      </c>
      <c r="C2737" s="54" t="str">
        <f>VLOOKUP(B2737,Sheet1!$B$2:$C$7,2,FALSE)</f>
        <v>October</v>
      </c>
      <c r="D2737" s="56">
        <f t="shared" si="84"/>
        <v>10</v>
      </c>
      <c r="E2737" s="3">
        <v>29</v>
      </c>
      <c r="F2737">
        <v>2005</v>
      </c>
      <c r="G2737" s="55">
        <f t="shared" si="85"/>
        <v>38654</v>
      </c>
      <c r="H2737" t="s">
        <v>290</v>
      </c>
      <c r="I2737" s="2" t="s">
        <v>127</v>
      </c>
      <c r="J2737" t="s">
        <v>9806</v>
      </c>
      <c r="K2737" s="3" t="s">
        <v>9807</v>
      </c>
      <c r="L2737" t="s">
        <v>9808</v>
      </c>
      <c r="M2737" t="s">
        <v>9809</v>
      </c>
      <c r="N2737" t="s">
        <v>9810</v>
      </c>
      <c r="O2737" s="14" t="s">
        <v>9215</v>
      </c>
    </row>
    <row r="2738" spans="1:15" x14ac:dyDescent="0.2">
      <c r="A2738" s="3" t="s">
        <v>17089</v>
      </c>
      <c r="B2738" s="3" t="s">
        <v>17092</v>
      </c>
      <c r="C2738" s="54" t="str">
        <f>VLOOKUP(B2738,Sheet1!$B$2:$C$7,2,FALSE)</f>
        <v>November</v>
      </c>
      <c r="D2738" s="56">
        <f t="shared" si="84"/>
        <v>11</v>
      </c>
      <c r="E2738" s="3">
        <v>5</v>
      </c>
      <c r="F2738">
        <v>2005</v>
      </c>
      <c r="G2738" s="55">
        <f t="shared" si="85"/>
        <v>38661</v>
      </c>
      <c r="H2738" t="s">
        <v>293</v>
      </c>
      <c r="I2738" s="3" t="s">
        <v>9811</v>
      </c>
      <c r="J2738" t="s">
        <v>8576</v>
      </c>
      <c r="K2738" s="3" t="s">
        <v>8577</v>
      </c>
      <c r="L2738" t="s">
        <v>9812</v>
      </c>
      <c r="M2738" t="s">
        <v>9703</v>
      </c>
      <c r="N2738" t="s">
        <v>9813</v>
      </c>
      <c r="O2738" s="14" t="s">
        <v>9215</v>
      </c>
    </row>
    <row r="2739" spans="1:15" x14ac:dyDescent="0.2">
      <c r="A2739" s="3" t="s">
        <v>17089</v>
      </c>
      <c r="B2739" s="3" t="s">
        <v>17092</v>
      </c>
      <c r="C2739" s="54" t="str">
        <f>VLOOKUP(B2739,Sheet1!$B$2:$C$7,2,FALSE)</f>
        <v>November</v>
      </c>
      <c r="D2739" s="56">
        <f t="shared" si="84"/>
        <v>11</v>
      </c>
      <c r="E2739" s="3">
        <v>12</v>
      </c>
      <c r="F2739">
        <v>2005</v>
      </c>
      <c r="G2739" s="55">
        <f t="shared" si="85"/>
        <v>38668</v>
      </c>
      <c r="H2739" t="s">
        <v>290</v>
      </c>
      <c r="I2739" s="2" t="s">
        <v>4</v>
      </c>
      <c r="J2739" t="s">
        <v>4933</v>
      </c>
      <c r="K2739" s="3" t="s">
        <v>2528</v>
      </c>
      <c r="L2739" t="s">
        <v>9814</v>
      </c>
      <c r="M2739" t="s">
        <v>9815</v>
      </c>
      <c r="N2739" t="s">
        <v>9816</v>
      </c>
      <c r="O2739" s="14" t="s">
        <v>9215</v>
      </c>
    </row>
    <row r="2740" spans="1:15" x14ac:dyDescent="0.2">
      <c r="A2740" s="3" t="s">
        <v>17089</v>
      </c>
      <c r="B2740" s="3" t="s">
        <v>17092</v>
      </c>
      <c r="C2740" s="54" t="str">
        <f>VLOOKUP(B2740,Sheet1!$B$2:$C$7,2,FALSE)</f>
        <v>November</v>
      </c>
      <c r="D2740" s="56">
        <f t="shared" si="84"/>
        <v>11</v>
      </c>
      <c r="E2740" s="3">
        <v>19</v>
      </c>
      <c r="F2740">
        <v>2005</v>
      </c>
      <c r="G2740" s="55">
        <f t="shared" si="85"/>
        <v>38675</v>
      </c>
      <c r="H2740" t="s">
        <v>290</v>
      </c>
      <c r="I2740" s="2" t="s">
        <v>130</v>
      </c>
      <c r="J2740" t="s">
        <v>1909</v>
      </c>
      <c r="K2740" s="3" t="s">
        <v>2495</v>
      </c>
      <c r="L2740" t="s">
        <v>9817</v>
      </c>
      <c r="M2740" t="s">
        <v>9818</v>
      </c>
      <c r="N2740" t="s">
        <v>9819</v>
      </c>
      <c r="O2740" s="14" t="s">
        <v>9215</v>
      </c>
    </row>
    <row r="2741" spans="1:15" x14ac:dyDescent="0.2">
      <c r="A2741" s="3" t="s">
        <v>17089</v>
      </c>
      <c r="B2741" s="3" t="s">
        <v>17092</v>
      </c>
      <c r="C2741" s="54" t="str">
        <f>VLOOKUP(B2741,Sheet1!$B$2:$C$7,2,FALSE)</f>
        <v>November</v>
      </c>
      <c r="D2741" s="56">
        <f t="shared" si="84"/>
        <v>11</v>
      </c>
      <c r="E2741" s="3">
        <v>26</v>
      </c>
      <c r="F2741">
        <v>2005</v>
      </c>
      <c r="G2741" s="55">
        <f t="shared" si="85"/>
        <v>38682</v>
      </c>
      <c r="H2741" t="s">
        <v>293</v>
      </c>
      <c r="I2741" s="2" t="s">
        <v>122</v>
      </c>
      <c r="J2741" t="s">
        <v>9820</v>
      </c>
      <c r="K2741" s="3" t="s">
        <v>2535</v>
      </c>
      <c r="L2741" t="s">
        <v>9821</v>
      </c>
      <c r="M2741" t="s">
        <v>9822</v>
      </c>
      <c r="N2741" t="s">
        <v>9823</v>
      </c>
      <c r="O2741" s="14" t="s">
        <v>9215</v>
      </c>
    </row>
    <row r="2742" spans="1:15" x14ac:dyDescent="0.2">
      <c r="A2742" s="3" t="s">
        <v>17100</v>
      </c>
      <c r="B2742" s="3" t="s">
        <v>17090</v>
      </c>
      <c r="C2742" s="54" t="str">
        <f>VLOOKUP(B2742,Sheet1!$B$2:$C$7,2,FALSE)</f>
        <v>September</v>
      </c>
      <c r="D2742" s="56">
        <f t="shared" si="84"/>
        <v>9</v>
      </c>
      <c r="E2742" s="3">
        <v>5</v>
      </c>
      <c r="F2742">
        <v>2004</v>
      </c>
      <c r="G2742" s="55">
        <f t="shared" si="85"/>
        <v>38235</v>
      </c>
      <c r="H2742" t="s">
        <v>290</v>
      </c>
      <c r="I2742" s="2" t="s">
        <v>100</v>
      </c>
      <c r="J2742" t="s">
        <v>7774</v>
      </c>
      <c r="K2742" s="3" t="s">
        <v>291</v>
      </c>
      <c r="L2742" t="s">
        <v>9824</v>
      </c>
      <c r="M2742" t="s">
        <v>9825</v>
      </c>
      <c r="N2742" t="s">
        <v>9826</v>
      </c>
      <c r="O2742" s="14" t="s">
        <v>9215</v>
      </c>
    </row>
    <row r="2743" spans="1:15" x14ac:dyDescent="0.2">
      <c r="A2743" s="3" t="s">
        <v>17089</v>
      </c>
      <c r="B2743" s="3" t="s">
        <v>17090</v>
      </c>
      <c r="C2743" s="54" t="str">
        <f>VLOOKUP(B2743,Sheet1!$B$2:$C$7,2,FALSE)</f>
        <v>September</v>
      </c>
      <c r="D2743" s="56">
        <f t="shared" si="84"/>
        <v>9</v>
      </c>
      <c r="E2743" s="3">
        <v>18</v>
      </c>
      <c r="F2743">
        <v>2004</v>
      </c>
      <c r="G2743" s="55">
        <f t="shared" si="85"/>
        <v>38248</v>
      </c>
      <c r="H2743" t="s">
        <v>290</v>
      </c>
      <c r="I2743" s="3" t="s">
        <v>306</v>
      </c>
      <c r="J2743" t="s">
        <v>653</v>
      </c>
      <c r="K2743" s="3" t="s">
        <v>456</v>
      </c>
      <c r="L2743" t="s">
        <v>9827</v>
      </c>
      <c r="M2743" t="s">
        <v>9828</v>
      </c>
      <c r="N2743" t="s">
        <v>9829</v>
      </c>
      <c r="O2743" s="14" t="s">
        <v>9215</v>
      </c>
    </row>
    <row r="2744" spans="1:15" x14ac:dyDescent="0.2">
      <c r="A2744" s="3" t="s">
        <v>17089</v>
      </c>
      <c r="B2744" s="3" t="s">
        <v>17090</v>
      </c>
      <c r="C2744" s="54" t="str">
        <f>VLOOKUP(B2744,Sheet1!$B$2:$C$7,2,FALSE)</f>
        <v>September</v>
      </c>
      <c r="D2744" s="56">
        <f t="shared" si="84"/>
        <v>9</v>
      </c>
      <c r="E2744" s="3">
        <v>25</v>
      </c>
      <c r="F2744">
        <v>2004</v>
      </c>
      <c r="G2744" s="55">
        <f t="shared" si="85"/>
        <v>38255</v>
      </c>
      <c r="H2744" t="s">
        <v>290</v>
      </c>
      <c r="I2744" s="2" t="s">
        <v>58</v>
      </c>
      <c r="J2744" t="s">
        <v>7774</v>
      </c>
      <c r="K2744" s="3" t="s">
        <v>308</v>
      </c>
      <c r="L2744" t="s">
        <v>9830</v>
      </c>
      <c r="M2744" t="s">
        <v>9831</v>
      </c>
      <c r="N2744" t="s">
        <v>3201</v>
      </c>
      <c r="O2744" s="14" t="s">
        <v>9215</v>
      </c>
    </row>
    <row r="2745" spans="1:15" x14ac:dyDescent="0.2">
      <c r="A2745" s="3" t="s">
        <v>17089</v>
      </c>
      <c r="B2745" s="3" t="s">
        <v>17091</v>
      </c>
      <c r="C2745" s="54" t="str">
        <f>VLOOKUP(B2745,Sheet1!$B$2:$C$7,2,FALSE)</f>
        <v>October</v>
      </c>
      <c r="D2745" s="56">
        <f t="shared" si="84"/>
        <v>10</v>
      </c>
      <c r="E2745" s="3">
        <v>2</v>
      </c>
      <c r="F2745">
        <v>2004</v>
      </c>
      <c r="G2745" s="55">
        <f t="shared" si="85"/>
        <v>38262</v>
      </c>
      <c r="H2745" t="s">
        <v>290</v>
      </c>
      <c r="I2745" s="3" t="s">
        <v>4966</v>
      </c>
      <c r="J2745" t="s">
        <v>4997</v>
      </c>
      <c r="K2745" s="3" t="s">
        <v>407</v>
      </c>
      <c r="L2745" t="s">
        <v>9832</v>
      </c>
      <c r="M2745" t="s">
        <v>9833</v>
      </c>
      <c r="N2745" t="s">
        <v>9834</v>
      </c>
      <c r="O2745" s="14" t="s">
        <v>9215</v>
      </c>
    </row>
    <row r="2746" spans="1:15" x14ac:dyDescent="0.2">
      <c r="A2746" s="3" t="s">
        <v>17089</v>
      </c>
      <c r="B2746" s="3" t="s">
        <v>17091</v>
      </c>
      <c r="C2746" s="54" t="str">
        <f>VLOOKUP(B2746,Sheet1!$B$2:$C$7,2,FALSE)</f>
        <v>October</v>
      </c>
      <c r="D2746" s="56">
        <f t="shared" si="84"/>
        <v>10</v>
      </c>
      <c r="E2746" s="3">
        <v>9</v>
      </c>
      <c r="F2746">
        <v>2004</v>
      </c>
      <c r="G2746" s="55">
        <f t="shared" si="85"/>
        <v>38269</v>
      </c>
      <c r="H2746" t="s">
        <v>293</v>
      </c>
      <c r="I2746" s="3" t="s">
        <v>674</v>
      </c>
      <c r="J2746" t="s">
        <v>1008</v>
      </c>
      <c r="K2746" s="3" t="s">
        <v>2904</v>
      </c>
      <c r="L2746" t="s">
        <v>9835</v>
      </c>
      <c r="M2746" t="s">
        <v>9836</v>
      </c>
      <c r="N2746" t="s">
        <v>9837</v>
      </c>
      <c r="O2746" s="14" t="s">
        <v>9215</v>
      </c>
    </row>
    <row r="2747" spans="1:15" x14ac:dyDescent="0.2">
      <c r="A2747" s="3" t="s">
        <v>17089</v>
      </c>
      <c r="B2747" s="3" t="s">
        <v>17091</v>
      </c>
      <c r="C2747" s="54" t="str">
        <f>VLOOKUP(B2747,Sheet1!$B$2:$C$7,2,FALSE)</f>
        <v>October</v>
      </c>
      <c r="D2747" s="56">
        <f t="shared" si="84"/>
        <v>10</v>
      </c>
      <c r="E2747" s="3">
        <v>16</v>
      </c>
      <c r="F2747">
        <v>2004</v>
      </c>
      <c r="G2747" s="55">
        <f t="shared" si="85"/>
        <v>38276</v>
      </c>
      <c r="H2747" t="s">
        <v>293</v>
      </c>
      <c r="I2747" s="2" t="s">
        <v>126</v>
      </c>
      <c r="J2747" t="s">
        <v>1180</v>
      </c>
      <c r="K2747" s="3" t="s">
        <v>3252</v>
      </c>
      <c r="L2747" t="s">
        <v>9838</v>
      </c>
      <c r="M2747" t="s">
        <v>9839</v>
      </c>
      <c r="N2747" t="s">
        <v>9840</v>
      </c>
      <c r="O2747" s="14" t="s">
        <v>9215</v>
      </c>
    </row>
    <row r="2748" spans="1:15" x14ac:dyDescent="0.2">
      <c r="A2748" s="3" t="s">
        <v>17089</v>
      </c>
      <c r="B2748" s="3" t="s">
        <v>17091</v>
      </c>
      <c r="C2748" s="54" t="str">
        <f>VLOOKUP(B2748,Sheet1!$B$2:$C$7,2,FALSE)</f>
        <v>October</v>
      </c>
      <c r="D2748" s="56">
        <f t="shared" si="84"/>
        <v>10</v>
      </c>
      <c r="E2748" s="3">
        <v>23</v>
      </c>
      <c r="F2748">
        <v>2004</v>
      </c>
      <c r="G2748" s="55">
        <f t="shared" si="85"/>
        <v>38283</v>
      </c>
      <c r="H2748" t="s">
        <v>290</v>
      </c>
      <c r="I2748" s="2" t="s">
        <v>117</v>
      </c>
      <c r="J2748" t="s">
        <v>4787</v>
      </c>
      <c r="K2748" s="3" t="s">
        <v>3258</v>
      </c>
      <c r="L2748" t="s">
        <v>9841</v>
      </c>
      <c r="M2748" t="s">
        <v>9842</v>
      </c>
      <c r="N2748" t="s">
        <v>9843</v>
      </c>
      <c r="O2748" s="14" t="s">
        <v>9215</v>
      </c>
    </row>
    <row r="2749" spans="1:15" x14ac:dyDescent="0.2">
      <c r="A2749" s="3" t="s">
        <v>17089</v>
      </c>
      <c r="B2749" s="3" t="s">
        <v>17091</v>
      </c>
      <c r="C2749" s="54" t="str">
        <f>VLOOKUP(B2749,Sheet1!$B$2:$C$7,2,FALSE)</f>
        <v>October</v>
      </c>
      <c r="D2749" s="56">
        <f t="shared" si="84"/>
        <v>10</v>
      </c>
      <c r="E2749" s="3">
        <v>30</v>
      </c>
      <c r="F2749">
        <v>2004</v>
      </c>
      <c r="G2749" s="55">
        <f t="shared" si="85"/>
        <v>38290</v>
      </c>
      <c r="H2749" t="s">
        <v>293</v>
      </c>
      <c r="I2749" s="2" t="s">
        <v>127</v>
      </c>
      <c r="J2749" t="s">
        <v>4289</v>
      </c>
      <c r="K2749" s="3" t="s">
        <v>3644</v>
      </c>
      <c r="L2749" t="s">
        <v>9844</v>
      </c>
      <c r="M2749" t="s">
        <v>9845</v>
      </c>
      <c r="N2749" t="s">
        <v>9846</v>
      </c>
      <c r="O2749" s="14" t="s">
        <v>9215</v>
      </c>
    </row>
    <row r="2750" spans="1:15" x14ac:dyDescent="0.2">
      <c r="A2750" s="3" t="s">
        <v>17089</v>
      </c>
      <c r="B2750" s="3" t="s">
        <v>17092</v>
      </c>
      <c r="C2750" s="54" t="str">
        <f>VLOOKUP(B2750,Sheet1!$B$2:$C$7,2,FALSE)</f>
        <v>November</v>
      </c>
      <c r="D2750" s="56">
        <f t="shared" si="84"/>
        <v>11</v>
      </c>
      <c r="E2750" s="3">
        <v>6</v>
      </c>
      <c r="F2750">
        <v>2004</v>
      </c>
      <c r="G2750" s="55">
        <f t="shared" si="85"/>
        <v>38297</v>
      </c>
      <c r="H2750" t="s">
        <v>290</v>
      </c>
      <c r="I2750" s="2" t="s">
        <v>73</v>
      </c>
      <c r="J2750" t="s">
        <v>1620</v>
      </c>
      <c r="K2750" s="3" t="s">
        <v>2714</v>
      </c>
      <c r="L2750" t="s">
        <v>9847</v>
      </c>
      <c r="M2750" t="s">
        <v>9848</v>
      </c>
      <c r="N2750" t="s">
        <v>9849</v>
      </c>
      <c r="O2750" s="14" t="s">
        <v>9215</v>
      </c>
    </row>
    <row r="2751" spans="1:15" x14ac:dyDescent="0.2">
      <c r="A2751" s="3" t="s">
        <v>17089</v>
      </c>
      <c r="B2751" s="3" t="s">
        <v>17092</v>
      </c>
      <c r="C2751" s="54" t="str">
        <f>VLOOKUP(B2751,Sheet1!$B$2:$C$7,2,FALSE)</f>
        <v>November</v>
      </c>
      <c r="D2751" s="56">
        <f t="shared" si="84"/>
        <v>11</v>
      </c>
      <c r="E2751" s="3">
        <v>20</v>
      </c>
      <c r="F2751">
        <v>2004</v>
      </c>
      <c r="G2751" s="55">
        <f t="shared" si="85"/>
        <v>38311</v>
      </c>
      <c r="H2751" t="s">
        <v>293</v>
      </c>
      <c r="I2751" s="2" t="s">
        <v>130</v>
      </c>
      <c r="J2751" t="s">
        <v>9850</v>
      </c>
      <c r="K2751" s="3" t="s">
        <v>2720</v>
      </c>
      <c r="L2751" t="s">
        <v>9851</v>
      </c>
      <c r="M2751" t="s">
        <v>9852</v>
      </c>
      <c r="N2751" t="s">
        <v>9853</v>
      </c>
      <c r="O2751" s="14" t="s">
        <v>9215</v>
      </c>
    </row>
    <row r="2752" spans="1:15" x14ac:dyDescent="0.2">
      <c r="A2752" s="3" t="s">
        <v>17089</v>
      </c>
      <c r="B2752" s="3" t="s">
        <v>17092</v>
      </c>
      <c r="C2752" s="54" t="str">
        <f>VLOOKUP(B2752,Sheet1!$B$2:$C$7,2,FALSE)</f>
        <v>November</v>
      </c>
      <c r="D2752" s="56">
        <f t="shared" si="84"/>
        <v>11</v>
      </c>
      <c r="E2752" s="3">
        <v>27</v>
      </c>
      <c r="F2752">
        <v>2004</v>
      </c>
      <c r="G2752" s="55">
        <f t="shared" si="85"/>
        <v>38318</v>
      </c>
      <c r="H2752" t="s">
        <v>290</v>
      </c>
      <c r="I2752" s="2" t="s">
        <v>122</v>
      </c>
      <c r="J2752" t="s">
        <v>9854</v>
      </c>
      <c r="K2752" s="3" t="s">
        <v>3321</v>
      </c>
      <c r="L2752" t="s">
        <v>9855</v>
      </c>
      <c r="M2752" t="s">
        <v>9856</v>
      </c>
      <c r="N2752" t="s">
        <v>9857</v>
      </c>
      <c r="O2752" s="14" t="s">
        <v>9215</v>
      </c>
    </row>
    <row r="2753" spans="1:15" x14ac:dyDescent="0.2">
      <c r="A2753" s="3" t="s">
        <v>17089</v>
      </c>
      <c r="B2753" s="3" t="s">
        <v>17096</v>
      </c>
      <c r="C2753" s="54" t="str">
        <f>VLOOKUP(B2753,Sheet1!$B$2:$C$7,2,FALSE)</f>
        <v>December</v>
      </c>
      <c r="D2753" s="56">
        <f t="shared" si="84"/>
        <v>12</v>
      </c>
      <c r="E2753" s="3">
        <v>4</v>
      </c>
      <c r="F2753">
        <v>2004</v>
      </c>
      <c r="G2753" s="55">
        <f t="shared" si="85"/>
        <v>38325</v>
      </c>
      <c r="H2753" t="s">
        <v>290</v>
      </c>
      <c r="I2753" s="3" t="s">
        <v>4956</v>
      </c>
      <c r="J2753" t="s">
        <v>2450</v>
      </c>
      <c r="K2753" s="3" t="s">
        <v>3326</v>
      </c>
      <c r="L2753" t="s">
        <v>9858</v>
      </c>
      <c r="M2753" t="s">
        <v>9859</v>
      </c>
      <c r="N2753" t="s">
        <v>9860</v>
      </c>
      <c r="O2753" s="14" t="s">
        <v>9215</v>
      </c>
    </row>
    <row r="2754" spans="1:15" x14ac:dyDescent="0.2">
      <c r="A2754" s="3" t="s">
        <v>17089</v>
      </c>
      <c r="B2754" s="3" t="s">
        <v>17097</v>
      </c>
      <c r="C2754" s="54" t="str">
        <f>VLOOKUP(B2754,Sheet1!$B$2:$C$7,2,FALSE)</f>
        <v>January</v>
      </c>
      <c r="D2754" s="56">
        <f t="shared" si="84"/>
        <v>1</v>
      </c>
      <c r="E2754" s="3">
        <v>1</v>
      </c>
      <c r="F2754">
        <v>2004</v>
      </c>
      <c r="G2754" s="55">
        <f t="shared" si="85"/>
        <v>37987</v>
      </c>
      <c r="H2754" t="s">
        <v>293</v>
      </c>
      <c r="I2754" s="3" t="s">
        <v>797</v>
      </c>
      <c r="J2754" t="s">
        <v>766</v>
      </c>
      <c r="K2754" s="3" t="s">
        <v>2451</v>
      </c>
      <c r="L2754" t="s">
        <v>9861</v>
      </c>
      <c r="M2754" t="s">
        <v>9836</v>
      </c>
      <c r="N2754" t="s">
        <v>9862</v>
      </c>
      <c r="O2754" s="14" t="s">
        <v>9215</v>
      </c>
    </row>
    <row r="2755" spans="1:15" x14ac:dyDescent="0.2">
      <c r="A2755" s="3" t="s">
        <v>17089</v>
      </c>
      <c r="B2755" s="3" t="s">
        <v>17090</v>
      </c>
      <c r="C2755" s="54" t="str">
        <f>VLOOKUP(B2755,Sheet1!$B$2:$C$7,2,FALSE)</f>
        <v>September</v>
      </c>
      <c r="D2755" s="56">
        <f t="shared" ref="D2755:D2818" si="86">MONTH(DATEVALUE(C2755&amp;"1"))</f>
        <v>9</v>
      </c>
      <c r="E2755" s="3">
        <v>26</v>
      </c>
      <c r="F2755">
        <v>2020</v>
      </c>
      <c r="G2755" s="55">
        <f t="shared" si="85"/>
        <v>44100</v>
      </c>
      <c r="H2755" t="s">
        <v>290</v>
      </c>
      <c r="I2755" s="2" t="s">
        <v>130</v>
      </c>
      <c r="J2755" t="s">
        <v>6997</v>
      </c>
      <c r="K2755" s="3" t="s">
        <v>660</v>
      </c>
      <c r="L2755" t="s">
        <v>9863</v>
      </c>
      <c r="M2755" t="s">
        <v>624</v>
      </c>
      <c r="N2755" t="s">
        <v>9864</v>
      </c>
      <c r="O2755" s="14" t="s">
        <v>129</v>
      </c>
    </row>
    <row r="2756" spans="1:15" x14ac:dyDescent="0.2">
      <c r="A2756" s="3" t="s">
        <v>17089</v>
      </c>
      <c r="B2756" s="3" t="s">
        <v>17091</v>
      </c>
      <c r="C2756" s="54" t="str">
        <f>VLOOKUP(B2756,Sheet1!$B$2:$C$7,2,FALSE)</f>
        <v>October</v>
      </c>
      <c r="D2756" s="56">
        <f t="shared" si="86"/>
        <v>10</v>
      </c>
      <c r="E2756" s="3">
        <v>3</v>
      </c>
      <c r="F2756">
        <v>2020</v>
      </c>
      <c r="G2756" s="55">
        <f t="shared" ref="G2756:G2819" si="87">DATE(F2756,D2756,E2756)</f>
        <v>44107</v>
      </c>
      <c r="H2756" t="s">
        <v>293</v>
      </c>
      <c r="I2756" s="3" t="s">
        <v>2833</v>
      </c>
      <c r="J2756" t="s">
        <v>8535</v>
      </c>
      <c r="K2756" s="3" t="s">
        <v>1655</v>
      </c>
      <c r="L2756" t="s">
        <v>9865</v>
      </c>
      <c r="M2756" t="s">
        <v>9866</v>
      </c>
      <c r="N2756" t="s">
        <v>9867</v>
      </c>
      <c r="O2756" s="14" t="s">
        <v>129</v>
      </c>
    </row>
    <row r="2757" spans="1:15" x14ac:dyDescent="0.2">
      <c r="A2757" s="3" t="s">
        <v>17089</v>
      </c>
      <c r="B2757" s="3" t="s">
        <v>17091</v>
      </c>
      <c r="C2757" s="54" t="str">
        <f>VLOOKUP(B2757,Sheet1!$B$2:$C$7,2,FALSE)</f>
        <v>October</v>
      </c>
      <c r="D2757" s="56">
        <f t="shared" si="86"/>
        <v>10</v>
      </c>
      <c r="E2757" s="3">
        <v>10</v>
      </c>
      <c r="F2757">
        <v>2020</v>
      </c>
      <c r="G2757" s="55">
        <f t="shared" si="87"/>
        <v>44114</v>
      </c>
      <c r="H2757" t="s">
        <v>290</v>
      </c>
      <c r="I2757" s="3" t="s">
        <v>2449</v>
      </c>
      <c r="J2757" t="s">
        <v>1437</v>
      </c>
      <c r="K2757" s="3" t="s">
        <v>2546</v>
      </c>
      <c r="L2757" t="s">
        <v>9868</v>
      </c>
      <c r="M2757" t="s">
        <v>9869</v>
      </c>
      <c r="N2757" t="s">
        <v>9870</v>
      </c>
      <c r="O2757" s="14" t="s">
        <v>129</v>
      </c>
    </row>
    <row r="2758" spans="1:15" x14ac:dyDescent="0.2">
      <c r="A2758" s="3" t="s">
        <v>17089</v>
      </c>
      <c r="B2758" s="3" t="s">
        <v>17091</v>
      </c>
      <c r="C2758" s="54" t="str">
        <f>VLOOKUP(B2758,Sheet1!$B$2:$C$7,2,FALSE)</f>
        <v>October</v>
      </c>
      <c r="D2758" s="56">
        <f t="shared" si="86"/>
        <v>10</v>
      </c>
      <c r="E2758" s="3">
        <v>17</v>
      </c>
      <c r="F2758">
        <v>2020</v>
      </c>
      <c r="G2758" s="55">
        <f t="shared" si="87"/>
        <v>44121</v>
      </c>
      <c r="H2758" t="s">
        <v>293</v>
      </c>
      <c r="I2758" s="2" t="s">
        <v>124</v>
      </c>
      <c r="J2758" t="s">
        <v>2440</v>
      </c>
      <c r="K2758" s="3" t="s">
        <v>3385</v>
      </c>
      <c r="L2758" t="s">
        <v>9871</v>
      </c>
      <c r="M2758" t="s">
        <v>9872</v>
      </c>
      <c r="N2758" t="s">
        <v>9873</v>
      </c>
      <c r="O2758" s="14" t="s">
        <v>129</v>
      </c>
    </row>
    <row r="2759" spans="1:15" x14ac:dyDescent="0.2">
      <c r="A2759" s="3" t="s">
        <v>17089</v>
      </c>
      <c r="B2759" s="3" t="s">
        <v>17091</v>
      </c>
      <c r="C2759" s="54" t="str">
        <f>VLOOKUP(B2759,Sheet1!$B$2:$C$7,2,FALSE)</f>
        <v>October</v>
      </c>
      <c r="D2759" s="56">
        <f t="shared" si="86"/>
        <v>10</v>
      </c>
      <c r="E2759" s="3">
        <v>31</v>
      </c>
      <c r="F2759">
        <v>2020</v>
      </c>
      <c r="G2759" s="55">
        <f t="shared" si="87"/>
        <v>44135</v>
      </c>
      <c r="H2759" t="s">
        <v>290</v>
      </c>
      <c r="I2759" s="2" t="s">
        <v>118</v>
      </c>
      <c r="J2759" t="s">
        <v>9874</v>
      </c>
      <c r="K2759" s="3" t="s">
        <v>3390</v>
      </c>
      <c r="L2759" t="s">
        <v>9875</v>
      </c>
      <c r="M2759" t="s">
        <v>9876</v>
      </c>
      <c r="N2759" t="s">
        <v>9877</v>
      </c>
      <c r="O2759" s="14" t="s">
        <v>129</v>
      </c>
    </row>
    <row r="2760" spans="1:15" x14ac:dyDescent="0.2">
      <c r="A2760" s="3" t="s">
        <v>17089</v>
      </c>
      <c r="B2760" s="3" t="s">
        <v>17092</v>
      </c>
      <c r="C2760" s="54" t="str">
        <f>VLOOKUP(B2760,Sheet1!$B$2:$C$7,2,FALSE)</f>
        <v>November</v>
      </c>
      <c r="D2760" s="56">
        <f t="shared" si="86"/>
        <v>11</v>
      </c>
      <c r="E2760" s="3">
        <v>7</v>
      </c>
      <c r="F2760">
        <v>2020</v>
      </c>
      <c r="G2760" s="55">
        <f t="shared" si="87"/>
        <v>44142</v>
      </c>
      <c r="H2760" t="s">
        <v>293</v>
      </c>
      <c r="I2760" s="2" t="s">
        <v>127</v>
      </c>
      <c r="J2760" t="s">
        <v>1253</v>
      </c>
      <c r="K2760" s="3" t="s">
        <v>3395</v>
      </c>
      <c r="L2760" t="s">
        <v>9878</v>
      </c>
      <c r="M2760" t="s">
        <v>9879</v>
      </c>
      <c r="N2760" t="s">
        <v>9880</v>
      </c>
      <c r="O2760" s="14" t="s">
        <v>129</v>
      </c>
    </row>
    <row r="2761" spans="1:15" x14ac:dyDescent="0.2">
      <c r="A2761" s="3" t="s">
        <v>17089</v>
      </c>
      <c r="B2761" s="3" t="s">
        <v>17092</v>
      </c>
      <c r="C2761" s="54" t="str">
        <f>VLOOKUP(B2761,Sheet1!$B$2:$C$7,2,FALSE)</f>
        <v>November</v>
      </c>
      <c r="D2761" s="56">
        <f t="shared" si="86"/>
        <v>11</v>
      </c>
      <c r="E2761" s="3">
        <v>28</v>
      </c>
      <c r="F2761">
        <v>2020</v>
      </c>
      <c r="G2761" s="55">
        <f t="shared" si="87"/>
        <v>44163</v>
      </c>
      <c r="H2761" t="s">
        <v>290</v>
      </c>
      <c r="I2761" s="2" t="s">
        <v>123</v>
      </c>
      <c r="J2761" t="s">
        <v>1132</v>
      </c>
      <c r="K2761" s="3" t="s">
        <v>3399</v>
      </c>
      <c r="L2761" t="s">
        <v>9881</v>
      </c>
      <c r="M2761" t="s">
        <v>9882</v>
      </c>
      <c r="N2761" t="s">
        <v>2384</v>
      </c>
      <c r="O2761" s="14" t="s">
        <v>129</v>
      </c>
    </row>
    <row r="2762" spans="1:15" x14ac:dyDescent="0.2">
      <c r="A2762" s="3" t="s">
        <v>17089</v>
      </c>
      <c r="B2762" s="3" t="s">
        <v>17096</v>
      </c>
      <c r="C2762" s="54" t="str">
        <f>VLOOKUP(B2762,Sheet1!$B$2:$C$7,2,FALSE)</f>
        <v>December</v>
      </c>
      <c r="D2762" s="56">
        <f t="shared" si="86"/>
        <v>12</v>
      </c>
      <c r="E2762" s="3">
        <v>5</v>
      </c>
      <c r="F2762">
        <v>2020</v>
      </c>
      <c r="G2762" s="55">
        <f t="shared" si="87"/>
        <v>44170</v>
      </c>
      <c r="H2762" t="s">
        <v>293</v>
      </c>
      <c r="I2762" s="2" t="s">
        <v>119</v>
      </c>
      <c r="J2762" t="s">
        <v>4010</v>
      </c>
      <c r="K2762" s="3" t="s">
        <v>3403</v>
      </c>
      <c r="L2762" t="s">
        <v>9883</v>
      </c>
      <c r="M2762" t="s">
        <v>9884</v>
      </c>
      <c r="N2762" t="s">
        <v>9885</v>
      </c>
      <c r="O2762" s="14" t="s">
        <v>129</v>
      </c>
    </row>
    <row r="2763" spans="1:15" x14ac:dyDescent="0.2">
      <c r="A2763" s="3" t="s">
        <v>17089</v>
      </c>
      <c r="B2763" s="3" t="s">
        <v>17096</v>
      </c>
      <c r="C2763" s="54" t="str">
        <f>VLOOKUP(B2763,Sheet1!$B$2:$C$7,2,FALSE)</f>
        <v>December</v>
      </c>
      <c r="D2763" s="56">
        <f t="shared" si="86"/>
        <v>12</v>
      </c>
      <c r="E2763" s="3">
        <v>19</v>
      </c>
      <c r="F2763">
        <v>2020</v>
      </c>
      <c r="G2763" s="55">
        <f t="shared" si="87"/>
        <v>44184</v>
      </c>
      <c r="H2763" t="s">
        <v>293</v>
      </c>
      <c r="I2763" s="2" t="s">
        <v>128</v>
      </c>
      <c r="J2763" t="s">
        <v>5865</v>
      </c>
      <c r="K2763" s="3" t="s">
        <v>3408</v>
      </c>
      <c r="L2763" t="s">
        <v>9886</v>
      </c>
      <c r="M2763" t="s">
        <v>9887</v>
      </c>
      <c r="N2763" t="s">
        <v>9888</v>
      </c>
      <c r="O2763" s="14" t="s">
        <v>129</v>
      </c>
    </row>
    <row r="2764" spans="1:15" x14ac:dyDescent="0.2">
      <c r="A2764" s="3" t="s">
        <v>17089</v>
      </c>
      <c r="B2764" s="3" t="s">
        <v>17097</v>
      </c>
      <c r="C2764" s="54" t="str">
        <f>VLOOKUP(B2764,Sheet1!$B$2:$C$7,2,FALSE)</f>
        <v>January</v>
      </c>
      <c r="D2764" s="56">
        <f t="shared" si="86"/>
        <v>1</v>
      </c>
      <c r="E2764" s="3">
        <v>2</v>
      </c>
      <c r="F2764">
        <v>2020</v>
      </c>
      <c r="G2764" s="55">
        <f t="shared" si="87"/>
        <v>43832</v>
      </c>
      <c r="H2764" t="s">
        <v>290</v>
      </c>
      <c r="I2764" s="3" t="s">
        <v>9889</v>
      </c>
      <c r="J2764" t="s">
        <v>6921</v>
      </c>
      <c r="K2764" s="3" t="s">
        <v>9890</v>
      </c>
      <c r="L2764" t="s">
        <v>9891</v>
      </c>
      <c r="M2764" t="s">
        <v>9892</v>
      </c>
      <c r="N2764" t="s">
        <v>5253</v>
      </c>
      <c r="O2764" s="14" t="s">
        <v>129</v>
      </c>
    </row>
    <row r="2765" spans="1:15" x14ac:dyDescent="0.2">
      <c r="A2765" s="3" t="s">
        <v>17094</v>
      </c>
      <c r="B2765" s="3" t="s">
        <v>17098</v>
      </c>
      <c r="C2765" s="54" t="str">
        <f>VLOOKUP(B2765,Sheet1!$B$2:$C$7,2,FALSE)</f>
        <v>August</v>
      </c>
      <c r="D2765" s="56">
        <f t="shared" si="86"/>
        <v>8</v>
      </c>
      <c r="E2765" s="3">
        <v>29</v>
      </c>
      <c r="F2765">
        <v>2019</v>
      </c>
      <c r="G2765" s="55">
        <f t="shared" si="87"/>
        <v>43706</v>
      </c>
      <c r="H2765" t="s">
        <v>290</v>
      </c>
      <c r="I2765" s="2" t="s">
        <v>139</v>
      </c>
      <c r="J2765" t="s">
        <v>1383</v>
      </c>
      <c r="K2765" s="3" t="s">
        <v>291</v>
      </c>
      <c r="L2765" t="s">
        <v>9893</v>
      </c>
      <c r="M2765" t="s">
        <v>9894</v>
      </c>
      <c r="N2765" t="s">
        <v>6312</v>
      </c>
      <c r="O2765" s="14" t="s">
        <v>129</v>
      </c>
    </row>
    <row r="2766" spans="1:15" x14ac:dyDescent="0.2">
      <c r="A2766" s="3" t="s">
        <v>17089</v>
      </c>
      <c r="B2766" s="3" t="s">
        <v>17090</v>
      </c>
      <c r="C2766" s="54" t="str">
        <f>VLOOKUP(B2766,Sheet1!$B$2:$C$7,2,FALSE)</f>
        <v>September</v>
      </c>
      <c r="D2766" s="56">
        <f t="shared" si="86"/>
        <v>9</v>
      </c>
      <c r="E2766" s="3">
        <v>7</v>
      </c>
      <c r="F2766">
        <v>2019</v>
      </c>
      <c r="G2766" s="55">
        <f t="shared" si="87"/>
        <v>43715</v>
      </c>
      <c r="H2766" t="s">
        <v>293</v>
      </c>
      <c r="I2766" s="3" t="s">
        <v>8751</v>
      </c>
      <c r="J2766" t="s">
        <v>3325</v>
      </c>
      <c r="K2766" s="3" t="s">
        <v>483</v>
      </c>
      <c r="L2766" t="s">
        <v>9895</v>
      </c>
      <c r="M2766" t="s">
        <v>9896</v>
      </c>
      <c r="N2766" t="s">
        <v>9897</v>
      </c>
      <c r="O2766" s="14" t="s">
        <v>129</v>
      </c>
    </row>
    <row r="2767" spans="1:15" x14ac:dyDescent="0.2">
      <c r="A2767" s="3" t="s">
        <v>17089</v>
      </c>
      <c r="B2767" s="3" t="s">
        <v>17090</v>
      </c>
      <c r="C2767" s="54" t="str">
        <f>VLOOKUP(B2767,Sheet1!$B$2:$C$7,2,FALSE)</f>
        <v>September</v>
      </c>
      <c r="D2767" s="56">
        <f t="shared" si="86"/>
        <v>9</v>
      </c>
      <c r="E2767" s="3">
        <v>14</v>
      </c>
      <c r="F2767">
        <v>2019</v>
      </c>
      <c r="G2767" s="55">
        <f t="shared" si="87"/>
        <v>43722</v>
      </c>
      <c r="H2767" t="s">
        <v>290</v>
      </c>
      <c r="I2767" s="2" t="s">
        <v>150</v>
      </c>
      <c r="J2767" t="s">
        <v>2908</v>
      </c>
      <c r="K2767" s="3" t="s">
        <v>374</v>
      </c>
      <c r="L2767" t="s">
        <v>9898</v>
      </c>
      <c r="M2767" t="s">
        <v>9899</v>
      </c>
      <c r="N2767" t="s">
        <v>9900</v>
      </c>
      <c r="O2767" s="14" t="s">
        <v>129</v>
      </c>
    </row>
    <row r="2768" spans="1:15" x14ac:dyDescent="0.2">
      <c r="A2768" s="3" t="s">
        <v>17089</v>
      </c>
      <c r="B2768" s="3" t="s">
        <v>17090</v>
      </c>
      <c r="C2768" s="54" t="str">
        <f>VLOOKUP(B2768,Sheet1!$B$2:$C$7,2,FALSE)</f>
        <v>September</v>
      </c>
      <c r="D2768" s="56">
        <f t="shared" si="86"/>
        <v>9</v>
      </c>
      <c r="E2768" s="3">
        <v>21</v>
      </c>
      <c r="F2768">
        <v>2019</v>
      </c>
      <c r="G2768" s="55">
        <f t="shared" si="87"/>
        <v>43729</v>
      </c>
      <c r="H2768" t="s">
        <v>290</v>
      </c>
      <c r="I2768" s="3" t="s">
        <v>4966</v>
      </c>
      <c r="J2768" t="s">
        <v>373</v>
      </c>
      <c r="K2768" s="3" t="s">
        <v>518</v>
      </c>
      <c r="L2768" t="s">
        <v>9901</v>
      </c>
      <c r="M2768" t="s">
        <v>9902</v>
      </c>
      <c r="N2768" t="s">
        <v>9903</v>
      </c>
      <c r="O2768" s="14" t="s">
        <v>129</v>
      </c>
    </row>
    <row r="2769" spans="1:15" x14ac:dyDescent="0.2">
      <c r="A2769" s="3" t="s">
        <v>17089</v>
      </c>
      <c r="B2769" s="3" t="s">
        <v>17090</v>
      </c>
      <c r="C2769" s="54" t="str">
        <f>VLOOKUP(B2769,Sheet1!$B$2:$C$7,2,FALSE)</f>
        <v>September</v>
      </c>
      <c r="D2769" s="56">
        <f t="shared" si="86"/>
        <v>9</v>
      </c>
      <c r="E2769" s="3">
        <v>28</v>
      </c>
      <c r="F2769">
        <v>2019</v>
      </c>
      <c r="G2769" s="55">
        <f t="shared" si="87"/>
        <v>43736</v>
      </c>
      <c r="H2769" t="s">
        <v>290</v>
      </c>
      <c r="I2769" s="2" t="s">
        <v>9904</v>
      </c>
      <c r="J2769" t="s">
        <v>5425</v>
      </c>
      <c r="K2769" s="3" t="s">
        <v>498</v>
      </c>
      <c r="L2769" t="s">
        <v>9905</v>
      </c>
      <c r="M2769" t="s">
        <v>9906</v>
      </c>
      <c r="N2769" t="s">
        <v>9907</v>
      </c>
      <c r="O2769" s="14" t="s">
        <v>129</v>
      </c>
    </row>
    <row r="2770" spans="1:15" x14ac:dyDescent="0.2">
      <c r="A2770" s="3" t="s">
        <v>17089</v>
      </c>
      <c r="B2770" s="3" t="s">
        <v>17091</v>
      </c>
      <c r="C2770" s="54" t="str">
        <f>VLOOKUP(B2770,Sheet1!$B$2:$C$7,2,FALSE)</f>
        <v>October</v>
      </c>
      <c r="D2770" s="56">
        <f t="shared" si="86"/>
        <v>10</v>
      </c>
      <c r="E2770" s="3">
        <v>12</v>
      </c>
      <c r="F2770">
        <v>2019</v>
      </c>
      <c r="G2770" s="55">
        <f t="shared" si="87"/>
        <v>43750</v>
      </c>
      <c r="H2770" t="s">
        <v>290</v>
      </c>
      <c r="I2770" s="3" t="s">
        <v>362</v>
      </c>
      <c r="J2770" t="s">
        <v>9908</v>
      </c>
      <c r="K2770" s="3" t="s">
        <v>2314</v>
      </c>
      <c r="L2770" t="s">
        <v>9909</v>
      </c>
      <c r="M2770" t="s">
        <v>9910</v>
      </c>
      <c r="N2770" t="s">
        <v>3414</v>
      </c>
      <c r="O2770" s="14" t="s">
        <v>129</v>
      </c>
    </row>
    <row r="2771" spans="1:15" x14ac:dyDescent="0.2">
      <c r="A2771" s="3" t="s">
        <v>17089</v>
      </c>
      <c r="B2771" s="3" t="s">
        <v>17091</v>
      </c>
      <c r="C2771" s="54" t="str">
        <f>VLOOKUP(B2771,Sheet1!$B$2:$C$7,2,FALSE)</f>
        <v>October</v>
      </c>
      <c r="D2771" s="56">
        <f t="shared" si="86"/>
        <v>10</v>
      </c>
      <c r="E2771" s="3">
        <v>19</v>
      </c>
      <c r="F2771">
        <v>2019</v>
      </c>
      <c r="G2771" s="55">
        <f t="shared" si="87"/>
        <v>43757</v>
      </c>
      <c r="H2771" t="s">
        <v>293</v>
      </c>
      <c r="I2771" s="2" t="s">
        <v>126</v>
      </c>
      <c r="J2771" t="s">
        <v>2194</v>
      </c>
      <c r="K2771" s="3" t="s">
        <v>7835</v>
      </c>
      <c r="L2771" t="s">
        <v>9911</v>
      </c>
      <c r="M2771" t="s">
        <v>9912</v>
      </c>
      <c r="N2771" t="s">
        <v>9913</v>
      </c>
      <c r="O2771" s="14" t="s">
        <v>129</v>
      </c>
    </row>
    <row r="2772" spans="1:15" x14ac:dyDescent="0.2">
      <c r="A2772" s="3" t="s">
        <v>17089</v>
      </c>
      <c r="B2772" s="3" t="s">
        <v>17091</v>
      </c>
      <c r="C2772" s="54" t="str">
        <f>VLOOKUP(B2772,Sheet1!$B$2:$C$7,2,FALSE)</f>
        <v>October</v>
      </c>
      <c r="D2772" s="56">
        <f t="shared" si="86"/>
        <v>10</v>
      </c>
      <c r="E2772" s="3">
        <v>26</v>
      </c>
      <c r="F2772">
        <v>2019</v>
      </c>
      <c r="G2772" s="55">
        <f t="shared" si="87"/>
        <v>43764</v>
      </c>
      <c r="H2772" t="s">
        <v>290</v>
      </c>
      <c r="I2772" s="2" t="s">
        <v>124</v>
      </c>
      <c r="J2772" t="s">
        <v>932</v>
      </c>
      <c r="K2772" s="3" t="s">
        <v>3020</v>
      </c>
      <c r="L2772" t="s">
        <v>9914</v>
      </c>
      <c r="M2772" t="s">
        <v>9915</v>
      </c>
      <c r="N2772" t="s">
        <v>9916</v>
      </c>
      <c r="O2772" s="14" t="s">
        <v>129</v>
      </c>
    </row>
    <row r="2773" spans="1:15" x14ac:dyDescent="0.2">
      <c r="A2773" s="3" t="s">
        <v>17089</v>
      </c>
      <c r="B2773" s="3" t="s">
        <v>17092</v>
      </c>
      <c r="C2773" s="54" t="str">
        <f>VLOOKUP(B2773,Sheet1!$B$2:$C$7,2,FALSE)</f>
        <v>November</v>
      </c>
      <c r="D2773" s="56">
        <f t="shared" si="86"/>
        <v>11</v>
      </c>
      <c r="E2773" s="3">
        <v>2</v>
      </c>
      <c r="F2773">
        <v>2019</v>
      </c>
      <c r="G2773" s="55">
        <f t="shared" si="87"/>
        <v>43771</v>
      </c>
      <c r="H2773" t="s">
        <v>290</v>
      </c>
      <c r="I2773" s="2" t="s">
        <v>67</v>
      </c>
      <c r="J2773" t="s">
        <v>4347</v>
      </c>
      <c r="K2773" s="3" t="s">
        <v>5844</v>
      </c>
      <c r="L2773" t="s">
        <v>9917</v>
      </c>
      <c r="M2773" t="s">
        <v>9918</v>
      </c>
      <c r="N2773" t="s">
        <v>9919</v>
      </c>
      <c r="O2773" s="14" t="s">
        <v>129</v>
      </c>
    </row>
    <row r="2774" spans="1:15" x14ac:dyDescent="0.2">
      <c r="A2774" s="3" t="s">
        <v>17089</v>
      </c>
      <c r="B2774" s="3" t="s">
        <v>17092</v>
      </c>
      <c r="C2774" s="54" t="str">
        <f>VLOOKUP(B2774,Sheet1!$B$2:$C$7,2,FALSE)</f>
        <v>November</v>
      </c>
      <c r="D2774" s="56">
        <f t="shared" si="86"/>
        <v>11</v>
      </c>
      <c r="E2774" s="3">
        <v>16</v>
      </c>
      <c r="F2774">
        <v>2019</v>
      </c>
      <c r="G2774" s="55">
        <f t="shared" si="87"/>
        <v>43785</v>
      </c>
      <c r="H2774" t="s">
        <v>290</v>
      </c>
      <c r="I2774" s="2" t="s">
        <v>127</v>
      </c>
      <c r="J2774" t="s">
        <v>3973</v>
      </c>
      <c r="K2774" s="3" t="s">
        <v>3220</v>
      </c>
      <c r="L2774" t="s">
        <v>9920</v>
      </c>
      <c r="M2774" t="s">
        <v>9921</v>
      </c>
      <c r="N2774" t="s">
        <v>9922</v>
      </c>
      <c r="O2774" s="14" t="s">
        <v>129</v>
      </c>
    </row>
    <row r="2775" spans="1:15" x14ac:dyDescent="0.2">
      <c r="A2775" s="3" t="s">
        <v>17089</v>
      </c>
      <c r="B2775" s="3" t="s">
        <v>17092</v>
      </c>
      <c r="C2775" s="54" t="str">
        <f>VLOOKUP(B2775,Sheet1!$B$2:$C$7,2,FALSE)</f>
        <v>November</v>
      </c>
      <c r="D2775" s="56">
        <f t="shared" si="86"/>
        <v>11</v>
      </c>
      <c r="E2775" s="3">
        <v>23</v>
      </c>
      <c r="F2775">
        <v>2019</v>
      </c>
      <c r="G2775" s="55">
        <f t="shared" si="87"/>
        <v>43792</v>
      </c>
      <c r="H2775" t="s">
        <v>293</v>
      </c>
      <c r="I2775" s="3" t="s">
        <v>1648</v>
      </c>
      <c r="J2775" t="s">
        <v>2736</v>
      </c>
      <c r="K2775" s="3" t="s">
        <v>3031</v>
      </c>
      <c r="L2775" t="s">
        <v>9923</v>
      </c>
      <c r="M2775" t="s">
        <v>9924</v>
      </c>
      <c r="N2775" t="s">
        <v>9925</v>
      </c>
      <c r="O2775" s="14" t="s">
        <v>129</v>
      </c>
    </row>
    <row r="2776" spans="1:15" x14ac:dyDescent="0.2">
      <c r="A2776" s="3" t="s">
        <v>17089</v>
      </c>
      <c r="B2776" s="3" t="s">
        <v>17092</v>
      </c>
      <c r="C2776" s="54" t="str">
        <f>VLOOKUP(B2776,Sheet1!$B$2:$C$7,2,FALSE)</f>
        <v>November</v>
      </c>
      <c r="D2776" s="56">
        <f t="shared" si="86"/>
        <v>11</v>
      </c>
      <c r="E2776" s="3">
        <v>30</v>
      </c>
      <c r="F2776">
        <v>2019</v>
      </c>
      <c r="G2776" s="55">
        <f t="shared" si="87"/>
        <v>43799</v>
      </c>
      <c r="H2776" t="s">
        <v>293</v>
      </c>
      <c r="I2776" s="3" t="s">
        <v>761</v>
      </c>
      <c r="J2776" t="s">
        <v>9926</v>
      </c>
      <c r="K2776" s="3" t="s">
        <v>3036</v>
      </c>
      <c r="L2776" t="s">
        <v>9927</v>
      </c>
      <c r="M2776" t="s">
        <v>9928</v>
      </c>
      <c r="N2776" t="s">
        <v>9929</v>
      </c>
      <c r="O2776" s="14" t="s">
        <v>129</v>
      </c>
    </row>
    <row r="2777" spans="1:15" x14ac:dyDescent="0.2">
      <c r="A2777" s="3" t="s">
        <v>17093</v>
      </c>
      <c r="B2777" s="3" t="s">
        <v>17096</v>
      </c>
      <c r="C2777" s="54" t="str">
        <f>VLOOKUP(B2777,Sheet1!$B$2:$C$7,2,FALSE)</f>
        <v>December</v>
      </c>
      <c r="D2777" s="56">
        <f t="shared" si="86"/>
        <v>12</v>
      </c>
      <c r="E2777" s="3">
        <v>27</v>
      </c>
      <c r="F2777">
        <v>2019</v>
      </c>
      <c r="G2777" s="55">
        <f t="shared" si="87"/>
        <v>43826</v>
      </c>
      <c r="H2777" t="s">
        <v>290</v>
      </c>
      <c r="I2777" s="3" t="s">
        <v>9930</v>
      </c>
      <c r="J2777" t="s">
        <v>639</v>
      </c>
      <c r="K2777" s="3" t="s">
        <v>2393</v>
      </c>
      <c r="L2777" t="s">
        <v>9931</v>
      </c>
      <c r="M2777" t="s">
        <v>9932</v>
      </c>
      <c r="N2777" t="s">
        <v>9933</v>
      </c>
      <c r="O2777" s="14" t="s">
        <v>129</v>
      </c>
    </row>
    <row r="2778" spans="1:15" x14ac:dyDescent="0.2">
      <c r="A2778" s="3" t="s">
        <v>17094</v>
      </c>
      <c r="B2778" s="3" t="s">
        <v>17098</v>
      </c>
      <c r="C2778" s="54" t="str">
        <f>VLOOKUP(B2778,Sheet1!$B$2:$C$7,2,FALSE)</f>
        <v>August</v>
      </c>
      <c r="D2778" s="56">
        <f t="shared" si="86"/>
        <v>8</v>
      </c>
      <c r="E2778" s="3">
        <v>30</v>
      </c>
      <c r="F2778">
        <v>2018</v>
      </c>
      <c r="G2778" s="55">
        <f t="shared" si="87"/>
        <v>43342</v>
      </c>
      <c r="H2778" t="s">
        <v>290</v>
      </c>
      <c r="I2778" s="2" t="s">
        <v>271</v>
      </c>
      <c r="J2778" t="s">
        <v>9724</v>
      </c>
      <c r="K2778" s="3" t="s">
        <v>291</v>
      </c>
      <c r="L2778" t="s">
        <v>9934</v>
      </c>
      <c r="M2778" t="s">
        <v>9935</v>
      </c>
      <c r="N2778" t="s">
        <v>9936</v>
      </c>
      <c r="O2778" s="14" t="s">
        <v>129</v>
      </c>
    </row>
    <row r="2779" spans="1:15" x14ac:dyDescent="0.2">
      <c r="A2779" s="3" t="s">
        <v>17089</v>
      </c>
      <c r="B2779" s="3" t="s">
        <v>17090</v>
      </c>
      <c r="C2779" s="54" t="str">
        <f>VLOOKUP(B2779,Sheet1!$B$2:$C$7,2,FALSE)</f>
        <v>September</v>
      </c>
      <c r="D2779" s="56">
        <f t="shared" si="86"/>
        <v>9</v>
      </c>
      <c r="E2779" s="3">
        <v>8</v>
      </c>
      <c r="F2779">
        <v>2018</v>
      </c>
      <c r="G2779" s="55">
        <f t="shared" si="87"/>
        <v>43351</v>
      </c>
      <c r="H2779" t="s">
        <v>290</v>
      </c>
      <c r="I2779" s="3" t="s">
        <v>2735</v>
      </c>
      <c r="J2779" t="s">
        <v>5435</v>
      </c>
      <c r="K2779" s="3" t="s">
        <v>483</v>
      </c>
      <c r="L2779" t="s">
        <v>9937</v>
      </c>
      <c r="M2779" t="s">
        <v>9938</v>
      </c>
      <c r="N2779" t="s">
        <v>6429</v>
      </c>
      <c r="O2779" s="14" t="s">
        <v>129</v>
      </c>
    </row>
    <row r="2780" spans="1:15" x14ac:dyDescent="0.2">
      <c r="A2780" s="3" t="s">
        <v>17089</v>
      </c>
      <c r="B2780" s="3" t="s">
        <v>17090</v>
      </c>
      <c r="C2780" s="54" t="str">
        <f>VLOOKUP(B2780,Sheet1!$B$2:$C$7,2,FALSE)</f>
        <v>September</v>
      </c>
      <c r="D2780" s="56">
        <f t="shared" si="86"/>
        <v>9</v>
      </c>
      <c r="E2780" s="3">
        <v>15</v>
      </c>
      <c r="F2780">
        <v>2018</v>
      </c>
      <c r="G2780" s="55">
        <f t="shared" si="87"/>
        <v>43358</v>
      </c>
      <c r="H2780" t="s">
        <v>290</v>
      </c>
      <c r="I2780" s="2" t="s">
        <v>141</v>
      </c>
      <c r="J2780" t="s">
        <v>2230</v>
      </c>
      <c r="K2780" s="3" t="s">
        <v>374</v>
      </c>
      <c r="L2780" t="s">
        <v>9939</v>
      </c>
      <c r="M2780" t="s">
        <v>9940</v>
      </c>
      <c r="N2780" t="s">
        <v>9941</v>
      </c>
      <c r="O2780" s="14" t="s">
        <v>129</v>
      </c>
    </row>
    <row r="2781" spans="1:15" x14ac:dyDescent="0.2">
      <c r="A2781" s="3" t="s">
        <v>17089</v>
      </c>
      <c r="B2781" s="3" t="s">
        <v>17090</v>
      </c>
      <c r="C2781" s="54" t="str">
        <f>VLOOKUP(B2781,Sheet1!$B$2:$C$7,2,FALSE)</f>
        <v>September</v>
      </c>
      <c r="D2781" s="56">
        <f t="shared" si="86"/>
        <v>9</v>
      </c>
      <c r="E2781" s="3">
        <v>22</v>
      </c>
      <c r="F2781">
        <v>2018</v>
      </c>
      <c r="G2781" s="55">
        <f t="shared" si="87"/>
        <v>43365</v>
      </c>
      <c r="H2781" t="s">
        <v>293</v>
      </c>
      <c r="I2781" s="3" t="s">
        <v>362</v>
      </c>
      <c r="J2781" t="s">
        <v>9942</v>
      </c>
      <c r="K2781" s="3" t="s">
        <v>518</v>
      </c>
      <c r="L2781" t="s">
        <v>9883</v>
      </c>
      <c r="M2781" t="s">
        <v>9943</v>
      </c>
      <c r="N2781" t="s">
        <v>9944</v>
      </c>
      <c r="O2781" s="14" t="s">
        <v>129</v>
      </c>
    </row>
    <row r="2782" spans="1:15" x14ac:dyDescent="0.2">
      <c r="A2782" s="3" t="s">
        <v>17089</v>
      </c>
      <c r="B2782" s="3" t="s">
        <v>17090</v>
      </c>
      <c r="C2782" s="54" t="str">
        <f>VLOOKUP(B2782,Sheet1!$B$2:$C$7,2,FALSE)</f>
        <v>September</v>
      </c>
      <c r="D2782" s="56">
        <f t="shared" si="86"/>
        <v>9</v>
      </c>
      <c r="E2782" s="3">
        <v>29</v>
      </c>
      <c r="F2782">
        <v>2018</v>
      </c>
      <c r="G2782" s="55">
        <f t="shared" si="87"/>
        <v>43372</v>
      </c>
      <c r="H2782" t="s">
        <v>290</v>
      </c>
      <c r="I2782" s="2" t="s">
        <v>9904</v>
      </c>
      <c r="J2782" t="s">
        <v>2194</v>
      </c>
      <c r="K2782" s="3" t="s">
        <v>498</v>
      </c>
      <c r="L2782" t="s">
        <v>9945</v>
      </c>
      <c r="M2782" t="s">
        <v>9946</v>
      </c>
      <c r="N2782" t="s">
        <v>9947</v>
      </c>
      <c r="O2782" s="14" t="s">
        <v>129</v>
      </c>
    </row>
    <row r="2783" spans="1:15" x14ac:dyDescent="0.2">
      <c r="A2783" s="3" t="s">
        <v>17089</v>
      </c>
      <c r="B2783" s="3" t="s">
        <v>17091</v>
      </c>
      <c r="C2783" s="54" t="str">
        <f>VLOOKUP(B2783,Sheet1!$B$2:$C$7,2,FALSE)</f>
        <v>October</v>
      </c>
      <c r="D2783" s="56">
        <f t="shared" si="86"/>
        <v>10</v>
      </c>
      <c r="E2783" s="3">
        <v>6</v>
      </c>
      <c r="F2783">
        <v>2018</v>
      </c>
      <c r="G2783" s="55">
        <f t="shared" si="87"/>
        <v>43379</v>
      </c>
      <c r="H2783" t="s">
        <v>290</v>
      </c>
      <c r="I2783" s="3" t="s">
        <v>9948</v>
      </c>
      <c r="J2783" t="s">
        <v>3657</v>
      </c>
      <c r="K2783" s="3" t="s">
        <v>1454</v>
      </c>
      <c r="L2783" t="s">
        <v>9949</v>
      </c>
      <c r="M2783" t="s">
        <v>9950</v>
      </c>
      <c r="N2783" t="s">
        <v>9951</v>
      </c>
      <c r="O2783" s="14" t="s">
        <v>129</v>
      </c>
    </row>
    <row r="2784" spans="1:15" x14ac:dyDescent="0.2">
      <c r="A2784" s="3" t="s">
        <v>17089</v>
      </c>
      <c r="B2784" s="3" t="s">
        <v>17091</v>
      </c>
      <c r="C2784" s="54" t="str">
        <f>VLOOKUP(B2784,Sheet1!$B$2:$C$7,2,FALSE)</f>
        <v>October</v>
      </c>
      <c r="D2784" s="56">
        <f t="shared" si="86"/>
        <v>10</v>
      </c>
      <c r="E2784" s="3">
        <v>13</v>
      </c>
      <c r="F2784">
        <v>2018</v>
      </c>
      <c r="G2784" s="55">
        <f t="shared" si="87"/>
        <v>43386</v>
      </c>
      <c r="H2784" t="s">
        <v>293</v>
      </c>
      <c r="I2784" s="2" t="s">
        <v>127</v>
      </c>
      <c r="J2784" t="s">
        <v>9952</v>
      </c>
      <c r="K2784" s="3" t="s">
        <v>1459</v>
      </c>
      <c r="L2784" t="s">
        <v>9953</v>
      </c>
      <c r="M2784" t="s">
        <v>8640</v>
      </c>
      <c r="N2784" t="s">
        <v>9954</v>
      </c>
      <c r="O2784" s="14" t="s">
        <v>129</v>
      </c>
    </row>
    <row r="2785" spans="1:15" x14ac:dyDescent="0.2">
      <c r="A2785" s="3" t="s">
        <v>17089</v>
      </c>
      <c r="B2785" s="3" t="s">
        <v>17091</v>
      </c>
      <c r="C2785" s="54" t="str">
        <f>VLOOKUP(B2785,Sheet1!$B$2:$C$7,2,FALSE)</f>
        <v>October</v>
      </c>
      <c r="D2785" s="56">
        <f t="shared" si="86"/>
        <v>10</v>
      </c>
      <c r="E2785" s="3">
        <v>27</v>
      </c>
      <c r="F2785">
        <v>2018</v>
      </c>
      <c r="G2785" s="55">
        <f t="shared" si="87"/>
        <v>43400</v>
      </c>
      <c r="H2785" t="s">
        <v>293</v>
      </c>
      <c r="I2785" s="2" t="s">
        <v>124</v>
      </c>
      <c r="J2785" t="s">
        <v>1500</v>
      </c>
      <c r="K2785" s="3" t="s">
        <v>3020</v>
      </c>
      <c r="L2785" t="s">
        <v>9891</v>
      </c>
      <c r="M2785" t="s">
        <v>9955</v>
      </c>
      <c r="N2785" t="s">
        <v>2091</v>
      </c>
      <c r="O2785" s="14" t="s">
        <v>129</v>
      </c>
    </row>
    <row r="2786" spans="1:15" x14ac:dyDescent="0.2">
      <c r="A2786" s="3" t="s">
        <v>17089</v>
      </c>
      <c r="B2786" s="3" t="s">
        <v>17092</v>
      </c>
      <c r="C2786" s="54" t="str">
        <f>VLOOKUP(B2786,Sheet1!$B$2:$C$7,2,FALSE)</f>
        <v>November</v>
      </c>
      <c r="D2786" s="56">
        <f t="shared" si="86"/>
        <v>11</v>
      </c>
      <c r="E2786" s="3">
        <v>3</v>
      </c>
      <c r="F2786">
        <v>2018</v>
      </c>
      <c r="G2786" s="55">
        <f t="shared" si="87"/>
        <v>43407</v>
      </c>
      <c r="H2786" t="s">
        <v>293</v>
      </c>
      <c r="I2786" s="2" t="s">
        <v>119</v>
      </c>
      <c r="J2786" t="s">
        <v>1909</v>
      </c>
      <c r="K2786" s="3" t="s">
        <v>4735</v>
      </c>
      <c r="L2786" t="s">
        <v>9956</v>
      </c>
      <c r="M2786" t="s">
        <v>5182</v>
      </c>
      <c r="N2786" t="s">
        <v>1856</v>
      </c>
      <c r="O2786" s="14" t="s">
        <v>129</v>
      </c>
    </row>
    <row r="2787" spans="1:15" x14ac:dyDescent="0.2">
      <c r="A2787" s="3" t="s">
        <v>17089</v>
      </c>
      <c r="B2787" s="3" t="s">
        <v>17092</v>
      </c>
      <c r="C2787" s="54" t="str">
        <f>VLOOKUP(B2787,Sheet1!$B$2:$C$7,2,FALSE)</f>
        <v>November</v>
      </c>
      <c r="D2787" s="56">
        <f t="shared" si="86"/>
        <v>11</v>
      </c>
      <c r="E2787" s="3">
        <v>10</v>
      </c>
      <c r="F2787">
        <v>2018</v>
      </c>
      <c r="G2787" s="55">
        <f t="shared" si="87"/>
        <v>43414</v>
      </c>
      <c r="H2787" t="s">
        <v>290</v>
      </c>
      <c r="I2787" s="2" t="s">
        <v>126</v>
      </c>
      <c r="J2787" t="s">
        <v>2203</v>
      </c>
      <c r="K2787" s="3" t="s">
        <v>1468</v>
      </c>
      <c r="L2787" t="s">
        <v>9895</v>
      </c>
      <c r="M2787" t="s">
        <v>9957</v>
      </c>
      <c r="N2787" t="s">
        <v>9958</v>
      </c>
      <c r="O2787" s="14" t="s">
        <v>129</v>
      </c>
    </row>
    <row r="2788" spans="1:15" x14ac:dyDescent="0.2">
      <c r="A2788" s="3" t="s">
        <v>17089</v>
      </c>
      <c r="B2788" s="3" t="s">
        <v>17092</v>
      </c>
      <c r="C2788" s="54" t="str">
        <f>VLOOKUP(B2788,Sheet1!$B$2:$C$7,2,FALSE)</f>
        <v>November</v>
      </c>
      <c r="D2788" s="56">
        <f t="shared" si="86"/>
        <v>11</v>
      </c>
      <c r="E2788" s="3">
        <v>17</v>
      </c>
      <c r="F2788">
        <v>2018</v>
      </c>
      <c r="G2788" s="55">
        <f t="shared" si="87"/>
        <v>43421</v>
      </c>
      <c r="H2788" t="s">
        <v>290</v>
      </c>
      <c r="I2788" s="2" t="s">
        <v>65</v>
      </c>
      <c r="J2788" t="s">
        <v>2209</v>
      </c>
      <c r="K2788" s="3" t="s">
        <v>3031</v>
      </c>
      <c r="L2788" t="s">
        <v>9959</v>
      </c>
      <c r="M2788" t="s">
        <v>9960</v>
      </c>
      <c r="N2788" t="s">
        <v>9961</v>
      </c>
      <c r="O2788" s="14" t="s">
        <v>129</v>
      </c>
    </row>
    <row r="2789" spans="1:15" x14ac:dyDescent="0.2">
      <c r="A2789" s="3" t="s">
        <v>17089</v>
      </c>
      <c r="B2789" s="3" t="s">
        <v>17092</v>
      </c>
      <c r="C2789" s="54" t="str">
        <f>VLOOKUP(B2789,Sheet1!$B$2:$C$7,2,FALSE)</f>
        <v>November</v>
      </c>
      <c r="D2789" s="56">
        <f t="shared" si="86"/>
        <v>11</v>
      </c>
      <c r="E2789" s="3">
        <v>24</v>
      </c>
      <c r="F2789">
        <v>2018</v>
      </c>
      <c r="G2789" s="55">
        <f t="shared" si="87"/>
        <v>43428</v>
      </c>
      <c r="H2789" t="s">
        <v>290</v>
      </c>
      <c r="I2789" s="3" t="s">
        <v>1794</v>
      </c>
      <c r="J2789" t="s">
        <v>9962</v>
      </c>
      <c r="K2789" s="3" t="s">
        <v>2784</v>
      </c>
      <c r="L2789" t="s">
        <v>9963</v>
      </c>
      <c r="M2789" t="s">
        <v>9964</v>
      </c>
      <c r="N2789" t="s">
        <v>4447</v>
      </c>
      <c r="O2789" s="14" t="s">
        <v>129</v>
      </c>
    </row>
    <row r="2790" spans="1:15" x14ac:dyDescent="0.2">
      <c r="A2790" s="3" t="s">
        <v>17095</v>
      </c>
      <c r="B2790" s="3" t="s">
        <v>17096</v>
      </c>
      <c r="C2790" s="54" t="str">
        <f>VLOOKUP(B2790,Sheet1!$B$2:$C$7,2,FALSE)</f>
        <v>December</v>
      </c>
      <c r="D2790" s="56">
        <f t="shared" si="86"/>
        <v>12</v>
      </c>
      <c r="E2790" s="3">
        <v>31</v>
      </c>
      <c r="F2790">
        <v>2018</v>
      </c>
      <c r="G2790" s="55">
        <f t="shared" si="87"/>
        <v>43465</v>
      </c>
      <c r="H2790" t="s">
        <v>290</v>
      </c>
      <c r="I2790" s="2" t="s">
        <v>6663</v>
      </c>
      <c r="J2790" t="s">
        <v>9965</v>
      </c>
      <c r="K2790" s="3" t="s">
        <v>2633</v>
      </c>
      <c r="L2790" t="s">
        <v>9966</v>
      </c>
      <c r="M2790" t="s">
        <v>9967</v>
      </c>
      <c r="N2790" t="s">
        <v>9968</v>
      </c>
      <c r="O2790" s="14" t="s">
        <v>129</v>
      </c>
    </row>
    <row r="2791" spans="1:15" x14ac:dyDescent="0.2">
      <c r="A2791" s="3" t="s">
        <v>17100</v>
      </c>
      <c r="B2791" s="3" t="s">
        <v>17090</v>
      </c>
      <c r="C2791" s="54" t="str">
        <f>VLOOKUP(B2791,Sheet1!$B$2:$C$7,2,FALSE)</f>
        <v>September</v>
      </c>
      <c r="D2791" s="56">
        <f t="shared" si="86"/>
        <v>9</v>
      </c>
      <c r="E2791" s="3">
        <v>3</v>
      </c>
      <c r="F2791">
        <v>2017</v>
      </c>
      <c r="G2791" s="55">
        <f t="shared" si="87"/>
        <v>42981</v>
      </c>
      <c r="H2791" t="s">
        <v>293</v>
      </c>
      <c r="I2791" s="2" t="s">
        <v>111</v>
      </c>
      <c r="J2791" t="s">
        <v>9969</v>
      </c>
      <c r="K2791" s="3" t="s">
        <v>478</v>
      </c>
      <c r="L2791" t="s">
        <v>9970</v>
      </c>
      <c r="M2791" t="s">
        <v>9971</v>
      </c>
      <c r="N2791" t="s">
        <v>9972</v>
      </c>
      <c r="O2791" s="14" t="s">
        <v>129</v>
      </c>
    </row>
    <row r="2792" spans="1:15" x14ac:dyDescent="0.2">
      <c r="A2792" s="3" t="s">
        <v>17089</v>
      </c>
      <c r="B2792" s="3" t="s">
        <v>17090</v>
      </c>
      <c r="C2792" s="54" t="str">
        <f>VLOOKUP(B2792,Sheet1!$B$2:$C$7,2,FALSE)</f>
        <v>September</v>
      </c>
      <c r="D2792" s="56">
        <f t="shared" si="86"/>
        <v>9</v>
      </c>
      <c r="E2792" s="3">
        <v>9</v>
      </c>
      <c r="F2792">
        <v>2017</v>
      </c>
      <c r="G2792" s="55">
        <f t="shared" si="87"/>
        <v>42987</v>
      </c>
      <c r="H2792" t="s">
        <v>290</v>
      </c>
      <c r="I2792" s="2" t="s">
        <v>270</v>
      </c>
      <c r="J2792" t="s">
        <v>3652</v>
      </c>
      <c r="K2792" s="3" t="s">
        <v>483</v>
      </c>
      <c r="L2792" t="s">
        <v>9881</v>
      </c>
      <c r="M2792" t="s">
        <v>9973</v>
      </c>
      <c r="N2792" t="s">
        <v>9974</v>
      </c>
      <c r="O2792" s="14" t="s">
        <v>129</v>
      </c>
    </row>
    <row r="2793" spans="1:15" x14ac:dyDescent="0.2">
      <c r="A2793" s="3" t="s">
        <v>17089</v>
      </c>
      <c r="B2793" s="3" t="s">
        <v>17090</v>
      </c>
      <c r="C2793" s="54" t="str">
        <f>VLOOKUP(B2793,Sheet1!$B$2:$C$7,2,FALSE)</f>
        <v>September</v>
      </c>
      <c r="D2793" s="56">
        <f t="shared" si="86"/>
        <v>9</v>
      </c>
      <c r="E2793" s="3">
        <v>16</v>
      </c>
      <c r="F2793">
        <v>2017</v>
      </c>
      <c r="G2793" s="55">
        <f t="shared" si="87"/>
        <v>42994</v>
      </c>
      <c r="H2793" t="s">
        <v>290</v>
      </c>
      <c r="I2793" s="2" t="s">
        <v>137</v>
      </c>
      <c r="J2793" t="s">
        <v>1240</v>
      </c>
      <c r="K2793" s="3" t="s">
        <v>374</v>
      </c>
      <c r="L2793" t="s">
        <v>9975</v>
      </c>
      <c r="M2793" t="s">
        <v>9976</v>
      </c>
      <c r="N2793" t="s">
        <v>9977</v>
      </c>
      <c r="O2793" s="14" t="s">
        <v>129</v>
      </c>
    </row>
    <row r="2794" spans="1:15" x14ac:dyDescent="0.2">
      <c r="A2794" s="3" t="s">
        <v>17089</v>
      </c>
      <c r="B2794" s="3" t="s">
        <v>17090</v>
      </c>
      <c r="C2794" s="54" t="str">
        <f>VLOOKUP(B2794,Sheet1!$B$2:$C$7,2,FALSE)</f>
        <v>September</v>
      </c>
      <c r="D2794" s="56">
        <f t="shared" si="86"/>
        <v>9</v>
      </c>
      <c r="E2794" s="3">
        <v>23</v>
      </c>
      <c r="F2794">
        <v>2017</v>
      </c>
      <c r="G2794" s="55">
        <f t="shared" si="87"/>
        <v>43001</v>
      </c>
      <c r="H2794" t="s">
        <v>290</v>
      </c>
      <c r="I2794" s="2" t="s">
        <v>9904</v>
      </c>
      <c r="J2794" t="s">
        <v>9978</v>
      </c>
      <c r="K2794" s="3" t="s">
        <v>492</v>
      </c>
      <c r="L2794" t="s">
        <v>9979</v>
      </c>
      <c r="M2794" t="s">
        <v>9980</v>
      </c>
      <c r="N2794" t="s">
        <v>9981</v>
      </c>
      <c r="O2794" s="14" t="s">
        <v>129</v>
      </c>
    </row>
    <row r="2795" spans="1:15" x14ac:dyDescent="0.2">
      <c r="A2795" s="3" t="s">
        <v>17089</v>
      </c>
      <c r="B2795" s="3" t="s">
        <v>17090</v>
      </c>
      <c r="C2795" s="54" t="str">
        <f>VLOOKUP(B2795,Sheet1!$B$2:$C$7,2,FALSE)</f>
        <v>September</v>
      </c>
      <c r="D2795" s="56">
        <f t="shared" si="86"/>
        <v>9</v>
      </c>
      <c r="E2795" s="3">
        <v>30</v>
      </c>
      <c r="F2795">
        <v>2017</v>
      </c>
      <c r="G2795" s="55">
        <f t="shared" si="87"/>
        <v>43008</v>
      </c>
      <c r="H2795" t="s">
        <v>290</v>
      </c>
      <c r="I2795" s="2" t="s">
        <v>127</v>
      </c>
      <c r="J2795" t="s">
        <v>2194</v>
      </c>
      <c r="K2795" s="3" t="s">
        <v>2701</v>
      </c>
      <c r="L2795" t="s">
        <v>9982</v>
      </c>
      <c r="M2795" t="s">
        <v>9931</v>
      </c>
      <c r="N2795" t="s">
        <v>9983</v>
      </c>
      <c r="O2795" s="14" t="s">
        <v>129</v>
      </c>
    </row>
    <row r="2796" spans="1:15" x14ac:dyDescent="0.2">
      <c r="A2796" s="3" t="s">
        <v>17089</v>
      </c>
      <c r="B2796" s="3" t="s">
        <v>17091</v>
      </c>
      <c r="C2796" s="54" t="str">
        <f>VLOOKUP(B2796,Sheet1!$B$2:$C$7,2,FALSE)</f>
        <v>October</v>
      </c>
      <c r="D2796" s="56">
        <f t="shared" si="86"/>
        <v>10</v>
      </c>
      <c r="E2796" s="3">
        <v>7</v>
      </c>
      <c r="F2796">
        <v>2017</v>
      </c>
      <c r="G2796" s="55">
        <f t="shared" si="87"/>
        <v>43015</v>
      </c>
      <c r="H2796" t="s">
        <v>290</v>
      </c>
      <c r="I2796" s="3" t="s">
        <v>362</v>
      </c>
      <c r="J2796" t="s">
        <v>2817</v>
      </c>
      <c r="K2796" s="3" t="s">
        <v>1454</v>
      </c>
      <c r="L2796" t="s">
        <v>9984</v>
      </c>
      <c r="M2796" t="s">
        <v>9985</v>
      </c>
      <c r="N2796" t="s">
        <v>2847</v>
      </c>
      <c r="O2796" s="14" t="s">
        <v>129</v>
      </c>
    </row>
    <row r="2797" spans="1:15" x14ac:dyDescent="0.2">
      <c r="A2797" s="3" t="s">
        <v>17089</v>
      </c>
      <c r="B2797" s="3" t="s">
        <v>17091</v>
      </c>
      <c r="C2797" s="54" t="str">
        <f>VLOOKUP(B2797,Sheet1!$B$2:$C$7,2,FALSE)</f>
        <v>October</v>
      </c>
      <c r="D2797" s="56">
        <f t="shared" si="86"/>
        <v>10</v>
      </c>
      <c r="E2797" s="3">
        <v>14</v>
      </c>
      <c r="F2797">
        <v>2017</v>
      </c>
      <c r="G2797" s="55">
        <f t="shared" si="87"/>
        <v>43022</v>
      </c>
      <c r="H2797" t="s">
        <v>293</v>
      </c>
      <c r="I2797" s="2" t="s">
        <v>120</v>
      </c>
      <c r="J2797" t="s">
        <v>6366</v>
      </c>
      <c r="K2797" s="3" t="s">
        <v>1459</v>
      </c>
      <c r="L2797" t="s">
        <v>9986</v>
      </c>
      <c r="M2797" t="s">
        <v>9987</v>
      </c>
      <c r="N2797" t="s">
        <v>9988</v>
      </c>
      <c r="O2797" s="14" t="s">
        <v>129</v>
      </c>
    </row>
    <row r="2798" spans="1:15" x14ac:dyDescent="0.2">
      <c r="A2798" s="3" t="s">
        <v>17089</v>
      </c>
      <c r="B2798" s="3" t="s">
        <v>17091</v>
      </c>
      <c r="C2798" s="54" t="str">
        <f>VLOOKUP(B2798,Sheet1!$B$2:$C$7,2,FALSE)</f>
        <v>October</v>
      </c>
      <c r="D2798" s="56">
        <f t="shared" si="86"/>
        <v>10</v>
      </c>
      <c r="E2798" s="3">
        <v>28</v>
      </c>
      <c r="F2798">
        <v>2017</v>
      </c>
      <c r="G2798" s="55">
        <f t="shared" si="87"/>
        <v>43036</v>
      </c>
      <c r="H2798" t="s">
        <v>290</v>
      </c>
      <c r="I2798" s="2" t="s">
        <v>124</v>
      </c>
      <c r="J2798" t="s">
        <v>4814</v>
      </c>
      <c r="K2798" s="3" t="s">
        <v>3020</v>
      </c>
      <c r="L2798" t="s">
        <v>9989</v>
      </c>
      <c r="M2798" t="s">
        <v>1826</v>
      </c>
      <c r="N2798" t="s">
        <v>9990</v>
      </c>
      <c r="O2798" s="14" t="s">
        <v>129</v>
      </c>
    </row>
    <row r="2799" spans="1:15" x14ac:dyDescent="0.2">
      <c r="A2799" s="3" t="s">
        <v>17089</v>
      </c>
      <c r="B2799" s="3" t="s">
        <v>17092</v>
      </c>
      <c r="C2799" s="54" t="str">
        <f>VLOOKUP(B2799,Sheet1!$B$2:$C$7,2,FALSE)</f>
        <v>November</v>
      </c>
      <c r="D2799" s="56">
        <f t="shared" si="86"/>
        <v>11</v>
      </c>
      <c r="E2799" s="3">
        <v>4</v>
      </c>
      <c r="F2799">
        <v>2017</v>
      </c>
      <c r="G2799" s="55">
        <f t="shared" si="87"/>
        <v>43043</v>
      </c>
      <c r="H2799" t="s">
        <v>290</v>
      </c>
      <c r="I2799" s="3" t="s">
        <v>6387</v>
      </c>
      <c r="J2799" t="s">
        <v>9991</v>
      </c>
      <c r="K2799" s="3" t="s">
        <v>4735</v>
      </c>
      <c r="L2799" t="s">
        <v>9992</v>
      </c>
      <c r="M2799" t="s">
        <v>3332</v>
      </c>
      <c r="N2799" t="s">
        <v>9993</v>
      </c>
      <c r="O2799" s="14" t="s">
        <v>129</v>
      </c>
    </row>
    <row r="2800" spans="1:15" x14ac:dyDescent="0.2">
      <c r="A2800" s="3" t="s">
        <v>17089</v>
      </c>
      <c r="B2800" s="3" t="s">
        <v>17092</v>
      </c>
      <c r="C2800" s="54" t="str">
        <f>VLOOKUP(B2800,Sheet1!$B$2:$C$7,2,FALSE)</f>
        <v>November</v>
      </c>
      <c r="D2800" s="56">
        <f t="shared" si="86"/>
        <v>11</v>
      </c>
      <c r="E2800" s="3">
        <v>11</v>
      </c>
      <c r="F2800">
        <v>2017</v>
      </c>
      <c r="G2800" s="55">
        <f t="shared" si="87"/>
        <v>43050</v>
      </c>
      <c r="H2800" t="s">
        <v>290</v>
      </c>
      <c r="I2800" s="2" t="s">
        <v>97</v>
      </c>
      <c r="J2800" t="s">
        <v>3894</v>
      </c>
      <c r="K2800" s="3" t="s">
        <v>6998</v>
      </c>
      <c r="L2800" t="s">
        <v>9994</v>
      </c>
      <c r="M2800" t="s">
        <v>6546</v>
      </c>
      <c r="N2800" t="s">
        <v>9995</v>
      </c>
      <c r="O2800" s="14" t="s">
        <v>129</v>
      </c>
    </row>
    <row r="2801" spans="1:15" x14ac:dyDescent="0.2">
      <c r="A2801" s="3" t="s">
        <v>17089</v>
      </c>
      <c r="B2801" s="3" t="s">
        <v>17092</v>
      </c>
      <c r="C2801" s="54" t="str">
        <f>VLOOKUP(B2801,Sheet1!$B$2:$C$7,2,FALSE)</f>
        <v>November</v>
      </c>
      <c r="D2801" s="56">
        <f t="shared" si="86"/>
        <v>11</v>
      </c>
      <c r="E2801" s="3">
        <v>18</v>
      </c>
      <c r="F2801">
        <v>2017</v>
      </c>
      <c r="G2801" s="55">
        <f t="shared" si="87"/>
        <v>43057</v>
      </c>
      <c r="H2801" t="s">
        <v>293</v>
      </c>
      <c r="I2801" s="2" t="s">
        <v>126</v>
      </c>
      <c r="J2801" t="s">
        <v>885</v>
      </c>
      <c r="K2801" s="3" t="s">
        <v>3031</v>
      </c>
      <c r="L2801" t="s">
        <v>9996</v>
      </c>
      <c r="M2801" t="s">
        <v>1856</v>
      </c>
      <c r="N2801" t="s">
        <v>9997</v>
      </c>
      <c r="O2801" s="14" t="s">
        <v>129</v>
      </c>
    </row>
    <row r="2802" spans="1:15" x14ac:dyDescent="0.2">
      <c r="A2802" s="3" t="s">
        <v>17089</v>
      </c>
      <c r="B2802" s="3" t="s">
        <v>17092</v>
      </c>
      <c r="C2802" s="54" t="str">
        <f>VLOOKUP(B2802,Sheet1!$B$2:$C$7,2,FALSE)</f>
        <v>November</v>
      </c>
      <c r="D2802" s="56">
        <f t="shared" si="86"/>
        <v>11</v>
      </c>
      <c r="E2802" s="3">
        <v>25</v>
      </c>
      <c r="F2802">
        <v>2017</v>
      </c>
      <c r="G2802" s="55">
        <f t="shared" si="87"/>
        <v>43064</v>
      </c>
      <c r="H2802" t="s">
        <v>293</v>
      </c>
      <c r="I2802" s="3" t="s">
        <v>2747</v>
      </c>
      <c r="J2802" t="s">
        <v>1969</v>
      </c>
      <c r="K2802" s="3" t="s">
        <v>3036</v>
      </c>
      <c r="L2802" t="s">
        <v>9998</v>
      </c>
      <c r="M2802" t="s">
        <v>2011</v>
      </c>
      <c r="N2802" t="s">
        <v>9999</v>
      </c>
      <c r="O2802" s="14" t="s">
        <v>129</v>
      </c>
    </row>
    <row r="2803" spans="1:15" x14ac:dyDescent="0.2">
      <c r="A2803" s="3" t="s">
        <v>17093</v>
      </c>
      <c r="B2803" s="3" t="s">
        <v>17096</v>
      </c>
      <c r="C2803" s="54" t="str">
        <f>VLOOKUP(B2803,Sheet1!$B$2:$C$7,2,FALSE)</f>
        <v>December</v>
      </c>
      <c r="D2803" s="56">
        <f t="shared" si="86"/>
        <v>12</v>
      </c>
      <c r="E2803" s="3">
        <v>29</v>
      </c>
      <c r="F2803">
        <v>2017</v>
      </c>
      <c r="G2803" s="55">
        <f t="shared" si="87"/>
        <v>43098</v>
      </c>
      <c r="H2803" t="s">
        <v>290</v>
      </c>
      <c r="I2803" s="2" t="s">
        <v>6838</v>
      </c>
      <c r="J2803" t="s">
        <v>10000</v>
      </c>
      <c r="K2803" s="3" t="s">
        <v>1480</v>
      </c>
      <c r="L2803" t="s">
        <v>10001</v>
      </c>
      <c r="M2803" t="s">
        <v>322</v>
      </c>
      <c r="N2803" t="s">
        <v>10002</v>
      </c>
      <c r="O2803" s="14" t="s">
        <v>129</v>
      </c>
    </row>
    <row r="2804" spans="1:15" x14ac:dyDescent="0.2">
      <c r="A2804" s="3" t="s">
        <v>17089</v>
      </c>
      <c r="B2804" s="3" t="s">
        <v>17090</v>
      </c>
      <c r="C2804" s="54" t="str">
        <f>VLOOKUP(B2804,Sheet1!$B$2:$C$7,2,FALSE)</f>
        <v>September</v>
      </c>
      <c r="D2804" s="56">
        <f t="shared" si="86"/>
        <v>9</v>
      </c>
      <c r="E2804" s="3">
        <v>3</v>
      </c>
      <c r="F2804">
        <v>2016</v>
      </c>
      <c r="G2804" s="55">
        <f t="shared" si="87"/>
        <v>42616</v>
      </c>
      <c r="H2804" t="s">
        <v>290</v>
      </c>
      <c r="I2804" s="3" t="s">
        <v>10003</v>
      </c>
      <c r="J2804" t="s">
        <v>10004</v>
      </c>
      <c r="K2804" s="3" t="s">
        <v>291</v>
      </c>
      <c r="L2804" t="s">
        <v>10005</v>
      </c>
      <c r="M2804" t="s">
        <v>5136</v>
      </c>
      <c r="N2804" t="s">
        <v>10006</v>
      </c>
      <c r="O2804" s="14" t="s">
        <v>129</v>
      </c>
    </row>
    <row r="2805" spans="1:15" x14ac:dyDescent="0.2">
      <c r="A2805" s="3" t="s">
        <v>17089</v>
      </c>
      <c r="B2805" s="3" t="s">
        <v>17090</v>
      </c>
      <c r="C2805" s="54" t="str">
        <f>VLOOKUP(B2805,Sheet1!$B$2:$C$7,2,FALSE)</f>
        <v>September</v>
      </c>
      <c r="D2805" s="56">
        <f t="shared" si="86"/>
        <v>9</v>
      </c>
      <c r="E2805" s="3">
        <v>10</v>
      </c>
      <c r="F2805">
        <v>2016</v>
      </c>
      <c r="G2805" s="55">
        <f t="shared" si="87"/>
        <v>42623</v>
      </c>
      <c r="H2805" t="s">
        <v>290</v>
      </c>
      <c r="I2805" s="2" t="s">
        <v>10007</v>
      </c>
      <c r="J2805" t="s">
        <v>10008</v>
      </c>
      <c r="K2805" s="3" t="s">
        <v>292</v>
      </c>
      <c r="L2805" t="s">
        <v>10009</v>
      </c>
      <c r="M2805" t="s">
        <v>10010</v>
      </c>
      <c r="N2805" t="s">
        <v>10011</v>
      </c>
      <c r="O2805" s="14" t="s">
        <v>129</v>
      </c>
    </row>
    <row r="2806" spans="1:15" x14ac:dyDescent="0.2">
      <c r="A2806" s="3" t="s">
        <v>17089</v>
      </c>
      <c r="B2806" s="3" t="s">
        <v>17090</v>
      </c>
      <c r="C2806" s="54" t="str">
        <f>VLOOKUP(B2806,Sheet1!$B$2:$C$7,2,FALSE)</f>
        <v>September</v>
      </c>
      <c r="D2806" s="56">
        <f t="shared" si="86"/>
        <v>9</v>
      </c>
      <c r="E2806" s="3">
        <v>17</v>
      </c>
      <c r="F2806">
        <v>2016</v>
      </c>
      <c r="G2806" s="55">
        <f t="shared" si="87"/>
        <v>42630</v>
      </c>
      <c r="H2806" t="s">
        <v>293</v>
      </c>
      <c r="I2806" s="2" t="s">
        <v>119</v>
      </c>
      <c r="J2806" t="s">
        <v>2177</v>
      </c>
      <c r="K2806" s="3" t="s">
        <v>308</v>
      </c>
      <c r="L2806" t="s">
        <v>10012</v>
      </c>
      <c r="M2806" t="s">
        <v>5165</v>
      </c>
      <c r="N2806" t="s">
        <v>10013</v>
      </c>
      <c r="O2806" s="14" t="s">
        <v>129</v>
      </c>
    </row>
    <row r="2807" spans="1:15" x14ac:dyDescent="0.2">
      <c r="A2807" s="3" t="s">
        <v>17089</v>
      </c>
      <c r="B2807" s="3" t="s">
        <v>17090</v>
      </c>
      <c r="C2807" s="54" t="str">
        <f>VLOOKUP(B2807,Sheet1!$B$2:$C$7,2,FALSE)</f>
        <v>September</v>
      </c>
      <c r="D2807" s="56">
        <f t="shared" si="86"/>
        <v>9</v>
      </c>
      <c r="E2807" s="3">
        <v>24</v>
      </c>
      <c r="F2807">
        <v>2016</v>
      </c>
      <c r="G2807" s="55">
        <f t="shared" si="87"/>
        <v>42637</v>
      </c>
      <c r="H2807" t="s">
        <v>290</v>
      </c>
      <c r="I2807" s="3" t="s">
        <v>10014</v>
      </c>
      <c r="J2807" t="s">
        <v>5916</v>
      </c>
      <c r="K2807" s="3" t="s">
        <v>435</v>
      </c>
      <c r="L2807" t="s">
        <v>10015</v>
      </c>
      <c r="M2807" t="s">
        <v>10016</v>
      </c>
      <c r="N2807" t="s">
        <v>10017</v>
      </c>
      <c r="O2807" s="14" t="s">
        <v>129</v>
      </c>
    </row>
    <row r="2808" spans="1:15" x14ac:dyDescent="0.2">
      <c r="A2808" s="3" t="s">
        <v>17089</v>
      </c>
      <c r="B2808" s="3" t="s">
        <v>17091</v>
      </c>
      <c r="C2808" s="54" t="str">
        <f>VLOOKUP(B2808,Sheet1!$B$2:$C$7,2,FALSE)</f>
        <v>October</v>
      </c>
      <c r="D2808" s="56">
        <f t="shared" si="86"/>
        <v>10</v>
      </c>
      <c r="E2808" s="3">
        <v>1</v>
      </c>
      <c r="F2808">
        <v>2016</v>
      </c>
      <c r="G2808" s="55">
        <f t="shared" si="87"/>
        <v>42644</v>
      </c>
      <c r="H2808" t="s">
        <v>293</v>
      </c>
      <c r="I2808" s="2" t="s">
        <v>127</v>
      </c>
      <c r="J2808" t="s">
        <v>1554</v>
      </c>
      <c r="K2808" s="3" t="s">
        <v>441</v>
      </c>
      <c r="L2808" t="s">
        <v>10018</v>
      </c>
      <c r="M2808" t="s">
        <v>9397</v>
      </c>
      <c r="N2808" t="s">
        <v>10019</v>
      </c>
      <c r="O2808" s="14" t="s">
        <v>129</v>
      </c>
    </row>
    <row r="2809" spans="1:15" x14ac:dyDescent="0.2">
      <c r="A2809" s="3" t="s">
        <v>17089</v>
      </c>
      <c r="B2809" s="3" t="s">
        <v>17091</v>
      </c>
      <c r="C2809" s="54" t="str">
        <f>VLOOKUP(B2809,Sheet1!$B$2:$C$7,2,FALSE)</f>
        <v>October</v>
      </c>
      <c r="D2809" s="56">
        <f t="shared" si="86"/>
        <v>10</v>
      </c>
      <c r="E2809" s="3">
        <v>8</v>
      </c>
      <c r="F2809">
        <v>2016</v>
      </c>
      <c r="G2809" s="55">
        <f t="shared" si="87"/>
        <v>42651</v>
      </c>
      <c r="H2809" t="s">
        <v>290</v>
      </c>
      <c r="I2809" s="3" t="s">
        <v>936</v>
      </c>
      <c r="J2809" t="s">
        <v>10020</v>
      </c>
      <c r="K2809" s="3" t="s">
        <v>1560</v>
      </c>
      <c r="L2809" t="s">
        <v>10005</v>
      </c>
      <c r="M2809" t="s">
        <v>10021</v>
      </c>
      <c r="N2809" t="s">
        <v>10022</v>
      </c>
      <c r="O2809" s="14" t="s">
        <v>129</v>
      </c>
    </row>
    <row r="2810" spans="1:15" x14ac:dyDescent="0.2">
      <c r="A2810" s="3" t="s">
        <v>17089</v>
      </c>
      <c r="B2810" s="3" t="s">
        <v>17091</v>
      </c>
      <c r="C2810" s="54" t="str">
        <f>VLOOKUP(B2810,Sheet1!$B$2:$C$7,2,FALSE)</f>
        <v>October</v>
      </c>
      <c r="D2810" s="56">
        <f t="shared" si="86"/>
        <v>10</v>
      </c>
      <c r="E2810" s="3">
        <v>22</v>
      </c>
      <c r="F2810">
        <v>2016</v>
      </c>
      <c r="G2810" s="55">
        <f t="shared" si="87"/>
        <v>42665</v>
      </c>
      <c r="H2810" t="s">
        <v>293</v>
      </c>
      <c r="I2810" s="3" t="s">
        <v>362</v>
      </c>
      <c r="J2810" t="s">
        <v>8196</v>
      </c>
      <c r="K2810" s="3" t="s">
        <v>3258</v>
      </c>
      <c r="L2810" t="s">
        <v>10023</v>
      </c>
      <c r="M2810" t="s">
        <v>10024</v>
      </c>
      <c r="N2810" t="s">
        <v>10025</v>
      </c>
      <c r="O2810" s="14" t="s">
        <v>129</v>
      </c>
    </row>
    <row r="2811" spans="1:15" x14ac:dyDescent="0.2">
      <c r="A2811" s="3" t="s">
        <v>17089</v>
      </c>
      <c r="B2811" s="3" t="s">
        <v>17091</v>
      </c>
      <c r="C2811" s="54" t="str">
        <f>VLOOKUP(B2811,Sheet1!$B$2:$C$7,2,FALSE)</f>
        <v>October</v>
      </c>
      <c r="D2811" s="56">
        <f t="shared" si="86"/>
        <v>10</v>
      </c>
      <c r="E2811" s="3">
        <v>29</v>
      </c>
      <c r="F2811">
        <v>2016</v>
      </c>
      <c r="G2811" s="55">
        <f t="shared" si="87"/>
        <v>42672</v>
      </c>
      <c r="H2811" t="s">
        <v>290</v>
      </c>
      <c r="I2811" s="2" t="s">
        <v>72</v>
      </c>
      <c r="J2811" t="s">
        <v>1877</v>
      </c>
      <c r="K2811" s="3" t="s">
        <v>1009</v>
      </c>
      <c r="L2811" t="s">
        <v>10026</v>
      </c>
      <c r="M2811" t="s">
        <v>10027</v>
      </c>
      <c r="N2811" t="s">
        <v>10028</v>
      </c>
      <c r="O2811" s="14" t="s">
        <v>129</v>
      </c>
    </row>
    <row r="2812" spans="1:15" x14ac:dyDescent="0.2">
      <c r="A2812" s="3" t="s">
        <v>17089</v>
      </c>
      <c r="B2812" s="3" t="s">
        <v>17092</v>
      </c>
      <c r="C2812" s="54" t="str">
        <f>VLOOKUP(B2812,Sheet1!$B$2:$C$7,2,FALSE)</f>
        <v>November</v>
      </c>
      <c r="D2812" s="56">
        <f t="shared" si="86"/>
        <v>11</v>
      </c>
      <c r="E2812" s="3">
        <v>5</v>
      </c>
      <c r="F2812">
        <v>2016</v>
      </c>
      <c r="G2812" s="55">
        <f t="shared" si="87"/>
        <v>42679</v>
      </c>
      <c r="H2812" t="s">
        <v>293</v>
      </c>
      <c r="I2812" s="2" t="s">
        <v>124</v>
      </c>
      <c r="J2812" t="s">
        <v>533</v>
      </c>
      <c r="K2812" s="3" t="s">
        <v>1289</v>
      </c>
      <c r="L2812" t="s">
        <v>10029</v>
      </c>
      <c r="M2812" t="s">
        <v>10030</v>
      </c>
      <c r="N2812" t="s">
        <v>10031</v>
      </c>
      <c r="O2812" s="14" t="s">
        <v>129</v>
      </c>
    </row>
    <row r="2813" spans="1:15" x14ac:dyDescent="0.2">
      <c r="A2813" s="3" t="s">
        <v>17089</v>
      </c>
      <c r="B2813" s="3" t="s">
        <v>17092</v>
      </c>
      <c r="C2813" s="54" t="str">
        <f>VLOOKUP(B2813,Sheet1!$B$2:$C$7,2,FALSE)</f>
        <v>November</v>
      </c>
      <c r="D2813" s="56">
        <f t="shared" si="86"/>
        <v>11</v>
      </c>
      <c r="E2813" s="3">
        <v>12</v>
      </c>
      <c r="F2813">
        <v>2016</v>
      </c>
      <c r="G2813" s="55">
        <f t="shared" si="87"/>
        <v>42686</v>
      </c>
      <c r="H2813" t="s">
        <v>290</v>
      </c>
      <c r="I2813" s="2" t="s">
        <v>126</v>
      </c>
      <c r="J2813" t="s">
        <v>10032</v>
      </c>
      <c r="K2813" s="3" t="s">
        <v>2620</v>
      </c>
      <c r="L2813" t="s">
        <v>10033</v>
      </c>
      <c r="M2813" t="s">
        <v>2019</v>
      </c>
      <c r="N2813" t="s">
        <v>10034</v>
      </c>
      <c r="O2813" s="14" t="s">
        <v>129</v>
      </c>
    </row>
    <row r="2814" spans="1:15" x14ac:dyDescent="0.2">
      <c r="A2814" s="3" t="s">
        <v>17089</v>
      </c>
      <c r="B2814" s="3" t="s">
        <v>17092</v>
      </c>
      <c r="C2814" s="54" t="str">
        <f>VLOOKUP(B2814,Sheet1!$B$2:$C$7,2,FALSE)</f>
        <v>November</v>
      </c>
      <c r="D2814" s="56">
        <f t="shared" si="86"/>
        <v>11</v>
      </c>
      <c r="E2814" s="3">
        <v>19</v>
      </c>
      <c r="F2814">
        <v>2016</v>
      </c>
      <c r="G2814" s="55">
        <f t="shared" si="87"/>
        <v>42693</v>
      </c>
      <c r="H2814" t="s">
        <v>290</v>
      </c>
      <c r="I2814" s="2" t="s">
        <v>10035</v>
      </c>
      <c r="J2814" t="s">
        <v>1280</v>
      </c>
      <c r="K2814" s="3" t="s">
        <v>2624</v>
      </c>
      <c r="L2814" t="s">
        <v>10036</v>
      </c>
      <c r="M2814" t="s">
        <v>5186</v>
      </c>
      <c r="N2814" t="s">
        <v>10037</v>
      </c>
      <c r="O2814" s="14" t="s">
        <v>129</v>
      </c>
    </row>
    <row r="2815" spans="1:15" x14ac:dyDescent="0.2">
      <c r="A2815" s="3" t="s">
        <v>17094</v>
      </c>
      <c r="B2815" s="3" t="s">
        <v>17092</v>
      </c>
      <c r="C2815" s="54" t="str">
        <f>VLOOKUP(B2815,Sheet1!$B$2:$C$7,2,FALSE)</f>
        <v>November</v>
      </c>
      <c r="D2815" s="56">
        <f t="shared" si="86"/>
        <v>11</v>
      </c>
      <c r="E2815" s="3">
        <v>24</v>
      </c>
      <c r="F2815">
        <v>2016</v>
      </c>
      <c r="G2815" s="55">
        <f t="shared" si="87"/>
        <v>42698</v>
      </c>
      <c r="H2815" t="s">
        <v>290</v>
      </c>
      <c r="I2815" s="2" t="s">
        <v>123</v>
      </c>
      <c r="J2815" t="s">
        <v>10038</v>
      </c>
      <c r="K2815" s="3" t="s">
        <v>2389</v>
      </c>
      <c r="L2815" t="s">
        <v>10039</v>
      </c>
      <c r="M2815" t="s">
        <v>10040</v>
      </c>
      <c r="N2815" t="s">
        <v>10041</v>
      </c>
      <c r="O2815" s="14" t="s">
        <v>129</v>
      </c>
    </row>
    <row r="2816" spans="1:15" x14ac:dyDescent="0.2">
      <c r="A2816" s="3" t="s">
        <v>17099</v>
      </c>
      <c r="B2816" s="3" t="s">
        <v>17096</v>
      </c>
      <c r="C2816" s="54" t="str">
        <f>VLOOKUP(B2816,Sheet1!$B$2:$C$7,2,FALSE)</f>
        <v>December</v>
      </c>
      <c r="D2816" s="56">
        <f t="shared" si="86"/>
        <v>12</v>
      </c>
      <c r="E2816" s="3">
        <v>28</v>
      </c>
      <c r="F2816">
        <v>2016</v>
      </c>
      <c r="G2816" s="55">
        <f t="shared" si="87"/>
        <v>42732</v>
      </c>
      <c r="H2816" t="s">
        <v>290</v>
      </c>
      <c r="I2816" s="2" t="s">
        <v>10042</v>
      </c>
      <c r="J2816" t="s">
        <v>10043</v>
      </c>
      <c r="K2816" s="3" t="s">
        <v>2393</v>
      </c>
      <c r="L2816" t="s">
        <v>10044</v>
      </c>
      <c r="M2816" t="s">
        <v>6144</v>
      </c>
      <c r="N2816" t="s">
        <v>10045</v>
      </c>
      <c r="O2816" s="14" t="s">
        <v>129</v>
      </c>
    </row>
    <row r="2817" spans="1:15" x14ac:dyDescent="0.2">
      <c r="A2817" s="3" t="s">
        <v>17089</v>
      </c>
      <c r="B2817" s="3" t="s">
        <v>17090</v>
      </c>
      <c r="C2817" s="54" t="str">
        <f>VLOOKUP(B2817,Sheet1!$B$2:$C$7,2,FALSE)</f>
        <v>September</v>
      </c>
      <c r="D2817" s="56">
        <f t="shared" si="86"/>
        <v>9</v>
      </c>
      <c r="E2817" s="3">
        <v>5</v>
      </c>
      <c r="F2817">
        <v>2015</v>
      </c>
      <c r="G2817" s="55">
        <f t="shared" si="87"/>
        <v>42252</v>
      </c>
      <c r="H2817" t="s">
        <v>290</v>
      </c>
      <c r="I2817" s="3" t="s">
        <v>10046</v>
      </c>
      <c r="J2817" t="s">
        <v>332</v>
      </c>
      <c r="K2817" s="3" t="s">
        <v>291</v>
      </c>
      <c r="L2817" t="s">
        <v>10047</v>
      </c>
      <c r="M2817" t="s">
        <v>10048</v>
      </c>
      <c r="N2817" t="s">
        <v>10011</v>
      </c>
      <c r="O2817" s="14" t="s">
        <v>129</v>
      </c>
    </row>
    <row r="2818" spans="1:15" x14ac:dyDescent="0.2">
      <c r="A2818" s="3" t="s">
        <v>17089</v>
      </c>
      <c r="B2818" s="3" t="s">
        <v>17090</v>
      </c>
      <c r="C2818" s="54" t="str">
        <f>VLOOKUP(B2818,Sheet1!$B$2:$C$7,2,FALSE)</f>
        <v>September</v>
      </c>
      <c r="D2818" s="56">
        <f t="shared" si="86"/>
        <v>9</v>
      </c>
      <c r="E2818" s="3">
        <v>12</v>
      </c>
      <c r="F2818">
        <v>2015</v>
      </c>
      <c r="G2818" s="55">
        <f t="shared" si="87"/>
        <v>42259</v>
      </c>
      <c r="H2818" t="s">
        <v>290</v>
      </c>
      <c r="I2818" s="2" t="s">
        <v>79</v>
      </c>
      <c r="J2818" t="s">
        <v>2603</v>
      </c>
      <c r="K2818" s="3" t="s">
        <v>292</v>
      </c>
      <c r="L2818" t="s">
        <v>10049</v>
      </c>
      <c r="M2818" t="s">
        <v>10050</v>
      </c>
      <c r="N2818" t="s">
        <v>10051</v>
      </c>
      <c r="O2818" s="14" t="s">
        <v>129</v>
      </c>
    </row>
    <row r="2819" spans="1:15" x14ac:dyDescent="0.2">
      <c r="A2819" s="3" t="s">
        <v>17089</v>
      </c>
      <c r="B2819" s="3" t="s">
        <v>17090</v>
      </c>
      <c r="C2819" s="54" t="str">
        <f>VLOOKUP(B2819,Sheet1!$B$2:$C$7,2,FALSE)</f>
        <v>September</v>
      </c>
      <c r="D2819" s="56">
        <f t="shared" ref="D2819:D2882" si="88">MONTH(DATEVALUE(C2819&amp;"1"))</f>
        <v>9</v>
      </c>
      <c r="E2819" s="3">
        <v>19</v>
      </c>
      <c r="F2819">
        <v>2015</v>
      </c>
      <c r="G2819" s="55">
        <f t="shared" si="87"/>
        <v>42266</v>
      </c>
      <c r="H2819" t="s">
        <v>290</v>
      </c>
      <c r="I2819" s="2" t="s">
        <v>96</v>
      </c>
      <c r="J2819" t="s">
        <v>10052</v>
      </c>
      <c r="K2819" s="3" t="s">
        <v>294</v>
      </c>
      <c r="L2819" t="s">
        <v>10053</v>
      </c>
      <c r="M2819" t="s">
        <v>10054</v>
      </c>
      <c r="N2819" t="s">
        <v>10055</v>
      </c>
      <c r="O2819" s="14" t="s">
        <v>129</v>
      </c>
    </row>
    <row r="2820" spans="1:15" x14ac:dyDescent="0.2">
      <c r="A2820" s="3" t="s">
        <v>17089</v>
      </c>
      <c r="B2820" s="3" t="s">
        <v>17090</v>
      </c>
      <c r="C2820" s="54" t="str">
        <f>VLOOKUP(B2820,Sheet1!$B$2:$C$7,2,FALSE)</f>
        <v>September</v>
      </c>
      <c r="D2820" s="56">
        <f t="shared" si="88"/>
        <v>9</v>
      </c>
      <c r="E2820" s="3">
        <v>26</v>
      </c>
      <c r="F2820">
        <v>2015</v>
      </c>
      <c r="G2820" s="55">
        <f t="shared" ref="G2820:G2883" si="89">DATE(F2820,D2820,E2820)</f>
        <v>42273</v>
      </c>
      <c r="H2820" t="s">
        <v>290</v>
      </c>
      <c r="I2820" s="2" t="s">
        <v>9904</v>
      </c>
      <c r="J2820" t="s">
        <v>10056</v>
      </c>
      <c r="K2820" s="3" t="s">
        <v>313</v>
      </c>
      <c r="L2820" t="s">
        <v>10057</v>
      </c>
      <c r="M2820" t="s">
        <v>10058</v>
      </c>
      <c r="N2820" t="s">
        <v>10059</v>
      </c>
      <c r="O2820" s="14" t="s">
        <v>129</v>
      </c>
    </row>
    <row r="2821" spans="1:15" x14ac:dyDescent="0.2">
      <c r="A2821" s="3" t="s">
        <v>17089</v>
      </c>
      <c r="B2821" s="3" t="s">
        <v>17091</v>
      </c>
      <c r="C2821" s="54" t="str">
        <f>VLOOKUP(B2821,Sheet1!$B$2:$C$7,2,FALSE)</f>
        <v>October</v>
      </c>
      <c r="D2821" s="56">
        <f t="shared" si="88"/>
        <v>10</v>
      </c>
      <c r="E2821" s="3">
        <v>3</v>
      </c>
      <c r="F2821">
        <v>2015</v>
      </c>
      <c r="G2821" s="55">
        <f t="shared" si="89"/>
        <v>42280</v>
      </c>
      <c r="H2821" t="s">
        <v>290</v>
      </c>
      <c r="I2821" s="3" t="s">
        <v>1798</v>
      </c>
      <c r="J2821" t="s">
        <v>2562</v>
      </c>
      <c r="K2821" s="3" t="s">
        <v>319</v>
      </c>
      <c r="L2821" t="s">
        <v>10060</v>
      </c>
      <c r="M2821" t="s">
        <v>10061</v>
      </c>
      <c r="N2821" t="s">
        <v>10017</v>
      </c>
      <c r="O2821" s="14" t="s">
        <v>129</v>
      </c>
    </row>
    <row r="2822" spans="1:15" x14ac:dyDescent="0.2">
      <c r="A2822" s="3" t="s">
        <v>17089</v>
      </c>
      <c r="B2822" s="3" t="s">
        <v>17091</v>
      </c>
      <c r="C2822" s="54" t="str">
        <f>VLOOKUP(B2822,Sheet1!$B$2:$C$7,2,FALSE)</f>
        <v>October</v>
      </c>
      <c r="D2822" s="56">
        <f t="shared" si="88"/>
        <v>10</v>
      </c>
      <c r="E2822" s="3">
        <v>17</v>
      </c>
      <c r="F2822">
        <v>2015</v>
      </c>
      <c r="G2822" s="55">
        <f t="shared" si="89"/>
        <v>42294</v>
      </c>
      <c r="H2822" t="s">
        <v>290</v>
      </c>
      <c r="I2822" s="3" t="s">
        <v>10062</v>
      </c>
      <c r="J2822" t="s">
        <v>643</v>
      </c>
      <c r="K2822" s="3" t="s">
        <v>999</v>
      </c>
      <c r="L2822" t="s">
        <v>10063</v>
      </c>
      <c r="M2822" t="s">
        <v>10064</v>
      </c>
      <c r="N2822" t="s">
        <v>10065</v>
      </c>
      <c r="O2822" s="14" t="s">
        <v>129</v>
      </c>
    </row>
    <row r="2823" spans="1:15" x14ac:dyDescent="0.2">
      <c r="A2823" s="3" t="s">
        <v>17089</v>
      </c>
      <c r="B2823" s="3" t="s">
        <v>17091</v>
      </c>
      <c r="C2823" s="54" t="str">
        <f>VLOOKUP(B2823,Sheet1!$B$2:$C$7,2,FALSE)</f>
        <v>October</v>
      </c>
      <c r="D2823" s="56">
        <f t="shared" si="88"/>
        <v>10</v>
      </c>
      <c r="E2823" s="3">
        <v>24</v>
      </c>
      <c r="F2823">
        <v>2015</v>
      </c>
      <c r="G2823" s="55">
        <f t="shared" si="89"/>
        <v>42301</v>
      </c>
      <c r="H2823" t="s">
        <v>293</v>
      </c>
      <c r="I2823" s="3" t="s">
        <v>2902</v>
      </c>
      <c r="J2823" t="s">
        <v>635</v>
      </c>
      <c r="K2823" s="3" t="s">
        <v>1508</v>
      </c>
      <c r="L2823" t="s">
        <v>10066</v>
      </c>
      <c r="M2823" t="s">
        <v>10067</v>
      </c>
      <c r="N2823" t="s">
        <v>10068</v>
      </c>
      <c r="O2823" s="14" t="s">
        <v>129</v>
      </c>
    </row>
    <row r="2824" spans="1:15" x14ac:dyDescent="0.2">
      <c r="A2824" s="3" t="s">
        <v>17089</v>
      </c>
      <c r="B2824" s="3" t="s">
        <v>17091</v>
      </c>
      <c r="C2824" s="54" t="str">
        <f>VLOOKUP(B2824,Sheet1!$B$2:$C$7,2,FALSE)</f>
        <v>October</v>
      </c>
      <c r="D2824" s="56">
        <f t="shared" si="88"/>
        <v>10</v>
      </c>
      <c r="E2824" s="3">
        <v>31</v>
      </c>
      <c r="F2824">
        <v>2015</v>
      </c>
      <c r="G2824" s="55">
        <f t="shared" si="89"/>
        <v>42308</v>
      </c>
      <c r="H2824" t="s">
        <v>290</v>
      </c>
      <c r="I2824" s="2" t="s">
        <v>127</v>
      </c>
      <c r="J2824" t="s">
        <v>455</v>
      </c>
      <c r="K2824" s="3" t="s">
        <v>2206</v>
      </c>
      <c r="L2824" t="s">
        <v>10069</v>
      </c>
      <c r="M2824" t="s">
        <v>10070</v>
      </c>
      <c r="N2824" t="s">
        <v>10071</v>
      </c>
      <c r="O2824" s="14" t="s">
        <v>129</v>
      </c>
    </row>
    <row r="2825" spans="1:15" x14ac:dyDescent="0.2">
      <c r="A2825" s="3" t="s">
        <v>17089</v>
      </c>
      <c r="B2825" s="3" t="s">
        <v>17092</v>
      </c>
      <c r="C2825" s="54" t="str">
        <f>VLOOKUP(B2825,Sheet1!$B$2:$C$7,2,FALSE)</f>
        <v>November</v>
      </c>
      <c r="D2825" s="56">
        <f t="shared" si="88"/>
        <v>11</v>
      </c>
      <c r="E2825" s="3">
        <v>7</v>
      </c>
      <c r="F2825">
        <v>2015</v>
      </c>
      <c r="G2825" s="55">
        <f t="shared" si="89"/>
        <v>42315</v>
      </c>
      <c r="H2825" t="s">
        <v>290</v>
      </c>
      <c r="I2825" s="2" t="s">
        <v>119</v>
      </c>
      <c r="J2825" t="s">
        <v>1628</v>
      </c>
      <c r="K2825" s="3" t="s">
        <v>1623</v>
      </c>
      <c r="L2825" t="s">
        <v>10072</v>
      </c>
      <c r="M2825" t="s">
        <v>10073</v>
      </c>
      <c r="N2825" t="s">
        <v>10074</v>
      </c>
      <c r="O2825" s="14" t="s">
        <v>129</v>
      </c>
    </row>
    <row r="2826" spans="1:15" x14ac:dyDescent="0.2">
      <c r="A2826" s="3" t="s">
        <v>17089</v>
      </c>
      <c r="B2826" s="3" t="s">
        <v>17092</v>
      </c>
      <c r="C2826" s="54" t="str">
        <f>VLOOKUP(B2826,Sheet1!$B$2:$C$7,2,FALSE)</f>
        <v>November</v>
      </c>
      <c r="D2826" s="56">
        <f t="shared" si="88"/>
        <v>11</v>
      </c>
      <c r="E2826" s="3">
        <v>14</v>
      </c>
      <c r="F2826">
        <v>2015</v>
      </c>
      <c r="G2826" s="55">
        <f t="shared" si="89"/>
        <v>42322</v>
      </c>
      <c r="H2826" t="s">
        <v>290</v>
      </c>
      <c r="I2826" s="2" t="s">
        <v>264</v>
      </c>
      <c r="J2826" t="s">
        <v>3384</v>
      </c>
      <c r="K2826" s="3" t="s">
        <v>3131</v>
      </c>
      <c r="L2826" t="s">
        <v>10075</v>
      </c>
      <c r="M2826" t="s">
        <v>10073</v>
      </c>
      <c r="N2826" t="s">
        <v>10076</v>
      </c>
      <c r="O2826" s="14" t="s">
        <v>129</v>
      </c>
    </row>
    <row r="2827" spans="1:15" x14ac:dyDescent="0.2">
      <c r="A2827" s="3" t="s">
        <v>17089</v>
      </c>
      <c r="B2827" s="3" t="s">
        <v>17092</v>
      </c>
      <c r="C2827" s="54" t="str">
        <f>VLOOKUP(B2827,Sheet1!$B$2:$C$7,2,FALSE)</f>
        <v>November</v>
      </c>
      <c r="D2827" s="56">
        <f t="shared" si="88"/>
        <v>11</v>
      </c>
      <c r="E2827" s="3">
        <v>21</v>
      </c>
      <c r="F2827">
        <v>2015</v>
      </c>
      <c r="G2827" s="55">
        <f t="shared" si="89"/>
        <v>42329</v>
      </c>
      <c r="H2827" t="s">
        <v>293</v>
      </c>
      <c r="I2827" s="2" t="s">
        <v>130</v>
      </c>
      <c r="J2827" t="s">
        <v>1113</v>
      </c>
      <c r="K2827" s="3" t="s">
        <v>2624</v>
      </c>
      <c r="L2827" t="s">
        <v>10077</v>
      </c>
      <c r="M2827" t="s">
        <v>10078</v>
      </c>
      <c r="N2827" t="s">
        <v>10079</v>
      </c>
      <c r="O2827" s="14" t="s">
        <v>129</v>
      </c>
    </row>
    <row r="2828" spans="1:15" x14ac:dyDescent="0.2">
      <c r="A2828" s="3" t="s">
        <v>17089</v>
      </c>
      <c r="B2828" s="3" t="s">
        <v>17092</v>
      </c>
      <c r="C2828" s="54" t="str">
        <f>VLOOKUP(B2828,Sheet1!$B$2:$C$7,2,FALSE)</f>
        <v>November</v>
      </c>
      <c r="D2828" s="56">
        <f t="shared" si="88"/>
        <v>11</v>
      </c>
      <c r="E2828" s="3">
        <v>28</v>
      </c>
      <c r="F2828">
        <v>2015</v>
      </c>
      <c r="G2828" s="55">
        <f t="shared" si="89"/>
        <v>42336</v>
      </c>
      <c r="H2828" t="s">
        <v>293</v>
      </c>
      <c r="I2828" s="2" t="s">
        <v>123</v>
      </c>
      <c r="J2828" t="s">
        <v>10080</v>
      </c>
      <c r="K2828" s="3" t="s">
        <v>2389</v>
      </c>
      <c r="L2828" t="s">
        <v>10081</v>
      </c>
      <c r="M2828" t="s">
        <v>10082</v>
      </c>
      <c r="N2828" t="s">
        <v>10028</v>
      </c>
      <c r="O2828" s="14" t="s">
        <v>129</v>
      </c>
    </row>
    <row r="2829" spans="1:15" x14ac:dyDescent="0.2">
      <c r="A2829" s="3" t="s">
        <v>17099</v>
      </c>
      <c r="B2829" s="3" t="s">
        <v>17096</v>
      </c>
      <c r="C2829" s="54" t="str">
        <f>VLOOKUP(B2829,Sheet1!$B$2:$C$7,2,FALSE)</f>
        <v>December</v>
      </c>
      <c r="D2829" s="56">
        <f t="shared" si="88"/>
        <v>12</v>
      </c>
      <c r="E2829" s="3">
        <v>30</v>
      </c>
      <c r="F2829">
        <v>2015</v>
      </c>
      <c r="G2829" s="55">
        <f t="shared" si="89"/>
        <v>42368</v>
      </c>
      <c r="H2829" t="s">
        <v>290</v>
      </c>
      <c r="I2829" s="2" t="s">
        <v>551</v>
      </c>
      <c r="J2829" t="s">
        <v>10083</v>
      </c>
      <c r="K2829" s="3" t="s">
        <v>2393</v>
      </c>
      <c r="L2829" t="s">
        <v>10084</v>
      </c>
      <c r="M2829" t="s">
        <v>10085</v>
      </c>
      <c r="N2829" t="s">
        <v>10086</v>
      </c>
      <c r="O2829" s="14" t="s">
        <v>129</v>
      </c>
    </row>
    <row r="2830" spans="1:15" x14ac:dyDescent="0.2">
      <c r="A2830" s="3" t="s">
        <v>17094</v>
      </c>
      <c r="B2830" s="3" t="s">
        <v>17098</v>
      </c>
      <c r="C2830" s="54" t="str">
        <f>VLOOKUP(B2830,Sheet1!$B$2:$C$7,2,FALSE)</f>
        <v>August</v>
      </c>
      <c r="D2830" s="56">
        <f t="shared" si="88"/>
        <v>8</v>
      </c>
      <c r="E2830" s="3">
        <v>28</v>
      </c>
      <c r="F2830">
        <v>2014</v>
      </c>
      <c r="G2830" s="55">
        <f t="shared" si="89"/>
        <v>41879</v>
      </c>
      <c r="H2830" t="s">
        <v>293</v>
      </c>
      <c r="I2830" s="3" t="s">
        <v>2159</v>
      </c>
      <c r="J2830" t="s">
        <v>10087</v>
      </c>
      <c r="K2830" s="3" t="s">
        <v>660</v>
      </c>
      <c r="L2830" t="s">
        <v>10088</v>
      </c>
      <c r="M2830" t="s">
        <v>8640</v>
      </c>
      <c r="N2830" t="s">
        <v>10089</v>
      </c>
      <c r="O2830" s="14" t="s">
        <v>129</v>
      </c>
    </row>
    <row r="2831" spans="1:15" x14ac:dyDescent="0.2">
      <c r="A2831" s="3" t="s">
        <v>17089</v>
      </c>
      <c r="B2831" s="3" t="s">
        <v>17090</v>
      </c>
      <c r="C2831" s="54" t="str">
        <f>VLOOKUP(B2831,Sheet1!$B$2:$C$7,2,FALSE)</f>
        <v>September</v>
      </c>
      <c r="D2831" s="56">
        <f t="shared" si="88"/>
        <v>9</v>
      </c>
      <c r="E2831" s="3">
        <v>6</v>
      </c>
      <c r="F2831">
        <v>2014</v>
      </c>
      <c r="G2831" s="55">
        <f t="shared" si="89"/>
        <v>41888</v>
      </c>
      <c r="H2831" t="s">
        <v>290</v>
      </c>
      <c r="I2831" s="2" t="s">
        <v>150</v>
      </c>
      <c r="J2831" t="s">
        <v>10090</v>
      </c>
      <c r="K2831" s="3" t="s">
        <v>456</v>
      </c>
      <c r="L2831" t="s">
        <v>10091</v>
      </c>
      <c r="M2831" t="s">
        <v>10092</v>
      </c>
      <c r="N2831" t="s">
        <v>10093</v>
      </c>
      <c r="O2831" s="14" t="s">
        <v>129</v>
      </c>
    </row>
    <row r="2832" spans="1:15" x14ac:dyDescent="0.2">
      <c r="A2832" s="3" t="s">
        <v>17089</v>
      </c>
      <c r="B2832" s="3" t="s">
        <v>17090</v>
      </c>
      <c r="C2832" s="54" t="str">
        <f>VLOOKUP(B2832,Sheet1!$B$2:$C$7,2,FALSE)</f>
        <v>September</v>
      </c>
      <c r="D2832" s="56">
        <f t="shared" si="88"/>
        <v>9</v>
      </c>
      <c r="E2832" s="3">
        <v>13</v>
      </c>
      <c r="F2832">
        <v>2014</v>
      </c>
      <c r="G2832" s="55">
        <f t="shared" si="89"/>
        <v>41895</v>
      </c>
      <c r="H2832" t="s">
        <v>290</v>
      </c>
      <c r="I2832" s="2" t="s">
        <v>63</v>
      </c>
      <c r="J2832" t="s">
        <v>915</v>
      </c>
      <c r="K2832" s="3" t="s">
        <v>308</v>
      </c>
      <c r="L2832" t="s">
        <v>10094</v>
      </c>
      <c r="M2832" t="s">
        <v>10095</v>
      </c>
      <c r="N2832" t="s">
        <v>10096</v>
      </c>
      <c r="O2832" s="14" t="s">
        <v>129</v>
      </c>
    </row>
    <row r="2833" spans="1:15" x14ac:dyDescent="0.2">
      <c r="A2833" s="3" t="s">
        <v>17089</v>
      </c>
      <c r="B2833" s="3" t="s">
        <v>17090</v>
      </c>
      <c r="C2833" s="54" t="str">
        <f>VLOOKUP(B2833,Sheet1!$B$2:$C$7,2,FALSE)</f>
        <v>September</v>
      </c>
      <c r="D2833" s="56">
        <f t="shared" si="88"/>
        <v>9</v>
      </c>
      <c r="E2833" s="3">
        <v>20</v>
      </c>
      <c r="F2833">
        <v>2014</v>
      </c>
      <c r="G2833" s="55">
        <f t="shared" si="89"/>
        <v>41902</v>
      </c>
      <c r="H2833" t="s">
        <v>293</v>
      </c>
      <c r="I2833" s="2" t="s">
        <v>6</v>
      </c>
      <c r="J2833" t="s">
        <v>10097</v>
      </c>
      <c r="K2833" s="3" t="s">
        <v>313</v>
      </c>
      <c r="L2833" t="s">
        <v>10098</v>
      </c>
      <c r="M2833" t="s">
        <v>2565</v>
      </c>
      <c r="N2833" t="s">
        <v>10099</v>
      </c>
      <c r="O2833" s="14" t="s">
        <v>129</v>
      </c>
    </row>
    <row r="2834" spans="1:15" x14ac:dyDescent="0.2">
      <c r="A2834" s="3" t="s">
        <v>17089</v>
      </c>
      <c r="B2834" s="3" t="s">
        <v>17090</v>
      </c>
      <c r="C2834" s="54" t="str">
        <f>VLOOKUP(B2834,Sheet1!$B$2:$C$7,2,FALSE)</f>
        <v>September</v>
      </c>
      <c r="D2834" s="56">
        <f t="shared" si="88"/>
        <v>9</v>
      </c>
      <c r="E2834" s="3">
        <v>27</v>
      </c>
      <c r="F2834">
        <v>2014</v>
      </c>
      <c r="G2834" s="55">
        <f t="shared" si="89"/>
        <v>41909</v>
      </c>
      <c r="H2834" t="s">
        <v>290</v>
      </c>
      <c r="I2834" s="2" t="s">
        <v>9904</v>
      </c>
      <c r="J2834" t="s">
        <v>10100</v>
      </c>
      <c r="K2834" s="3" t="s">
        <v>319</v>
      </c>
      <c r="L2834" t="s">
        <v>10101</v>
      </c>
      <c r="M2834" t="s">
        <v>10102</v>
      </c>
      <c r="N2834" t="s">
        <v>10103</v>
      </c>
      <c r="O2834" s="14" t="s">
        <v>129</v>
      </c>
    </row>
    <row r="2835" spans="1:15" x14ac:dyDescent="0.2">
      <c r="A2835" s="3" t="s">
        <v>17089</v>
      </c>
      <c r="B2835" s="3" t="s">
        <v>17091</v>
      </c>
      <c r="C2835" s="54" t="str">
        <f>VLOOKUP(B2835,Sheet1!$B$2:$C$7,2,FALSE)</f>
        <v>October</v>
      </c>
      <c r="D2835" s="56">
        <f t="shared" si="88"/>
        <v>10</v>
      </c>
      <c r="E2835" s="3">
        <v>4</v>
      </c>
      <c r="F2835">
        <v>2014</v>
      </c>
      <c r="G2835" s="55">
        <f t="shared" si="89"/>
        <v>41916</v>
      </c>
      <c r="H2835" t="s">
        <v>293</v>
      </c>
      <c r="I2835" s="3" t="s">
        <v>10104</v>
      </c>
      <c r="J2835" t="s">
        <v>10105</v>
      </c>
      <c r="K2835" s="3" t="s">
        <v>999</v>
      </c>
      <c r="L2835" t="s">
        <v>10106</v>
      </c>
      <c r="M2835" t="s">
        <v>10107</v>
      </c>
      <c r="N2835" t="s">
        <v>10108</v>
      </c>
      <c r="O2835" s="14" t="s">
        <v>129</v>
      </c>
    </row>
    <row r="2836" spans="1:15" x14ac:dyDescent="0.2">
      <c r="A2836" s="3" t="s">
        <v>17089</v>
      </c>
      <c r="B2836" s="3" t="s">
        <v>17091</v>
      </c>
      <c r="C2836" s="54" t="str">
        <f>VLOOKUP(B2836,Sheet1!$B$2:$C$7,2,FALSE)</f>
        <v>October</v>
      </c>
      <c r="D2836" s="56">
        <f t="shared" si="88"/>
        <v>10</v>
      </c>
      <c r="E2836" s="3">
        <v>11</v>
      </c>
      <c r="F2836">
        <v>2014</v>
      </c>
      <c r="G2836" s="55">
        <f t="shared" si="89"/>
        <v>41923</v>
      </c>
      <c r="H2836" t="s">
        <v>290</v>
      </c>
      <c r="I2836" s="3" t="s">
        <v>3633</v>
      </c>
      <c r="J2836" t="s">
        <v>10109</v>
      </c>
      <c r="K2836" s="3" t="s">
        <v>1508</v>
      </c>
      <c r="L2836" t="s">
        <v>10110</v>
      </c>
      <c r="M2836" t="s">
        <v>10111</v>
      </c>
      <c r="N2836" t="s">
        <v>10112</v>
      </c>
      <c r="O2836" s="14" t="s">
        <v>129</v>
      </c>
    </row>
    <row r="2837" spans="1:15" x14ac:dyDescent="0.2">
      <c r="A2837" s="3" t="s">
        <v>17089</v>
      </c>
      <c r="B2837" s="3" t="s">
        <v>17091</v>
      </c>
      <c r="C2837" s="54" t="str">
        <f>VLOOKUP(B2837,Sheet1!$B$2:$C$7,2,FALSE)</f>
        <v>October</v>
      </c>
      <c r="D2837" s="56">
        <f t="shared" si="88"/>
        <v>10</v>
      </c>
      <c r="E2837" s="3">
        <v>18</v>
      </c>
      <c r="F2837">
        <v>2014</v>
      </c>
      <c r="G2837" s="55">
        <f t="shared" si="89"/>
        <v>41930</v>
      </c>
      <c r="H2837" t="s">
        <v>293</v>
      </c>
      <c r="I2837" s="3" t="s">
        <v>1990</v>
      </c>
      <c r="J2837" t="s">
        <v>10113</v>
      </c>
      <c r="K2837" s="3" t="s">
        <v>1514</v>
      </c>
      <c r="L2837" t="s">
        <v>10114</v>
      </c>
      <c r="M2837" t="s">
        <v>10115</v>
      </c>
      <c r="N2837" t="s">
        <v>10116</v>
      </c>
      <c r="O2837" s="14" t="s">
        <v>129</v>
      </c>
    </row>
    <row r="2838" spans="1:15" x14ac:dyDescent="0.2">
      <c r="A2838" s="3" t="s">
        <v>17089</v>
      </c>
      <c r="B2838" s="3" t="s">
        <v>17092</v>
      </c>
      <c r="C2838" s="54" t="str">
        <f>VLOOKUP(B2838,Sheet1!$B$2:$C$7,2,FALSE)</f>
        <v>November</v>
      </c>
      <c r="D2838" s="56">
        <f t="shared" si="88"/>
        <v>11</v>
      </c>
      <c r="E2838" s="3">
        <v>1</v>
      </c>
      <c r="F2838">
        <v>2014</v>
      </c>
      <c r="G2838" s="55">
        <f t="shared" si="89"/>
        <v>41944</v>
      </c>
      <c r="H2838" t="s">
        <v>290</v>
      </c>
      <c r="I2838" s="2" t="s">
        <v>976</v>
      </c>
      <c r="J2838" t="s">
        <v>2637</v>
      </c>
      <c r="K2838" s="3" t="s">
        <v>1519</v>
      </c>
      <c r="L2838" t="s">
        <v>10117</v>
      </c>
      <c r="M2838" t="s">
        <v>10118</v>
      </c>
      <c r="N2838" t="s">
        <v>10119</v>
      </c>
      <c r="O2838" s="14" t="s">
        <v>129</v>
      </c>
    </row>
    <row r="2839" spans="1:15" x14ac:dyDescent="0.2">
      <c r="A2839" s="3" t="s">
        <v>17089</v>
      </c>
      <c r="B2839" s="3" t="s">
        <v>17092</v>
      </c>
      <c r="C2839" s="54" t="str">
        <f>VLOOKUP(B2839,Sheet1!$B$2:$C$7,2,FALSE)</f>
        <v>November</v>
      </c>
      <c r="D2839" s="56">
        <f t="shared" si="88"/>
        <v>11</v>
      </c>
      <c r="E2839" s="3">
        <v>8</v>
      </c>
      <c r="F2839">
        <v>2014</v>
      </c>
      <c r="G2839" s="55">
        <f t="shared" si="89"/>
        <v>41951</v>
      </c>
      <c r="H2839" t="s">
        <v>293</v>
      </c>
      <c r="I2839" s="3" t="s">
        <v>4956</v>
      </c>
      <c r="J2839" t="s">
        <v>1437</v>
      </c>
      <c r="K2839" s="3" t="s">
        <v>3131</v>
      </c>
      <c r="L2839" t="s">
        <v>10120</v>
      </c>
      <c r="M2839" t="s">
        <v>6328</v>
      </c>
      <c r="N2839" t="s">
        <v>10121</v>
      </c>
      <c r="O2839" s="14" t="s">
        <v>129</v>
      </c>
    </row>
    <row r="2840" spans="1:15" x14ac:dyDescent="0.2">
      <c r="A2840" s="3" t="s">
        <v>17089</v>
      </c>
      <c r="B2840" s="3" t="s">
        <v>17092</v>
      </c>
      <c r="C2840" s="54" t="str">
        <f>VLOOKUP(B2840,Sheet1!$B$2:$C$7,2,FALSE)</f>
        <v>November</v>
      </c>
      <c r="D2840" s="56">
        <f t="shared" si="88"/>
        <v>11</v>
      </c>
      <c r="E2840" s="3">
        <v>15</v>
      </c>
      <c r="F2840">
        <v>2014</v>
      </c>
      <c r="G2840" s="55">
        <f t="shared" si="89"/>
        <v>41958</v>
      </c>
      <c r="H2840" t="s">
        <v>290</v>
      </c>
      <c r="I2840" s="2" t="s">
        <v>125</v>
      </c>
      <c r="J2840" t="s">
        <v>1757</v>
      </c>
      <c r="K2840" s="3" t="s">
        <v>1905</v>
      </c>
      <c r="L2840" t="s">
        <v>10122</v>
      </c>
      <c r="M2840" t="s">
        <v>10123</v>
      </c>
      <c r="N2840" t="s">
        <v>10124</v>
      </c>
      <c r="O2840" s="14" t="s">
        <v>129</v>
      </c>
    </row>
    <row r="2841" spans="1:15" x14ac:dyDescent="0.2">
      <c r="A2841" s="3" t="s">
        <v>17094</v>
      </c>
      <c r="B2841" s="3" t="s">
        <v>17092</v>
      </c>
      <c r="C2841" s="54" t="str">
        <f>VLOOKUP(B2841,Sheet1!$B$2:$C$7,2,FALSE)</f>
        <v>November</v>
      </c>
      <c r="D2841" s="56">
        <f t="shared" si="88"/>
        <v>11</v>
      </c>
      <c r="E2841" s="3">
        <v>27</v>
      </c>
      <c r="F2841">
        <v>2014</v>
      </c>
      <c r="G2841" s="55">
        <f t="shared" si="89"/>
        <v>41970</v>
      </c>
      <c r="H2841" t="s">
        <v>290</v>
      </c>
      <c r="I2841" s="2" t="s">
        <v>123</v>
      </c>
      <c r="J2841" t="s">
        <v>1060</v>
      </c>
      <c r="K2841" s="3" t="s">
        <v>1910</v>
      </c>
      <c r="L2841" t="s">
        <v>10125</v>
      </c>
      <c r="M2841" t="s">
        <v>5297</v>
      </c>
      <c r="N2841" t="s">
        <v>10126</v>
      </c>
      <c r="O2841" s="14" t="s">
        <v>129</v>
      </c>
    </row>
    <row r="2842" spans="1:15" x14ac:dyDescent="0.2">
      <c r="A2842" s="3" t="s">
        <v>17095</v>
      </c>
      <c r="B2842" s="3" t="s">
        <v>17096</v>
      </c>
      <c r="C2842" s="54" t="str">
        <f>VLOOKUP(B2842,Sheet1!$B$2:$C$7,2,FALSE)</f>
        <v>December</v>
      </c>
      <c r="D2842" s="56">
        <f t="shared" si="88"/>
        <v>12</v>
      </c>
      <c r="E2842" s="3">
        <v>29</v>
      </c>
      <c r="F2842">
        <v>2014</v>
      </c>
      <c r="G2842" s="55">
        <f t="shared" si="89"/>
        <v>42002</v>
      </c>
      <c r="H2842" t="s">
        <v>290</v>
      </c>
      <c r="I2842" s="2" t="s">
        <v>1044</v>
      </c>
      <c r="J2842" t="s">
        <v>4039</v>
      </c>
      <c r="K2842" s="3" t="s">
        <v>2286</v>
      </c>
      <c r="L2842" t="s">
        <v>10127</v>
      </c>
      <c r="M2842" t="s">
        <v>10128</v>
      </c>
      <c r="N2842" t="s">
        <v>10129</v>
      </c>
      <c r="O2842" s="14" t="s">
        <v>129</v>
      </c>
    </row>
    <row r="2843" spans="1:15" x14ac:dyDescent="0.2">
      <c r="A2843" s="3" t="s">
        <v>17089</v>
      </c>
      <c r="B2843" s="3" t="s">
        <v>17098</v>
      </c>
      <c r="C2843" s="54" t="str">
        <f>VLOOKUP(B2843,Sheet1!$B$2:$C$7,2,FALSE)</f>
        <v>August</v>
      </c>
      <c r="D2843" s="56">
        <f t="shared" si="88"/>
        <v>8</v>
      </c>
      <c r="E2843" s="3">
        <v>31</v>
      </c>
      <c r="F2843">
        <v>2013</v>
      </c>
      <c r="G2843" s="55">
        <f t="shared" si="89"/>
        <v>41517</v>
      </c>
      <c r="H2843" t="s">
        <v>290</v>
      </c>
      <c r="I2843" s="2" t="s">
        <v>63</v>
      </c>
      <c r="J2843" t="s">
        <v>10130</v>
      </c>
      <c r="K2843" s="3" t="s">
        <v>291</v>
      </c>
      <c r="L2843" t="s">
        <v>10131</v>
      </c>
      <c r="M2843" t="s">
        <v>10132</v>
      </c>
      <c r="N2843" t="s">
        <v>10133</v>
      </c>
      <c r="O2843" s="14" t="s">
        <v>129</v>
      </c>
    </row>
    <row r="2844" spans="1:15" x14ac:dyDescent="0.2">
      <c r="A2844" s="3" t="s">
        <v>17089</v>
      </c>
      <c r="B2844" s="3" t="s">
        <v>17090</v>
      </c>
      <c r="C2844" s="54" t="str">
        <f>VLOOKUP(B2844,Sheet1!$B$2:$C$7,2,FALSE)</f>
        <v>September</v>
      </c>
      <c r="D2844" s="56">
        <f t="shared" si="88"/>
        <v>9</v>
      </c>
      <c r="E2844" s="3">
        <v>7</v>
      </c>
      <c r="F2844">
        <v>2013</v>
      </c>
      <c r="G2844" s="55">
        <f t="shared" si="89"/>
        <v>41524</v>
      </c>
      <c r="H2844" t="s">
        <v>290</v>
      </c>
      <c r="I2844" s="2" t="s">
        <v>5948</v>
      </c>
      <c r="J2844" t="s">
        <v>10134</v>
      </c>
      <c r="K2844" s="3" t="s">
        <v>292</v>
      </c>
      <c r="L2844" t="s">
        <v>10135</v>
      </c>
      <c r="M2844" t="s">
        <v>10136</v>
      </c>
      <c r="N2844" t="s">
        <v>10137</v>
      </c>
      <c r="O2844" s="14" t="s">
        <v>129</v>
      </c>
    </row>
    <row r="2845" spans="1:15" x14ac:dyDescent="0.2">
      <c r="A2845" s="3" t="s">
        <v>17089</v>
      </c>
      <c r="B2845" s="3" t="s">
        <v>17090</v>
      </c>
      <c r="C2845" s="54" t="str">
        <f>VLOOKUP(B2845,Sheet1!$B$2:$C$7,2,FALSE)</f>
        <v>September</v>
      </c>
      <c r="D2845" s="56">
        <f t="shared" si="88"/>
        <v>9</v>
      </c>
      <c r="E2845" s="3">
        <v>14</v>
      </c>
      <c r="F2845">
        <v>2013</v>
      </c>
      <c r="G2845" s="55">
        <f t="shared" si="89"/>
        <v>41531</v>
      </c>
      <c r="H2845" t="s">
        <v>290</v>
      </c>
      <c r="I2845" s="3" t="s">
        <v>362</v>
      </c>
      <c r="J2845" t="s">
        <v>10138</v>
      </c>
      <c r="K2845" s="3" t="s">
        <v>402</v>
      </c>
      <c r="L2845" t="s">
        <v>10139</v>
      </c>
      <c r="M2845" t="s">
        <v>10140</v>
      </c>
      <c r="N2845" t="s">
        <v>10141</v>
      </c>
      <c r="O2845" s="14" t="s">
        <v>129</v>
      </c>
    </row>
    <row r="2846" spans="1:15" x14ac:dyDescent="0.2">
      <c r="A2846" s="3" t="s">
        <v>17089</v>
      </c>
      <c r="B2846" s="3" t="s">
        <v>17090</v>
      </c>
      <c r="C2846" s="54" t="str">
        <f>VLOOKUP(B2846,Sheet1!$B$2:$C$7,2,FALSE)</f>
        <v>September</v>
      </c>
      <c r="D2846" s="56">
        <f t="shared" si="88"/>
        <v>9</v>
      </c>
      <c r="E2846" s="3">
        <v>21</v>
      </c>
      <c r="F2846">
        <v>2013</v>
      </c>
      <c r="G2846" s="55">
        <f t="shared" si="89"/>
        <v>41538</v>
      </c>
      <c r="H2846" t="s">
        <v>290</v>
      </c>
      <c r="I2846" s="2" t="s">
        <v>6</v>
      </c>
      <c r="J2846" t="s">
        <v>694</v>
      </c>
      <c r="K2846" s="3" t="s">
        <v>565</v>
      </c>
      <c r="L2846" t="s">
        <v>10142</v>
      </c>
      <c r="M2846" t="s">
        <v>10143</v>
      </c>
      <c r="N2846" t="s">
        <v>10144</v>
      </c>
      <c r="O2846" s="14" t="s">
        <v>129</v>
      </c>
    </row>
    <row r="2847" spans="1:15" x14ac:dyDescent="0.2">
      <c r="A2847" s="3" t="s">
        <v>17089</v>
      </c>
      <c r="B2847" s="3" t="s">
        <v>17090</v>
      </c>
      <c r="C2847" s="54" t="str">
        <f>VLOOKUP(B2847,Sheet1!$B$2:$C$7,2,FALSE)</f>
        <v>September</v>
      </c>
      <c r="D2847" s="56">
        <f t="shared" si="88"/>
        <v>9</v>
      </c>
      <c r="E2847" s="3">
        <v>28</v>
      </c>
      <c r="F2847">
        <v>2013</v>
      </c>
      <c r="G2847" s="55">
        <f t="shared" si="89"/>
        <v>41545</v>
      </c>
      <c r="H2847" t="s">
        <v>293</v>
      </c>
      <c r="I2847" s="2" t="s">
        <v>118</v>
      </c>
      <c r="J2847" t="s">
        <v>10145</v>
      </c>
      <c r="K2847" s="3" t="s">
        <v>352</v>
      </c>
      <c r="L2847" t="s">
        <v>10146</v>
      </c>
      <c r="M2847" t="s">
        <v>1994</v>
      </c>
      <c r="N2847" t="s">
        <v>10147</v>
      </c>
      <c r="O2847" s="14" t="s">
        <v>129</v>
      </c>
    </row>
    <row r="2848" spans="1:15" x14ac:dyDescent="0.2">
      <c r="A2848" s="3" t="s">
        <v>17089</v>
      </c>
      <c r="B2848" s="3" t="s">
        <v>17091</v>
      </c>
      <c r="C2848" s="54" t="str">
        <f>VLOOKUP(B2848,Sheet1!$B$2:$C$7,2,FALSE)</f>
        <v>October</v>
      </c>
      <c r="D2848" s="56">
        <f t="shared" si="88"/>
        <v>10</v>
      </c>
      <c r="E2848" s="3">
        <v>12</v>
      </c>
      <c r="F2848">
        <v>2013</v>
      </c>
      <c r="G2848" s="55">
        <f t="shared" si="89"/>
        <v>41559</v>
      </c>
      <c r="H2848" t="s">
        <v>293</v>
      </c>
      <c r="I2848" s="2" t="s">
        <v>126</v>
      </c>
      <c r="J2848" t="s">
        <v>1437</v>
      </c>
      <c r="K2848" s="3" t="s">
        <v>999</v>
      </c>
      <c r="L2848" t="s">
        <v>10148</v>
      </c>
      <c r="M2848" t="s">
        <v>10149</v>
      </c>
      <c r="N2848" t="s">
        <v>10150</v>
      </c>
      <c r="O2848" s="14" t="s">
        <v>129</v>
      </c>
    </row>
    <row r="2849" spans="1:15" x14ac:dyDescent="0.2">
      <c r="A2849" s="3" t="s">
        <v>17089</v>
      </c>
      <c r="B2849" s="3" t="s">
        <v>17091</v>
      </c>
      <c r="C2849" s="54" t="str">
        <f>VLOOKUP(B2849,Sheet1!$B$2:$C$7,2,FALSE)</f>
        <v>October</v>
      </c>
      <c r="D2849" s="56">
        <f t="shared" si="88"/>
        <v>10</v>
      </c>
      <c r="E2849" s="3">
        <v>19</v>
      </c>
      <c r="F2849">
        <v>2013</v>
      </c>
      <c r="G2849" s="55">
        <f t="shared" si="89"/>
        <v>41566</v>
      </c>
      <c r="H2849" t="s">
        <v>290</v>
      </c>
      <c r="I2849" s="3" t="s">
        <v>1243</v>
      </c>
      <c r="J2849" t="s">
        <v>5678</v>
      </c>
      <c r="K2849" s="3" t="s">
        <v>1508</v>
      </c>
      <c r="L2849" t="s">
        <v>10151</v>
      </c>
      <c r="M2849" t="s">
        <v>10152</v>
      </c>
      <c r="N2849" t="s">
        <v>10153</v>
      </c>
      <c r="O2849" s="14" t="s">
        <v>129</v>
      </c>
    </row>
    <row r="2850" spans="1:15" x14ac:dyDescent="0.2">
      <c r="A2850" s="3" t="s">
        <v>17089</v>
      </c>
      <c r="B2850" s="3" t="s">
        <v>17091</v>
      </c>
      <c r="C2850" s="54" t="str">
        <f>VLOOKUP(B2850,Sheet1!$B$2:$C$7,2,FALSE)</f>
        <v>October</v>
      </c>
      <c r="D2850" s="56">
        <f t="shared" si="88"/>
        <v>10</v>
      </c>
      <c r="E2850" s="3">
        <v>26</v>
      </c>
      <c r="F2850">
        <v>2013</v>
      </c>
      <c r="G2850" s="55">
        <f t="shared" si="89"/>
        <v>41573</v>
      </c>
      <c r="H2850" t="s">
        <v>290</v>
      </c>
      <c r="I2850" s="2" t="s">
        <v>130</v>
      </c>
      <c r="J2850" t="s">
        <v>10154</v>
      </c>
      <c r="K2850" s="3" t="s">
        <v>2206</v>
      </c>
      <c r="L2850" t="s">
        <v>10155</v>
      </c>
      <c r="M2850" t="s">
        <v>322</v>
      </c>
      <c r="N2850" t="s">
        <v>10144</v>
      </c>
      <c r="O2850" s="14" t="s">
        <v>129</v>
      </c>
    </row>
    <row r="2851" spans="1:15" x14ac:dyDescent="0.2">
      <c r="A2851" s="3" t="s">
        <v>17089</v>
      </c>
      <c r="B2851" s="3" t="s">
        <v>17092</v>
      </c>
      <c r="C2851" s="54" t="str">
        <f>VLOOKUP(B2851,Sheet1!$B$2:$C$7,2,FALSE)</f>
        <v>November</v>
      </c>
      <c r="D2851" s="56">
        <f t="shared" si="88"/>
        <v>11</v>
      </c>
      <c r="E2851" s="3">
        <v>2</v>
      </c>
      <c r="F2851">
        <v>2013</v>
      </c>
      <c r="G2851" s="55">
        <f t="shared" si="89"/>
        <v>41580</v>
      </c>
      <c r="H2851" t="s">
        <v>290</v>
      </c>
      <c r="I2851" s="2" t="s">
        <v>66</v>
      </c>
      <c r="J2851" t="s">
        <v>789</v>
      </c>
      <c r="K2851" s="3" t="s">
        <v>5968</v>
      </c>
      <c r="L2851" t="s">
        <v>10156</v>
      </c>
      <c r="M2851" t="s">
        <v>10157</v>
      </c>
      <c r="N2851" t="s">
        <v>10158</v>
      </c>
      <c r="O2851" s="14" t="s">
        <v>129</v>
      </c>
    </row>
    <row r="2852" spans="1:15" x14ac:dyDescent="0.2">
      <c r="A2852" s="3" t="s">
        <v>17089</v>
      </c>
      <c r="B2852" s="3" t="s">
        <v>17092</v>
      </c>
      <c r="C2852" s="54" t="str">
        <f>VLOOKUP(B2852,Sheet1!$B$2:$C$7,2,FALSE)</f>
        <v>November</v>
      </c>
      <c r="D2852" s="56">
        <f t="shared" si="88"/>
        <v>11</v>
      </c>
      <c r="E2852" s="3">
        <v>9</v>
      </c>
      <c r="F2852">
        <v>2013</v>
      </c>
      <c r="G2852" s="55">
        <f t="shared" si="89"/>
        <v>41587</v>
      </c>
      <c r="H2852" t="s">
        <v>290</v>
      </c>
      <c r="I2852" s="2" t="s">
        <v>124</v>
      </c>
      <c r="J2852" t="s">
        <v>10159</v>
      </c>
      <c r="K2852" s="3" t="s">
        <v>2213</v>
      </c>
      <c r="L2852" t="s">
        <v>10160</v>
      </c>
      <c r="M2852" t="s">
        <v>10161</v>
      </c>
      <c r="N2852" t="s">
        <v>10147</v>
      </c>
      <c r="O2852" s="14" t="s">
        <v>129</v>
      </c>
    </row>
    <row r="2853" spans="1:15" x14ac:dyDescent="0.2">
      <c r="A2853" s="3" t="s">
        <v>17089</v>
      </c>
      <c r="B2853" s="3" t="s">
        <v>17092</v>
      </c>
      <c r="C2853" s="54" t="str">
        <f>VLOOKUP(B2853,Sheet1!$B$2:$C$7,2,FALSE)</f>
        <v>November</v>
      </c>
      <c r="D2853" s="56">
        <f t="shared" si="88"/>
        <v>11</v>
      </c>
      <c r="E2853" s="3">
        <v>23</v>
      </c>
      <c r="F2853">
        <v>2013</v>
      </c>
      <c r="G2853" s="55">
        <f t="shared" si="89"/>
        <v>41601</v>
      </c>
      <c r="H2853" t="s">
        <v>293</v>
      </c>
      <c r="I2853" s="3" t="s">
        <v>10162</v>
      </c>
      <c r="J2853" t="s">
        <v>4997</v>
      </c>
      <c r="K2853" s="3" t="s">
        <v>2624</v>
      </c>
      <c r="L2853" t="s">
        <v>10163</v>
      </c>
      <c r="M2853" t="s">
        <v>10164</v>
      </c>
      <c r="N2853" t="s">
        <v>10165</v>
      </c>
      <c r="O2853" s="14" t="s">
        <v>129</v>
      </c>
    </row>
    <row r="2854" spans="1:15" x14ac:dyDescent="0.2">
      <c r="A2854" s="3" t="s">
        <v>17089</v>
      </c>
      <c r="B2854" s="3" t="s">
        <v>17092</v>
      </c>
      <c r="C2854" s="54" t="str">
        <f>VLOOKUP(B2854,Sheet1!$B$2:$C$7,2,FALSE)</f>
        <v>November</v>
      </c>
      <c r="D2854" s="56">
        <f t="shared" si="88"/>
        <v>11</v>
      </c>
      <c r="E2854" s="3">
        <v>30</v>
      </c>
      <c r="F2854">
        <v>2013</v>
      </c>
      <c r="G2854" s="55">
        <f t="shared" si="89"/>
        <v>41608</v>
      </c>
      <c r="H2854" t="s">
        <v>293</v>
      </c>
      <c r="I2854" s="3" t="s">
        <v>8812</v>
      </c>
      <c r="J2854" t="s">
        <v>1853</v>
      </c>
      <c r="K2854" s="3" t="s">
        <v>2389</v>
      </c>
      <c r="L2854" t="s">
        <v>10166</v>
      </c>
      <c r="M2854" t="s">
        <v>2580</v>
      </c>
      <c r="N2854" t="s">
        <v>10167</v>
      </c>
      <c r="O2854" s="14" t="s">
        <v>129</v>
      </c>
    </row>
    <row r="2855" spans="1:15" x14ac:dyDescent="0.2">
      <c r="A2855" s="3" t="s">
        <v>17101</v>
      </c>
      <c r="B2855" s="3" t="s">
        <v>17096</v>
      </c>
      <c r="C2855" s="54" t="str">
        <f>VLOOKUP(B2855,Sheet1!$B$2:$C$7,2,FALSE)</f>
        <v>December</v>
      </c>
      <c r="D2855" s="56">
        <f t="shared" si="88"/>
        <v>12</v>
      </c>
      <c r="E2855" s="3">
        <v>31</v>
      </c>
      <c r="F2855">
        <v>2013</v>
      </c>
      <c r="G2855" s="55">
        <f t="shared" si="89"/>
        <v>41639</v>
      </c>
      <c r="H2855" t="s">
        <v>290</v>
      </c>
      <c r="I2855" s="3" t="s">
        <v>10168</v>
      </c>
      <c r="J2855" t="s">
        <v>10169</v>
      </c>
      <c r="K2855" s="3" t="s">
        <v>4883</v>
      </c>
      <c r="L2855" t="s">
        <v>10170</v>
      </c>
      <c r="M2855" t="s">
        <v>10171</v>
      </c>
      <c r="N2855" t="s">
        <v>10172</v>
      </c>
      <c r="O2855" s="14" t="s">
        <v>129</v>
      </c>
    </row>
    <row r="2856" spans="1:15" x14ac:dyDescent="0.2">
      <c r="A2856" s="5" t="s">
        <v>17089</v>
      </c>
      <c r="B2856" s="5" t="s">
        <v>17090</v>
      </c>
      <c r="C2856" s="54" t="str">
        <f>VLOOKUP(B2856,Sheet1!$B$2:$C$7,2,FALSE)</f>
        <v>September</v>
      </c>
      <c r="D2856" s="56">
        <f t="shared" si="88"/>
        <v>9</v>
      </c>
      <c r="E2856" s="5">
        <v>8</v>
      </c>
      <c r="F2856">
        <v>2012</v>
      </c>
      <c r="G2856" s="55">
        <f t="shared" si="89"/>
        <v>41160</v>
      </c>
      <c r="H2856" s="8" t="s">
        <v>290</v>
      </c>
      <c r="I2856" s="5" t="s">
        <v>9310</v>
      </c>
      <c r="J2856" s="8" t="s">
        <v>4032</v>
      </c>
      <c r="K2856" s="5" t="s">
        <v>1650</v>
      </c>
      <c r="L2856" s="8" t="s">
        <v>10173</v>
      </c>
      <c r="M2856" s="8" t="s">
        <v>10174</v>
      </c>
      <c r="N2856" s="8" t="s">
        <v>10175</v>
      </c>
      <c r="O2856" s="14" t="s">
        <v>129</v>
      </c>
    </row>
    <row r="2857" spans="1:15" x14ac:dyDescent="0.2">
      <c r="A2857" s="5" t="s">
        <v>17089</v>
      </c>
      <c r="B2857" s="5" t="s">
        <v>17090</v>
      </c>
      <c r="C2857" s="54" t="str">
        <f>VLOOKUP(B2857,Sheet1!$B$2:$C$7,2,FALSE)</f>
        <v>September</v>
      </c>
      <c r="D2857" s="56">
        <f t="shared" si="88"/>
        <v>9</v>
      </c>
      <c r="E2857" s="5">
        <v>15</v>
      </c>
      <c r="F2857">
        <v>2012</v>
      </c>
      <c r="G2857" s="55">
        <f t="shared" si="89"/>
        <v>41167</v>
      </c>
      <c r="H2857" s="8" t="s">
        <v>293</v>
      </c>
      <c r="I2857" s="6" t="s">
        <v>6</v>
      </c>
      <c r="J2857" s="8" t="s">
        <v>1253</v>
      </c>
      <c r="K2857" s="5" t="s">
        <v>534</v>
      </c>
      <c r="L2857" s="8" t="s">
        <v>10176</v>
      </c>
      <c r="M2857" s="8" t="s">
        <v>10149</v>
      </c>
      <c r="N2857" s="8" t="s">
        <v>10177</v>
      </c>
      <c r="O2857" s="14" t="s">
        <v>129</v>
      </c>
    </row>
    <row r="2858" spans="1:15" x14ac:dyDescent="0.2">
      <c r="A2858" s="5" t="s">
        <v>17089</v>
      </c>
      <c r="B2858" s="5" t="s">
        <v>17090</v>
      </c>
      <c r="C2858" s="54" t="str">
        <f>VLOOKUP(B2858,Sheet1!$B$2:$C$7,2,FALSE)</f>
        <v>September</v>
      </c>
      <c r="D2858" s="56">
        <f t="shared" si="88"/>
        <v>9</v>
      </c>
      <c r="E2858" s="5">
        <v>22</v>
      </c>
      <c r="F2858">
        <v>2012</v>
      </c>
      <c r="G2858" s="55">
        <f t="shared" si="89"/>
        <v>41174</v>
      </c>
      <c r="H2858" s="8" t="s">
        <v>290</v>
      </c>
      <c r="I2858" s="6" t="s">
        <v>206</v>
      </c>
      <c r="J2858" s="8" t="s">
        <v>10178</v>
      </c>
      <c r="K2858" s="5" t="s">
        <v>402</v>
      </c>
      <c r="L2858" s="8" t="s">
        <v>10179</v>
      </c>
      <c r="M2858" s="8" t="s">
        <v>10180</v>
      </c>
      <c r="N2858" s="8" t="s">
        <v>10181</v>
      </c>
      <c r="O2858" s="14" t="s">
        <v>129</v>
      </c>
    </row>
    <row r="2859" spans="1:15" x14ac:dyDescent="0.2">
      <c r="A2859" s="5" t="s">
        <v>17089</v>
      </c>
      <c r="B2859" s="5" t="s">
        <v>17090</v>
      </c>
      <c r="C2859" s="54" t="str">
        <f>VLOOKUP(B2859,Sheet1!$B$2:$C$7,2,FALSE)</f>
        <v>September</v>
      </c>
      <c r="D2859" s="56">
        <f t="shared" si="88"/>
        <v>9</v>
      </c>
      <c r="E2859" s="5">
        <v>29</v>
      </c>
      <c r="F2859">
        <v>2012</v>
      </c>
      <c r="G2859" s="55">
        <f t="shared" si="89"/>
        <v>41181</v>
      </c>
      <c r="H2859" s="8" t="s">
        <v>290</v>
      </c>
      <c r="I2859" s="6" t="s">
        <v>118</v>
      </c>
      <c r="J2859" s="8" t="s">
        <v>2373</v>
      </c>
      <c r="K2859" s="5" t="s">
        <v>407</v>
      </c>
      <c r="L2859" s="8" t="s">
        <v>10182</v>
      </c>
      <c r="M2859" s="8" t="s">
        <v>10183</v>
      </c>
      <c r="N2859" s="8" t="s">
        <v>10184</v>
      </c>
      <c r="O2859" s="14" t="s">
        <v>129</v>
      </c>
    </row>
    <row r="2860" spans="1:15" x14ac:dyDescent="0.2">
      <c r="A2860" s="5" t="s">
        <v>17089</v>
      </c>
      <c r="B2860" s="5" t="s">
        <v>17091</v>
      </c>
      <c r="C2860" s="54" t="str">
        <f>VLOOKUP(B2860,Sheet1!$B$2:$C$7,2,FALSE)</f>
        <v>October</v>
      </c>
      <c r="D2860" s="56">
        <f t="shared" si="88"/>
        <v>10</v>
      </c>
      <c r="E2860" s="5">
        <v>6</v>
      </c>
      <c r="F2860">
        <v>2012</v>
      </c>
      <c r="G2860" s="55">
        <f t="shared" si="89"/>
        <v>41188</v>
      </c>
      <c r="H2860" s="8" t="s">
        <v>293</v>
      </c>
      <c r="I2860" s="6" t="s">
        <v>126</v>
      </c>
      <c r="J2860" s="8" t="s">
        <v>2809</v>
      </c>
      <c r="K2860" s="5" t="s">
        <v>2904</v>
      </c>
      <c r="L2860" s="8" t="s">
        <v>10185</v>
      </c>
      <c r="M2860" s="8" t="s">
        <v>10186</v>
      </c>
      <c r="N2860" s="8" t="s">
        <v>10187</v>
      </c>
      <c r="O2860" s="14" t="s">
        <v>129</v>
      </c>
    </row>
    <row r="2861" spans="1:15" x14ac:dyDescent="0.2">
      <c r="A2861" s="5" t="s">
        <v>17089</v>
      </c>
      <c r="B2861" s="5" t="s">
        <v>17091</v>
      </c>
      <c r="C2861" s="54" t="str">
        <f>VLOOKUP(B2861,Sheet1!$B$2:$C$7,2,FALSE)</f>
        <v>October</v>
      </c>
      <c r="D2861" s="56">
        <f t="shared" si="88"/>
        <v>10</v>
      </c>
      <c r="E2861" s="5">
        <v>13</v>
      </c>
      <c r="F2861">
        <v>2012</v>
      </c>
      <c r="G2861" s="55">
        <f t="shared" si="89"/>
        <v>41195</v>
      </c>
      <c r="H2861" s="8" t="s">
        <v>293</v>
      </c>
      <c r="I2861" s="5" t="s">
        <v>10188</v>
      </c>
      <c r="J2861" s="8" t="s">
        <v>10189</v>
      </c>
      <c r="K2861" s="5" t="s">
        <v>999</v>
      </c>
      <c r="L2861" s="8" t="s">
        <v>10190</v>
      </c>
      <c r="M2861" s="8" t="s">
        <v>10191</v>
      </c>
      <c r="N2861" s="8" t="s">
        <v>10192</v>
      </c>
      <c r="O2861" s="14" t="s">
        <v>129</v>
      </c>
    </row>
    <row r="2862" spans="1:15" x14ac:dyDescent="0.2">
      <c r="A2862" s="5" t="s">
        <v>17089</v>
      </c>
      <c r="B2862" s="5" t="s">
        <v>17091</v>
      </c>
      <c r="C2862" s="54" t="str">
        <f>VLOOKUP(B2862,Sheet1!$B$2:$C$7,2,FALSE)</f>
        <v>October</v>
      </c>
      <c r="D2862" s="56">
        <f t="shared" si="88"/>
        <v>10</v>
      </c>
      <c r="E2862" s="5">
        <v>20</v>
      </c>
      <c r="F2862">
        <v>2012</v>
      </c>
      <c r="G2862" s="55">
        <f t="shared" si="89"/>
        <v>41202</v>
      </c>
      <c r="H2862" s="8" t="s">
        <v>290</v>
      </c>
      <c r="I2862" s="5" t="s">
        <v>2898</v>
      </c>
      <c r="J2862" s="8" t="s">
        <v>497</v>
      </c>
      <c r="K2862" s="5" t="s">
        <v>1508</v>
      </c>
      <c r="L2862" s="8" t="s">
        <v>10193</v>
      </c>
      <c r="M2862" s="8" t="s">
        <v>10132</v>
      </c>
      <c r="N2862" s="8" t="s">
        <v>10194</v>
      </c>
      <c r="O2862" s="14" t="s">
        <v>129</v>
      </c>
    </row>
    <row r="2863" spans="1:15" x14ac:dyDescent="0.2">
      <c r="A2863" s="5" t="s">
        <v>17089</v>
      </c>
      <c r="B2863" s="5" t="s">
        <v>17091</v>
      </c>
      <c r="C2863" s="54" t="str">
        <f>VLOOKUP(B2863,Sheet1!$B$2:$C$7,2,FALSE)</f>
        <v>October</v>
      </c>
      <c r="D2863" s="56">
        <f t="shared" si="88"/>
        <v>10</v>
      </c>
      <c r="E2863" s="5">
        <v>27</v>
      </c>
      <c r="F2863">
        <v>2012</v>
      </c>
      <c r="G2863" s="55">
        <f t="shared" si="89"/>
        <v>41209</v>
      </c>
      <c r="H2863" s="8" t="s">
        <v>293</v>
      </c>
      <c r="I2863" s="6" t="s">
        <v>119</v>
      </c>
      <c r="J2863" s="8" t="s">
        <v>10195</v>
      </c>
      <c r="K2863" s="5" t="s">
        <v>2206</v>
      </c>
      <c r="L2863" s="8" t="s">
        <v>10196</v>
      </c>
      <c r="M2863" s="8" t="s">
        <v>2677</v>
      </c>
      <c r="N2863" s="8" t="s">
        <v>10197</v>
      </c>
      <c r="O2863" s="14" t="s">
        <v>129</v>
      </c>
    </row>
    <row r="2864" spans="1:15" x14ac:dyDescent="0.2">
      <c r="A2864" s="5" t="s">
        <v>17089</v>
      </c>
      <c r="B2864" s="5" t="s">
        <v>17092</v>
      </c>
      <c r="C2864" s="54" t="str">
        <f>VLOOKUP(B2864,Sheet1!$B$2:$C$7,2,FALSE)</f>
        <v>November</v>
      </c>
      <c r="D2864" s="56">
        <f t="shared" si="88"/>
        <v>11</v>
      </c>
      <c r="E2864" s="5">
        <v>3</v>
      </c>
      <c r="F2864">
        <v>2012</v>
      </c>
      <c r="G2864" s="55">
        <f t="shared" si="89"/>
        <v>41216</v>
      </c>
      <c r="H2864" s="8" t="s">
        <v>293</v>
      </c>
      <c r="I2864" s="5" t="s">
        <v>10198</v>
      </c>
      <c r="J2864" s="8" t="s">
        <v>3262</v>
      </c>
      <c r="K2864" s="5" t="s">
        <v>1289</v>
      </c>
      <c r="L2864" s="8" t="s">
        <v>10199</v>
      </c>
      <c r="M2864" s="8" t="s">
        <v>10200</v>
      </c>
      <c r="N2864" s="8" t="s">
        <v>10201</v>
      </c>
      <c r="O2864" s="14" t="s">
        <v>129</v>
      </c>
    </row>
    <row r="2865" spans="1:15" x14ac:dyDescent="0.2">
      <c r="A2865" s="5" t="s">
        <v>17089</v>
      </c>
      <c r="B2865" s="5" t="s">
        <v>17092</v>
      </c>
      <c r="C2865" s="54" t="str">
        <f>VLOOKUP(B2865,Sheet1!$B$2:$C$7,2,FALSE)</f>
        <v>November</v>
      </c>
      <c r="D2865" s="56">
        <f t="shared" si="88"/>
        <v>11</v>
      </c>
      <c r="E2865" s="5">
        <v>10</v>
      </c>
      <c r="F2865">
        <v>2012</v>
      </c>
      <c r="G2865" s="55">
        <f t="shared" si="89"/>
        <v>41223</v>
      </c>
      <c r="H2865" s="8" t="s">
        <v>293</v>
      </c>
      <c r="I2865" s="5" t="s">
        <v>362</v>
      </c>
      <c r="J2865" s="8" t="s">
        <v>2149</v>
      </c>
      <c r="K2865" s="5" t="s">
        <v>1295</v>
      </c>
      <c r="L2865" s="8" t="s">
        <v>10202</v>
      </c>
      <c r="M2865" s="8" t="s">
        <v>10203</v>
      </c>
      <c r="N2865" s="8" t="s">
        <v>10204</v>
      </c>
      <c r="O2865" s="14" t="s">
        <v>129</v>
      </c>
    </row>
    <row r="2866" spans="1:15" x14ac:dyDescent="0.2">
      <c r="A2866" s="5" t="s">
        <v>17089</v>
      </c>
      <c r="B2866" s="5" t="s">
        <v>17092</v>
      </c>
      <c r="C2866" s="54" t="str">
        <f>VLOOKUP(B2866,Sheet1!$B$2:$C$7,2,FALSE)</f>
        <v>November</v>
      </c>
      <c r="D2866" s="56">
        <f t="shared" si="88"/>
        <v>11</v>
      </c>
      <c r="E2866" s="5">
        <v>17</v>
      </c>
      <c r="F2866">
        <v>2012</v>
      </c>
      <c r="G2866" s="55">
        <f t="shared" si="89"/>
        <v>41230</v>
      </c>
      <c r="H2866" s="8" t="s">
        <v>290</v>
      </c>
      <c r="I2866" s="6" t="s">
        <v>5948</v>
      </c>
      <c r="J2866" s="8" t="s">
        <v>748</v>
      </c>
      <c r="K2866" s="5" t="s">
        <v>1300</v>
      </c>
      <c r="L2866" s="8" t="s">
        <v>10205</v>
      </c>
      <c r="M2866" s="8" t="s">
        <v>10206</v>
      </c>
      <c r="N2866" s="8" t="s">
        <v>10207</v>
      </c>
      <c r="O2866" s="14" t="s">
        <v>129</v>
      </c>
    </row>
    <row r="2867" spans="1:15" x14ac:dyDescent="0.2">
      <c r="A2867" s="5" t="s">
        <v>17089</v>
      </c>
      <c r="B2867" s="5" t="s">
        <v>17092</v>
      </c>
      <c r="C2867" s="54" t="str">
        <f>VLOOKUP(B2867,Sheet1!$B$2:$C$7,2,FALSE)</f>
        <v>November</v>
      </c>
      <c r="D2867" s="56">
        <f t="shared" si="88"/>
        <v>11</v>
      </c>
      <c r="E2867" s="5">
        <v>24</v>
      </c>
      <c r="F2867">
        <v>2012</v>
      </c>
      <c r="G2867" s="55">
        <f t="shared" si="89"/>
        <v>41237</v>
      </c>
      <c r="H2867" s="8" t="s">
        <v>290</v>
      </c>
      <c r="I2867" s="6" t="s">
        <v>125</v>
      </c>
      <c r="J2867" s="8" t="s">
        <v>10208</v>
      </c>
      <c r="K2867" s="5" t="s">
        <v>778</v>
      </c>
      <c r="L2867" s="8" t="s">
        <v>10209</v>
      </c>
      <c r="M2867" s="8" t="s">
        <v>10157</v>
      </c>
      <c r="N2867" s="8" t="s">
        <v>10210</v>
      </c>
      <c r="O2867" s="14" t="s">
        <v>129</v>
      </c>
    </row>
    <row r="2868" spans="1:15" x14ac:dyDescent="0.2">
      <c r="A2868" s="5" t="s">
        <v>17093</v>
      </c>
      <c r="B2868" s="5" t="s">
        <v>17097</v>
      </c>
      <c r="C2868" s="54" t="str">
        <f>VLOOKUP(B2868,Sheet1!$B$2:$C$7,2,FALSE)</f>
        <v>January</v>
      </c>
      <c r="D2868" s="56">
        <f t="shared" si="88"/>
        <v>1</v>
      </c>
      <c r="E2868" s="5">
        <v>4</v>
      </c>
      <c r="F2868">
        <v>2012</v>
      </c>
      <c r="G2868" s="55">
        <f t="shared" si="89"/>
        <v>40912</v>
      </c>
      <c r="H2868" s="8" t="s">
        <v>290</v>
      </c>
      <c r="I2868" s="5" t="s">
        <v>1145</v>
      </c>
      <c r="J2868" s="8" t="s">
        <v>4297</v>
      </c>
      <c r="K2868" s="5" t="s">
        <v>783</v>
      </c>
      <c r="L2868" s="8" t="s">
        <v>10211</v>
      </c>
      <c r="M2868" s="8" t="s">
        <v>10212</v>
      </c>
      <c r="N2868" s="8" t="s">
        <v>10213</v>
      </c>
      <c r="O2868" s="14" t="s">
        <v>129</v>
      </c>
    </row>
    <row r="2869" spans="1:15" x14ac:dyDescent="0.2">
      <c r="A2869" s="3" t="s">
        <v>17100</v>
      </c>
      <c r="B2869" s="3" t="s">
        <v>17090</v>
      </c>
      <c r="C2869" s="54" t="str">
        <f>VLOOKUP(B2869,Sheet1!$B$2:$C$7,2,FALSE)</f>
        <v>September</v>
      </c>
      <c r="D2869" s="56">
        <f t="shared" si="88"/>
        <v>9</v>
      </c>
      <c r="E2869" s="3">
        <v>4</v>
      </c>
      <c r="F2869">
        <v>2011</v>
      </c>
      <c r="G2869" s="55">
        <f t="shared" si="89"/>
        <v>40790</v>
      </c>
      <c r="H2869" t="s">
        <v>290</v>
      </c>
      <c r="I2869" s="2" t="s">
        <v>6</v>
      </c>
      <c r="J2869" t="s">
        <v>10214</v>
      </c>
      <c r="K2869" s="3" t="s">
        <v>291</v>
      </c>
      <c r="L2869" t="s">
        <v>10215</v>
      </c>
      <c r="M2869" t="s">
        <v>10216</v>
      </c>
      <c r="N2869" t="s">
        <v>10217</v>
      </c>
      <c r="O2869" s="14" t="s">
        <v>129</v>
      </c>
    </row>
    <row r="2870" spans="1:15" x14ac:dyDescent="0.2">
      <c r="A2870" s="3" t="s">
        <v>17089</v>
      </c>
      <c r="B2870" s="3" t="s">
        <v>17090</v>
      </c>
      <c r="C2870" s="54" t="str">
        <f>VLOOKUP(B2870,Sheet1!$B$2:$C$7,2,FALSE)</f>
        <v>September</v>
      </c>
      <c r="D2870" s="56">
        <f t="shared" si="88"/>
        <v>9</v>
      </c>
      <c r="E2870" s="3">
        <v>17</v>
      </c>
      <c r="F2870">
        <v>2011</v>
      </c>
      <c r="G2870" s="55">
        <f t="shared" si="89"/>
        <v>40803</v>
      </c>
      <c r="H2870" t="s">
        <v>290</v>
      </c>
      <c r="I2870" s="2" t="s">
        <v>157</v>
      </c>
      <c r="J2870" t="s">
        <v>6340</v>
      </c>
      <c r="K2870" s="3" t="s">
        <v>292</v>
      </c>
      <c r="L2870" t="s">
        <v>10218</v>
      </c>
      <c r="M2870" t="s">
        <v>10219</v>
      </c>
      <c r="N2870" t="s">
        <v>10220</v>
      </c>
      <c r="O2870" s="14" t="s">
        <v>129</v>
      </c>
    </row>
    <row r="2871" spans="1:15" x14ac:dyDescent="0.2">
      <c r="A2871" s="3" t="s">
        <v>17089</v>
      </c>
      <c r="B2871" s="3" t="s">
        <v>17090</v>
      </c>
      <c r="C2871" s="54" t="str">
        <f>VLOOKUP(B2871,Sheet1!$B$2:$C$7,2,FALSE)</f>
        <v>September</v>
      </c>
      <c r="D2871" s="56">
        <f t="shared" si="88"/>
        <v>9</v>
      </c>
      <c r="E2871" s="3">
        <v>24</v>
      </c>
      <c r="F2871">
        <v>2011</v>
      </c>
      <c r="G2871" s="55">
        <f t="shared" si="89"/>
        <v>40810</v>
      </c>
      <c r="H2871" t="s">
        <v>290</v>
      </c>
      <c r="I2871" s="3" t="s">
        <v>10221</v>
      </c>
      <c r="J2871" t="s">
        <v>10222</v>
      </c>
      <c r="K2871" s="3" t="s">
        <v>402</v>
      </c>
      <c r="L2871" t="s">
        <v>10223</v>
      </c>
      <c r="M2871" t="s">
        <v>10224</v>
      </c>
      <c r="N2871" t="s">
        <v>10225</v>
      </c>
      <c r="O2871" s="14" t="s">
        <v>129</v>
      </c>
    </row>
    <row r="2872" spans="1:15" x14ac:dyDescent="0.2">
      <c r="A2872" s="3" t="s">
        <v>17089</v>
      </c>
      <c r="B2872" s="3" t="s">
        <v>17091</v>
      </c>
      <c r="C2872" s="54" t="str">
        <f>VLOOKUP(B2872,Sheet1!$B$2:$C$7,2,FALSE)</f>
        <v>October</v>
      </c>
      <c r="D2872" s="56">
        <f t="shared" si="88"/>
        <v>10</v>
      </c>
      <c r="E2872" s="3">
        <v>1</v>
      </c>
      <c r="F2872">
        <v>2011</v>
      </c>
      <c r="G2872" s="55">
        <f t="shared" si="89"/>
        <v>40817</v>
      </c>
      <c r="H2872" t="s">
        <v>290</v>
      </c>
      <c r="I2872" s="3" t="s">
        <v>10226</v>
      </c>
      <c r="J2872" t="s">
        <v>5492</v>
      </c>
      <c r="K2872" s="3" t="s">
        <v>518</v>
      </c>
      <c r="L2872" t="s">
        <v>10227</v>
      </c>
      <c r="M2872" t="s">
        <v>10228</v>
      </c>
      <c r="N2872" t="s">
        <v>10229</v>
      </c>
      <c r="O2872" s="14" t="s">
        <v>129</v>
      </c>
    </row>
    <row r="2873" spans="1:15" x14ac:dyDescent="0.2">
      <c r="A2873" s="3" t="s">
        <v>17089</v>
      </c>
      <c r="B2873" s="3" t="s">
        <v>17091</v>
      </c>
      <c r="C2873" s="54" t="str">
        <f>VLOOKUP(B2873,Sheet1!$B$2:$C$7,2,FALSE)</f>
        <v>October</v>
      </c>
      <c r="D2873" s="56">
        <f t="shared" si="88"/>
        <v>10</v>
      </c>
      <c r="E2873" s="3">
        <v>8</v>
      </c>
      <c r="F2873">
        <v>2011</v>
      </c>
      <c r="G2873" s="55">
        <f t="shared" si="89"/>
        <v>40824</v>
      </c>
      <c r="H2873" t="s">
        <v>293</v>
      </c>
      <c r="I2873" s="2" t="s">
        <v>36</v>
      </c>
      <c r="J2873" t="s">
        <v>1039</v>
      </c>
      <c r="K2873" s="3" t="s">
        <v>498</v>
      </c>
      <c r="L2873" t="s">
        <v>10230</v>
      </c>
      <c r="M2873" t="s">
        <v>10231</v>
      </c>
      <c r="N2873" t="s">
        <v>10232</v>
      </c>
      <c r="O2873" s="14" t="s">
        <v>129</v>
      </c>
    </row>
    <row r="2874" spans="1:15" x14ac:dyDescent="0.2">
      <c r="A2874" s="3" t="s">
        <v>17089</v>
      </c>
      <c r="B2874" s="3" t="s">
        <v>17091</v>
      </c>
      <c r="C2874" s="54" t="str">
        <f>VLOOKUP(B2874,Sheet1!$B$2:$C$7,2,FALSE)</f>
        <v>October</v>
      </c>
      <c r="D2874" s="56">
        <f t="shared" si="88"/>
        <v>10</v>
      </c>
      <c r="E2874" s="3">
        <v>15</v>
      </c>
      <c r="F2874">
        <v>2011</v>
      </c>
      <c r="G2874" s="55">
        <f t="shared" si="89"/>
        <v>40831</v>
      </c>
      <c r="H2874" t="s">
        <v>290</v>
      </c>
      <c r="I2874" s="3" t="s">
        <v>10233</v>
      </c>
      <c r="J2874" t="s">
        <v>10234</v>
      </c>
      <c r="K2874" s="3" t="s">
        <v>1454</v>
      </c>
      <c r="L2874" t="s">
        <v>10235</v>
      </c>
      <c r="M2874" t="s">
        <v>10236</v>
      </c>
      <c r="N2874" t="s">
        <v>10237</v>
      </c>
      <c r="O2874" s="14" t="s">
        <v>129</v>
      </c>
    </row>
    <row r="2875" spans="1:15" x14ac:dyDescent="0.2">
      <c r="A2875" s="3" t="s">
        <v>17089</v>
      </c>
      <c r="B2875" s="3" t="s">
        <v>17091</v>
      </c>
      <c r="C2875" s="54" t="str">
        <f>VLOOKUP(B2875,Sheet1!$B$2:$C$7,2,FALSE)</f>
        <v>October</v>
      </c>
      <c r="D2875" s="56">
        <f t="shared" si="88"/>
        <v>10</v>
      </c>
      <c r="E2875" s="3">
        <v>22</v>
      </c>
      <c r="F2875">
        <v>2011</v>
      </c>
      <c r="G2875" s="55">
        <f t="shared" si="89"/>
        <v>40838</v>
      </c>
      <c r="H2875" t="s">
        <v>293</v>
      </c>
      <c r="I2875" s="2" t="s">
        <v>29</v>
      </c>
      <c r="J2875" t="s">
        <v>5765</v>
      </c>
      <c r="K2875" s="3" t="s">
        <v>1459</v>
      </c>
      <c r="L2875" t="s">
        <v>10238</v>
      </c>
      <c r="M2875" t="s">
        <v>10239</v>
      </c>
      <c r="N2875" t="s">
        <v>10240</v>
      </c>
      <c r="O2875" s="14" t="s">
        <v>129</v>
      </c>
    </row>
    <row r="2876" spans="1:15" x14ac:dyDescent="0.2">
      <c r="A2876" s="3" t="s">
        <v>17089</v>
      </c>
      <c r="B2876" s="3" t="s">
        <v>17091</v>
      </c>
      <c r="C2876" s="54" t="str">
        <f>VLOOKUP(B2876,Sheet1!$B$2:$C$7,2,FALSE)</f>
        <v>October</v>
      </c>
      <c r="D2876" s="56">
        <f t="shared" si="88"/>
        <v>10</v>
      </c>
      <c r="E2876" s="3">
        <v>29</v>
      </c>
      <c r="F2876">
        <v>2011</v>
      </c>
      <c r="G2876" s="55">
        <f t="shared" si="89"/>
        <v>40845</v>
      </c>
      <c r="H2876" t="s">
        <v>290</v>
      </c>
      <c r="I2876" s="2" t="s">
        <v>125</v>
      </c>
      <c r="J2876" t="s">
        <v>10241</v>
      </c>
      <c r="K2876" s="3" t="s">
        <v>3020</v>
      </c>
      <c r="L2876" t="s">
        <v>10242</v>
      </c>
      <c r="M2876" t="s">
        <v>10243</v>
      </c>
      <c r="N2876" t="s">
        <v>10244</v>
      </c>
      <c r="O2876" s="14" t="s">
        <v>129</v>
      </c>
    </row>
    <row r="2877" spans="1:15" x14ac:dyDescent="0.2">
      <c r="A2877" s="3" t="s">
        <v>17089</v>
      </c>
      <c r="B2877" s="3" t="s">
        <v>17092</v>
      </c>
      <c r="C2877" s="54" t="str">
        <f>VLOOKUP(B2877,Sheet1!$B$2:$C$7,2,FALSE)</f>
        <v>November</v>
      </c>
      <c r="D2877" s="56">
        <f t="shared" si="88"/>
        <v>11</v>
      </c>
      <c r="E2877" s="3">
        <v>5</v>
      </c>
      <c r="F2877">
        <v>2011</v>
      </c>
      <c r="G2877" s="55">
        <f t="shared" si="89"/>
        <v>40852</v>
      </c>
      <c r="H2877" t="s">
        <v>293</v>
      </c>
      <c r="I2877" s="3" t="s">
        <v>7708</v>
      </c>
      <c r="J2877" t="s">
        <v>10245</v>
      </c>
      <c r="K2877" s="3" t="s">
        <v>4735</v>
      </c>
      <c r="L2877" t="s">
        <v>10246</v>
      </c>
      <c r="M2877" t="s">
        <v>10247</v>
      </c>
      <c r="N2877" t="s">
        <v>10248</v>
      </c>
      <c r="O2877" s="14" t="s">
        <v>129</v>
      </c>
    </row>
    <row r="2878" spans="1:15" x14ac:dyDescent="0.2">
      <c r="A2878" s="3" t="s">
        <v>17089</v>
      </c>
      <c r="B2878" s="3" t="s">
        <v>17092</v>
      </c>
      <c r="C2878" s="54" t="str">
        <f>VLOOKUP(B2878,Sheet1!$B$2:$C$7,2,FALSE)</f>
        <v>November</v>
      </c>
      <c r="D2878" s="56">
        <f t="shared" si="88"/>
        <v>11</v>
      </c>
      <c r="E2878" s="3">
        <v>12</v>
      </c>
      <c r="F2878">
        <v>2011</v>
      </c>
      <c r="G2878" s="55">
        <f t="shared" si="89"/>
        <v>40859</v>
      </c>
      <c r="H2878" t="s">
        <v>293</v>
      </c>
      <c r="I2878" s="3" t="s">
        <v>10249</v>
      </c>
      <c r="J2878" t="s">
        <v>10250</v>
      </c>
      <c r="K2878" s="3" t="s">
        <v>2530</v>
      </c>
      <c r="L2878" t="s">
        <v>10251</v>
      </c>
      <c r="M2878" t="s">
        <v>10252</v>
      </c>
      <c r="N2878" t="s">
        <v>10253</v>
      </c>
      <c r="O2878" s="14" t="s">
        <v>129</v>
      </c>
    </row>
    <row r="2879" spans="1:15" x14ac:dyDescent="0.2">
      <c r="A2879" s="3" t="s">
        <v>17089</v>
      </c>
      <c r="B2879" s="3" t="s">
        <v>17092</v>
      </c>
      <c r="C2879" s="54" t="str">
        <f>VLOOKUP(B2879,Sheet1!$B$2:$C$7,2,FALSE)</f>
        <v>November</v>
      </c>
      <c r="D2879" s="56">
        <f t="shared" si="88"/>
        <v>11</v>
      </c>
      <c r="E2879" s="3">
        <v>19</v>
      </c>
      <c r="F2879">
        <v>2011</v>
      </c>
      <c r="G2879" s="55">
        <f t="shared" si="89"/>
        <v>40866</v>
      </c>
      <c r="H2879" t="s">
        <v>290</v>
      </c>
      <c r="I2879" s="2" t="s">
        <v>30</v>
      </c>
      <c r="J2879" t="s">
        <v>10254</v>
      </c>
      <c r="K2879" s="3" t="s">
        <v>3710</v>
      </c>
      <c r="L2879" t="s">
        <v>10255</v>
      </c>
      <c r="M2879" t="s">
        <v>10256</v>
      </c>
      <c r="N2879" t="s">
        <v>10257</v>
      </c>
      <c r="O2879" s="14" t="s">
        <v>129</v>
      </c>
    </row>
    <row r="2880" spans="1:15" x14ac:dyDescent="0.2">
      <c r="A2880" s="3" t="s">
        <v>17094</v>
      </c>
      <c r="B2880" s="3" t="s">
        <v>17092</v>
      </c>
      <c r="C2880" s="54" t="str">
        <f>VLOOKUP(B2880,Sheet1!$B$2:$C$7,2,FALSE)</f>
        <v>November</v>
      </c>
      <c r="D2880" s="56">
        <f t="shared" si="88"/>
        <v>11</v>
      </c>
      <c r="E2880" s="3">
        <v>24</v>
      </c>
      <c r="F2880">
        <v>2011</v>
      </c>
      <c r="G2880" s="55">
        <f t="shared" si="89"/>
        <v>40871</v>
      </c>
      <c r="H2880" t="s">
        <v>290</v>
      </c>
      <c r="I2880" s="3" t="s">
        <v>10258</v>
      </c>
      <c r="J2880" t="s">
        <v>10259</v>
      </c>
      <c r="K2880" s="3" t="s">
        <v>10260</v>
      </c>
      <c r="L2880" t="s">
        <v>10261</v>
      </c>
      <c r="M2880" t="s">
        <v>10262</v>
      </c>
      <c r="N2880" t="s">
        <v>10263</v>
      </c>
      <c r="O2880" s="14" t="s">
        <v>129</v>
      </c>
    </row>
    <row r="2881" spans="1:15" x14ac:dyDescent="0.2">
      <c r="A2881" s="3" t="s">
        <v>17089</v>
      </c>
      <c r="B2881" s="3" t="s">
        <v>17096</v>
      </c>
      <c r="C2881" s="54" t="str">
        <f>VLOOKUP(B2881,Sheet1!$B$2:$C$7,2,FALSE)</f>
        <v>December</v>
      </c>
      <c r="D2881" s="56">
        <f t="shared" si="88"/>
        <v>12</v>
      </c>
      <c r="E2881" s="3">
        <v>31</v>
      </c>
      <c r="F2881">
        <v>2011</v>
      </c>
      <c r="G2881" s="55">
        <f t="shared" si="89"/>
        <v>40908</v>
      </c>
      <c r="H2881" t="s">
        <v>290</v>
      </c>
      <c r="I2881" s="2" t="s">
        <v>3140</v>
      </c>
      <c r="J2881" t="s">
        <v>10264</v>
      </c>
      <c r="K2881" s="3" t="s">
        <v>10265</v>
      </c>
      <c r="L2881" t="s">
        <v>10266</v>
      </c>
      <c r="M2881" t="s">
        <v>10267</v>
      </c>
      <c r="N2881" t="s">
        <v>10268</v>
      </c>
      <c r="O2881" s="14" t="s">
        <v>129</v>
      </c>
    </row>
    <row r="2882" spans="1:15" x14ac:dyDescent="0.2">
      <c r="A2882" s="3" t="s">
        <v>17089</v>
      </c>
      <c r="B2882" s="3" t="s">
        <v>17090</v>
      </c>
      <c r="C2882" s="54" t="str">
        <f>VLOOKUP(B2882,Sheet1!$B$2:$C$7,2,FALSE)</f>
        <v>September</v>
      </c>
      <c r="D2882" s="56">
        <f t="shared" si="88"/>
        <v>9</v>
      </c>
      <c r="E2882" s="3">
        <v>4</v>
      </c>
      <c r="F2882">
        <v>2010</v>
      </c>
      <c r="G2882" s="55">
        <f t="shared" si="89"/>
        <v>40425</v>
      </c>
      <c r="H2882" t="s">
        <v>290</v>
      </c>
      <c r="I2882" s="2" t="s">
        <v>10269</v>
      </c>
      <c r="J2882" t="s">
        <v>757</v>
      </c>
      <c r="K2882" s="3" t="s">
        <v>291</v>
      </c>
      <c r="L2882" t="s">
        <v>10270</v>
      </c>
      <c r="M2882" t="s">
        <v>10236</v>
      </c>
      <c r="N2882" t="s">
        <v>10271</v>
      </c>
      <c r="O2882" s="14" t="s">
        <v>129</v>
      </c>
    </row>
    <row r="2883" spans="1:15" x14ac:dyDescent="0.2">
      <c r="A2883" s="3" t="s">
        <v>17089</v>
      </c>
      <c r="B2883" s="3" t="s">
        <v>17090</v>
      </c>
      <c r="C2883" s="54" t="str">
        <f>VLOOKUP(B2883,Sheet1!$B$2:$C$7,2,FALSE)</f>
        <v>September</v>
      </c>
      <c r="D2883" s="56">
        <f t="shared" ref="D2883:D2946" si="90">MONTH(DATEVALUE(C2883&amp;"1"))</f>
        <v>9</v>
      </c>
      <c r="E2883" s="3">
        <v>11</v>
      </c>
      <c r="F2883">
        <v>2010</v>
      </c>
      <c r="G2883" s="55">
        <f t="shared" si="89"/>
        <v>40432</v>
      </c>
      <c r="H2883" t="s">
        <v>290</v>
      </c>
      <c r="I2883" s="2" t="s">
        <v>58</v>
      </c>
      <c r="J2883" t="s">
        <v>6015</v>
      </c>
      <c r="K2883" s="3" t="s">
        <v>292</v>
      </c>
      <c r="L2883" t="s">
        <v>10272</v>
      </c>
      <c r="M2883" t="s">
        <v>10273</v>
      </c>
      <c r="N2883" t="s">
        <v>10274</v>
      </c>
      <c r="O2883" s="14" t="s">
        <v>129</v>
      </c>
    </row>
    <row r="2884" spans="1:15" x14ac:dyDescent="0.2">
      <c r="A2884" s="3" t="s">
        <v>17089</v>
      </c>
      <c r="B2884" s="3" t="s">
        <v>17090</v>
      </c>
      <c r="C2884" s="54" t="str">
        <f>VLOOKUP(B2884,Sheet1!$B$2:$C$7,2,FALSE)</f>
        <v>September</v>
      </c>
      <c r="D2884" s="56">
        <f t="shared" si="90"/>
        <v>9</v>
      </c>
      <c r="E2884" s="3">
        <v>18</v>
      </c>
      <c r="F2884">
        <v>2010</v>
      </c>
      <c r="G2884" s="55">
        <f t="shared" ref="G2884:G2947" si="91">DATE(F2884,D2884,E2884)</f>
        <v>40439</v>
      </c>
      <c r="H2884" t="s">
        <v>290</v>
      </c>
      <c r="I2884" s="2" t="s">
        <v>1319</v>
      </c>
      <c r="J2884" t="s">
        <v>3798</v>
      </c>
      <c r="K2884" s="3" t="s">
        <v>294</v>
      </c>
      <c r="L2884" t="s">
        <v>10275</v>
      </c>
      <c r="M2884" t="s">
        <v>10276</v>
      </c>
      <c r="N2884" t="s">
        <v>10277</v>
      </c>
      <c r="O2884" s="14" t="s">
        <v>129</v>
      </c>
    </row>
    <row r="2885" spans="1:15" x14ac:dyDescent="0.2">
      <c r="A2885" s="3" t="s">
        <v>17094</v>
      </c>
      <c r="B2885" s="3" t="s">
        <v>17090</v>
      </c>
      <c r="C2885" s="54" t="str">
        <f>VLOOKUP(B2885,Sheet1!$B$2:$C$7,2,FALSE)</f>
        <v>September</v>
      </c>
      <c r="D2885" s="56">
        <f t="shared" si="90"/>
        <v>9</v>
      </c>
      <c r="E2885" s="3">
        <v>30</v>
      </c>
      <c r="F2885">
        <v>2010</v>
      </c>
      <c r="G2885" s="55">
        <f t="shared" si="91"/>
        <v>40451</v>
      </c>
      <c r="H2885" t="s">
        <v>293</v>
      </c>
      <c r="I2885" s="2" t="s">
        <v>33</v>
      </c>
      <c r="J2885" t="s">
        <v>4475</v>
      </c>
      <c r="K2885" s="3" t="s">
        <v>565</v>
      </c>
      <c r="L2885" t="s">
        <v>10278</v>
      </c>
      <c r="M2885" t="s">
        <v>10279</v>
      </c>
      <c r="N2885" t="s">
        <v>10280</v>
      </c>
      <c r="O2885" s="14" t="s">
        <v>129</v>
      </c>
    </row>
    <row r="2886" spans="1:15" x14ac:dyDescent="0.2">
      <c r="A2886" s="3" t="s">
        <v>17089</v>
      </c>
      <c r="B2886" s="3" t="s">
        <v>17091</v>
      </c>
      <c r="C2886" s="54" t="str">
        <f>VLOOKUP(B2886,Sheet1!$B$2:$C$7,2,FALSE)</f>
        <v>October</v>
      </c>
      <c r="D2886" s="56">
        <f t="shared" si="90"/>
        <v>10</v>
      </c>
      <c r="E2886" s="3">
        <v>9</v>
      </c>
      <c r="F2886">
        <v>2010</v>
      </c>
      <c r="G2886" s="55">
        <f t="shared" si="91"/>
        <v>40460</v>
      </c>
      <c r="H2886" t="s">
        <v>290</v>
      </c>
      <c r="I2886" s="3" t="s">
        <v>10281</v>
      </c>
      <c r="J2886" t="s">
        <v>1770</v>
      </c>
      <c r="K2886" s="3" t="s">
        <v>2042</v>
      </c>
      <c r="L2886" t="s">
        <v>10282</v>
      </c>
      <c r="M2886" t="s">
        <v>10283</v>
      </c>
      <c r="N2886" t="s">
        <v>10284</v>
      </c>
      <c r="O2886" s="14" t="s">
        <v>129</v>
      </c>
    </row>
    <row r="2887" spans="1:15" x14ac:dyDescent="0.2">
      <c r="A2887" s="3" t="s">
        <v>17089</v>
      </c>
      <c r="B2887" s="3" t="s">
        <v>17091</v>
      </c>
      <c r="C2887" s="54" t="str">
        <f>VLOOKUP(B2887,Sheet1!$B$2:$C$7,2,FALSE)</f>
        <v>October</v>
      </c>
      <c r="D2887" s="56">
        <f t="shared" si="90"/>
        <v>10</v>
      </c>
      <c r="E2887" s="3">
        <v>16</v>
      </c>
      <c r="F2887">
        <v>2010</v>
      </c>
      <c r="G2887" s="55">
        <f t="shared" si="91"/>
        <v>40467</v>
      </c>
      <c r="H2887" t="s">
        <v>290</v>
      </c>
      <c r="I2887" s="3" t="s">
        <v>10285</v>
      </c>
      <c r="J2887" t="s">
        <v>10286</v>
      </c>
      <c r="K2887" s="3" t="s">
        <v>2048</v>
      </c>
      <c r="L2887" t="s">
        <v>10270</v>
      </c>
      <c r="M2887" t="s">
        <v>10287</v>
      </c>
      <c r="N2887" t="s">
        <v>10288</v>
      </c>
      <c r="O2887" s="14" t="s">
        <v>129</v>
      </c>
    </row>
    <row r="2888" spans="1:15" x14ac:dyDescent="0.2">
      <c r="A2888" s="3" t="s">
        <v>17089</v>
      </c>
      <c r="B2888" s="3" t="s">
        <v>17091</v>
      </c>
      <c r="C2888" s="54" t="str">
        <f>VLOOKUP(B2888,Sheet1!$B$2:$C$7,2,FALSE)</f>
        <v>October</v>
      </c>
      <c r="D2888" s="56">
        <f t="shared" si="90"/>
        <v>10</v>
      </c>
      <c r="E2888" s="3">
        <v>23</v>
      </c>
      <c r="F2888">
        <v>2010</v>
      </c>
      <c r="G2888" s="55">
        <f t="shared" si="91"/>
        <v>40474</v>
      </c>
      <c r="H2888" t="s">
        <v>293</v>
      </c>
      <c r="I2888" s="2" t="s">
        <v>30</v>
      </c>
      <c r="J2888" t="s">
        <v>341</v>
      </c>
      <c r="K2888" s="3" t="s">
        <v>6731</v>
      </c>
      <c r="L2888" t="s">
        <v>10289</v>
      </c>
      <c r="M2888" t="s">
        <v>10290</v>
      </c>
      <c r="N2888" t="s">
        <v>10291</v>
      </c>
      <c r="O2888" s="14" t="s">
        <v>129</v>
      </c>
    </row>
    <row r="2889" spans="1:15" x14ac:dyDescent="0.2">
      <c r="A2889" s="3" t="s">
        <v>17089</v>
      </c>
      <c r="B2889" s="3" t="s">
        <v>17091</v>
      </c>
      <c r="C2889" s="54" t="str">
        <f>VLOOKUP(B2889,Sheet1!$B$2:$C$7,2,FALSE)</f>
        <v>October</v>
      </c>
      <c r="D2889" s="56">
        <f t="shared" si="90"/>
        <v>10</v>
      </c>
      <c r="E2889" s="3">
        <v>30</v>
      </c>
      <c r="F2889">
        <v>2010</v>
      </c>
      <c r="G2889" s="55">
        <f t="shared" si="91"/>
        <v>40481</v>
      </c>
      <c r="H2889" t="s">
        <v>290</v>
      </c>
      <c r="I2889" s="2" t="s">
        <v>36</v>
      </c>
      <c r="J2889" t="s">
        <v>10292</v>
      </c>
      <c r="K2889" s="3" t="s">
        <v>7183</v>
      </c>
      <c r="L2889" t="s">
        <v>10293</v>
      </c>
      <c r="M2889" t="s">
        <v>10294</v>
      </c>
      <c r="N2889" t="s">
        <v>10295</v>
      </c>
      <c r="O2889" s="14" t="s">
        <v>129</v>
      </c>
    </row>
    <row r="2890" spans="1:15" x14ac:dyDescent="0.2">
      <c r="A2890" s="3" t="s">
        <v>17089</v>
      </c>
      <c r="B2890" s="3" t="s">
        <v>17092</v>
      </c>
      <c r="C2890" s="54" t="str">
        <f>VLOOKUP(B2890,Sheet1!$B$2:$C$7,2,FALSE)</f>
        <v>November</v>
      </c>
      <c r="D2890" s="56">
        <f t="shared" si="90"/>
        <v>11</v>
      </c>
      <c r="E2890" s="3">
        <v>6</v>
      </c>
      <c r="F2890">
        <v>2010</v>
      </c>
      <c r="G2890" s="55">
        <f t="shared" si="91"/>
        <v>40488</v>
      </c>
      <c r="H2890" t="s">
        <v>290</v>
      </c>
      <c r="I2890" s="3" t="s">
        <v>10296</v>
      </c>
      <c r="J2890" t="s">
        <v>10297</v>
      </c>
      <c r="K2890" s="3" t="s">
        <v>5844</v>
      </c>
      <c r="L2890" t="s">
        <v>10298</v>
      </c>
      <c r="M2890" t="s">
        <v>10299</v>
      </c>
      <c r="N2890" t="s">
        <v>10300</v>
      </c>
      <c r="O2890" s="14" t="s">
        <v>129</v>
      </c>
    </row>
    <row r="2891" spans="1:15" x14ac:dyDescent="0.2">
      <c r="A2891" s="3" t="s">
        <v>17089</v>
      </c>
      <c r="B2891" s="3" t="s">
        <v>17092</v>
      </c>
      <c r="C2891" s="54" t="str">
        <f>VLOOKUP(B2891,Sheet1!$B$2:$C$7,2,FALSE)</f>
        <v>November</v>
      </c>
      <c r="D2891" s="56">
        <f t="shared" si="90"/>
        <v>11</v>
      </c>
      <c r="E2891" s="3">
        <v>13</v>
      </c>
      <c r="F2891">
        <v>2010</v>
      </c>
      <c r="G2891" s="55">
        <f t="shared" si="91"/>
        <v>40495</v>
      </c>
      <c r="H2891" t="s">
        <v>293</v>
      </c>
      <c r="I2891" s="2" t="s">
        <v>28</v>
      </c>
      <c r="J2891" t="s">
        <v>4820</v>
      </c>
      <c r="K2891" s="3" t="s">
        <v>3220</v>
      </c>
      <c r="L2891" t="s">
        <v>10255</v>
      </c>
      <c r="M2891" t="s">
        <v>10301</v>
      </c>
      <c r="N2891" t="s">
        <v>10302</v>
      </c>
      <c r="O2891" s="14" t="s">
        <v>129</v>
      </c>
    </row>
    <row r="2892" spans="1:15" x14ac:dyDescent="0.2">
      <c r="A2892" s="3" t="s">
        <v>17089</v>
      </c>
      <c r="B2892" s="3" t="s">
        <v>17092</v>
      </c>
      <c r="C2892" s="54" t="str">
        <f>VLOOKUP(B2892,Sheet1!$B$2:$C$7,2,FALSE)</f>
        <v>November</v>
      </c>
      <c r="D2892" s="56">
        <f t="shared" si="90"/>
        <v>11</v>
      </c>
      <c r="E2892" s="3">
        <v>20</v>
      </c>
      <c r="F2892">
        <v>2010</v>
      </c>
      <c r="G2892" s="55">
        <f t="shared" si="91"/>
        <v>40502</v>
      </c>
      <c r="H2892" t="s">
        <v>290</v>
      </c>
      <c r="I2892" s="3" t="s">
        <v>10303</v>
      </c>
      <c r="J2892" t="s">
        <v>4448</v>
      </c>
      <c r="K2892" s="3" t="s">
        <v>2779</v>
      </c>
      <c r="L2892" t="s">
        <v>10304</v>
      </c>
      <c r="M2892" t="s">
        <v>10301</v>
      </c>
      <c r="N2892" t="s">
        <v>10305</v>
      </c>
      <c r="O2892" s="14" t="s">
        <v>129</v>
      </c>
    </row>
    <row r="2893" spans="1:15" x14ac:dyDescent="0.2">
      <c r="A2893" s="3" t="s">
        <v>17094</v>
      </c>
      <c r="B2893" s="3" t="s">
        <v>17092</v>
      </c>
      <c r="C2893" s="54" t="str">
        <f>VLOOKUP(B2893,Sheet1!$B$2:$C$7,2,FALSE)</f>
        <v>November</v>
      </c>
      <c r="D2893" s="56">
        <f t="shared" si="90"/>
        <v>11</v>
      </c>
      <c r="E2893" s="3">
        <v>25</v>
      </c>
      <c r="F2893">
        <v>2010</v>
      </c>
      <c r="G2893" s="55">
        <f t="shared" si="91"/>
        <v>40507</v>
      </c>
      <c r="H2893" t="s">
        <v>293</v>
      </c>
      <c r="I2893" s="2" t="s">
        <v>35</v>
      </c>
      <c r="J2893" t="s">
        <v>2194</v>
      </c>
      <c r="K2893" s="3" t="s">
        <v>4512</v>
      </c>
      <c r="L2893" t="s">
        <v>10306</v>
      </c>
      <c r="M2893" t="s">
        <v>10307</v>
      </c>
      <c r="N2893" t="s">
        <v>10308</v>
      </c>
      <c r="O2893" s="14" t="s">
        <v>129</v>
      </c>
    </row>
    <row r="2894" spans="1:15" x14ac:dyDescent="0.2">
      <c r="A2894" s="3" t="s">
        <v>17093</v>
      </c>
      <c r="B2894" s="3" t="s">
        <v>17097</v>
      </c>
      <c r="C2894" s="54" t="str">
        <f>VLOOKUP(B2894,Sheet1!$B$2:$C$7,2,FALSE)</f>
        <v>January</v>
      </c>
      <c r="D2894" s="56">
        <f t="shared" si="90"/>
        <v>1</v>
      </c>
      <c r="E2894" s="3">
        <v>7</v>
      </c>
      <c r="F2894">
        <v>2010</v>
      </c>
      <c r="G2894" s="55">
        <f t="shared" si="91"/>
        <v>40185</v>
      </c>
      <c r="H2894" t="s">
        <v>290</v>
      </c>
      <c r="I2894" s="3" t="s">
        <v>10309</v>
      </c>
      <c r="J2894" t="s">
        <v>4201</v>
      </c>
      <c r="K2894" s="3" t="s">
        <v>3617</v>
      </c>
      <c r="L2894" t="s">
        <v>10310</v>
      </c>
      <c r="M2894" t="s">
        <v>10311</v>
      </c>
      <c r="N2894" t="s">
        <v>10312</v>
      </c>
      <c r="O2894" s="14" t="s">
        <v>129</v>
      </c>
    </row>
    <row r="2895" spans="1:15" x14ac:dyDescent="0.2">
      <c r="A2895" s="3" t="s">
        <v>17089</v>
      </c>
      <c r="B2895" s="3" t="s">
        <v>17090</v>
      </c>
      <c r="C2895" s="54" t="str">
        <f>VLOOKUP(B2895,Sheet1!$B$2:$C$7,2,FALSE)</f>
        <v>September</v>
      </c>
      <c r="D2895" s="56">
        <f t="shared" si="90"/>
        <v>9</v>
      </c>
      <c r="E2895" s="3">
        <v>5</v>
      </c>
      <c r="F2895">
        <v>2009</v>
      </c>
      <c r="G2895" s="55">
        <f t="shared" si="91"/>
        <v>40061</v>
      </c>
      <c r="H2895" t="s">
        <v>290</v>
      </c>
      <c r="I2895" s="2" t="s">
        <v>97</v>
      </c>
      <c r="J2895" t="s">
        <v>7704</v>
      </c>
      <c r="K2895" s="3" t="s">
        <v>291</v>
      </c>
      <c r="L2895" t="s">
        <v>10272</v>
      </c>
      <c r="M2895" t="s">
        <v>10313</v>
      </c>
      <c r="N2895" t="s">
        <v>10314</v>
      </c>
      <c r="O2895" s="14" t="s">
        <v>129</v>
      </c>
    </row>
    <row r="2896" spans="1:15" x14ac:dyDescent="0.2">
      <c r="A2896" s="3" t="s">
        <v>17089</v>
      </c>
      <c r="B2896" s="3" t="s">
        <v>17090</v>
      </c>
      <c r="C2896" s="54" t="str">
        <f>VLOOKUP(B2896,Sheet1!$B$2:$C$7,2,FALSE)</f>
        <v>September</v>
      </c>
      <c r="D2896" s="56">
        <f t="shared" si="90"/>
        <v>9</v>
      </c>
      <c r="E2896" s="3">
        <v>19</v>
      </c>
      <c r="F2896">
        <v>2009</v>
      </c>
      <c r="G2896" s="55">
        <f t="shared" si="91"/>
        <v>40075</v>
      </c>
      <c r="H2896" t="s">
        <v>290</v>
      </c>
      <c r="I2896" s="2" t="s">
        <v>101</v>
      </c>
      <c r="J2896" t="s">
        <v>10315</v>
      </c>
      <c r="K2896" s="3" t="s">
        <v>292</v>
      </c>
      <c r="L2896" t="s">
        <v>10270</v>
      </c>
      <c r="M2896" t="s">
        <v>10288</v>
      </c>
      <c r="N2896" t="s">
        <v>10316</v>
      </c>
      <c r="O2896" s="14" t="s">
        <v>129</v>
      </c>
    </row>
    <row r="2897" spans="1:15" x14ac:dyDescent="0.2">
      <c r="A2897" s="3" t="s">
        <v>17089</v>
      </c>
      <c r="B2897" s="3" t="s">
        <v>17090</v>
      </c>
      <c r="C2897" s="54" t="str">
        <f>VLOOKUP(B2897,Sheet1!$B$2:$C$7,2,FALSE)</f>
        <v>September</v>
      </c>
      <c r="D2897" s="56">
        <f t="shared" si="90"/>
        <v>9</v>
      </c>
      <c r="E2897" s="3">
        <v>26</v>
      </c>
      <c r="F2897">
        <v>2009</v>
      </c>
      <c r="G2897" s="55">
        <f t="shared" si="91"/>
        <v>40082</v>
      </c>
      <c r="H2897" t="s">
        <v>290</v>
      </c>
      <c r="I2897" s="2" t="s">
        <v>65</v>
      </c>
      <c r="J2897" t="s">
        <v>10317</v>
      </c>
      <c r="K2897" s="3" t="s">
        <v>294</v>
      </c>
      <c r="L2897" t="s">
        <v>10318</v>
      </c>
      <c r="M2897" t="s">
        <v>10319</v>
      </c>
      <c r="N2897" t="s">
        <v>10320</v>
      </c>
      <c r="O2897" s="14" t="s">
        <v>129</v>
      </c>
    </row>
    <row r="2898" spans="1:15" x14ac:dyDescent="0.2">
      <c r="A2898" s="3" t="s">
        <v>17089</v>
      </c>
      <c r="B2898" s="3" t="s">
        <v>17091</v>
      </c>
      <c r="C2898" s="54" t="str">
        <f>VLOOKUP(B2898,Sheet1!$B$2:$C$7,2,FALSE)</f>
        <v>October</v>
      </c>
      <c r="D2898" s="56">
        <f t="shared" si="90"/>
        <v>10</v>
      </c>
      <c r="E2898" s="3">
        <v>3</v>
      </c>
      <c r="F2898">
        <v>2009</v>
      </c>
      <c r="G2898" s="55">
        <f t="shared" si="91"/>
        <v>40089</v>
      </c>
      <c r="H2898" t="s">
        <v>290</v>
      </c>
      <c r="I2898" s="2" t="s">
        <v>9904</v>
      </c>
      <c r="J2898" t="s">
        <v>10321</v>
      </c>
      <c r="K2898" s="3" t="s">
        <v>379</v>
      </c>
      <c r="L2898" t="s">
        <v>10322</v>
      </c>
      <c r="M2898" t="s">
        <v>10305</v>
      </c>
      <c r="N2898" t="s">
        <v>10323</v>
      </c>
      <c r="O2898" s="14" t="s">
        <v>129</v>
      </c>
    </row>
    <row r="2899" spans="1:15" x14ac:dyDescent="0.2">
      <c r="A2899" s="3" t="s">
        <v>17089</v>
      </c>
      <c r="B2899" s="3" t="s">
        <v>17091</v>
      </c>
      <c r="C2899" s="54" t="str">
        <f>VLOOKUP(B2899,Sheet1!$B$2:$C$7,2,FALSE)</f>
        <v>October</v>
      </c>
      <c r="D2899" s="56">
        <f t="shared" si="90"/>
        <v>10</v>
      </c>
      <c r="E2899" s="3">
        <v>10</v>
      </c>
      <c r="F2899">
        <v>2009</v>
      </c>
      <c r="G2899" s="55">
        <f t="shared" si="91"/>
        <v>40096</v>
      </c>
      <c r="H2899" t="s">
        <v>290</v>
      </c>
      <c r="I2899" s="3" t="s">
        <v>10324</v>
      </c>
      <c r="J2899" t="s">
        <v>10325</v>
      </c>
      <c r="K2899" s="3" t="s">
        <v>2042</v>
      </c>
      <c r="L2899" t="s">
        <v>10326</v>
      </c>
      <c r="M2899" t="s">
        <v>9204</v>
      </c>
      <c r="N2899" t="s">
        <v>10327</v>
      </c>
      <c r="O2899" s="14" t="s">
        <v>129</v>
      </c>
    </row>
    <row r="2900" spans="1:15" x14ac:dyDescent="0.2">
      <c r="A2900" s="3" t="s">
        <v>17089</v>
      </c>
      <c r="B2900" s="3" t="s">
        <v>17091</v>
      </c>
      <c r="C2900" s="54" t="str">
        <f>VLOOKUP(B2900,Sheet1!$B$2:$C$7,2,FALSE)</f>
        <v>October</v>
      </c>
      <c r="D2900" s="56">
        <f t="shared" si="90"/>
        <v>10</v>
      </c>
      <c r="E2900" s="3">
        <v>17</v>
      </c>
      <c r="F2900">
        <v>2009</v>
      </c>
      <c r="G2900" s="55">
        <f t="shared" si="91"/>
        <v>40103</v>
      </c>
      <c r="H2900" t="s">
        <v>293</v>
      </c>
      <c r="I2900" s="2" t="s">
        <v>31</v>
      </c>
      <c r="J2900" t="s">
        <v>10328</v>
      </c>
      <c r="K2900" s="3" t="s">
        <v>2048</v>
      </c>
      <c r="L2900" t="s">
        <v>10329</v>
      </c>
      <c r="M2900" t="s">
        <v>10330</v>
      </c>
      <c r="N2900" t="s">
        <v>10331</v>
      </c>
      <c r="O2900" s="14" t="s">
        <v>129</v>
      </c>
    </row>
    <row r="2901" spans="1:15" x14ac:dyDescent="0.2">
      <c r="A2901" s="3" t="s">
        <v>17089</v>
      </c>
      <c r="B2901" s="3" t="s">
        <v>17091</v>
      </c>
      <c r="C2901" s="54" t="str">
        <f>VLOOKUP(B2901,Sheet1!$B$2:$C$7,2,FALSE)</f>
        <v>October</v>
      </c>
      <c r="D2901" s="56">
        <f t="shared" si="90"/>
        <v>10</v>
      </c>
      <c r="E2901" s="3">
        <v>24</v>
      </c>
      <c r="F2901">
        <v>2009</v>
      </c>
      <c r="G2901" s="55">
        <f t="shared" si="91"/>
        <v>40110</v>
      </c>
      <c r="H2901" t="s">
        <v>293</v>
      </c>
      <c r="I2901" s="2" t="s">
        <v>36</v>
      </c>
      <c r="J2901" t="s">
        <v>10332</v>
      </c>
      <c r="K2901" s="3" t="s">
        <v>6731</v>
      </c>
      <c r="L2901" t="s">
        <v>10333</v>
      </c>
      <c r="M2901" t="s">
        <v>10334</v>
      </c>
      <c r="N2901" t="s">
        <v>10335</v>
      </c>
      <c r="O2901" s="14" t="s">
        <v>129</v>
      </c>
    </row>
    <row r="2902" spans="1:15" x14ac:dyDescent="0.2">
      <c r="A2902" s="3" t="s">
        <v>17089</v>
      </c>
      <c r="B2902" s="3" t="s">
        <v>17091</v>
      </c>
      <c r="C2902" s="54" t="str">
        <f>VLOOKUP(B2902,Sheet1!$B$2:$C$7,2,FALSE)</f>
        <v>October</v>
      </c>
      <c r="D2902" s="56">
        <f t="shared" si="90"/>
        <v>10</v>
      </c>
      <c r="E2902" s="3">
        <v>31</v>
      </c>
      <c r="F2902">
        <v>2009</v>
      </c>
      <c r="G2902" s="55">
        <f t="shared" si="91"/>
        <v>40117</v>
      </c>
      <c r="H2902" t="s">
        <v>290</v>
      </c>
      <c r="I2902" s="2" t="s">
        <v>29</v>
      </c>
      <c r="J2902" t="s">
        <v>1101</v>
      </c>
      <c r="K2902" s="3" t="s">
        <v>7183</v>
      </c>
      <c r="L2902" t="s">
        <v>10336</v>
      </c>
      <c r="M2902" t="s">
        <v>10337</v>
      </c>
      <c r="N2902" t="s">
        <v>10338</v>
      </c>
      <c r="O2902" s="14" t="s">
        <v>129</v>
      </c>
    </row>
    <row r="2903" spans="1:15" x14ac:dyDescent="0.2">
      <c r="A2903" s="3" t="s">
        <v>17089</v>
      </c>
      <c r="B2903" s="3" t="s">
        <v>17092</v>
      </c>
      <c r="C2903" s="54" t="str">
        <f>VLOOKUP(B2903,Sheet1!$B$2:$C$7,2,FALSE)</f>
        <v>November</v>
      </c>
      <c r="D2903" s="56">
        <f t="shared" si="90"/>
        <v>11</v>
      </c>
      <c r="E2903" s="3">
        <v>7</v>
      </c>
      <c r="F2903">
        <v>2009</v>
      </c>
      <c r="G2903" s="55">
        <f t="shared" si="91"/>
        <v>40124</v>
      </c>
      <c r="H2903" t="s">
        <v>293</v>
      </c>
      <c r="I2903" s="2" t="s">
        <v>107</v>
      </c>
      <c r="J2903" t="s">
        <v>10339</v>
      </c>
      <c r="K2903" s="3" t="s">
        <v>6992</v>
      </c>
      <c r="L2903" t="s">
        <v>10340</v>
      </c>
      <c r="M2903" t="s">
        <v>10341</v>
      </c>
      <c r="N2903" t="s">
        <v>10342</v>
      </c>
      <c r="O2903" s="14" t="s">
        <v>129</v>
      </c>
    </row>
    <row r="2904" spans="1:15" x14ac:dyDescent="0.2">
      <c r="A2904" s="3" t="s">
        <v>17089</v>
      </c>
      <c r="B2904" s="3" t="s">
        <v>17092</v>
      </c>
      <c r="C2904" s="54" t="str">
        <f>VLOOKUP(B2904,Sheet1!$B$2:$C$7,2,FALSE)</f>
        <v>November</v>
      </c>
      <c r="D2904" s="56">
        <f t="shared" si="90"/>
        <v>11</v>
      </c>
      <c r="E2904" s="3">
        <v>14</v>
      </c>
      <c r="F2904">
        <v>2009</v>
      </c>
      <c r="G2904" s="55">
        <f t="shared" si="91"/>
        <v>40131</v>
      </c>
      <c r="H2904" t="s">
        <v>293</v>
      </c>
      <c r="I2904" s="2" t="s">
        <v>32</v>
      </c>
      <c r="J2904" t="s">
        <v>10343</v>
      </c>
      <c r="K2904" s="3" t="s">
        <v>3179</v>
      </c>
      <c r="L2904" t="s">
        <v>10344</v>
      </c>
      <c r="M2904" t="s">
        <v>10345</v>
      </c>
      <c r="N2904" t="s">
        <v>10346</v>
      </c>
      <c r="O2904" s="14" t="s">
        <v>129</v>
      </c>
    </row>
    <row r="2905" spans="1:15" x14ac:dyDescent="0.2">
      <c r="A2905" s="3" t="s">
        <v>17089</v>
      </c>
      <c r="B2905" s="3" t="s">
        <v>17092</v>
      </c>
      <c r="C2905" s="54" t="str">
        <f>VLOOKUP(B2905,Sheet1!$B$2:$C$7,2,FALSE)</f>
        <v>November</v>
      </c>
      <c r="D2905" s="56">
        <f t="shared" si="90"/>
        <v>11</v>
      </c>
      <c r="E2905" s="3">
        <v>21</v>
      </c>
      <c r="F2905">
        <v>2009</v>
      </c>
      <c r="G2905" s="55">
        <f t="shared" si="91"/>
        <v>40138</v>
      </c>
      <c r="H2905" t="s">
        <v>290</v>
      </c>
      <c r="I2905" s="2" t="s">
        <v>28</v>
      </c>
      <c r="J2905" t="s">
        <v>1518</v>
      </c>
      <c r="K2905" s="3" t="s">
        <v>7002</v>
      </c>
      <c r="L2905" t="s">
        <v>10347</v>
      </c>
      <c r="M2905" t="s">
        <v>10348</v>
      </c>
      <c r="N2905" t="s">
        <v>10349</v>
      </c>
      <c r="O2905" s="14" t="s">
        <v>129</v>
      </c>
    </row>
    <row r="2906" spans="1:15" x14ac:dyDescent="0.2">
      <c r="A2906" s="3" t="s">
        <v>17094</v>
      </c>
      <c r="B2906" s="3" t="s">
        <v>17092</v>
      </c>
      <c r="C2906" s="54" t="str">
        <f>VLOOKUP(B2906,Sheet1!$B$2:$C$7,2,FALSE)</f>
        <v>November</v>
      </c>
      <c r="D2906" s="56">
        <f t="shared" si="90"/>
        <v>11</v>
      </c>
      <c r="E2906" s="3">
        <v>26</v>
      </c>
      <c r="F2906">
        <v>2009</v>
      </c>
      <c r="G2906" s="55">
        <f t="shared" si="91"/>
        <v>40143</v>
      </c>
      <c r="H2906" t="s">
        <v>290</v>
      </c>
      <c r="I2906" s="3" t="s">
        <v>7615</v>
      </c>
      <c r="J2906" t="s">
        <v>10350</v>
      </c>
      <c r="K2906" s="3" t="s">
        <v>1638</v>
      </c>
      <c r="L2906" t="s">
        <v>10351</v>
      </c>
      <c r="M2906" t="s">
        <v>2167</v>
      </c>
      <c r="N2906" t="s">
        <v>10352</v>
      </c>
      <c r="O2906" s="14" t="s">
        <v>129</v>
      </c>
    </row>
    <row r="2907" spans="1:15" x14ac:dyDescent="0.2">
      <c r="A2907" s="3" t="s">
        <v>17095</v>
      </c>
      <c r="B2907" s="3" t="s">
        <v>17096</v>
      </c>
      <c r="C2907" s="54" t="str">
        <f>VLOOKUP(B2907,Sheet1!$B$2:$C$7,2,FALSE)</f>
        <v>December</v>
      </c>
      <c r="D2907" s="56">
        <f t="shared" si="90"/>
        <v>12</v>
      </c>
      <c r="E2907" s="3">
        <v>28</v>
      </c>
      <c r="F2907">
        <v>2009</v>
      </c>
      <c r="G2907" s="55">
        <f t="shared" si="91"/>
        <v>40175</v>
      </c>
      <c r="H2907" t="s">
        <v>290</v>
      </c>
      <c r="I2907" s="2" t="s">
        <v>3590</v>
      </c>
      <c r="J2907" t="s">
        <v>10353</v>
      </c>
      <c r="K2907" s="3" t="s">
        <v>4709</v>
      </c>
      <c r="L2907" t="s">
        <v>10354</v>
      </c>
      <c r="M2907" t="s">
        <v>10355</v>
      </c>
      <c r="N2907" t="s">
        <v>10356</v>
      </c>
      <c r="O2907" s="14" t="s">
        <v>129</v>
      </c>
    </row>
    <row r="2908" spans="1:15" x14ac:dyDescent="0.2">
      <c r="A2908" s="3" t="s">
        <v>17089</v>
      </c>
      <c r="B2908" s="3" t="s">
        <v>17098</v>
      </c>
      <c r="C2908" s="54" t="str">
        <f>VLOOKUP(B2908,Sheet1!$B$2:$C$7,2,FALSE)</f>
        <v>August</v>
      </c>
      <c r="D2908" s="56">
        <f t="shared" si="90"/>
        <v>8</v>
      </c>
      <c r="E2908" s="3">
        <v>30</v>
      </c>
      <c r="F2908">
        <v>2008</v>
      </c>
      <c r="G2908" s="55">
        <f t="shared" si="91"/>
        <v>39690</v>
      </c>
      <c r="H2908" t="s">
        <v>290</v>
      </c>
      <c r="I2908" s="2" t="s">
        <v>133</v>
      </c>
      <c r="J2908" t="s">
        <v>10357</v>
      </c>
      <c r="K2908" s="3" t="s">
        <v>478</v>
      </c>
      <c r="L2908" t="s">
        <v>10358</v>
      </c>
      <c r="M2908" t="s">
        <v>10359</v>
      </c>
      <c r="N2908" t="s">
        <v>10360</v>
      </c>
      <c r="O2908" s="14" t="s">
        <v>129</v>
      </c>
    </row>
    <row r="2909" spans="1:15" x14ac:dyDescent="0.2">
      <c r="A2909" s="3" t="s">
        <v>17089</v>
      </c>
      <c r="B2909" s="3" t="s">
        <v>17090</v>
      </c>
      <c r="C2909" s="54" t="str">
        <f>VLOOKUP(B2909,Sheet1!$B$2:$C$7,2,FALSE)</f>
        <v>September</v>
      </c>
      <c r="D2909" s="56">
        <f t="shared" si="90"/>
        <v>9</v>
      </c>
      <c r="E2909" s="3">
        <v>6</v>
      </c>
      <c r="F2909">
        <v>2008</v>
      </c>
      <c r="G2909" s="55">
        <f t="shared" si="91"/>
        <v>39697</v>
      </c>
      <c r="H2909" t="s">
        <v>293</v>
      </c>
      <c r="I2909" s="2" t="s">
        <v>97</v>
      </c>
      <c r="J2909" t="s">
        <v>6730</v>
      </c>
      <c r="K2909" s="3" t="s">
        <v>483</v>
      </c>
      <c r="L2909" t="s">
        <v>5547</v>
      </c>
      <c r="M2909" t="s">
        <v>10361</v>
      </c>
      <c r="N2909" t="s">
        <v>10362</v>
      </c>
      <c r="O2909" s="14" t="s">
        <v>129</v>
      </c>
    </row>
    <row r="2910" spans="1:15" x14ac:dyDescent="0.2">
      <c r="A2910" s="3" t="s">
        <v>17089</v>
      </c>
      <c r="B2910" s="3" t="s">
        <v>17090</v>
      </c>
      <c r="C2910" s="54" t="str">
        <f>VLOOKUP(B2910,Sheet1!$B$2:$C$7,2,FALSE)</f>
        <v>September</v>
      </c>
      <c r="D2910" s="56">
        <f t="shared" si="90"/>
        <v>9</v>
      </c>
      <c r="E2910" s="3">
        <v>20</v>
      </c>
      <c r="F2910">
        <v>2008</v>
      </c>
      <c r="G2910" s="55">
        <f t="shared" si="91"/>
        <v>39711</v>
      </c>
      <c r="H2910" t="s">
        <v>290</v>
      </c>
      <c r="I2910" s="2" t="s">
        <v>19</v>
      </c>
      <c r="J2910" t="s">
        <v>643</v>
      </c>
      <c r="K2910" s="3" t="s">
        <v>644</v>
      </c>
      <c r="L2910" t="s">
        <v>10363</v>
      </c>
      <c r="M2910" t="s">
        <v>10364</v>
      </c>
      <c r="N2910" t="s">
        <v>10365</v>
      </c>
      <c r="O2910" s="14" t="s">
        <v>129</v>
      </c>
    </row>
    <row r="2911" spans="1:15" x14ac:dyDescent="0.2">
      <c r="A2911" s="3" t="s">
        <v>17089</v>
      </c>
      <c r="B2911" s="3" t="s">
        <v>17090</v>
      </c>
      <c r="C2911" s="54" t="str">
        <f>VLOOKUP(B2911,Sheet1!$B$2:$C$7,2,FALSE)</f>
        <v>September</v>
      </c>
      <c r="D2911" s="56">
        <f t="shared" si="90"/>
        <v>9</v>
      </c>
      <c r="E2911" s="3">
        <v>27</v>
      </c>
      <c r="F2911">
        <v>2008</v>
      </c>
      <c r="G2911" s="55">
        <f t="shared" si="91"/>
        <v>39718</v>
      </c>
      <c r="H2911" t="s">
        <v>290</v>
      </c>
      <c r="I2911" s="2" t="s">
        <v>69</v>
      </c>
      <c r="J2911" t="s">
        <v>1180</v>
      </c>
      <c r="K2911" s="3" t="s">
        <v>10366</v>
      </c>
      <c r="L2911" t="s">
        <v>10367</v>
      </c>
      <c r="M2911" t="s">
        <v>10368</v>
      </c>
      <c r="N2911" t="s">
        <v>10369</v>
      </c>
      <c r="O2911" s="14" t="s">
        <v>129</v>
      </c>
    </row>
    <row r="2912" spans="1:15" x14ac:dyDescent="0.2">
      <c r="A2912" s="3" t="s">
        <v>17089</v>
      </c>
      <c r="B2912" s="3" t="s">
        <v>17091</v>
      </c>
      <c r="C2912" s="54" t="str">
        <f>VLOOKUP(B2912,Sheet1!$B$2:$C$7,2,FALSE)</f>
        <v>October</v>
      </c>
      <c r="D2912" s="56">
        <f t="shared" si="90"/>
        <v>10</v>
      </c>
      <c r="E2912" s="3">
        <v>4</v>
      </c>
      <c r="F2912">
        <v>2008</v>
      </c>
      <c r="G2912" s="55">
        <f t="shared" si="91"/>
        <v>39725</v>
      </c>
      <c r="H2912" t="s">
        <v>293</v>
      </c>
      <c r="I2912" s="3" t="s">
        <v>10370</v>
      </c>
      <c r="J2912" t="s">
        <v>10371</v>
      </c>
      <c r="K2912" s="3" t="s">
        <v>654</v>
      </c>
      <c r="L2912" t="s">
        <v>10372</v>
      </c>
      <c r="M2912" t="s">
        <v>10373</v>
      </c>
      <c r="N2912" t="s">
        <v>10338</v>
      </c>
      <c r="O2912" s="14" t="s">
        <v>129</v>
      </c>
    </row>
    <row r="2913" spans="1:15" x14ac:dyDescent="0.2">
      <c r="A2913" s="3" t="s">
        <v>17089</v>
      </c>
      <c r="B2913" s="3" t="s">
        <v>17091</v>
      </c>
      <c r="C2913" s="54" t="str">
        <f>VLOOKUP(B2913,Sheet1!$B$2:$C$7,2,FALSE)</f>
        <v>October</v>
      </c>
      <c r="D2913" s="56">
        <f t="shared" si="90"/>
        <v>10</v>
      </c>
      <c r="E2913" s="3">
        <v>11</v>
      </c>
      <c r="F2913">
        <v>2008</v>
      </c>
      <c r="G2913" s="55">
        <f t="shared" si="91"/>
        <v>39732</v>
      </c>
      <c r="H2913" t="s">
        <v>290</v>
      </c>
      <c r="I2913" s="2" t="s">
        <v>31</v>
      </c>
      <c r="J2913" t="s">
        <v>10374</v>
      </c>
      <c r="K2913" s="3" t="s">
        <v>10375</v>
      </c>
      <c r="L2913" t="s">
        <v>10376</v>
      </c>
      <c r="M2913" t="s">
        <v>2752</v>
      </c>
      <c r="N2913" t="s">
        <v>10251</v>
      </c>
      <c r="O2913" s="14" t="s">
        <v>129</v>
      </c>
    </row>
    <row r="2914" spans="1:15" x14ac:dyDescent="0.2">
      <c r="A2914" s="3" t="s">
        <v>17089</v>
      </c>
      <c r="B2914" s="3" t="s">
        <v>17091</v>
      </c>
      <c r="C2914" s="54" t="str">
        <f>VLOOKUP(B2914,Sheet1!$B$2:$C$7,2,FALSE)</f>
        <v>October</v>
      </c>
      <c r="D2914" s="56">
        <f t="shared" si="90"/>
        <v>10</v>
      </c>
      <c r="E2914" s="3">
        <v>18</v>
      </c>
      <c r="F2914">
        <v>2008</v>
      </c>
      <c r="G2914" s="55">
        <f t="shared" si="91"/>
        <v>39739</v>
      </c>
      <c r="H2914" t="s">
        <v>290</v>
      </c>
      <c r="I2914" s="3" t="s">
        <v>10377</v>
      </c>
      <c r="J2914" t="s">
        <v>10378</v>
      </c>
      <c r="K2914" s="3" t="s">
        <v>7034</v>
      </c>
      <c r="L2914" t="s">
        <v>10379</v>
      </c>
      <c r="M2914" t="s">
        <v>10380</v>
      </c>
      <c r="N2914" t="s">
        <v>10381</v>
      </c>
      <c r="O2914" s="14" t="s">
        <v>129</v>
      </c>
    </row>
    <row r="2915" spans="1:15" x14ac:dyDescent="0.2">
      <c r="A2915" s="3" t="s">
        <v>17089</v>
      </c>
      <c r="B2915" s="3" t="s">
        <v>17091</v>
      </c>
      <c r="C2915" s="54" t="str">
        <f>VLOOKUP(B2915,Sheet1!$B$2:$C$7,2,FALSE)</f>
        <v>October</v>
      </c>
      <c r="D2915" s="56">
        <f t="shared" si="90"/>
        <v>10</v>
      </c>
      <c r="E2915" s="3">
        <v>25</v>
      </c>
      <c r="F2915">
        <v>2008</v>
      </c>
      <c r="G2915" s="55">
        <f t="shared" si="91"/>
        <v>39746</v>
      </c>
      <c r="H2915" t="s">
        <v>293</v>
      </c>
      <c r="I2915" s="2" t="s">
        <v>29</v>
      </c>
      <c r="J2915" t="s">
        <v>10382</v>
      </c>
      <c r="K2915" s="3" t="s">
        <v>6601</v>
      </c>
      <c r="L2915" t="s">
        <v>10383</v>
      </c>
      <c r="M2915" t="s">
        <v>10384</v>
      </c>
      <c r="N2915" t="s">
        <v>10385</v>
      </c>
      <c r="O2915" s="14" t="s">
        <v>129</v>
      </c>
    </row>
    <row r="2916" spans="1:15" x14ac:dyDescent="0.2">
      <c r="A2916" s="3" t="s">
        <v>17089</v>
      </c>
      <c r="B2916" s="3" t="s">
        <v>17092</v>
      </c>
      <c r="C2916" s="54" t="str">
        <f>VLOOKUP(B2916,Sheet1!$B$2:$C$7,2,FALSE)</f>
        <v>November</v>
      </c>
      <c r="D2916" s="56">
        <f t="shared" si="90"/>
        <v>11</v>
      </c>
      <c r="E2916" s="3">
        <v>1</v>
      </c>
      <c r="F2916">
        <v>2008</v>
      </c>
      <c r="G2916" s="55">
        <f t="shared" si="91"/>
        <v>39753</v>
      </c>
      <c r="H2916" t="s">
        <v>290</v>
      </c>
      <c r="I2916" s="2" t="s">
        <v>107</v>
      </c>
      <c r="J2916" t="s">
        <v>2194</v>
      </c>
      <c r="K2916" s="3" t="s">
        <v>2113</v>
      </c>
      <c r="L2916" t="s">
        <v>10386</v>
      </c>
      <c r="M2916" t="s">
        <v>10387</v>
      </c>
      <c r="N2916" t="s">
        <v>10388</v>
      </c>
      <c r="O2916" s="14" t="s">
        <v>129</v>
      </c>
    </row>
    <row r="2917" spans="1:15" x14ac:dyDescent="0.2">
      <c r="A2917" s="3" t="s">
        <v>17089</v>
      </c>
      <c r="B2917" s="3" t="s">
        <v>17092</v>
      </c>
      <c r="C2917" s="54" t="str">
        <f>VLOOKUP(B2917,Sheet1!$B$2:$C$7,2,FALSE)</f>
        <v>November</v>
      </c>
      <c r="D2917" s="56">
        <f t="shared" si="90"/>
        <v>11</v>
      </c>
      <c r="E2917" s="3">
        <v>8</v>
      </c>
      <c r="F2917">
        <v>2008</v>
      </c>
      <c r="G2917" s="55">
        <f t="shared" si="91"/>
        <v>39760</v>
      </c>
      <c r="H2917" t="s">
        <v>290</v>
      </c>
      <c r="I2917" s="3" t="s">
        <v>7708</v>
      </c>
      <c r="J2917" t="s">
        <v>10389</v>
      </c>
      <c r="K2917" s="3" t="s">
        <v>1645</v>
      </c>
      <c r="L2917" t="s">
        <v>484</v>
      </c>
      <c r="M2917" t="s">
        <v>10390</v>
      </c>
      <c r="N2917" t="s">
        <v>10391</v>
      </c>
      <c r="O2917" s="14" t="s">
        <v>129</v>
      </c>
    </row>
    <row r="2918" spans="1:15" x14ac:dyDescent="0.2">
      <c r="A2918" s="3" t="s">
        <v>17089</v>
      </c>
      <c r="B2918" s="3" t="s">
        <v>17092</v>
      </c>
      <c r="C2918" s="54" t="str">
        <f>VLOOKUP(B2918,Sheet1!$B$2:$C$7,2,FALSE)</f>
        <v>November</v>
      </c>
      <c r="D2918" s="56">
        <f t="shared" si="90"/>
        <v>11</v>
      </c>
      <c r="E2918" s="3">
        <v>15</v>
      </c>
      <c r="F2918">
        <v>2008</v>
      </c>
      <c r="G2918" s="55">
        <f t="shared" si="91"/>
        <v>39767</v>
      </c>
      <c r="H2918" t="s">
        <v>293</v>
      </c>
      <c r="I2918" s="2" t="s">
        <v>28</v>
      </c>
      <c r="J2918" t="s">
        <v>8576</v>
      </c>
      <c r="K2918" s="3" t="s">
        <v>1646</v>
      </c>
      <c r="L2918" t="s">
        <v>10392</v>
      </c>
      <c r="M2918" t="s">
        <v>2174</v>
      </c>
      <c r="N2918" t="s">
        <v>10393</v>
      </c>
      <c r="O2918" s="14" t="s">
        <v>129</v>
      </c>
    </row>
    <row r="2919" spans="1:15" x14ac:dyDescent="0.2">
      <c r="A2919" s="3" t="s">
        <v>17094</v>
      </c>
      <c r="B2919" s="3" t="s">
        <v>17092</v>
      </c>
      <c r="C2919" s="54" t="str">
        <f>VLOOKUP(B2919,Sheet1!$B$2:$C$7,2,FALSE)</f>
        <v>November</v>
      </c>
      <c r="D2919" s="56">
        <f t="shared" si="90"/>
        <v>11</v>
      </c>
      <c r="E2919" s="3">
        <v>27</v>
      </c>
      <c r="F2919">
        <v>2008</v>
      </c>
      <c r="G2919" s="55">
        <f t="shared" si="91"/>
        <v>39779</v>
      </c>
      <c r="H2919" t="s">
        <v>293</v>
      </c>
      <c r="I2919" s="3" t="s">
        <v>7792</v>
      </c>
      <c r="J2919" t="s">
        <v>10394</v>
      </c>
      <c r="K2919" s="3" t="s">
        <v>1647</v>
      </c>
      <c r="L2919" t="s">
        <v>10395</v>
      </c>
      <c r="M2919" t="s">
        <v>10396</v>
      </c>
      <c r="N2919" t="s">
        <v>10397</v>
      </c>
      <c r="O2919" s="14" t="s">
        <v>129</v>
      </c>
    </row>
    <row r="2920" spans="1:15" x14ac:dyDescent="0.2">
      <c r="A2920" s="3" t="s">
        <v>17089</v>
      </c>
      <c r="B2920" s="3" t="s">
        <v>17090</v>
      </c>
      <c r="C2920" s="54" t="str">
        <f>VLOOKUP(B2920,Sheet1!$B$2:$C$7,2,FALSE)</f>
        <v>September</v>
      </c>
      <c r="D2920" s="56">
        <f t="shared" si="90"/>
        <v>9</v>
      </c>
      <c r="E2920" s="3">
        <v>1</v>
      </c>
      <c r="F2920">
        <v>2007</v>
      </c>
      <c r="G2920" s="55">
        <f t="shared" si="91"/>
        <v>39326</v>
      </c>
      <c r="H2920" s="12" t="s">
        <v>290</v>
      </c>
      <c r="I2920" s="2" t="s">
        <v>160</v>
      </c>
      <c r="J2920" s="13" t="s">
        <v>766</v>
      </c>
      <c r="K2920" s="3" t="s">
        <v>291</v>
      </c>
      <c r="L2920" s="13" t="s">
        <v>10398</v>
      </c>
      <c r="M2920" s="13" t="s">
        <v>10399</v>
      </c>
      <c r="N2920" s="13" t="s">
        <v>10400</v>
      </c>
      <c r="O2920" s="14" t="s">
        <v>129</v>
      </c>
    </row>
    <row r="2921" spans="1:15" x14ac:dyDescent="0.2">
      <c r="A2921" s="3" t="s">
        <v>17089</v>
      </c>
      <c r="B2921" s="3" t="s">
        <v>17090</v>
      </c>
      <c r="C2921" s="54" t="str">
        <f>VLOOKUP(B2921,Sheet1!$B$2:$C$7,2,FALSE)</f>
        <v>September</v>
      </c>
      <c r="D2921" s="56">
        <f t="shared" si="90"/>
        <v>9</v>
      </c>
      <c r="E2921" s="3">
        <v>8</v>
      </c>
      <c r="F2921">
        <v>2007</v>
      </c>
      <c r="G2921" s="55">
        <f t="shared" si="91"/>
        <v>39333</v>
      </c>
      <c r="H2921" s="12" t="s">
        <v>290</v>
      </c>
      <c r="I2921" s="2" t="s">
        <v>94</v>
      </c>
      <c r="J2921" s="13" t="s">
        <v>10401</v>
      </c>
      <c r="K2921" s="3" t="s">
        <v>292</v>
      </c>
      <c r="L2921" s="13" t="s">
        <v>10402</v>
      </c>
      <c r="M2921" s="13" t="s">
        <v>10403</v>
      </c>
      <c r="N2921" s="13" t="s">
        <v>10404</v>
      </c>
      <c r="O2921" s="14" t="s">
        <v>129</v>
      </c>
    </row>
    <row r="2922" spans="1:15" x14ac:dyDescent="0.2">
      <c r="A2922" s="3" t="s">
        <v>17089</v>
      </c>
      <c r="B2922" s="3" t="s">
        <v>17090</v>
      </c>
      <c r="C2922" s="54" t="str">
        <f>VLOOKUP(B2922,Sheet1!$B$2:$C$7,2,FALSE)</f>
        <v>September</v>
      </c>
      <c r="D2922" s="56">
        <f t="shared" si="90"/>
        <v>9</v>
      </c>
      <c r="E2922" s="3">
        <v>15</v>
      </c>
      <c r="F2922">
        <v>2007</v>
      </c>
      <c r="G2922" s="55">
        <f t="shared" si="91"/>
        <v>39340</v>
      </c>
      <c r="H2922" s="12" t="s">
        <v>290</v>
      </c>
      <c r="I2922" s="2" t="s">
        <v>976</v>
      </c>
      <c r="J2922" s="13" t="s">
        <v>10405</v>
      </c>
      <c r="K2922" s="3" t="s">
        <v>294</v>
      </c>
      <c r="L2922" s="13" t="s">
        <v>10406</v>
      </c>
      <c r="M2922" s="13" t="s">
        <v>10407</v>
      </c>
      <c r="N2922" s="13" t="s">
        <v>10408</v>
      </c>
      <c r="O2922" s="14" t="s">
        <v>129</v>
      </c>
    </row>
    <row r="2923" spans="1:15" x14ac:dyDescent="0.2">
      <c r="A2923" s="3" t="s">
        <v>17094</v>
      </c>
      <c r="B2923" s="3" t="s">
        <v>17090</v>
      </c>
      <c r="C2923" s="54" t="str">
        <f>VLOOKUP(B2923,Sheet1!$B$2:$C$7,2,FALSE)</f>
        <v>September</v>
      </c>
      <c r="D2923" s="56">
        <f t="shared" si="90"/>
        <v>9</v>
      </c>
      <c r="E2923" s="3">
        <v>20</v>
      </c>
      <c r="F2923">
        <v>2007</v>
      </c>
      <c r="G2923" s="55">
        <f t="shared" si="91"/>
        <v>39345</v>
      </c>
      <c r="H2923" s="12" t="s">
        <v>293</v>
      </c>
      <c r="I2923" s="2" t="s">
        <v>19</v>
      </c>
      <c r="J2923" s="13" t="s">
        <v>2479</v>
      </c>
      <c r="K2923" s="3" t="s">
        <v>379</v>
      </c>
      <c r="L2923" s="13" t="s">
        <v>10409</v>
      </c>
      <c r="M2923" s="13" t="s">
        <v>10410</v>
      </c>
      <c r="N2923" s="13" t="s">
        <v>10411</v>
      </c>
      <c r="O2923" s="14" t="s">
        <v>129</v>
      </c>
    </row>
    <row r="2924" spans="1:15" x14ac:dyDescent="0.2">
      <c r="A2924" s="3" t="s">
        <v>17089</v>
      </c>
      <c r="B2924" s="3" t="s">
        <v>17090</v>
      </c>
      <c r="C2924" s="54" t="str">
        <f>VLOOKUP(B2924,Sheet1!$B$2:$C$7,2,FALSE)</f>
        <v>September</v>
      </c>
      <c r="D2924" s="56">
        <f t="shared" si="90"/>
        <v>9</v>
      </c>
      <c r="E2924" s="3">
        <v>29</v>
      </c>
      <c r="F2924">
        <v>2007</v>
      </c>
      <c r="G2924" s="55">
        <f t="shared" si="91"/>
        <v>39354</v>
      </c>
      <c r="H2924" s="12" t="s">
        <v>290</v>
      </c>
      <c r="I2924" s="2" t="s">
        <v>28</v>
      </c>
      <c r="J2924" s="13" t="s">
        <v>1376</v>
      </c>
      <c r="K2924" s="3" t="s">
        <v>384</v>
      </c>
      <c r="L2924" s="13" t="s">
        <v>10412</v>
      </c>
      <c r="M2924" s="13" t="s">
        <v>10413</v>
      </c>
      <c r="N2924" s="13" t="s">
        <v>10414</v>
      </c>
      <c r="O2924" s="14" t="s">
        <v>129</v>
      </c>
    </row>
    <row r="2925" spans="1:15" x14ac:dyDescent="0.2">
      <c r="A2925" s="3" t="s">
        <v>17089</v>
      </c>
      <c r="B2925" s="3" t="s">
        <v>17091</v>
      </c>
      <c r="C2925" s="54" t="str">
        <f>VLOOKUP(B2925,Sheet1!$B$2:$C$7,2,FALSE)</f>
        <v>October</v>
      </c>
      <c r="D2925" s="56">
        <f t="shared" si="90"/>
        <v>10</v>
      </c>
      <c r="E2925" s="3">
        <v>6</v>
      </c>
      <c r="F2925">
        <v>2007</v>
      </c>
      <c r="G2925" s="55">
        <f t="shared" si="91"/>
        <v>39361</v>
      </c>
      <c r="H2925" s="12" t="s">
        <v>290</v>
      </c>
      <c r="I2925" s="2" t="s">
        <v>33</v>
      </c>
      <c r="J2925" s="13" t="s">
        <v>10415</v>
      </c>
      <c r="K2925" s="3" t="s">
        <v>7178</v>
      </c>
      <c r="L2925" s="13" t="s">
        <v>10416</v>
      </c>
      <c r="M2925" s="13" t="s">
        <v>10417</v>
      </c>
      <c r="N2925" s="13" t="s">
        <v>10418</v>
      </c>
      <c r="O2925" s="14" t="s">
        <v>129</v>
      </c>
    </row>
    <row r="2926" spans="1:15" x14ac:dyDescent="0.2">
      <c r="A2926" s="3" t="s">
        <v>17089</v>
      </c>
      <c r="B2926" s="3" t="s">
        <v>17091</v>
      </c>
      <c r="C2926" s="54" t="str">
        <f>VLOOKUP(B2926,Sheet1!$B$2:$C$7,2,FALSE)</f>
        <v>October</v>
      </c>
      <c r="D2926" s="56">
        <f t="shared" si="90"/>
        <v>10</v>
      </c>
      <c r="E2926" s="3">
        <v>13</v>
      </c>
      <c r="F2926">
        <v>2007</v>
      </c>
      <c r="G2926" s="55">
        <f t="shared" si="91"/>
        <v>39368</v>
      </c>
      <c r="H2926" s="12" t="s">
        <v>293</v>
      </c>
      <c r="I2926" s="2" t="s">
        <v>36</v>
      </c>
      <c r="J2926" s="13" t="s">
        <v>2239</v>
      </c>
      <c r="K2926" s="3" t="s">
        <v>5836</v>
      </c>
      <c r="L2926" s="13" t="s">
        <v>10419</v>
      </c>
      <c r="M2926" s="13" t="s">
        <v>10420</v>
      </c>
      <c r="N2926" s="13" t="s">
        <v>10404</v>
      </c>
      <c r="O2926" s="14" t="s">
        <v>129</v>
      </c>
    </row>
    <row r="2927" spans="1:15" x14ac:dyDescent="0.2">
      <c r="A2927" s="3" t="s">
        <v>17089</v>
      </c>
      <c r="B2927" s="3" t="s">
        <v>17091</v>
      </c>
      <c r="C2927" s="54" t="str">
        <f>VLOOKUP(B2927,Sheet1!$B$2:$C$7,2,FALSE)</f>
        <v>October</v>
      </c>
      <c r="D2927" s="56">
        <f t="shared" si="90"/>
        <v>10</v>
      </c>
      <c r="E2927" s="3">
        <v>20</v>
      </c>
      <c r="F2927">
        <v>2007</v>
      </c>
      <c r="G2927" s="55">
        <f t="shared" si="91"/>
        <v>39375</v>
      </c>
      <c r="H2927" s="12" t="s">
        <v>293</v>
      </c>
      <c r="I2927" s="2" t="s">
        <v>46</v>
      </c>
      <c r="J2927" s="13" t="s">
        <v>8948</v>
      </c>
      <c r="K2927" s="3" t="s">
        <v>5841</v>
      </c>
      <c r="L2927" s="13" t="s">
        <v>10421</v>
      </c>
      <c r="M2927" s="13" t="s">
        <v>10422</v>
      </c>
      <c r="N2927" s="13" t="s">
        <v>10423</v>
      </c>
      <c r="O2927" s="14" t="s">
        <v>129</v>
      </c>
    </row>
    <row r="2928" spans="1:15" x14ac:dyDescent="0.2">
      <c r="A2928" s="3" t="s">
        <v>17089</v>
      </c>
      <c r="B2928" s="3" t="s">
        <v>17091</v>
      </c>
      <c r="C2928" s="54" t="str">
        <f>VLOOKUP(B2928,Sheet1!$B$2:$C$7,2,FALSE)</f>
        <v>October</v>
      </c>
      <c r="D2928" s="56">
        <f t="shared" si="90"/>
        <v>10</v>
      </c>
      <c r="E2928" s="3">
        <v>27</v>
      </c>
      <c r="F2928">
        <v>2007</v>
      </c>
      <c r="G2928" s="55">
        <f t="shared" si="91"/>
        <v>39382</v>
      </c>
      <c r="H2928" s="12" t="s">
        <v>290</v>
      </c>
      <c r="I2928" s="3" t="s">
        <v>10424</v>
      </c>
      <c r="J2928" s="13" t="s">
        <v>10425</v>
      </c>
      <c r="K2928" s="3" t="s">
        <v>5844</v>
      </c>
      <c r="L2928" s="13" t="s">
        <v>10426</v>
      </c>
      <c r="M2928" s="13" t="s">
        <v>10427</v>
      </c>
      <c r="N2928" s="13" t="s">
        <v>10428</v>
      </c>
      <c r="O2928" s="14" t="s">
        <v>129</v>
      </c>
    </row>
    <row r="2929" spans="1:15" x14ac:dyDescent="0.2">
      <c r="A2929" s="3" t="s">
        <v>17089</v>
      </c>
      <c r="B2929" s="3" t="s">
        <v>17092</v>
      </c>
      <c r="C2929" s="54" t="str">
        <f>VLOOKUP(B2929,Sheet1!$B$2:$C$7,2,FALSE)</f>
        <v>November</v>
      </c>
      <c r="D2929" s="56">
        <f t="shared" si="90"/>
        <v>11</v>
      </c>
      <c r="E2929" s="3">
        <v>3</v>
      </c>
      <c r="F2929">
        <v>2007</v>
      </c>
      <c r="G2929" s="55">
        <f t="shared" si="91"/>
        <v>39389</v>
      </c>
      <c r="H2929" s="12" t="s">
        <v>293</v>
      </c>
      <c r="I2929" s="3" t="s">
        <v>7708</v>
      </c>
      <c r="J2929" s="13" t="s">
        <v>3035</v>
      </c>
      <c r="K2929" s="3" t="s">
        <v>6998</v>
      </c>
      <c r="L2929" s="13" t="s">
        <v>10429</v>
      </c>
      <c r="M2929" s="13" t="s">
        <v>10430</v>
      </c>
      <c r="N2929" s="13" t="s">
        <v>10431</v>
      </c>
      <c r="O2929" s="14" t="s">
        <v>129</v>
      </c>
    </row>
    <row r="2930" spans="1:15" x14ac:dyDescent="0.2">
      <c r="A2930" s="3" t="s">
        <v>17089</v>
      </c>
      <c r="B2930" s="3" t="s">
        <v>17092</v>
      </c>
      <c r="C2930" s="54" t="str">
        <f>VLOOKUP(B2930,Sheet1!$B$2:$C$7,2,FALSE)</f>
        <v>November</v>
      </c>
      <c r="D2930" s="56">
        <f t="shared" si="90"/>
        <v>11</v>
      </c>
      <c r="E2930" s="3">
        <v>10</v>
      </c>
      <c r="F2930">
        <v>2007</v>
      </c>
      <c r="G2930" s="55">
        <f t="shared" si="91"/>
        <v>39396</v>
      </c>
      <c r="H2930" s="12" t="s">
        <v>293</v>
      </c>
      <c r="I2930" s="3" t="s">
        <v>2392</v>
      </c>
      <c r="J2930" s="13" t="s">
        <v>10432</v>
      </c>
      <c r="K2930" s="3" t="s">
        <v>7002</v>
      </c>
      <c r="L2930" s="13" t="s">
        <v>10433</v>
      </c>
      <c r="M2930" s="13" t="s">
        <v>10434</v>
      </c>
      <c r="N2930" s="13" t="s">
        <v>10364</v>
      </c>
      <c r="O2930" s="14" t="s">
        <v>129</v>
      </c>
    </row>
    <row r="2931" spans="1:15" x14ac:dyDescent="0.2">
      <c r="A2931" s="3" t="s">
        <v>17093</v>
      </c>
      <c r="B2931" s="3" t="s">
        <v>17092</v>
      </c>
      <c r="C2931" s="54" t="str">
        <f>VLOOKUP(B2931,Sheet1!$B$2:$C$7,2,FALSE)</f>
        <v>November</v>
      </c>
      <c r="D2931" s="56">
        <f t="shared" si="90"/>
        <v>11</v>
      </c>
      <c r="E2931" s="3">
        <v>23</v>
      </c>
      <c r="F2931">
        <v>2007</v>
      </c>
      <c r="G2931" s="55">
        <f t="shared" si="91"/>
        <v>39409</v>
      </c>
      <c r="H2931" s="12" t="s">
        <v>290</v>
      </c>
      <c r="I2931" s="3" t="s">
        <v>10435</v>
      </c>
      <c r="J2931" s="13" t="s">
        <v>10315</v>
      </c>
      <c r="K2931" s="3" t="s">
        <v>3036</v>
      </c>
      <c r="L2931" s="13" t="s">
        <v>10436</v>
      </c>
      <c r="M2931" s="13" t="s">
        <v>10437</v>
      </c>
      <c r="N2931" s="13" t="s">
        <v>10438</v>
      </c>
      <c r="O2931" s="14" t="s">
        <v>129</v>
      </c>
    </row>
    <row r="2932" spans="1:15" x14ac:dyDescent="0.2">
      <c r="A2932" s="3" t="s">
        <v>17089</v>
      </c>
      <c r="B2932" s="3" t="s">
        <v>17096</v>
      </c>
      <c r="C2932" s="54" t="str">
        <f>VLOOKUP(B2932,Sheet1!$B$2:$C$7,2,FALSE)</f>
        <v>December</v>
      </c>
      <c r="D2932" s="56">
        <f t="shared" si="90"/>
        <v>12</v>
      </c>
      <c r="E2932" s="3">
        <v>29</v>
      </c>
      <c r="F2932">
        <v>2007</v>
      </c>
      <c r="G2932" s="55">
        <f t="shared" si="91"/>
        <v>39445</v>
      </c>
      <c r="H2932" s="12" t="s">
        <v>290</v>
      </c>
      <c r="I2932" s="2" t="s">
        <v>49</v>
      </c>
      <c r="J2932" s="13" t="s">
        <v>1770</v>
      </c>
      <c r="K2932" s="3" t="s">
        <v>1480</v>
      </c>
      <c r="L2932" s="13" t="s">
        <v>10439</v>
      </c>
      <c r="M2932" s="13" t="s">
        <v>10440</v>
      </c>
      <c r="N2932" s="13" t="s">
        <v>10441</v>
      </c>
      <c r="O2932" s="14" t="s">
        <v>129</v>
      </c>
    </row>
    <row r="2933" spans="1:15" x14ac:dyDescent="0.2">
      <c r="A2933" s="3" t="s">
        <v>17089</v>
      </c>
      <c r="B2933" s="3" t="s">
        <v>17090</v>
      </c>
      <c r="C2933" s="54" t="str">
        <f>VLOOKUP(B2933,Sheet1!$B$2:$C$7,2,FALSE)</f>
        <v>September</v>
      </c>
      <c r="D2933" s="56">
        <f t="shared" si="90"/>
        <v>9</v>
      </c>
      <c r="E2933" s="3">
        <v>2</v>
      </c>
      <c r="F2933">
        <v>2006</v>
      </c>
      <c r="G2933" s="55">
        <f t="shared" si="91"/>
        <v>38962</v>
      </c>
      <c r="H2933" t="s">
        <v>290</v>
      </c>
      <c r="I2933" s="2" t="s">
        <v>262</v>
      </c>
      <c r="J2933" t="s">
        <v>1570</v>
      </c>
      <c r="K2933" s="3" t="s">
        <v>291</v>
      </c>
      <c r="L2933" t="s">
        <v>10412</v>
      </c>
      <c r="M2933" t="s">
        <v>6715</v>
      </c>
      <c r="N2933" t="s">
        <v>10442</v>
      </c>
      <c r="O2933" s="14" t="s">
        <v>129</v>
      </c>
    </row>
    <row r="2934" spans="1:15" x14ac:dyDescent="0.2">
      <c r="A2934" s="3" t="s">
        <v>17089</v>
      </c>
      <c r="B2934" s="3" t="s">
        <v>17090</v>
      </c>
      <c r="C2934" s="54" t="str">
        <f>VLOOKUP(B2934,Sheet1!$B$2:$C$7,2,FALSE)</f>
        <v>September</v>
      </c>
      <c r="D2934" s="56">
        <f t="shared" si="90"/>
        <v>9</v>
      </c>
      <c r="E2934" s="3">
        <v>9</v>
      </c>
      <c r="F2934">
        <v>2006</v>
      </c>
      <c r="G2934" s="55">
        <f t="shared" si="91"/>
        <v>38969</v>
      </c>
      <c r="H2934" t="s">
        <v>290</v>
      </c>
      <c r="I2934" s="2" t="s">
        <v>137</v>
      </c>
      <c r="J2934" t="s">
        <v>2128</v>
      </c>
      <c r="K2934" s="3" t="s">
        <v>292</v>
      </c>
      <c r="L2934" t="s">
        <v>10412</v>
      </c>
      <c r="M2934" t="s">
        <v>10443</v>
      </c>
      <c r="N2934" t="s">
        <v>10444</v>
      </c>
      <c r="O2934" s="14" t="s">
        <v>129</v>
      </c>
    </row>
    <row r="2935" spans="1:15" x14ac:dyDescent="0.2">
      <c r="A2935" s="3" t="s">
        <v>17089</v>
      </c>
      <c r="B2935" s="3" t="s">
        <v>17090</v>
      </c>
      <c r="C2935" s="54" t="str">
        <f>VLOOKUP(B2935,Sheet1!$B$2:$C$7,2,FALSE)</f>
        <v>September</v>
      </c>
      <c r="D2935" s="56">
        <f t="shared" si="90"/>
        <v>9</v>
      </c>
      <c r="E2935" s="3">
        <v>16</v>
      </c>
      <c r="F2935">
        <v>2006</v>
      </c>
      <c r="G2935" s="55">
        <f t="shared" si="91"/>
        <v>38976</v>
      </c>
      <c r="H2935" t="s">
        <v>290</v>
      </c>
      <c r="I2935" s="2" t="s">
        <v>69</v>
      </c>
      <c r="J2935" t="s">
        <v>2290</v>
      </c>
      <c r="K2935" s="3" t="s">
        <v>294</v>
      </c>
      <c r="L2935" t="s">
        <v>10445</v>
      </c>
      <c r="M2935" t="s">
        <v>10446</v>
      </c>
      <c r="N2935" t="s">
        <v>10447</v>
      </c>
      <c r="O2935" s="14" t="s">
        <v>129</v>
      </c>
    </row>
    <row r="2936" spans="1:15" x14ac:dyDescent="0.2">
      <c r="A2936" s="3" t="s">
        <v>17089</v>
      </c>
      <c r="B2936" s="3" t="s">
        <v>17090</v>
      </c>
      <c r="C2936" s="54" t="str">
        <f>VLOOKUP(B2936,Sheet1!$B$2:$C$7,2,FALSE)</f>
        <v>September</v>
      </c>
      <c r="D2936" s="56">
        <f t="shared" si="90"/>
        <v>9</v>
      </c>
      <c r="E2936" s="3">
        <v>23</v>
      </c>
      <c r="F2936">
        <v>2006</v>
      </c>
      <c r="G2936" s="55">
        <f t="shared" si="91"/>
        <v>38983</v>
      </c>
      <c r="H2936" t="s">
        <v>290</v>
      </c>
      <c r="I2936" s="2" t="s">
        <v>58</v>
      </c>
      <c r="J2936" t="s">
        <v>4347</v>
      </c>
      <c r="K2936" s="3" t="s">
        <v>5473</v>
      </c>
      <c r="L2936" t="s">
        <v>10448</v>
      </c>
      <c r="M2936" t="s">
        <v>10449</v>
      </c>
      <c r="N2936" t="s">
        <v>10450</v>
      </c>
      <c r="O2936" s="14" t="s">
        <v>129</v>
      </c>
    </row>
    <row r="2937" spans="1:15" x14ac:dyDescent="0.2">
      <c r="A2937" s="3" t="s">
        <v>17089</v>
      </c>
      <c r="B2937" s="3" t="s">
        <v>17090</v>
      </c>
      <c r="C2937" s="54" t="str">
        <f>VLOOKUP(B2937,Sheet1!$B$2:$C$7,2,FALSE)</f>
        <v>September</v>
      </c>
      <c r="D2937" s="56">
        <f t="shared" si="90"/>
        <v>9</v>
      </c>
      <c r="E2937" s="3">
        <v>30</v>
      </c>
      <c r="F2937">
        <v>2006</v>
      </c>
      <c r="G2937" s="55">
        <f t="shared" si="91"/>
        <v>38990</v>
      </c>
      <c r="H2937" t="s">
        <v>290</v>
      </c>
      <c r="I2937" s="2" t="s">
        <v>36</v>
      </c>
      <c r="J2937" t="s">
        <v>1715</v>
      </c>
      <c r="K2937" s="3" t="s">
        <v>1878</v>
      </c>
      <c r="L2937" t="s">
        <v>10451</v>
      </c>
      <c r="M2937" t="s">
        <v>10417</v>
      </c>
      <c r="N2937" t="s">
        <v>10452</v>
      </c>
      <c r="O2937" s="14" t="s">
        <v>129</v>
      </c>
    </row>
    <row r="2938" spans="1:15" x14ac:dyDescent="0.2">
      <c r="A2938" s="3" t="s">
        <v>17089</v>
      </c>
      <c r="B2938" s="3" t="s">
        <v>17091</v>
      </c>
      <c r="C2938" s="54" t="str">
        <f>VLOOKUP(B2938,Sheet1!$B$2:$C$7,2,FALSE)</f>
        <v>October</v>
      </c>
      <c r="D2938" s="56">
        <f t="shared" si="90"/>
        <v>10</v>
      </c>
      <c r="E2938" s="3">
        <v>7</v>
      </c>
      <c r="F2938">
        <v>2006</v>
      </c>
      <c r="G2938" s="55">
        <f t="shared" si="91"/>
        <v>38997</v>
      </c>
      <c r="H2938" t="s">
        <v>293</v>
      </c>
      <c r="I2938" s="2" t="s">
        <v>30</v>
      </c>
      <c r="J2938" t="s">
        <v>10453</v>
      </c>
      <c r="K2938" s="3" t="s">
        <v>2145</v>
      </c>
      <c r="L2938" t="s">
        <v>10454</v>
      </c>
      <c r="M2938" t="s">
        <v>10365</v>
      </c>
      <c r="N2938" t="s">
        <v>10455</v>
      </c>
      <c r="O2938" s="14" t="s">
        <v>129</v>
      </c>
    </row>
    <row r="2939" spans="1:15" x14ac:dyDescent="0.2">
      <c r="A2939" s="3" t="s">
        <v>17089</v>
      </c>
      <c r="B2939" s="3" t="s">
        <v>17091</v>
      </c>
      <c r="C2939" s="54" t="str">
        <f>VLOOKUP(B2939,Sheet1!$B$2:$C$7,2,FALSE)</f>
        <v>October</v>
      </c>
      <c r="D2939" s="56">
        <f t="shared" si="90"/>
        <v>10</v>
      </c>
      <c r="E2939" s="3">
        <v>14</v>
      </c>
      <c r="F2939">
        <v>2006</v>
      </c>
      <c r="G2939" s="55">
        <f t="shared" si="91"/>
        <v>39004</v>
      </c>
      <c r="H2939" t="s">
        <v>290</v>
      </c>
      <c r="I2939" s="3" t="s">
        <v>10456</v>
      </c>
      <c r="J2939" t="s">
        <v>4089</v>
      </c>
      <c r="K2939" s="3" t="s">
        <v>2150</v>
      </c>
      <c r="L2939" t="s">
        <v>10457</v>
      </c>
      <c r="M2939" t="s">
        <v>10458</v>
      </c>
      <c r="N2939" t="s">
        <v>10459</v>
      </c>
      <c r="O2939" s="14" t="s">
        <v>129</v>
      </c>
    </row>
    <row r="2940" spans="1:15" x14ac:dyDescent="0.2">
      <c r="A2940" s="3" t="s">
        <v>17089</v>
      </c>
      <c r="B2940" s="3" t="s">
        <v>17091</v>
      </c>
      <c r="C2940" s="54" t="str">
        <f>VLOOKUP(B2940,Sheet1!$B$2:$C$7,2,FALSE)</f>
        <v>October</v>
      </c>
      <c r="D2940" s="56">
        <f t="shared" si="90"/>
        <v>10</v>
      </c>
      <c r="E2940" s="3">
        <v>21</v>
      </c>
      <c r="F2940">
        <v>2006</v>
      </c>
      <c r="G2940" s="55">
        <f t="shared" si="91"/>
        <v>39011</v>
      </c>
      <c r="H2940" t="s">
        <v>293</v>
      </c>
      <c r="I2940" s="2" t="s">
        <v>33</v>
      </c>
      <c r="J2940" t="s">
        <v>10460</v>
      </c>
      <c r="K2940" s="3" t="s">
        <v>2155</v>
      </c>
      <c r="L2940" t="s">
        <v>10461</v>
      </c>
      <c r="M2940" t="s">
        <v>10462</v>
      </c>
      <c r="N2940" t="s">
        <v>10463</v>
      </c>
      <c r="O2940" s="14" t="s">
        <v>129</v>
      </c>
    </row>
    <row r="2941" spans="1:15" x14ac:dyDescent="0.2">
      <c r="A2941" s="3" t="s">
        <v>17089</v>
      </c>
      <c r="B2941" s="3" t="s">
        <v>17091</v>
      </c>
      <c r="C2941" s="54" t="str">
        <f>VLOOKUP(B2941,Sheet1!$B$2:$C$7,2,FALSE)</f>
        <v>October</v>
      </c>
      <c r="D2941" s="56">
        <f t="shared" si="90"/>
        <v>10</v>
      </c>
      <c r="E2941" s="3">
        <v>28</v>
      </c>
      <c r="F2941">
        <v>2006</v>
      </c>
      <c r="G2941" s="55">
        <f t="shared" si="91"/>
        <v>39018</v>
      </c>
      <c r="H2941" t="s">
        <v>293</v>
      </c>
      <c r="I2941" s="2" t="s">
        <v>28</v>
      </c>
      <c r="J2941" t="s">
        <v>2030</v>
      </c>
      <c r="K2941" s="3" t="s">
        <v>2161</v>
      </c>
      <c r="L2941" t="s">
        <v>10464</v>
      </c>
      <c r="M2941" t="s">
        <v>10465</v>
      </c>
      <c r="N2941" t="s">
        <v>10466</v>
      </c>
      <c r="O2941" s="14" t="s">
        <v>129</v>
      </c>
    </row>
    <row r="2942" spans="1:15" x14ac:dyDescent="0.2">
      <c r="A2942" s="3" t="s">
        <v>17089</v>
      </c>
      <c r="B2942" s="3" t="s">
        <v>17092</v>
      </c>
      <c r="C2942" s="54" t="str">
        <f>VLOOKUP(B2942,Sheet1!$B$2:$C$7,2,FALSE)</f>
        <v>November</v>
      </c>
      <c r="D2942" s="56">
        <f t="shared" si="90"/>
        <v>11</v>
      </c>
      <c r="E2942" s="3">
        <v>4</v>
      </c>
      <c r="F2942">
        <v>2006</v>
      </c>
      <c r="G2942" s="55">
        <f t="shared" si="91"/>
        <v>39025</v>
      </c>
      <c r="H2942" t="s">
        <v>290</v>
      </c>
      <c r="I2942" s="3" t="s">
        <v>10467</v>
      </c>
      <c r="J2942" t="s">
        <v>3539</v>
      </c>
      <c r="K2942" s="3" t="s">
        <v>2213</v>
      </c>
      <c r="L2942" t="s">
        <v>10468</v>
      </c>
      <c r="M2942" t="s">
        <v>10469</v>
      </c>
      <c r="N2942" t="s">
        <v>10470</v>
      </c>
      <c r="O2942" s="14" t="s">
        <v>129</v>
      </c>
    </row>
    <row r="2943" spans="1:15" x14ac:dyDescent="0.2">
      <c r="A2943" s="3" t="s">
        <v>17089</v>
      </c>
      <c r="B2943" s="3" t="s">
        <v>17092</v>
      </c>
      <c r="C2943" s="54" t="str">
        <f>VLOOKUP(B2943,Sheet1!$B$2:$C$7,2,FALSE)</f>
        <v>November</v>
      </c>
      <c r="D2943" s="56">
        <f t="shared" si="90"/>
        <v>11</v>
      </c>
      <c r="E2943" s="3">
        <v>11</v>
      </c>
      <c r="F2943">
        <v>2006</v>
      </c>
      <c r="G2943" s="55">
        <f t="shared" si="91"/>
        <v>39032</v>
      </c>
      <c r="H2943" t="s">
        <v>290</v>
      </c>
      <c r="I2943" s="2" t="s">
        <v>46</v>
      </c>
      <c r="J2943" t="s">
        <v>1305</v>
      </c>
      <c r="K2943" s="3" t="s">
        <v>2624</v>
      </c>
      <c r="L2943" t="s">
        <v>10426</v>
      </c>
      <c r="M2943" t="s">
        <v>10471</v>
      </c>
      <c r="N2943" t="s">
        <v>10455</v>
      </c>
      <c r="O2943" s="14" t="s">
        <v>129</v>
      </c>
    </row>
    <row r="2944" spans="1:15" x14ac:dyDescent="0.2">
      <c r="A2944" s="3" t="s">
        <v>17093</v>
      </c>
      <c r="B2944" s="3" t="s">
        <v>17092</v>
      </c>
      <c r="C2944" s="54" t="str">
        <f>VLOOKUP(B2944,Sheet1!$B$2:$C$7,2,FALSE)</f>
        <v>November</v>
      </c>
      <c r="D2944" s="56">
        <f t="shared" si="90"/>
        <v>11</v>
      </c>
      <c r="E2944" s="3">
        <v>24</v>
      </c>
      <c r="F2944">
        <v>2006</v>
      </c>
      <c r="G2944" s="55">
        <f t="shared" si="91"/>
        <v>39045</v>
      </c>
      <c r="H2944" t="s">
        <v>293</v>
      </c>
      <c r="I2944" s="3" t="s">
        <v>10472</v>
      </c>
      <c r="J2944" t="s">
        <v>9172</v>
      </c>
      <c r="K2944" s="3" t="s">
        <v>1306</v>
      </c>
      <c r="L2944" t="s">
        <v>10473</v>
      </c>
      <c r="M2944" t="s">
        <v>10474</v>
      </c>
      <c r="N2944" t="s">
        <v>10475</v>
      </c>
      <c r="O2944" s="14" t="s">
        <v>129</v>
      </c>
    </row>
    <row r="2945" spans="1:15" x14ac:dyDescent="0.2">
      <c r="A2945" s="3" t="s">
        <v>17094</v>
      </c>
      <c r="B2945" s="3" t="s">
        <v>17096</v>
      </c>
      <c r="C2945" s="54" t="str">
        <f>VLOOKUP(B2945,Sheet1!$B$2:$C$7,2,FALSE)</f>
        <v>December</v>
      </c>
      <c r="D2945" s="56">
        <f t="shared" si="90"/>
        <v>12</v>
      </c>
      <c r="E2945" s="3">
        <v>28</v>
      </c>
      <c r="F2945">
        <v>2006</v>
      </c>
      <c r="G2945" s="55">
        <f t="shared" si="91"/>
        <v>39079</v>
      </c>
      <c r="H2945" t="s">
        <v>293</v>
      </c>
      <c r="I2945" s="3" t="s">
        <v>10476</v>
      </c>
      <c r="J2945" t="s">
        <v>3019</v>
      </c>
      <c r="K2945" s="3" t="s">
        <v>2633</v>
      </c>
      <c r="L2945" t="s">
        <v>10477</v>
      </c>
      <c r="M2945" t="s">
        <v>10478</v>
      </c>
      <c r="N2945" t="s">
        <v>10479</v>
      </c>
      <c r="O2945" s="14" t="s">
        <v>129</v>
      </c>
    </row>
    <row r="2946" spans="1:15" x14ac:dyDescent="0.2">
      <c r="A2946" s="3" t="s">
        <v>17089</v>
      </c>
      <c r="B2946" s="3" t="s">
        <v>17090</v>
      </c>
      <c r="C2946" s="54" t="str">
        <f>VLOOKUP(B2946,Sheet1!$B$2:$C$7,2,FALSE)</f>
        <v>September</v>
      </c>
      <c r="D2946" s="56">
        <f t="shared" si="90"/>
        <v>9</v>
      </c>
      <c r="E2946" s="3">
        <v>3</v>
      </c>
      <c r="F2946">
        <v>2005</v>
      </c>
      <c r="G2946" s="55">
        <f t="shared" si="91"/>
        <v>38598</v>
      </c>
      <c r="H2946" t="s">
        <v>293</v>
      </c>
      <c r="I2946" s="2" t="s">
        <v>14</v>
      </c>
      <c r="J2946" t="s">
        <v>6070</v>
      </c>
      <c r="K2946" s="3" t="s">
        <v>478</v>
      </c>
      <c r="L2946" t="s">
        <v>10480</v>
      </c>
      <c r="M2946" t="s">
        <v>10481</v>
      </c>
      <c r="N2946" t="s">
        <v>10482</v>
      </c>
      <c r="O2946" s="14" t="s">
        <v>129</v>
      </c>
    </row>
    <row r="2947" spans="1:15" x14ac:dyDescent="0.2">
      <c r="A2947" s="3" t="s">
        <v>17089</v>
      </c>
      <c r="B2947" s="3" t="s">
        <v>17090</v>
      </c>
      <c r="C2947" s="54" t="str">
        <f>VLOOKUP(B2947,Sheet1!$B$2:$C$7,2,FALSE)</f>
        <v>September</v>
      </c>
      <c r="D2947" s="56">
        <f t="shared" ref="D2947:D3010" si="92">MONTH(DATEVALUE(C2947&amp;"1"))</f>
        <v>9</v>
      </c>
      <c r="E2947" s="3">
        <v>17</v>
      </c>
      <c r="F2947">
        <v>2005</v>
      </c>
      <c r="G2947" s="55">
        <f t="shared" si="91"/>
        <v>38612</v>
      </c>
      <c r="H2947" t="s">
        <v>290</v>
      </c>
      <c r="I2947" s="2" t="s">
        <v>6</v>
      </c>
      <c r="J2947" t="s">
        <v>10483</v>
      </c>
      <c r="K2947" s="3" t="s">
        <v>483</v>
      </c>
      <c r="L2947" t="s">
        <v>10484</v>
      </c>
      <c r="M2947" t="s">
        <v>10481</v>
      </c>
      <c r="N2947" t="s">
        <v>10485</v>
      </c>
      <c r="O2947" s="14" t="s">
        <v>129</v>
      </c>
    </row>
    <row r="2948" spans="1:15" x14ac:dyDescent="0.2">
      <c r="A2948" s="3" t="s">
        <v>17094</v>
      </c>
      <c r="B2948" s="3" t="s">
        <v>17090</v>
      </c>
      <c r="C2948" s="54" t="str">
        <f>VLOOKUP(B2948,Sheet1!$B$2:$C$7,2,FALSE)</f>
        <v>September</v>
      </c>
      <c r="D2948" s="56">
        <f t="shared" si="92"/>
        <v>9</v>
      </c>
      <c r="E2948" s="3">
        <v>22</v>
      </c>
      <c r="F2948">
        <v>2005</v>
      </c>
      <c r="G2948" s="55">
        <f t="shared" ref="G2948:G3011" si="93">DATE(F2948,D2948,E2948)</f>
        <v>38617</v>
      </c>
      <c r="H2948" t="s">
        <v>290</v>
      </c>
      <c r="I2948" s="2" t="s">
        <v>139</v>
      </c>
      <c r="J2948" t="s">
        <v>4689</v>
      </c>
      <c r="K2948" s="3" t="s">
        <v>374</v>
      </c>
      <c r="L2948" t="s">
        <v>10486</v>
      </c>
      <c r="M2948" t="s">
        <v>10487</v>
      </c>
      <c r="N2948" t="s">
        <v>10488</v>
      </c>
      <c r="O2948" s="14" t="s">
        <v>129</v>
      </c>
    </row>
    <row r="2949" spans="1:15" x14ac:dyDescent="0.2">
      <c r="A2949" s="3" t="s">
        <v>17089</v>
      </c>
      <c r="B2949" s="3" t="s">
        <v>17091</v>
      </c>
      <c r="C2949" s="54" t="str">
        <f>VLOOKUP(B2949,Sheet1!$B$2:$C$7,2,FALSE)</f>
        <v>October</v>
      </c>
      <c r="D2949" s="56">
        <f t="shared" si="92"/>
        <v>10</v>
      </c>
      <c r="E2949" s="3">
        <v>1</v>
      </c>
      <c r="F2949">
        <v>2005</v>
      </c>
      <c r="G2949" s="55">
        <f t="shared" si="93"/>
        <v>38626</v>
      </c>
      <c r="H2949" t="s">
        <v>290</v>
      </c>
      <c r="I2949" s="2" t="s">
        <v>28</v>
      </c>
      <c r="J2949" t="s">
        <v>6360</v>
      </c>
      <c r="K2949" s="3" t="s">
        <v>492</v>
      </c>
      <c r="L2949" t="s">
        <v>10489</v>
      </c>
      <c r="M2949" t="s">
        <v>10490</v>
      </c>
      <c r="N2949" t="s">
        <v>10491</v>
      </c>
      <c r="O2949" s="14" t="s">
        <v>129</v>
      </c>
    </row>
    <row r="2950" spans="1:15" x14ac:dyDescent="0.2">
      <c r="A2950" s="3" t="s">
        <v>17089</v>
      </c>
      <c r="B2950" s="3" t="s">
        <v>17091</v>
      </c>
      <c r="C2950" s="54" t="str">
        <f>VLOOKUP(B2950,Sheet1!$B$2:$C$7,2,FALSE)</f>
        <v>October</v>
      </c>
      <c r="D2950" s="56">
        <f t="shared" si="92"/>
        <v>10</v>
      </c>
      <c r="E2950" s="3">
        <v>8</v>
      </c>
      <c r="F2950">
        <v>2005</v>
      </c>
      <c r="G2950" s="55">
        <f t="shared" si="93"/>
        <v>38633</v>
      </c>
      <c r="H2950" t="s">
        <v>293</v>
      </c>
      <c r="I2950" s="2" t="s">
        <v>107</v>
      </c>
      <c r="J2950" t="s">
        <v>2967</v>
      </c>
      <c r="K2950" s="3" t="s">
        <v>498</v>
      </c>
      <c r="L2950" t="s">
        <v>10492</v>
      </c>
      <c r="M2950" t="s">
        <v>10493</v>
      </c>
      <c r="N2950" t="s">
        <v>10494</v>
      </c>
      <c r="O2950" s="14" t="s">
        <v>129</v>
      </c>
    </row>
    <row r="2951" spans="1:15" x14ac:dyDescent="0.2">
      <c r="A2951" s="3" t="s">
        <v>17089</v>
      </c>
      <c r="B2951" s="3" t="s">
        <v>17091</v>
      </c>
      <c r="C2951" s="54" t="str">
        <f>VLOOKUP(B2951,Sheet1!$B$2:$C$7,2,FALSE)</f>
        <v>October</v>
      </c>
      <c r="D2951" s="56">
        <f t="shared" si="92"/>
        <v>10</v>
      </c>
      <c r="E2951" s="3">
        <v>15</v>
      </c>
      <c r="F2951">
        <v>2005</v>
      </c>
      <c r="G2951" s="55">
        <f t="shared" si="93"/>
        <v>38640</v>
      </c>
      <c r="H2951" t="s">
        <v>290</v>
      </c>
      <c r="I2951" s="2" t="s">
        <v>33</v>
      </c>
      <c r="J2951" t="s">
        <v>10495</v>
      </c>
      <c r="K2951" s="3" t="s">
        <v>1454</v>
      </c>
      <c r="L2951" t="s">
        <v>10496</v>
      </c>
      <c r="M2951" t="s">
        <v>10497</v>
      </c>
      <c r="N2951" t="s">
        <v>10498</v>
      </c>
      <c r="O2951" s="14" t="s">
        <v>129</v>
      </c>
    </row>
    <row r="2952" spans="1:15" x14ac:dyDescent="0.2">
      <c r="A2952" s="3" t="s">
        <v>17089</v>
      </c>
      <c r="B2952" s="3" t="s">
        <v>17091</v>
      </c>
      <c r="C2952" s="54" t="str">
        <f>VLOOKUP(B2952,Sheet1!$B$2:$C$7,2,FALSE)</f>
        <v>October</v>
      </c>
      <c r="D2952" s="56">
        <f t="shared" si="92"/>
        <v>10</v>
      </c>
      <c r="E2952" s="3">
        <v>22</v>
      </c>
      <c r="F2952">
        <v>2005</v>
      </c>
      <c r="G2952" s="55">
        <f t="shared" si="93"/>
        <v>38647</v>
      </c>
      <c r="H2952" t="s">
        <v>293</v>
      </c>
      <c r="I2952" s="2" t="s">
        <v>31</v>
      </c>
      <c r="J2952" t="s">
        <v>653</v>
      </c>
      <c r="K2952" s="3" t="s">
        <v>1459</v>
      </c>
      <c r="L2952" t="s">
        <v>10499</v>
      </c>
      <c r="M2952" t="s">
        <v>10500</v>
      </c>
      <c r="N2952" t="s">
        <v>10501</v>
      </c>
      <c r="O2952" s="14" t="s">
        <v>129</v>
      </c>
    </row>
    <row r="2953" spans="1:15" x14ac:dyDescent="0.2">
      <c r="A2953" s="3" t="s">
        <v>17089</v>
      </c>
      <c r="B2953" s="3" t="s">
        <v>17091</v>
      </c>
      <c r="C2953" s="54" t="str">
        <f>VLOOKUP(B2953,Sheet1!$B$2:$C$7,2,FALSE)</f>
        <v>October</v>
      </c>
      <c r="D2953" s="56">
        <f t="shared" si="92"/>
        <v>10</v>
      </c>
      <c r="E2953" s="3">
        <v>29</v>
      </c>
      <c r="F2953">
        <v>2005</v>
      </c>
      <c r="G2953" s="55">
        <f t="shared" si="93"/>
        <v>38654</v>
      </c>
      <c r="H2953" t="s">
        <v>290</v>
      </c>
      <c r="I2953" s="2" t="s">
        <v>29</v>
      </c>
      <c r="J2953" t="s">
        <v>3035</v>
      </c>
      <c r="K2953" s="3" t="s">
        <v>3020</v>
      </c>
      <c r="L2953" t="s">
        <v>10502</v>
      </c>
      <c r="M2953" t="s">
        <v>10503</v>
      </c>
      <c r="N2953" t="s">
        <v>10504</v>
      </c>
      <c r="O2953" s="14" t="s">
        <v>129</v>
      </c>
    </row>
    <row r="2954" spans="1:15" x14ac:dyDescent="0.2">
      <c r="A2954" s="3" t="s">
        <v>17089</v>
      </c>
      <c r="B2954" s="3" t="s">
        <v>17092</v>
      </c>
      <c r="C2954" s="54" t="str">
        <f>VLOOKUP(B2954,Sheet1!$B$2:$C$7,2,FALSE)</f>
        <v>November</v>
      </c>
      <c r="D2954" s="56">
        <f t="shared" si="92"/>
        <v>11</v>
      </c>
      <c r="E2954" s="3">
        <v>5</v>
      </c>
      <c r="F2954">
        <v>2005</v>
      </c>
      <c r="G2954" s="55">
        <f t="shared" si="93"/>
        <v>38661</v>
      </c>
      <c r="H2954" t="s">
        <v>293</v>
      </c>
      <c r="I2954" s="3" t="s">
        <v>10505</v>
      </c>
      <c r="J2954" t="s">
        <v>8959</v>
      </c>
      <c r="K2954" s="3" t="s">
        <v>4735</v>
      </c>
      <c r="L2954" t="s">
        <v>10506</v>
      </c>
      <c r="M2954" t="s">
        <v>10507</v>
      </c>
      <c r="N2954" t="s">
        <v>10508</v>
      </c>
      <c r="O2954" s="14" t="s">
        <v>129</v>
      </c>
    </row>
    <row r="2955" spans="1:15" x14ac:dyDescent="0.2">
      <c r="A2955" s="3" t="s">
        <v>17089</v>
      </c>
      <c r="B2955" s="3" t="s">
        <v>17092</v>
      </c>
      <c r="C2955" s="54" t="str">
        <f>VLOOKUP(B2955,Sheet1!$B$2:$C$7,2,FALSE)</f>
        <v>November</v>
      </c>
      <c r="D2955" s="56">
        <f t="shared" si="92"/>
        <v>11</v>
      </c>
      <c r="E2955" s="3">
        <v>12</v>
      </c>
      <c r="F2955">
        <v>2005</v>
      </c>
      <c r="G2955" s="55">
        <f t="shared" si="93"/>
        <v>38668</v>
      </c>
      <c r="H2955" t="s">
        <v>293</v>
      </c>
      <c r="I2955" s="2" t="s">
        <v>32</v>
      </c>
      <c r="J2955" t="s">
        <v>10509</v>
      </c>
      <c r="K2955" s="3" t="s">
        <v>2530</v>
      </c>
      <c r="L2955" t="s">
        <v>10510</v>
      </c>
      <c r="M2955" t="s">
        <v>10511</v>
      </c>
      <c r="N2955" t="s">
        <v>10449</v>
      </c>
      <c r="O2955" s="14" t="s">
        <v>129</v>
      </c>
    </row>
    <row r="2956" spans="1:15" x14ac:dyDescent="0.2">
      <c r="A2956" s="3" t="s">
        <v>17093</v>
      </c>
      <c r="B2956" s="3" t="s">
        <v>17092</v>
      </c>
      <c r="C2956" s="54" t="str">
        <f>VLOOKUP(B2956,Sheet1!$B$2:$C$7,2,FALSE)</f>
        <v>November</v>
      </c>
      <c r="D2956" s="56">
        <f t="shared" si="92"/>
        <v>11</v>
      </c>
      <c r="E2956" s="3">
        <v>25</v>
      </c>
      <c r="F2956">
        <v>2005</v>
      </c>
      <c r="G2956" s="55">
        <f t="shared" si="93"/>
        <v>38681</v>
      </c>
      <c r="H2956" t="s">
        <v>290</v>
      </c>
      <c r="I2956" s="3" t="s">
        <v>7792</v>
      </c>
      <c r="J2956" t="s">
        <v>8040</v>
      </c>
      <c r="K2956" s="3" t="s">
        <v>2535</v>
      </c>
      <c r="L2956" t="s">
        <v>10512</v>
      </c>
      <c r="M2956" t="s">
        <v>10513</v>
      </c>
      <c r="N2956" t="s">
        <v>10514</v>
      </c>
      <c r="O2956" s="14" t="s">
        <v>129</v>
      </c>
    </row>
    <row r="2957" spans="1:15" x14ac:dyDescent="0.2">
      <c r="A2957" s="3" t="s">
        <v>17094</v>
      </c>
      <c r="B2957" s="3" t="s">
        <v>17090</v>
      </c>
      <c r="C2957" s="54" t="str">
        <f>VLOOKUP(B2957,Sheet1!$B$2:$C$7,2,FALSE)</f>
        <v>September</v>
      </c>
      <c r="D2957" s="56">
        <f t="shared" si="92"/>
        <v>9</v>
      </c>
      <c r="E2957" s="3">
        <v>2</v>
      </c>
      <c r="F2957">
        <v>2004</v>
      </c>
      <c r="G2957" s="55">
        <f t="shared" si="93"/>
        <v>38232</v>
      </c>
      <c r="H2957" t="s">
        <v>293</v>
      </c>
      <c r="I2957" s="3" t="s">
        <v>10515</v>
      </c>
      <c r="J2957" t="s">
        <v>8576</v>
      </c>
      <c r="K2957" s="3" t="s">
        <v>478</v>
      </c>
      <c r="L2957" t="s">
        <v>10516</v>
      </c>
      <c r="M2957" t="s">
        <v>10517</v>
      </c>
      <c r="N2957" t="s">
        <v>10518</v>
      </c>
      <c r="O2957" s="14" t="s">
        <v>129</v>
      </c>
    </row>
    <row r="2958" spans="1:15" x14ac:dyDescent="0.2">
      <c r="A2958" s="3" t="s">
        <v>17089</v>
      </c>
      <c r="B2958" s="3" t="s">
        <v>17090</v>
      </c>
      <c r="C2958" s="54" t="str">
        <f>VLOOKUP(B2958,Sheet1!$B$2:$C$7,2,FALSE)</f>
        <v>September</v>
      </c>
      <c r="D2958" s="56">
        <f t="shared" si="92"/>
        <v>9</v>
      </c>
      <c r="E2958" s="3">
        <v>11</v>
      </c>
      <c r="F2958">
        <v>2004</v>
      </c>
      <c r="G2958" s="55">
        <f t="shared" si="93"/>
        <v>38241</v>
      </c>
      <c r="H2958" t="s">
        <v>290</v>
      </c>
      <c r="I2958" s="2" t="s">
        <v>102</v>
      </c>
      <c r="J2958" t="s">
        <v>3330</v>
      </c>
      <c r="K2958" s="3" t="s">
        <v>483</v>
      </c>
      <c r="L2958" t="s">
        <v>10519</v>
      </c>
      <c r="M2958" t="s">
        <v>10520</v>
      </c>
      <c r="N2958" t="s">
        <v>10521</v>
      </c>
      <c r="O2958" s="14" t="s">
        <v>129</v>
      </c>
    </row>
    <row r="2959" spans="1:15" x14ac:dyDescent="0.2">
      <c r="A2959" s="3" t="s">
        <v>17089</v>
      </c>
      <c r="B2959" s="3" t="s">
        <v>17090</v>
      </c>
      <c r="C2959" s="54" t="str">
        <f>VLOOKUP(B2959,Sheet1!$B$2:$C$7,2,FALSE)</f>
        <v>September</v>
      </c>
      <c r="D2959" s="56">
        <f t="shared" si="92"/>
        <v>9</v>
      </c>
      <c r="E2959" s="3">
        <v>18</v>
      </c>
      <c r="F2959">
        <v>2004</v>
      </c>
      <c r="G2959" s="55">
        <f t="shared" si="93"/>
        <v>38248</v>
      </c>
      <c r="H2959" t="s">
        <v>290</v>
      </c>
      <c r="I2959" s="2" t="s">
        <v>14</v>
      </c>
      <c r="J2959" t="s">
        <v>4193</v>
      </c>
      <c r="K2959" s="3" t="s">
        <v>374</v>
      </c>
      <c r="L2959" t="s">
        <v>10522</v>
      </c>
      <c r="M2959" t="s">
        <v>10523</v>
      </c>
      <c r="N2959" t="s">
        <v>10524</v>
      </c>
      <c r="O2959" s="14" t="s">
        <v>129</v>
      </c>
    </row>
    <row r="2960" spans="1:15" x14ac:dyDescent="0.2">
      <c r="A2960" s="3" t="s">
        <v>17089</v>
      </c>
      <c r="B2960" s="3" t="s">
        <v>17091</v>
      </c>
      <c r="C2960" s="54" t="str">
        <f>VLOOKUP(B2960,Sheet1!$B$2:$C$7,2,FALSE)</f>
        <v>October</v>
      </c>
      <c r="D2960" s="56">
        <f t="shared" si="92"/>
        <v>10</v>
      </c>
      <c r="E2960" s="3">
        <v>2</v>
      </c>
      <c r="F2960">
        <v>2004</v>
      </c>
      <c r="G2960" s="55">
        <f t="shared" si="93"/>
        <v>38262</v>
      </c>
      <c r="H2960" t="s">
        <v>290</v>
      </c>
      <c r="I2960" s="2" t="s">
        <v>31</v>
      </c>
      <c r="J2960" t="s">
        <v>4820</v>
      </c>
      <c r="K2960" s="3" t="s">
        <v>492</v>
      </c>
      <c r="L2960" t="s">
        <v>10525</v>
      </c>
      <c r="M2960" t="s">
        <v>10517</v>
      </c>
      <c r="N2960" t="s">
        <v>10526</v>
      </c>
      <c r="O2960" s="14" t="s">
        <v>129</v>
      </c>
    </row>
    <row r="2961" spans="1:15" x14ac:dyDescent="0.2">
      <c r="A2961" s="3" t="s">
        <v>17089</v>
      </c>
      <c r="B2961" s="3" t="s">
        <v>17091</v>
      </c>
      <c r="C2961" s="54" t="str">
        <f>VLOOKUP(B2961,Sheet1!$B$2:$C$7,2,FALSE)</f>
        <v>October</v>
      </c>
      <c r="D2961" s="56">
        <f t="shared" si="92"/>
        <v>10</v>
      </c>
      <c r="E2961" s="3">
        <v>9</v>
      </c>
      <c r="F2961">
        <v>2004</v>
      </c>
      <c r="G2961" s="55">
        <f t="shared" si="93"/>
        <v>38269</v>
      </c>
      <c r="H2961" t="s">
        <v>293</v>
      </c>
      <c r="I2961" s="2" t="s">
        <v>29</v>
      </c>
      <c r="J2961" t="s">
        <v>2649</v>
      </c>
      <c r="K2961" s="3" t="s">
        <v>2701</v>
      </c>
      <c r="L2961" t="s">
        <v>10527</v>
      </c>
      <c r="M2961" t="s">
        <v>10528</v>
      </c>
      <c r="N2961" t="s">
        <v>10529</v>
      </c>
      <c r="O2961" s="14" t="s">
        <v>129</v>
      </c>
    </row>
    <row r="2962" spans="1:15" x14ac:dyDescent="0.2">
      <c r="A2962" s="3" t="s">
        <v>17089</v>
      </c>
      <c r="B2962" s="3" t="s">
        <v>17091</v>
      </c>
      <c r="C2962" s="54" t="str">
        <f>VLOOKUP(B2962,Sheet1!$B$2:$C$7,2,FALSE)</f>
        <v>October</v>
      </c>
      <c r="D2962" s="56">
        <f t="shared" si="92"/>
        <v>10</v>
      </c>
      <c r="E2962" s="3">
        <v>16</v>
      </c>
      <c r="F2962">
        <v>2004</v>
      </c>
      <c r="G2962" s="55">
        <f t="shared" si="93"/>
        <v>38276</v>
      </c>
      <c r="H2962" t="s">
        <v>293</v>
      </c>
      <c r="I2962" s="3" t="s">
        <v>7611</v>
      </c>
      <c r="J2962" t="s">
        <v>10530</v>
      </c>
      <c r="K2962" s="3" t="s">
        <v>2417</v>
      </c>
      <c r="L2962" t="s">
        <v>10531</v>
      </c>
      <c r="M2962" t="s">
        <v>10532</v>
      </c>
      <c r="N2962" t="s">
        <v>10533</v>
      </c>
      <c r="O2962" s="14" t="s">
        <v>129</v>
      </c>
    </row>
    <row r="2963" spans="1:15" x14ac:dyDescent="0.2">
      <c r="A2963" s="3" t="s">
        <v>17089</v>
      </c>
      <c r="B2963" s="3" t="s">
        <v>17091</v>
      </c>
      <c r="C2963" s="54" t="str">
        <f>VLOOKUP(B2963,Sheet1!$B$2:$C$7,2,FALSE)</f>
        <v>October</v>
      </c>
      <c r="D2963" s="56">
        <f t="shared" si="92"/>
        <v>10</v>
      </c>
      <c r="E2963" s="3">
        <v>23</v>
      </c>
      <c r="F2963">
        <v>2004</v>
      </c>
      <c r="G2963" s="55">
        <f t="shared" si="93"/>
        <v>38283</v>
      </c>
      <c r="H2963" t="s">
        <v>290</v>
      </c>
      <c r="I2963" s="2" t="s">
        <v>107</v>
      </c>
      <c r="J2963" t="s">
        <v>10534</v>
      </c>
      <c r="K2963" s="3" t="s">
        <v>2421</v>
      </c>
      <c r="L2963" t="s">
        <v>10535</v>
      </c>
      <c r="M2963" t="s">
        <v>10536</v>
      </c>
      <c r="N2963" t="s">
        <v>10504</v>
      </c>
      <c r="O2963" s="14" t="s">
        <v>129</v>
      </c>
    </row>
    <row r="2964" spans="1:15" x14ac:dyDescent="0.2">
      <c r="A2964" s="3" t="s">
        <v>17089</v>
      </c>
      <c r="B2964" s="3" t="s">
        <v>17091</v>
      </c>
      <c r="C2964" s="54" t="str">
        <f>VLOOKUP(B2964,Sheet1!$B$2:$C$7,2,FALSE)</f>
        <v>October</v>
      </c>
      <c r="D2964" s="56">
        <f t="shared" si="92"/>
        <v>10</v>
      </c>
      <c r="E2964" s="3">
        <v>30</v>
      </c>
      <c r="F2964">
        <v>2004</v>
      </c>
      <c r="G2964" s="55">
        <f t="shared" si="93"/>
        <v>38290</v>
      </c>
      <c r="H2964" t="s">
        <v>293</v>
      </c>
      <c r="I2964" s="2" t="s">
        <v>28</v>
      </c>
      <c r="J2964" t="s">
        <v>10537</v>
      </c>
      <c r="K2964" s="3" t="s">
        <v>2710</v>
      </c>
      <c r="L2964" t="s">
        <v>10538</v>
      </c>
      <c r="M2964" t="s">
        <v>10539</v>
      </c>
      <c r="N2964" t="s">
        <v>10540</v>
      </c>
      <c r="O2964" s="14" t="s">
        <v>129</v>
      </c>
    </row>
    <row r="2965" spans="1:15" x14ac:dyDescent="0.2">
      <c r="A2965" s="3" t="s">
        <v>17089</v>
      </c>
      <c r="B2965" s="3" t="s">
        <v>17092</v>
      </c>
      <c r="C2965" s="54" t="str">
        <f>VLOOKUP(B2965,Sheet1!$B$2:$C$7,2,FALSE)</f>
        <v>November</v>
      </c>
      <c r="D2965" s="56">
        <f t="shared" si="92"/>
        <v>11</v>
      </c>
      <c r="E2965" s="3">
        <v>6</v>
      </c>
      <c r="F2965">
        <v>2004</v>
      </c>
      <c r="G2965" s="55">
        <f t="shared" si="93"/>
        <v>38297</v>
      </c>
      <c r="H2965" t="s">
        <v>290</v>
      </c>
      <c r="I2965" s="3" t="s">
        <v>10541</v>
      </c>
      <c r="J2965" t="s">
        <v>1096</v>
      </c>
      <c r="K2965" s="3" t="s">
        <v>1463</v>
      </c>
      <c r="L2965" t="s">
        <v>10542</v>
      </c>
      <c r="M2965" t="s">
        <v>3515</v>
      </c>
      <c r="N2965" t="s">
        <v>3241</v>
      </c>
      <c r="O2965" s="14" t="s">
        <v>129</v>
      </c>
    </row>
    <row r="2966" spans="1:15" x14ac:dyDescent="0.2">
      <c r="A2966" s="3" t="s">
        <v>17089</v>
      </c>
      <c r="B2966" s="3" t="s">
        <v>17092</v>
      </c>
      <c r="C2966" s="54" t="str">
        <f>VLOOKUP(B2966,Sheet1!$B$2:$C$7,2,FALSE)</f>
        <v>November</v>
      </c>
      <c r="D2966" s="56">
        <f t="shared" si="92"/>
        <v>11</v>
      </c>
      <c r="E2966" s="3">
        <v>13</v>
      </c>
      <c r="F2966">
        <v>2004</v>
      </c>
      <c r="G2966" s="55">
        <f t="shared" si="93"/>
        <v>38304</v>
      </c>
      <c r="H2966" t="s">
        <v>290</v>
      </c>
      <c r="I2966" s="2" t="s">
        <v>36</v>
      </c>
      <c r="J2966" t="s">
        <v>10543</v>
      </c>
      <c r="K2966" s="3" t="s">
        <v>2774</v>
      </c>
      <c r="L2966" t="s">
        <v>10544</v>
      </c>
      <c r="M2966" t="s">
        <v>10545</v>
      </c>
      <c r="N2966" t="s">
        <v>10546</v>
      </c>
      <c r="O2966" s="14" t="s">
        <v>129</v>
      </c>
    </row>
    <row r="2967" spans="1:15" x14ac:dyDescent="0.2">
      <c r="A2967" s="3" t="s">
        <v>17093</v>
      </c>
      <c r="B2967" s="3" t="s">
        <v>17092</v>
      </c>
      <c r="C2967" s="54" t="str">
        <f>VLOOKUP(B2967,Sheet1!$B$2:$C$7,2,FALSE)</f>
        <v>November</v>
      </c>
      <c r="D2967" s="56">
        <f t="shared" si="92"/>
        <v>11</v>
      </c>
      <c r="E2967" s="3">
        <v>26</v>
      </c>
      <c r="F2967">
        <v>2004</v>
      </c>
      <c r="G2967" s="55">
        <f t="shared" si="93"/>
        <v>38317</v>
      </c>
      <c r="H2967" t="s">
        <v>293</v>
      </c>
      <c r="I2967" s="3" t="s">
        <v>10547</v>
      </c>
      <c r="J2967" t="s">
        <v>10548</v>
      </c>
      <c r="K2967" s="3" t="s">
        <v>4557</v>
      </c>
      <c r="L2967" t="s">
        <v>10549</v>
      </c>
      <c r="M2967" t="s">
        <v>10550</v>
      </c>
      <c r="N2967" t="s">
        <v>3972</v>
      </c>
      <c r="O2967" s="14" t="s">
        <v>129</v>
      </c>
    </row>
    <row r="2968" spans="1:15" x14ac:dyDescent="0.2">
      <c r="A2968" s="5" t="s">
        <v>17089</v>
      </c>
      <c r="B2968" s="5" t="s">
        <v>17097</v>
      </c>
      <c r="C2968" s="54" t="str">
        <f>VLOOKUP(B2968,Sheet1!$B$2:$C$7,2,FALSE)</f>
        <v>January</v>
      </c>
      <c r="D2968" s="56">
        <f t="shared" si="92"/>
        <v>1</v>
      </c>
      <c r="E2968" s="5">
        <v>1</v>
      </c>
      <c r="F2968">
        <v>2004</v>
      </c>
      <c r="G2968" s="55">
        <f t="shared" si="93"/>
        <v>37987</v>
      </c>
      <c r="H2968" s="7" t="s">
        <v>290</v>
      </c>
      <c r="I2968" s="3" t="s">
        <v>3367</v>
      </c>
      <c r="J2968" s="9" t="s">
        <v>2308</v>
      </c>
      <c r="K2968" s="5" t="s">
        <v>1965</v>
      </c>
      <c r="L2968" s="9" t="s">
        <v>10551</v>
      </c>
      <c r="M2968" s="9" t="s">
        <v>10552</v>
      </c>
      <c r="N2968" s="9" t="s">
        <v>10553</v>
      </c>
      <c r="O2968" s="14" t="s">
        <v>129</v>
      </c>
    </row>
    <row r="2969" spans="1:15" x14ac:dyDescent="0.2">
      <c r="A2969" s="3" t="s">
        <v>17089</v>
      </c>
      <c r="B2969" s="3" t="s">
        <v>17090</v>
      </c>
      <c r="C2969" s="54" t="str">
        <f>VLOOKUP(B2969,Sheet1!$B$2:$C$7,2,FALSE)</f>
        <v>September</v>
      </c>
      <c r="D2969" s="56">
        <f t="shared" si="92"/>
        <v>9</v>
      </c>
      <c r="E2969" s="3">
        <v>26</v>
      </c>
      <c r="F2969">
        <v>2020</v>
      </c>
      <c r="G2969" s="55">
        <f t="shared" si="93"/>
        <v>44100</v>
      </c>
      <c r="H2969" t="s">
        <v>293</v>
      </c>
      <c r="I2969" s="3" t="s">
        <v>2040</v>
      </c>
      <c r="J2969" t="s">
        <v>1467</v>
      </c>
      <c r="K2969" s="3" t="s">
        <v>1650</v>
      </c>
      <c r="L2969" t="s">
        <v>10554</v>
      </c>
      <c r="M2969" t="s">
        <v>10555</v>
      </c>
      <c r="N2969" t="s">
        <v>10556</v>
      </c>
      <c r="O2969" s="14" t="s">
        <v>130</v>
      </c>
    </row>
    <row r="2970" spans="1:15" x14ac:dyDescent="0.2">
      <c r="A2970" s="3" t="s">
        <v>17089</v>
      </c>
      <c r="B2970" s="3" t="s">
        <v>17091</v>
      </c>
      <c r="C2970" s="54" t="str">
        <f>VLOOKUP(B2970,Sheet1!$B$2:$C$7,2,FALSE)</f>
        <v>October</v>
      </c>
      <c r="D2970" s="56">
        <f t="shared" si="92"/>
        <v>10</v>
      </c>
      <c r="E2970" s="3">
        <v>3</v>
      </c>
      <c r="F2970">
        <v>2020</v>
      </c>
      <c r="G2970" s="55">
        <f t="shared" si="93"/>
        <v>44107</v>
      </c>
      <c r="H2970" t="s">
        <v>290</v>
      </c>
      <c r="I2970" s="3" t="s">
        <v>6582</v>
      </c>
      <c r="J2970" t="s">
        <v>3670</v>
      </c>
      <c r="K2970" s="3" t="s">
        <v>4971</v>
      </c>
      <c r="L2970" t="s">
        <v>10557</v>
      </c>
      <c r="M2970" t="s">
        <v>10558</v>
      </c>
      <c r="N2970" t="s">
        <v>10559</v>
      </c>
      <c r="O2970" s="14" t="s">
        <v>130</v>
      </c>
    </row>
    <row r="2971" spans="1:15" x14ac:dyDescent="0.2">
      <c r="A2971" s="3" t="s">
        <v>17089</v>
      </c>
      <c r="B2971" s="3" t="s">
        <v>17091</v>
      </c>
      <c r="C2971" s="54" t="str">
        <f>VLOOKUP(B2971,Sheet1!$B$2:$C$7,2,FALSE)</f>
        <v>October</v>
      </c>
      <c r="D2971" s="56">
        <f t="shared" si="92"/>
        <v>10</v>
      </c>
      <c r="E2971" s="3">
        <v>10</v>
      </c>
      <c r="F2971">
        <v>2020</v>
      </c>
      <c r="G2971" s="55">
        <f t="shared" si="93"/>
        <v>44114</v>
      </c>
      <c r="H2971" t="s">
        <v>290</v>
      </c>
      <c r="I2971" s="2" t="s">
        <v>127</v>
      </c>
      <c r="J2971" t="s">
        <v>3670</v>
      </c>
      <c r="K2971" s="3" t="s">
        <v>10560</v>
      </c>
      <c r="L2971" t="s">
        <v>10561</v>
      </c>
      <c r="M2971" t="s">
        <v>10562</v>
      </c>
      <c r="N2971" t="s">
        <v>10563</v>
      </c>
      <c r="O2971" s="14" t="s">
        <v>130</v>
      </c>
    </row>
    <row r="2972" spans="1:15" x14ac:dyDescent="0.2">
      <c r="A2972" s="3" t="s">
        <v>17089</v>
      </c>
      <c r="B2972" s="3" t="s">
        <v>17091</v>
      </c>
      <c r="C2972" s="54" t="str">
        <f>VLOOKUP(B2972,Sheet1!$B$2:$C$7,2,FALSE)</f>
        <v>October</v>
      </c>
      <c r="D2972" s="56">
        <f t="shared" si="92"/>
        <v>10</v>
      </c>
      <c r="E2972" s="3">
        <v>17</v>
      </c>
      <c r="F2972">
        <v>2020</v>
      </c>
      <c r="G2972" s="55">
        <f t="shared" si="93"/>
        <v>44121</v>
      </c>
      <c r="H2972" t="s">
        <v>293</v>
      </c>
      <c r="I2972" s="2" t="s">
        <v>125</v>
      </c>
      <c r="J2972" s="3" t="s">
        <v>2561</v>
      </c>
      <c r="O2972" s="14" t="s">
        <v>130</v>
      </c>
    </row>
    <row r="2973" spans="1:15" x14ac:dyDescent="0.2">
      <c r="A2973" s="3" t="s">
        <v>17089</v>
      </c>
      <c r="B2973" s="3" t="s">
        <v>17091</v>
      </c>
      <c r="C2973" s="54" t="str">
        <f>VLOOKUP(B2973,Sheet1!$B$2:$C$7,2,FALSE)</f>
        <v>October</v>
      </c>
      <c r="D2973" s="56">
        <f t="shared" si="92"/>
        <v>10</v>
      </c>
      <c r="E2973" s="3">
        <v>31</v>
      </c>
      <c r="F2973">
        <v>2020</v>
      </c>
      <c r="G2973" s="55">
        <f t="shared" si="93"/>
        <v>44135</v>
      </c>
      <c r="H2973" t="s">
        <v>290</v>
      </c>
      <c r="I2973" s="2" t="s">
        <v>126</v>
      </c>
      <c r="J2973" t="s">
        <v>10564</v>
      </c>
      <c r="K2973" s="3" t="s">
        <v>10565</v>
      </c>
      <c r="L2973" t="s">
        <v>10566</v>
      </c>
      <c r="M2973" t="s">
        <v>10567</v>
      </c>
      <c r="N2973" t="s">
        <v>2167</v>
      </c>
      <c r="O2973" s="14" t="s">
        <v>130</v>
      </c>
    </row>
    <row r="2974" spans="1:15" x14ac:dyDescent="0.2">
      <c r="A2974" s="3" t="s">
        <v>17089</v>
      </c>
      <c r="B2974" s="3" t="s">
        <v>17092</v>
      </c>
      <c r="C2974" s="54" t="str">
        <f>VLOOKUP(B2974,Sheet1!$B$2:$C$7,2,FALSE)</f>
        <v>November</v>
      </c>
      <c r="D2974" s="56">
        <f t="shared" si="92"/>
        <v>11</v>
      </c>
      <c r="E2974" s="3">
        <v>7</v>
      </c>
      <c r="F2974">
        <v>2020</v>
      </c>
      <c r="G2974" s="55">
        <f t="shared" si="93"/>
        <v>44142</v>
      </c>
      <c r="H2974" t="s">
        <v>293</v>
      </c>
      <c r="I2974" s="2" t="s">
        <v>124</v>
      </c>
      <c r="J2974" t="s">
        <v>1770</v>
      </c>
      <c r="K2974" s="3" t="s">
        <v>10568</v>
      </c>
      <c r="L2974" t="s">
        <v>10569</v>
      </c>
      <c r="M2974" t="s">
        <v>10570</v>
      </c>
      <c r="N2974" t="s">
        <v>10571</v>
      </c>
      <c r="O2974" s="14" t="s">
        <v>130</v>
      </c>
    </row>
    <row r="2975" spans="1:15" x14ac:dyDescent="0.2">
      <c r="A2975" s="3" t="s">
        <v>17089</v>
      </c>
      <c r="B2975" s="3" t="s">
        <v>17092</v>
      </c>
      <c r="C2975" s="54" t="str">
        <f>VLOOKUP(B2975,Sheet1!$B$2:$C$7,2,FALSE)</f>
        <v>November</v>
      </c>
      <c r="D2975" s="56">
        <f t="shared" si="92"/>
        <v>11</v>
      </c>
      <c r="E2975" s="3">
        <v>14</v>
      </c>
      <c r="F2975">
        <v>2020</v>
      </c>
      <c r="G2975" s="55">
        <f t="shared" si="93"/>
        <v>44149</v>
      </c>
      <c r="H2975" t="s">
        <v>293</v>
      </c>
      <c r="I2975" s="2" t="s">
        <v>122</v>
      </c>
      <c r="J2975" t="s">
        <v>4475</v>
      </c>
      <c r="K2975" s="3" t="s">
        <v>10572</v>
      </c>
      <c r="L2975" t="s">
        <v>10573</v>
      </c>
      <c r="M2975" t="s">
        <v>10574</v>
      </c>
      <c r="N2975" t="s">
        <v>10575</v>
      </c>
      <c r="O2975" s="14" t="s">
        <v>130</v>
      </c>
    </row>
    <row r="2976" spans="1:15" x14ac:dyDescent="0.2">
      <c r="A2976" s="3" t="s">
        <v>17089</v>
      </c>
      <c r="B2976" s="3" t="s">
        <v>17092</v>
      </c>
      <c r="C2976" s="54" t="str">
        <f>VLOOKUP(B2976,Sheet1!$B$2:$C$7,2,FALSE)</f>
        <v>November</v>
      </c>
      <c r="D2976" s="56">
        <f t="shared" si="92"/>
        <v>11</v>
      </c>
      <c r="E2976" s="3">
        <v>21</v>
      </c>
      <c r="F2976">
        <v>2020</v>
      </c>
      <c r="G2976" s="55">
        <f t="shared" si="93"/>
        <v>44156</v>
      </c>
      <c r="H2976" t="s">
        <v>290</v>
      </c>
      <c r="I2976" s="3" t="s">
        <v>1679</v>
      </c>
      <c r="J2976" t="s">
        <v>3504</v>
      </c>
      <c r="K2976" s="3" t="s">
        <v>10576</v>
      </c>
      <c r="L2976" t="s">
        <v>10566</v>
      </c>
      <c r="M2976" t="s">
        <v>10577</v>
      </c>
      <c r="N2976" t="s">
        <v>10578</v>
      </c>
      <c r="O2976" s="14" t="s">
        <v>130</v>
      </c>
    </row>
    <row r="2977" spans="1:15" x14ac:dyDescent="0.2">
      <c r="A2977" s="3" t="s">
        <v>17089</v>
      </c>
      <c r="B2977" s="3" t="s">
        <v>17092</v>
      </c>
      <c r="C2977" s="54" t="str">
        <f>VLOOKUP(B2977,Sheet1!$B$2:$C$7,2,FALSE)</f>
        <v>November</v>
      </c>
      <c r="D2977" s="56">
        <f t="shared" si="92"/>
        <v>11</v>
      </c>
      <c r="E2977" s="3">
        <v>28</v>
      </c>
      <c r="F2977">
        <v>2020</v>
      </c>
      <c r="G2977" s="55">
        <f t="shared" si="93"/>
        <v>44163</v>
      </c>
      <c r="H2977" t="s">
        <v>293</v>
      </c>
      <c r="I2977" s="2" t="s">
        <v>125</v>
      </c>
      <c r="J2977" t="s">
        <v>6432</v>
      </c>
      <c r="K2977" s="3" t="s">
        <v>10579</v>
      </c>
      <c r="L2977" t="s">
        <v>10580</v>
      </c>
      <c r="M2977" t="s">
        <v>10581</v>
      </c>
      <c r="N2977" t="s">
        <v>10582</v>
      </c>
      <c r="O2977" s="14" t="s">
        <v>130</v>
      </c>
    </row>
    <row r="2978" spans="1:15" x14ac:dyDescent="0.2">
      <c r="A2978" s="3" t="s">
        <v>17089</v>
      </c>
      <c r="B2978" s="3" t="s">
        <v>17096</v>
      </c>
      <c r="C2978" s="54" t="str">
        <f>VLOOKUP(B2978,Sheet1!$B$2:$C$7,2,FALSE)</f>
        <v>December</v>
      </c>
      <c r="D2978" s="56">
        <f t="shared" si="92"/>
        <v>12</v>
      </c>
      <c r="E2978" s="3">
        <v>5</v>
      </c>
      <c r="F2978">
        <v>2020</v>
      </c>
      <c r="G2978" s="55">
        <f t="shared" si="93"/>
        <v>44170</v>
      </c>
      <c r="H2978" t="s">
        <v>293</v>
      </c>
      <c r="I2978" s="3" t="s">
        <v>994</v>
      </c>
      <c r="J2978" s="3" t="s">
        <v>2561</v>
      </c>
      <c r="O2978" s="14" t="s">
        <v>130</v>
      </c>
    </row>
    <row r="2979" spans="1:15" x14ac:dyDescent="0.2">
      <c r="A2979" s="3" t="s">
        <v>17089</v>
      </c>
      <c r="B2979" s="3" t="s">
        <v>17096</v>
      </c>
      <c r="C2979" s="54" t="str">
        <f>VLOOKUP(B2979,Sheet1!$B$2:$C$7,2,FALSE)</f>
        <v>December</v>
      </c>
      <c r="D2979" s="56">
        <f t="shared" si="92"/>
        <v>12</v>
      </c>
      <c r="E2979" s="3">
        <v>12</v>
      </c>
      <c r="F2979">
        <v>2020</v>
      </c>
      <c r="G2979" s="55">
        <f t="shared" si="93"/>
        <v>44177</v>
      </c>
      <c r="H2979" t="s">
        <v>290</v>
      </c>
      <c r="I2979" s="2" t="s">
        <v>128</v>
      </c>
      <c r="J2979" t="s">
        <v>9647</v>
      </c>
      <c r="K2979" s="3" t="s">
        <v>10583</v>
      </c>
      <c r="L2979" t="s">
        <v>10584</v>
      </c>
      <c r="M2979" t="s">
        <v>10585</v>
      </c>
      <c r="N2979" t="s">
        <v>10586</v>
      </c>
      <c r="O2979" s="14" t="s">
        <v>130</v>
      </c>
    </row>
    <row r="2980" spans="1:15" x14ac:dyDescent="0.2">
      <c r="A2980" s="3" t="s">
        <v>17089</v>
      </c>
      <c r="B2980" s="3" t="s">
        <v>17098</v>
      </c>
      <c r="C2980" s="54" t="str">
        <f>VLOOKUP(B2980,Sheet1!$B$2:$C$7,2,FALSE)</f>
        <v>August</v>
      </c>
      <c r="D2980" s="56">
        <f t="shared" si="92"/>
        <v>8</v>
      </c>
      <c r="E2980" s="3">
        <v>31</v>
      </c>
      <c r="F2980">
        <v>2019</v>
      </c>
      <c r="G2980" s="55">
        <f t="shared" si="93"/>
        <v>43708</v>
      </c>
      <c r="H2980" t="s">
        <v>290</v>
      </c>
      <c r="I2980" s="3" t="s">
        <v>674</v>
      </c>
      <c r="J2980" t="s">
        <v>8589</v>
      </c>
      <c r="K2980" s="3" t="s">
        <v>1650</v>
      </c>
      <c r="L2980" t="s">
        <v>10587</v>
      </c>
      <c r="M2980" t="s">
        <v>10588</v>
      </c>
      <c r="N2980" t="s">
        <v>10589</v>
      </c>
      <c r="O2980" s="14" t="s">
        <v>130</v>
      </c>
    </row>
    <row r="2981" spans="1:15" x14ac:dyDescent="0.2">
      <c r="A2981" s="3" t="s">
        <v>17089</v>
      </c>
      <c r="B2981" s="3" t="s">
        <v>17090</v>
      </c>
      <c r="C2981" s="54" t="str">
        <f>VLOOKUP(B2981,Sheet1!$B$2:$C$7,2,FALSE)</f>
        <v>September</v>
      </c>
      <c r="D2981" s="56">
        <f t="shared" si="92"/>
        <v>9</v>
      </c>
      <c r="E2981" s="3">
        <v>7</v>
      </c>
      <c r="F2981">
        <v>2019</v>
      </c>
      <c r="G2981" s="55">
        <f t="shared" si="93"/>
        <v>43715</v>
      </c>
      <c r="H2981" t="s">
        <v>293</v>
      </c>
      <c r="I2981" s="2" t="s">
        <v>50</v>
      </c>
      <c r="J2981" t="s">
        <v>9340</v>
      </c>
      <c r="K2981" s="3" t="s">
        <v>2950</v>
      </c>
      <c r="L2981" t="s">
        <v>10590</v>
      </c>
      <c r="M2981" t="s">
        <v>10591</v>
      </c>
      <c r="N2981" t="s">
        <v>10592</v>
      </c>
      <c r="O2981" s="14" t="s">
        <v>130</v>
      </c>
    </row>
    <row r="2982" spans="1:15" x14ac:dyDescent="0.2">
      <c r="A2982" s="3" t="s">
        <v>17089</v>
      </c>
      <c r="B2982" s="3" t="s">
        <v>17090</v>
      </c>
      <c r="C2982" s="54" t="str">
        <f>VLOOKUP(B2982,Sheet1!$B$2:$C$7,2,FALSE)</f>
        <v>September</v>
      </c>
      <c r="D2982" s="56">
        <f t="shared" si="92"/>
        <v>9</v>
      </c>
      <c r="E2982" s="3">
        <v>21</v>
      </c>
      <c r="F2982">
        <v>2019</v>
      </c>
      <c r="G2982" s="55">
        <f t="shared" si="93"/>
        <v>43729</v>
      </c>
      <c r="H2982" t="s">
        <v>290</v>
      </c>
      <c r="I2982" s="3" t="s">
        <v>3212</v>
      </c>
      <c r="J2982" t="s">
        <v>10593</v>
      </c>
      <c r="K2982" s="3" t="s">
        <v>7020</v>
      </c>
      <c r="L2982" t="s">
        <v>10594</v>
      </c>
      <c r="M2982" t="s">
        <v>10595</v>
      </c>
      <c r="N2982" t="s">
        <v>10596</v>
      </c>
      <c r="O2982" s="14" t="s">
        <v>130</v>
      </c>
    </row>
    <row r="2983" spans="1:15" x14ac:dyDescent="0.2">
      <c r="A2983" s="3" t="s">
        <v>17089</v>
      </c>
      <c r="B2983" s="3" t="s">
        <v>17090</v>
      </c>
      <c r="C2983" s="54" t="str">
        <f>VLOOKUP(B2983,Sheet1!$B$2:$C$7,2,FALSE)</f>
        <v>September</v>
      </c>
      <c r="D2983" s="56">
        <f t="shared" si="92"/>
        <v>9</v>
      </c>
      <c r="E2983" s="3">
        <v>28</v>
      </c>
      <c r="F2983">
        <v>2019</v>
      </c>
      <c r="G2983" s="55">
        <f t="shared" si="93"/>
        <v>43736</v>
      </c>
      <c r="H2983" t="s">
        <v>290</v>
      </c>
      <c r="I2983" s="2" t="s">
        <v>86</v>
      </c>
      <c r="J2983" t="s">
        <v>10597</v>
      </c>
      <c r="K2983" s="3" t="s">
        <v>2471</v>
      </c>
      <c r="L2983" t="s">
        <v>10598</v>
      </c>
      <c r="M2983" t="s">
        <v>10599</v>
      </c>
      <c r="N2983" t="s">
        <v>10600</v>
      </c>
      <c r="O2983" s="14" t="s">
        <v>130</v>
      </c>
    </row>
    <row r="2984" spans="1:15" x14ac:dyDescent="0.2">
      <c r="A2984" s="3" t="s">
        <v>17089</v>
      </c>
      <c r="B2984" s="3" t="s">
        <v>17091</v>
      </c>
      <c r="C2984" s="54" t="str">
        <f>VLOOKUP(B2984,Sheet1!$B$2:$C$7,2,FALSE)</f>
        <v>October</v>
      </c>
      <c r="D2984" s="56">
        <f t="shared" si="92"/>
        <v>10</v>
      </c>
      <c r="E2984" s="3">
        <v>5</v>
      </c>
      <c r="F2984">
        <v>2019</v>
      </c>
      <c r="G2984" s="55">
        <f t="shared" si="93"/>
        <v>43743</v>
      </c>
      <c r="H2984" t="s">
        <v>293</v>
      </c>
      <c r="I2984" s="2" t="s">
        <v>126</v>
      </c>
      <c r="J2984" t="s">
        <v>3877</v>
      </c>
      <c r="K2984" s="3" t="s">
        <v>2963</v>
      </c>
      <c r="L2984" t="s">
        <v>10601</v>
      </c>
      <c r="M2984" t="s">
        <v>10602</v>
      </c>
      <c r="N2984" t="s">
        <v>10603</v>
      </c>
      <c r="O2984" s="14" t="s">
        <v>130</v>
      </c>
    </row>
    <row r="2985" spans="1:15" x14ac:dyDescent="0.2">
      <c r="A2985" s="3" t="s">
        <v>17089</v>
      </c>
      <c r="B2985" s="3" t="s">
        <v>17091</v>
      </c>
      <c r="C2985" s="54" t="str">
        <f>VLOOKUP(B2985,Sheet1!$B$2:$C$7,2,FALSE)</f>
        <v>October</v>
      </c>
      <c r="D2985" s="56">
        <f t="shared" si="92"/>
        <v>10</v>
      </c>
      <c r="E2985" s="3">
        <v>12</v>
      </c>
      <c r="F2985">
        <v>2019</v>
      </c>
      <c r="G2985" s="55">
        <f t="shared" si="93"/>
        <v>43750</v>
      </c>
      <c r="H2985" t="s">
        <v>290</v>
      </c>
      <c r="I2985" s="2" t="s">
        <v>100</v>
      </c>
      <c r="J2985" t="s">
        <v>4997</v>
      </c>
      <c r="K2985" s="3" t="s">
        <v>1776</v>
      </c>
      <c r="L2985" t="s">
        <v>9520</v>
      </c>
      <c r="M2985" t="s">
        <v>10604</v>
      </c>
      <c r="N2985" t="s">
        <v>10605</v>
      </c>
      <c r="O2985" s="14" t="s">
        <v>130</v>
      </c>
    </row>
    <row r="2986" spans="1:15" x14ac:dyDescent="0.2">
      <c r="A2986" s="3" t="s">
        <v>17089</v>
      </c>
      <c r="B2986" s="3" t="s">
        <v>17091</v>
      </c>
      <c r="C2986" s="54" t="str">
        <f>VLOOKUP(B2986,Sheet1!$B$2:$C$7,2,FALSE)</f>
        <v>October</v>
      </c>
      <c r="D2986" s="56">
        <f t="shared" si="92"/>
        <v>10</v>
      </c>
      <c r="E2986" s="3">
        <v>19</v>
      </c>
      <c r="F2986">
        <v>2019</v>
      </c>
      <c r="G2986" s="55">
        <f t="shared" si="93"/>
        <v>43757</v>
      </c>
      <c r="H2986" t="s">
        <v>290</v>
      </c>
      <c r="I2986" s="3" t="s">
        <v>10606</v>
      </c>
      <c r="J2986" t="s">
        <v>1654</v>
      </c>
      <c r="K2986" s="3" t="s">
        <v>5611</v>
      </c>
      <c r="L2986" t="s">
        <v>10607</v>
      </c>
      <c r="M2986" t="s">
        <v>10608</v>
      </c>
      <c r="N2986" t="s">
        <v>10609</v>
      </c>
      <c r="O2986" s="14" t="s">
        <v>130</v>
      </c>
    </row>
    <row r="2987" spans="1:15" x14ac:dyDescent="0.2">
      <c r="A2987" s="3" t="s">
        <v>17089</v>
      </c>
      <c r="B2987" s="3" t="s">
        <v>17092</v>
      </c>
      <c r="C2987" s="54" t="str">
        <f>VLOOKUP(B2987,Sheet1!$B$2:$C$7,2,FALSE)</f>
        <v>November</v>
      </c>
      <c r="D2987" s="56">
        <f t="shared" si="92"/>
        <v>11</v>
      </c>
      <c r="E2987" s="3">
        <v>2</v>
      </c>
      <c r="F2987">
        <v>2019</v>
      </c>
      <c r="G2987" s="55">
        <f t="shared" si="93"/>
        <v>43771</v>
      </c>
      <c r="H2987" t="s">
        <v>293</v>
      </c>
      <c r="I2987" s="2" t="s">
        <v>127</v>
      </c>
      <c r="J2987" t="s">
        <v>2962</v>
      </c>
      <c r="K2987" s="3" t="s">
        <v>5616</v>
      </c>
      <c r="L2987" t="s">
        <v>10610</v>
      </c>
      <c r="M2987" t="s">
        <v>10611</v>
      </c>
      <c r="N2987" t="s">
        <v>6834</v>
      </c>
      <c r="O2987" s="14" t="s">
        <v>130</v>
      </c>
    </row>
    <row r="2988" spans="1:15" x14ac:dyDescent="0.2">
      <c r="A2988" s="3" t="s">
        <v>17089</v>
      </c>
      <c r="B2988" s="3" t="s">
        <v>17092</v>
      </c>
      <c r="C2988" s="54" t="str">
        <f>VLOOKUP(B2988,Sheet1!$B$2:$C$7,2,FALSE)</f>
        <v>November</v>
      </c>
      <c r="D2988" s="56">
        <f t="shared" si="92"/>
        <v>11</v>
      </c>
      <c r="E2988" s="3">
        <v>9</v>
      </c>
      <c r="F2988">
        <v>2019</v>
      </c>
      <c r="G2988" s="55">
        <f t="shared" si="93"/>
        <v>43778</v>
      </c>
      <c r="H2988" t="s">
        <v>293</v>
      </c>
      <c r="I2988" s="3" t="s">
        <v>468</v>
      </c>
      <c r="J2988" t="s">
        <v>10612</v>
      </c>
      <c r="K2988" s="3" t="s">
        <v>8442</v>
      </c>
      <c r="L2988" t="s">
        <v>10613</v>
      </c>
      <c r="M2988" t="s">
        <v>10614</v>
      </c>
      <c r="N2988" t="s">
        <v>10615</v>
      </c>
      <c r="O2988" s="14" t="s">
        <v>130</v>
      </c>
    </row>
    <row r="2989" spans="1:15" x14ac:dyDescent="0.2">
      <c r="A2989" s="3" t="s">
        <v>17089</v>
      </c>
      <c r="B2989" s="3" t="s">
        <v>17092</v>
      </c>
      <c r="C2989" s="54" t="str">
        <f>VLOOKUP(B2989,Sheet1!$B$2:$C$7,2,FALSE)</f>
        <v>November</v>
      </c>
      <c r="D2989" s="56">
        <f t="shared" si="92"/>
        <v>11</v>
      </c>
      <c r="E2989" s="3">
        <v>16</v>
      </c>
      <c r="F2989">
        <v>2019</v>
      </c>
      <c r="G2989" s="55">
        <f t="shared" si="93"/>
        <v>43785</v>
      </c>
      <c r="H2989" t="s">
        <v>290</v>
      </c>
      <c r="I2989" s="2" t="s">
        <v>122</v>
      </c>
      <c r="J2989" t="s">
        <v>605</v>
      </c>
      <c r="K2989" s="3" t="s">
        <v>5665</v>
      </c>
      <c r="L2989" t="s">
        <v>10616</v>
      </c>
      <c r="M2989" t="s">
        <v>10617</v>
      </c>
      <c r="N2989" t="s">
        <v>10618</v>
      </c>
      <c r="O2989" s="14" t="s">
        <v>130</v>
      </c>
    </row>
    <row r="2990" spans="1:15" x14ac:dyDescent="0.2">
      <c r="A2990" s="3" t="s">
        <v>17089</v>
      </c>
      <c r="B2990" s="3" t="s">
        <v>17092</v>
      </c>
      <c r="C2990" s="54" t="str">
        <f>VLOOKUP(B2990,Sheet1!$B$2:$C$7,2,FALSE)</f>
        <v>November</v>
      </c>
      <c r="D2990" s="56">
        <f t="shared" si="92"/>
        <v>11</v>
      </c>
      <c r="E2990" s="3">
        <v>23</v>
      </c>
      <c r="F2990">
        <v>2019</v>
      </c>
      <c r="G2990" s="55">
        <f t="shared" si="93"/>
        <v>43792</v>
      </c>
      <c r="H2990" t="s">
        <v>290</v>
      </c>
      <c r="I2990" s="2" t="s">
        <v>258</v>
      </c>
      <c r="J2990" t="s">
        <v>1035</v>
      </c>
      <c r="K2990" s="3" t="s">
        <v>7046</v>
      </c>
      <c r="L2990" t="s">
        <v>10619</v>
      </c>
      <c r="M2990" t="s">
        <v>10620</v>
      </c>
      <c r="N2990" t="s">
        <v>10621</v>
      </c>
      <c r="O2990" s="14" t="s">
        <v>130</v>
      </c>
    </row>
    <row r="2991" spans="1:15" x14ac:dyDescent="0.2">
      <c r="A2991" s="3" t="s">
        <v>17089</v>
      </c>
      <c r="B2991" s="3" t="s">
        <v>17092</v>
      </c>
      <c r="C2991" s="54" t="str">
        <f>VLOOKUP(B2991,Sheet1!$B$2:$C$7,2,FALSE)</f>
        <v>November</v>
      </c>
      <c r="D2991" s="56">
        <f t="shared" si="92"/>
        <v>11</v>
      </c>
      <c r="E2991" s="3">
        <v>30</v>
      </c>
      <c r="F2991">
        <v>2019</v>
      </c>
      <c r="G2991" s="55">
        <f t="shared" si="93"/>
        <v>43799</v>
      </c>
      <c r="H2991" t="s">
        <v>293</v>
      </c>
      <c r="I2991" s="2" t="s">
        <v>128</v>
      </c>
      <c r="J2991" t="s">
        <v>2949</v>
      </c>
      <c r="K2991" s="3" t="s">
        <v>7049</v>
      </c>
      <c r="L2991" t="s">
        <v>10622</v>
      </c>
      <c r="M2991" t="s">
        <v>10623</v>
      </c>
      <c r="N2991" t="s">
        <v>10624</v>
      </c>
      <c r="O2991" s="14" t="s">
        <v>130</v>
      </c>
    </row>
    <row r="2992" spans="1:15" x14ac:dyDescent="0.2">
      <c r="A2992" s="3" t="s">
        <v>17089</v>
      </c>
      <c r="B2992" s="3" t="s">
        <v>17090</v>
      </c>
      <c r="C2992" s="54" t="str">
        <f>VLOOKUP(B2992,Sheet1!$B$2:$C$7,2,FALSE)</f>
        <v>September</v>
      </c>
      <c r="D2992" s="56">
        <f t="shared" si="92"/>
        <v>9</v>
      </c>
      <c r="E2992" s="3">
        <v>1</v>
      </c>
      <c r="F2992">
        <v>2018</v>
      </c>
      <c r="G2992" s="55">
        <f t="shared" si="93"/>
        <v>43344</v>
      </c>
      <c r="H2992" t="s">
        <v>290</v>
      </c>
      <c r="I2992" s="2" t="s">
        <v>60</v>
      </c>
      <c r="J2992" t="s">
        <v>1328</v>
      </c>
      <c r="K2992" s="3" t="s">
        <v>291</v>
      </c>
      <c r="L2992" t="s">
        <v>10625</v>
      </c>
      <c r="M2992" t="s">
        <v>10626</v>
      </c>
      <c r="N2992" t="s">
        <v>10627</v>
      </c>
      <c r="O2992" s="14" t="s">
        <v>130</v>
      </c>
    </row>
    <row r="2993" spans="1:15" x14ac:dyDescent="0.2">
      <c r="A2993" s="3" t="s">
        <v>17089</v>
      </c>
      <c r="B2993" s="3" t="s">
        <v>17090</v>
      </c>
      <c r="C2993" s="54" t="str">
        <f>VLOOKUP(B2993,Sheet1!$B$2:$C$7,2,FALSE)</f>
        <v>September</v>
      </c>
      <c r="D2993" s="56">
        <f t="shared" si="92"/>
        <v>9</v>
      </c>
      <c r="E2993" s="3">
        <v>8</v>
      </c>
      <c r="F2993">
        <v>2018</v>
      </c>
      <c r="G2993" s="55">
        <f t="shared" si="93"/>
        <v>43351</v>
      </c>
      <c r="H2993" t="s">
        <v>290</v>
      </c>
      <c r="I2993" s="2" t="s">
        <v>96</v>
      </c>
      <c r="J2993" t="s">
        <v>613</v>
      </c>
      <c r="K2993" s="3" t="s">
        <v>292</v>
      </c>
      <c r="L2993" t="s">
        <v>10628</v>
      </c>
      <c r="M2993" t="s">
        <v>10629</v>
      </c>
      <c r="N2993" t="s">
        <v>10630</v>
      </c>
      <c r="O2993" s="14" t="s">
        <v>130</v>
      </c>
    </row>
    <row r="2994" spans="1:15" x14ac:dyDescent="0.2">
      <c r="A2994" s="3" t="s">
        <v>17089</v>
      </c>
      <c r="B2994" s="3" t="s">
        <v>17090</v>
      </c>
      <c r="C2994" s="54" t="str">
        <f>VLOOKUP(B2994,Sheet1!$B$2:$C$7,2,FALSE)</f>
        <v>September</v>
      </c>
      <c r="D2994" s="56">
        <f t="shared" si="92"/>
        <v>9</v>
      </c>
      <c r="E2994" s="3">
        <v>15</v>
      </c>
      <c r="F2994">
        <v>2018</v>
      </c>
      <c r="G2994" s="55">
        <f t="shared" si="93"/>
        <v>43358</v>
      </c>
      <c r="H2994" t="s">
        <v>293</v>
      </c>
      <c r="I2994" s="3" t="s">
        <v>9811</v>
      </c>
      <c r="J2994" t="s">
        <v>10631</v>
      </c>
      <c r="K2994" s="3" t="s">
        <v>374</v>
      </c>
      <c r="L2994" t="s">
        <v>10632</v>
      </c>
      <c r="M2994" t="s">
        <v>10633</v>
      </c>
      <c r="N2994" t="s">
        <v>10634</v>
      </c>
      <c r="O2994" s="14" t="s">
        <v>130</v>
      </c>
    </row>
    <row r="2995" spans="1:15" x14ac:dyDescent="0.2">
      <c r="A2995" s="3" t="s">
        <v>17089</v>
      </c>
      <c r="B2995" s="3" t="s">
        <v>17090</v>
      </c>
      <c r="C2995" s="54" t="str">
        <f>VLOOKUP(B2995,Sheet1!$B$2:$C$7,2,FALSE)</f>
        <v>September</v>
      </c>
      <c r="D2995" s="56">
        <f t="shared" si="92"/>
        <v>9</v>
      </c>
      <c r="E2995" s="3">
        <v>22</v>
      </c>
      <c r="F2995">
        <v>2018</v>
      </c>
      <c r="G2995" s="55">
        <f t="shared" si="93"/>
        <v>43365</v>
      </c>
      <c r="H2995" t="s">
        <v>290</v>
      </c>
      <c r="I2995" s="2" t="s">
        <v>127</v>
      </c>
      <c r="J2995" t="s">
        <v>9126</v>
      </c>
      <c r="K2995" s="3" t="s">
        <v>518</v>
      </c>
      <c r="L2995" t="s">
        <v>10635</v>
      </c>
      <c r="M2995" t="s">
        <v>10636</v>
      </c>
      <c r="N2995" t="s">
        <v>10637</v>
      </c>
      <c r="O2995" s="14" t="s">
        <v>130</v>
      </c>
    </row>
    <row r="2996" spans="1:15" x14ac:dyDescent="0.2">
      <c r="A2996" s="3" t="s">
        <v>17089</v>
      </c>
      <c r="B2996" s="3" t="s">
        <v>17090</v>
      </c>
      <c r="C2996" s="54" t="str">
        <f>VLOOKUP(B2996,Sheet1!$B$2:$C$7,2,FALSE)</f>
        <v>September</v>
      </c>
      <c r="D2996" s="56">
        <f t="shared" si="92"/>
        <v>9</v>
      </c>
      <c r="E2996" s="3">
        <v>29</v>
      </c>
      <c r="F2996">
        <v>2018</v>
      </c>
      <c r="G2996" s="55">
        <f t="shared" si="93"/>
        <v>43372</v>
      </c>
      <c r="H2996" t="s">
        <v>290</v>
      </c>
      <c r="I2996" s="2" t="s">
        <v>233</v>
      </c>
      <c r="J2996" t="s">
        <v>5425</v>
      </c>
      <c r="K2996" s="3" t="s">
        <v>2042</v>
      </c>
      <c r="L2996" t="s">
        <v>10638</v>
      </c>
      <c r="M2996" t="s">
        <v>10639</v>
      </c>
      <c r="N2996" t="s">
        <v>10640</v>
      </c>
      <c r="O2996" s="14" t="s">
        <v>130</v>
      </c>
    </row>
    <row r="2997" spans="1:15" x14ac:dyDescent="0.2">
      <c r="A2997" s="3" t="s">
        <v>17089</v>
      </c>
      <c r="B2997" s="3" t="s">
        <v>17091</v>
      </c>
      <c r="C2997" s="54" t="str">
        <f>VLOOKUP(B2997,Sheet1!$B$2:$C$7,2,FALSE)</f>
        <v>October</v>
      </c>
      <c r="D2997" s="56">
        <f t="shared" si="92"/>
        <v>10</v>
      </c>
      <c r="E2997" s="3">
        <v>6</v>
      </c>
      <c r="F2997">
        <v>2018</v>
      </c>
      <c r="G2997" s="55">
        <f t="shared" si="93"/>
        <v>43379</v>
      </c>
      <c r="H2997" t="s">
        <v>293</v>
      </c>
      <c r="I2997" s="3" t="s">
        <v>350</v>
      </c>
      <c r="J2997" t="s">
        <v>10641</v>
      </c>
      <c r="K2997" s="3" t="s">
        <v>2048</v>
      </c>
      <c r="L2997" t="s">
        <v>10642</v>
      </c>
      <c r="M2997" t="s">
        <v>10643</v>
      </c>
      <c r="N2997" t="s">
        <v>10644</v>
      </c>
      <c r="O2997" s="14" t="s">
        <v>130</v>
      </c>
    </row>
    <row r="2998" spans="1:15" x14ac:dyDescent="0.2">
      <c r="A2998" s="3" t="s">
        <v>17089</v>
      </c>
      <c r="B2998" s="3" t="s">
        <v>17091</v>
      </c>
      <c r="C2998" s="54" t="str">
        <f>VLOOKUP(B2998,Sheet1!$B$2:$C$7,2,FALSE)</f>
        <v>October</v>
      </c>
      <c r="D2998" s="56">
        <f t="shared" si="92"/>
        <v>10</v>
      </c>
      <c r="E2998" s="3">
        <v>13</v>
      </c>
      <c r="F2998">
        <v>2018</v>
      </c>
      <c r="G2998" s="55">
        <f t="shared" si="93"/>
        <v>43386</v>
      </c>
      <c r="H2998" t="s">
        <v>290</v>
      </c>
      <c r="I2998" s="3" t="s">
        <v>5305</v>
      </c>
      <c r="J2998" t="s">
        <v>10645</v>
      </c>
      <c r="K2998" s="3" t="s">
        <v>2053</v>
      </c>
      <c r="L2998" t="s">
        <v>10646</v>
      </c>
      <c r="M2998" t="s">
        <v>10591</v>
      </c>
      <c r="N2998" t="s">
        <v>10647</v>
      </c>
      <c r="O2998" s="14" t="s">
        <v>130</v>
      </c>
    </row>
    <row r="2999" spans="1:15" x14ac:dyDescent="0.2">
      <c r="A2999" s="3" t="s">
        <v>17089</v>
      </c>
      <c r="B2999" s="3" t="s">
        <v>17091</v>
      </c>
      <c r="C2999" s="54" t="str">
        <f>VLOOKUP(B2999,Sheet1!$B$2:$C$7,2,FALSE)</f>
        <v>October</v>
      </c>
      <c r="D2999" s="56">
        <f t="shared" si="92"/>
        <v>10</v>
      </c>
      <c r="E2999" s="3">
        <v>20</v>
      </c>
      <c r="F2999">
        <v>2018</v>
      </c>
      <c r="G2999" s="55">
        <f t="shared" si="93"/>
        <v>43393</v>
      </c>
      <c r="H2999" t="s">
        <v>293</v>
      </c>
      <c r="I2999" s="3" t="s">
        <v>6991</v>
      </c>
      <c r="J2999" t="s">
        <v>7482</v>
      </c>
      <c r="K2999" s="3" t="s">
        <v>2058</v>
      </c>
      <c r="L2999" t="s">
        <v>10648</v>
      </c>
      <c r="M2999" t="s">
        <v>10649</v>
      </c>
      <c r="N2999" t="s">
        <v>10650</v>
      </c>
      <c r="O2999" s="14" t="s">
        <v>130</v>
      </c>
    </row>
    <row r="3000" spans="1:15" x14ac:dyDescent="0.2">
      <c r="A3000" s="3" t="s">
        <v>17089</v>
      </c>
      <c r="B3000" s="3" t="s">
        <v>17091</v>
      </c>
      <c r="C3000" s="54" t="str">
        <f>VLOOKUP(B3000,Sheet1!$B$2:$C$7,2,FALSE)</f>
        <v>October</v>
      </c>
      <c r="D3000" s="56">
        <f t="shared" si="92"/>
        <v>10</v>
      </c>
      <c r="E3000" s="3">
        <v>27</v>
      </c>
      <c r="F3000">
        <v>2018</v>
      </c>
      <c r="G3000" s="55">
        <f t="shared" si="93"/>
        <v>43400</v>
      </c>
      <c r="H3000" t="s">
        <v>293</v>
      </c>
      <c r="I3000" s="2" t="s">
        <v>118</v>
      </c>
      <c r="J3000" t="s">
        <v>2385</v>
      </c>
      <c r="K3000" s="3" t="s">
        <v>1843</v>
      </c>
      <c r="L3000" t="s">
        <v>10651</v>
      </c>
      <c r="M3000" t="s">
        <v>10652</v>
      </c>
      <c r="N3000" t="s">
        <v>10653</v>
      </c>
      <c r="O3000" s="14" t="s">
        <v>130</v>
      </c>
    </row>
    <row r="3001" spans="1:15" x14ac:dyDescent="0.2">
      <c r="A3001" s="3" t="s">
        <v>17089</v>
      </c>
      <c r="B3001" s="3" t="s">
        <v>17092</v>
      </c>
      <c r="C3001" s="54" t="str">
        <f>VLOOKUP(B3001,Sheet1!$B$2:$C$7,2,FALSE)</f>
        <v>November</v>
      </c>
      <c r="D3001" s="56">
        <f t="shared" si="92"/>
        <v>11</v>
      </c>
      <c r="E3001" s="3">
        <v>10</v>
      </c>
      <c r="F3001">
        <v>2018</v>
      </c>
      <c r="G3001" s="55">
        <f t="shared" si="93"/>
        <v>43414</v>
      </c>
      <c r="H3001" t="s">
        <v>293</v>
      </c>
      <c r="I3001" s="2" t="s">
        <v>125</v>
      </c>
      <c r="J3001" t="s">
        <v>10043</v>
      </c>
      <c r="K3001" s="3" t="s">
        <v>1849</v>
      </c>
      <c r="L3001" t="s">
        <v>10654</v>
      </c>
      <c r="M3001" t="s">
        <v>10655</v>
      </c>
      <c r="N3001" t="s">
        <v>10656</v>
      </c>
      <c r="O3001" s="14" t="s">
        <v>130</v>
      </c>
    </row>
    <row r="3002" spans="1:15" x14ac:dyDescent="0.2">
      <c r="A3002" s="3" t="s">
        <v>17089</v>
      </c>
      <c r="B3002" s="3" t="s">
        <v>17092</v>
      </c>
      <c r="C3002" s="54" t="str">
        <f>VLOOKUP(B3002,Sheet1!$B$2:$C$7,2,FALSE)</f>
        <v>November</v>
      </c>
      <c r="D3002" s="56">
        <f t="shared" si="92"/>
        <v>11</v>
      </c>
      <c r="E3002" s="3">
        <v>17</v>
      </c>
      <c r="F3002">
        <v>2018</v>
      </c>
      <c r="G3002" s="55">
        <f t="shared" si="93"/>
        <v>43421</v>
      </c>
      <c r="H3002" t="s">
        <v>290</v>
      </c>
      <c r="I3002" s="2" t="s">
        <v>126</v>
      </c>
      <c r="J3002" t="s">
        <v>10657</v>
      </c>
      <c r="K3002" s="3" t="s">
        <v>3183</v>
      </c>
      <c r="L3002" t="s">
        <v>10658</v>
      </c>
      <c r="M3002" t="s">
        <v>10659</v>
      </c>
      <c r="N3002" t="s">
        <v>10660</v>
      </c>
      <c r="O3002" s="14" t="s">
        <v>130</v>
      </c>
    </row>
    <row r="3003" spans="1:15" x14ac:dyDescent="0.2">
      <c r="A3003" s="3" t="s">
        <v>17089</v>
      </c>
      <c r="B3003" s="3" t="s">
        <v>17092</v>
      </c>
      <c r="C3003" s="54" t="str">
        <f>VLOOKUP(B3003,Sheet1!$B$2:$C$7,2,FALSE)</f>
        <v>November</v>
      </c>
      <c r="D3003" s="56">
        <f t="shared" si="92"/>
        <v>11</v>
      </c>
      <c r="E3003" s="3">
        <v>24</v>
      </c>
      <c r="F3003">
        <v>2018</v>
      </c>
      <c r="G3003" s="55">
        <f t="shared" si="93"/>
        <v>43428</v>
      </c>
      <c r="H3003" t="s">
        <v>290</v>
      </c>
      <c r="I3003" s="2" t="s">
        <v>128</v>
      </c>
      <c r="J3003" t="s">
        <v>3262</v>
      </c>
      <c r="K3003" s="3" t="s">
        <v>1638</v>
      </c>
      <c r="L3003" t="s">
        <v>10661</v>
      </c>
      <c r="M3003" t="s">
        <v>10662</v>
      </c>
      <c r="N3003" t="s">
        <v>10663</v>
      </c>
      <c r="O3003" s="14" t="s">
        <v>130</v>
      </c>
    </row>
    <row r="3004" spans="1:15" x14ac:dyDescent="0.2">
      <c r="A3004" s="3" t="s">
        <v>17094</v>
      </c>
      <c r="B3004" s="3" t="s">
        <v>17096</v>
      </c>
      <c r="C3004" s="54" t="str">
        <f>VLOOKUP(B3004,Sheet1!$B$2:$C$7,2,FALSE)</f>
        <v>December</v>
      </c>
      <c r="D3004" s="56">
        <f t="shared" si="92"/>
        <v>12</v>
      </c>
      <c r="E3004" s="3">
        <v>27</v>
      </c>
      <c r="F3004">
        <v>2018</v>
      </c>
      <c r="G3004" s="55">
        <f t="shared" si="93"/>
        <v>43461</v>
      </c>
      <c r="H3004" t="s">
        <v>290</v>
      </c>
      <c r="I3004" s="2" t="s">
        <v>10664</v>
      </c>
      <c r="J3004" t="s">
        <v>8767</v>
      </c>
      <c r="K3004" s="3" t="s">
        <v>4709</v>
      </c>
      <c r="L3004" t="s">
        <v>10665</v>
      </c>
      <c r="M3004" t="s">
        <v>10666</v>
      </c>
      <c r="N3004" t="s">
        <v>10667</v>
      </c>
      <c r="O3004" s="14" t="s">
        <v>130</v>
      </c>
    </row>
    <row r="3005" spans="1:15" x14ac:dyDescent="0.2">
      <c r="A3005" s="3" t="s">
        <v>17089</v>
      </c>
      <c r="B3005" s="3" t="s">
        <v>17090</v>
      </c>
      <c r="C3005" s="54" t="str">
        <f>VLOOKUP(B3005,Sheet1!$B$2:$C$7,2,FALSE)</f>
        <v>September</v>
      </c>
      <c r="D3005" s="56">
        <f t="shared" si="92"/>
        <v>9</v>
      </c>
      <c r="E3005" s="3">
        <v>2</v>
      </c>
      <c r="F3005">
        <v>2017</v>
      </c>
      <c r="G3005" s="55">
        <f t="shared" si="93"/>
        <v>42980</v>
      </c>
      <c r="H3005" t="s">
        <v>293</v>
      </c>
      <c r="I3005" s="2" t="s">
        <v>60</v>
      </c>
      <c r="J3005" t="s">
        <v>10668</v>
      </c>
      <c r="K3005" s="3" t="s">
        <v>291</v>
      </c>
      <c r="L3005" t="s">
        <v>10669</v>
      </c>
      <c r="M3005" t="s">
        <v>10670</v>
      </c>
      <c r="N3005" t="s">
        <v>10671</v>
      </c>
      <c r="O3005" s="14" t="s">
        <v>130</v>
      </c>
    </row>
    <row r="3006" spans="1:15" x14ac:dyDescent="0.2">
      <c r="A3006" s="3" t="s">
        <v>17089</v>
      </c>
      <c r="B3006" s="3" t="s">
        <v>17090</v>
      </c>
      <c r="C3006" s="54" t="str">
        <f>VLOOKUP(B3006,Sheet1!$B$2:$C$7,2,FALSE)</f>
        <v>September</v>
      </c>
      <c r="D3006" s="56">
        <f t="shared" si="92"/>
        <v>9</v>
      </c>
      <c r="E3006" s="3">
        <v>9</v>
      </c>
      <c r="F3006">
        <v>2017</v>
      </c>
      <c r="G3006" s="55">
        <f t="shared" si="93"/>
        <v>42987</v>
      </c>
      <c r="H3006" t="s">
        <v>290</v>
      </c>
      <c r="I3006" s="2" t="s">
        <v>274</v>
      </c>
      <c r="J3006" t="s">
        <v>4066</v>
      </c>
      <c r="K3006" s="3" t="s">
        <v>292</v>
      </c>
      <c r="L3006" t="s">
        <v>10672</v>
      </c>
      <c r="M3006" t="s">
        <v>10673</v>
      </c>
      <c r="N3006" t="s">
        <v>10674</v>
      </c>
      <c r="O3006" s="14" t="s">
        <v>130</v>
      </c>
    </row>
    <row r="3007" spans="1:15" x14ac:dyDescent="0.2">
      <c r="A3007" s="3" t="s">
        <v>17089</v>
      </c>
      <c r="B3007" s="3" t="s">
        <v>17090</v>
      </c>
      <c r="C3007" s="54" t="str">
        <f>VLOOKUP(B3007,Sheet1!$B$2:$C$7,2,FALSE)</f>
        <v>September</v>
      </c>
      <c r="D3007" s="56">
        <f t="shared" si="92"/>
        <v>9</v>
      </c>
      <c r="E3007" s="3">
        <v>16</v>
      </c>
      <c r="F3007">
        <v>2017</v>
      </c>
      <c r="G3007" s="55">
        <f t="shared" si="93"/>
        <v>42994</v>
      </c>
      <c r="H3007" t="s">
        <v>290</v>
      </c>
      <c r="I3007" s="3" t="s">
        <v>10675</v>
      </c>
      <c r="J3007" t="s">
        <v>3793</v>
      </c>
      <c r="K3007" s="3" t="s">
        <v>294</v>
      </c>
      <c r="L3007" t="s">
        <v>10676</v>
      </c>
      <c r="M3007" t="s">
        <v>10677</v>
      </c>
      <c r="N3007" t="s">
        <v>10678</v>
      </c>
      <c r="O3007" s="14" t="s">
        <v>130</v>
      </c>
    </row>
    <row r="3008" spans="1:15" x14ac:dyDescent="0.2">
      <c r="A3008" s="3" t="s">
        <v>17089</v>
      </c>
      <c r="B3008" s="3" t="s">
        <v>17090</v>
      </c>
      <c r="C3008" s="54" t="str">
        <f>VLOOKUP(B3008,Sheet1!$B$2:$C$7,2,FALSE)</f>
        <v>September</v>
      </c>
      <c r="D3008" s="56">
        <f t="shared" si="92"/>
        <v>9</v>
      </c>
      <c r="E3008" s="3">
        <v>23</v>
      </c>
      <c r="F3008">
        <v>2017</v>
      </c>
      <c r="G3008" s="55">
        <f t="shared" si="93"/>
        <v>43001</v>
      </c>
      <c r="H3008" t="s">
        <v>290</v>
      </c>
      <c r="I3008" s="3" t="s">
        <v>362</v>
      </c>
      <c r="J3008" t="s">
        <v>10113</v>
      </c>
      <c r="K3008" s="3" t="s">
        <v>565</v>
      </c>
      <c r="L3008" t="s">
        <v>10679</v>
      </c>
      <c r="M3008" t="s">
        <v>10680</v>
      </c>
      <c r="N3008" t="s">
        <v>10681</v>
      </c>
      <c r="O3008" s="14" t="s">
        <v>130</v>
      </c>
    </row>
    <row r="3009" spans="1:15" x14ac:dyDescent="0.2">
      <c r="A3009" s="3" t="s">
        <v>17089</v>
      </c>
      <c r="B3009" s="3" t="s">
        <v>17090</v>
      </c>
      <c r="C3009" s="54" t="str">
        <f>VLOOKUP(B3009,Sheet1!$B$2:$C$7,2,FALSE)</f>
        <v>September</v>
      </c>
      <c r="D3009" s="56">
        <f t="shared" si="92"/>
        <v>9</v>
      </c>
      <c r="E3009" s="3">
        <v>30</v>
      </c>
      <c r="F3009">
        <v>2017</v>
      </c>
      <c r="G3009" s="55">
        <f t="shared" si="93"/>
        <v>43008</v>
      </c>
      <c r="H3009" t="s">
        <v>293</v>
      </c>
      <c r="I3009" s="3" t="s">
        <v>5830</v>
      </c>
      <c r="J3009" t="s">
        <v>3001</v>
      </c>
      <c r="K3009" s="3" t="s">
        <v>588</v>
      </c>
      <c r="L3009" t="s">
        <v>10682</v>
      </c>
      <c r="M3009" t="s">
        <v>10683</v>
      </c>
      <c r="N3009" t="s">
        <v>10684</v>
      </c>
      <c r="O3009" s="14" t="s">
        <v>130</v>
      </c>
    </row>
    <row r="3010" spans="1:15" x14ac:dyDescent="0.2">
      <c r="A3010" s="3" t="s">
        <v>17089</v>
      </c>
      <c r="B3010" s="3" t="s">
        <v>17091</v>
      </c>
      <c r="C3010" s="54" t="str">
        <f>VLOOKUP(B3010,Sheet1!$B$2:$C$7,2,FALSE)</f>
        <v>October</v>
      </c>
      <c r="D3010" s="56">
        <f t="shared" si="92"/>
        <v>10</v>
      </c>
      <c r="E3010" s="3">
        <v>7</v>
      </c>
      <c r="F3010">
        <v>2017</v>
      </c>
      <c r="G3010" s="55">
        <f t="shared" si="93"/>
        <v>43015</v>
      </c>
      <c r="H3010" t="s">
        <v>290</v>
      </c>
      <c r="I3010" s="3" t="s">
        <v>2670</v>
      </c>
      <c r="J3010" t="s">
        <v>2121</v>
      </c>
      <c r="K3010" s="3" t="s">
        <v>1992</v>
      </c>
      <c r="L3010" t="s">
        <v>10685</v>
      </c>
      <c r="M3010" t="s">
        <v>10686</v>
      </c>
      <c r="N3010" t="s">
        <v>10687</v>
      </c>
      <c r="O3010" s="14" t="s">
        <v>130</v>
      </c>
    </row>
    <row r="3011" spans="1:15" x14ac:dyDescent="0.2">
      <c r="A3011" s="3" t="s">
        <v>17089</v>
      </c>
      <c r="B3011" s="3" t="s">
        <v>17091</v>
      </c>
      <c r="C3011" s="54" t="str">
        <f>VLOOKUP(B3011,Sheet1!$B$2:$C$7,2,FALSE)</f>
        <v>October</v>
      </c>
      <c r="D3011" s="56">
        <f t="shared" ref="D3011:D3074" si="94">MONTH(DATEVALUE(C3011&amp;"1"))</f>
        <v>10</v>
      </c>
      <c r="E3011" s="3">
        <v>14</v>
      </c>
      <c r="F3011">
        <v>2017</v>
      </c>
      <c r="G3011" s="55">
        <f t="shared" si="93"/>
        <v>43022</v>
      </c>
      <c r="H3011" t="s">
        <v>293</v>
      </c>
      <c r="I3011" s="2" t="s">
        <v>126</v>
      </c>
      <c r="J3011" t="s">
        <v>10688</v>
      </c>
      <c r="K3011" s="3" t="s">
        <v>1998</v>
      </c>
      <c r="L3011" t="s">
        <v>10689</v>
      </c>
      <c r="M3011" t="s">
        <v>10690</v>
      </c>
      <c r="N3011" t="s">
        <v>10691</v>
      </c>
      <c r="O3011" s="14" t="s">
        <v>130</v>
      </c>
    </row>
    <row r="3012" spans="1:15" x14ac:dyDescent="0.2">
      <c r="A3012" s="3" t="s">
        <v>17089</v>
      </c>
      <c r="B3012" s="3" t="s">
        <v>17091</v>
      </c>
      <c r="C3012" s="54" t="str">
        <f>VLOOKUP(B3012,Sheet1!$B$2:$C$7,2,FALSE)</f>
        <v>October</v>
      </c>
      <c r="D3012" s="56">
        <f t="shared" si="94"/>
        <v>10</v>
      </c>
      <c r="E3012" s="3">
        <v>28</v>
      </c>
      <c r="F3012">
        <v>2017</v>
      </c>
      <c r="G3012" s="55">
        <f t="shared" ref="G3012:G3075" si="95">DATE(F3012,D3012,E3012)</f>
        <v>43036</v>
      </c>
      <c r="H3012" t="s">
        <v>293</v>
      </c>
      <c r="I3012" s="2" t="s">
        <v>127</v>
      </c>
      <c r="J3012" t="s">
        <v>1757</v>
      </c>
      <c r="K3012" s="3" t="s">
        <v>9327</v>
      </c>
      <c r="L3012" t="s">
        <v>10692</v>
      </c>
      <c r="M3012" t="s">
        <v>10693</v>
      </c>
      <c r="N3012" t="s">
        <v>10694</v>
      </c>
      <c r="O3012" s="14" t="s">
        <v>130</v>
      </c>
    </row>
    <row r="3013" spans="1:15" x14ac:dyDescent="0.2">
      <c r="A3013" s="3" t="s">
        <v>17089</v>
      </c>
      <c r="B3013" s="3" t="s">
        <v>17092</v>
      </c>
      <c r="C3013" s="54" t="str">
        <f>VLOOKUP(B3013,Sheet1!$B$2:$C$7,2,FALSE)</f>
        <v>November</v>
      </c>
      <c r="D3013" s="56">
        <f t="shared" si="94"/>
        <v>11</v>
      </c>
      <c r="E3013" s="3">
        <v>4</v>
      </c>
      <c r="F3013">
        <v>2017</v>
      </c>
      <c r="G3013" s="55">
        <f t="shared" si="95"/>
        <v>43043</v>
      </c>
      <c r="H3013" t="s">
        <v>290</v>
      </c>
      <c r="I3013" s="2" t="s">
        <v>68</v>
      </c>
      <c r="J3013" t="s">
        <v>3722</v>
      </c>
      <c r="K3013" s="3" t="s">
        <v>2005</v>
      </c>
      <c r="L3013" t="s">
        <v>10695</v>
      </c>
      <c r="M3013" t="s">
        <v>10671</v>
      </c>
      <c r="N3013" t="s">
        <v>10696</v>
      </c>
      <c r="O3013" s="14" t="s">
        <v>130</v>
      </c>
    </row>
    <row r="3014" spans="1:15" x14ac:dyDescent="0.2">
      <c r="A3014" s="3" t="s">
        <v>17089</v>
      </c>
      <c r="B3014" s="3" t="s">
        <v>17092</v>
      </c>
      <c r="C3014" s="54" t="str">
        <f>VLOOKUP(B3014,Sheet1!$B$2:$C$7,2,FALSE)</f>
        <v>November</v>
      </c>
      <c r="D3014" s="56">
        <f t="shared" si="94"/>
        <v>11</v>
      </c>
      <c r="E3014" s="3">
        <v>11</v>
      </c>
      <c r="F3014">
        <v>2017</v>
      </c>
      <c r="G3014" s="55">
        <f t="shared" si="95"/>
        <v>43050</v>
      </c>
      <c r="H3014" t="s">
        <v>290</v>
      </c>
      <c r="I3014" s="2" t="s">
        <v>122</v>
      </c>
      <c r="J3014" t="s">
        <v>9190</v>
      </c>
      <c r="K3014" s="3" t="s">
        <v>9333</v>
      </c>
      <c r="L3014" t="s">
        <v>10697</v>
      </c>
      <c r="M3014" t="s">
        <v>10698</v>
      </c>
      <c r="N3014" t="s">
        <v>10699</v>
      </c>
      <c r="O3014" s="14" t="s">
        <v>130</v>
      </c>
    </row>
    <row r="3015" spans="1:15" x14ac:dyDescent="0.2">
      <c r="A3015" s="3" t="s">
        <v>17089</v>
      </c>
      <c r="B3015" s="3" t="s">
        <v>17092</v>
      </c>
      <c r="C3015" s="54" t="str">
        <f>VLOOKUP(B3015,Sheet1!$B$2:$C$7,2,FALSE)</f>
        <v>November</v>
      </c>
      <c r="D3015" s="56">
        <f t="shared" si="94"/>
        <v>11</v>
      </c>
      <c r="E3015" s="3">
        <v>18</v>
      </c>
      <c r="F3015">
        <v>2017</v>
      </c>
      <c r="G3015" s="55">
        <f t="shared" si="95"/>
        <v>43057</v>
      </c>
      <c r="H3015" t="s">
        <v>290</v>
      </c>
      <c r="I3015" s="2" t="s">
        <v>125</v>
      </c>
      <c r="J3015" t="s">
        <v>5646</v>
      </c>
      <c r="K3015" s="3" t="s">
        <v>9337</v>
      </c>
      <c r="L3015" t="s">
        <v>10700</v>
      </c>
      <c r="M3015" t="s">
        <v>10701</v>
      </c>
      <c r="N3015" t="s">
        <v>10702</v>
      </c>
      <c r="O3015" s="14" t="s">
        <v>130</v>
      </c>
    </row>
    <row r="3016" spans="1:15" x14ac:dyDescent="0.2">
      <c r="A3016" s="3" t="s">
        <v>17089</v>
      </c>
      <c r="B3016" s="3" t="s">
        <v>17092</v>
      </c>
      <c r="C3016" s="54" t="str">
        <f>VLOOKUP(B3016,Sheet1!$B$2:$C$7,2,FALSE)</f>
        <v>November</v>
      </c>
      <c r="D3016" s="56">
        <f t="shared" si="94"/>
        <v>11</v>
      </c>
      <c r="E3016" s="3">
        <v>25</v>
      </c>
      <c r="F3016">
        <v>2017</v>
      </c>
      <c r="G3016" s="55">
        <f t="shared" si="95"/>
        <v>43064</v>
      </c>
      <c r="H3016" t="s">
        <v>293</v>
      </c>
      <c r="I3016" s="2" t="s">
        <v>128</v>
      </c>
      <c r="J3016" t="s">
        <v>1820</v>
      </c>
      <c r="K3016" s="3" t="s">
        <v>7362</v>
      </c>
      <c r="L3016" t="s">
        <v>10703</v>
      </c>
      <c r="M3016" t="s">
        <v>10690</v>
      </c>
      <c r="N3016" t="s">
        <v>10704</v>
      </c>
      <c r="O3016" s="14" t="s">
        <v>130</v>
      </c>
    </row>
    <row r="3017" spans="1:15" x14ac:dyDescent="0.2">
      <c r="A3017" s="3" t="s">
        <v>17094</v>
      </c>
      <c r="B3017" s="3" t="s">
        <v>17090</v>
      </c>
      <c r="C3017" s="54" t="str">
        <f>VLOOKUP(B3017,Sheet1!$B$2:$C$7,2,FALSE)</f>
        <v>September</v>
      </c>
      <c r="D3017" s="56">
        <f t="shared" si="94"/>
        <v>9</v>
      </c>
      <c r="E3017" s="3">
        <v>1</v>
      </c>
      <c r="F3017">
        <v>2016</v>
      </c>
      <c r="G3017" s="55">
        <f t="shared" si="95"/>
        <v>42614</v>
      </c>
      <c r="H3017" t="s">
        <v>290</v>
      </c>
      <c r="I3017" s="2" t="s">
        <v>127</v>
      </c>
      <c r="J3017" t="s">
        <v>8470</v>
      </c>
      <c r="K3017" s="3" t="s">
        <v>1650</v>
      </c>
      <c r="L3017" t="s">
        <v>10705</v>
      </c>
      <c r="M3017" t="s">
        <v>10706</v>
      </c>
      <c r="N3017" t="s">
        <v>10707</v>
      </c>
      <c r="O3017" s="14" t="s">
        <v>130</v>
      </c>
    </row>
    <row r="3018" spans="1:15" x14ac:dyDescent="0.2">
      <c r="A3018" s="3" t="s">
        <v>17089</v>
      </c>
      <c r="B3018" s="3" t="s">
        <v>17090</v>
      </c>
      <c r="C3018" s="54" t="str">
        <f>VLOOKUP(B3018,Sheet1!$B$2:$C$7,2,FALSE)</f>
        <v>September</v>
      </c>
      <c r="D3018" s="56">
        <f t="shared" si="94"/>
        <v>9</v>
      </c>
      <c r="E3018" s="3">
        <v>10</v>
      </c>
      <c r="F3018">
        <v>2016</v>
      </c>
      <c r="G3018" s="55">
        <f t="shared" si="95"/>
        <v>42623</v>
      </c>
      <c r="H3018" t="s">
        <v>290</v>
      </c>
      <c r="I3018" s="2" t="s">
        <v>60</v>
      </c>
      <c r="J3018" t="s">
        <v>6860</v>
      </c>
      <c r="K3018" s="3" t="s">
        <v>534</v>
      </c>
      <c r="L3018" t="s">
        <v>10708</v>
      </c>
      <c r="M3018" t="s">
        <v>10709</v>
      </c>
      <c r="N3018" t="s">
        <v>10710</v>
      </c>
      <c r="O3018" s="14" t="s">
        <v>130</v>
      </c>
    </row>
    <row r="3019" spans="1:15" x14ac:dyDescent="0.2">
      <c r="A3019" s="3" t="s">
        <v>17089</v>
      </c>
      <c r="B3019" s="3" t="s">
        <v>17090</v>
      </c>
      <c r="C3019" s="54" t="str">
        <f>VLOOKUP(B3019,Sheet1!$B$2:$C$7,2,FALSE)</f>
        <v>September</v>
      </c>
      <c r="D3019" s="56">
        <f t="shared" si="94"/>
        <v>9</v>
      </c>
      <c r="E3019" s="3">
        <v>17</v>
      </c>
      <c r="F3019">
        <v>2016</v>
      </c>
      <c r="G3019" s="55">
        <f t="shared" si="95"/>
        <v>42630</v>
      </c>
      <c r="H3019" t="s">
        <v>293</v>
      </c>
      <c r="I3019" s="2" t="s">
        <v>17</v>
      </c>
      <c r="J3019" t="s">
        <v>2308</v>
      </c>
      <c r="K3019" s="3" t="s">
        <v>1816</v>
      </c>
      <c r="L3019" t="s">
        <v>10711</v>
      </c>
      <c r="M3019" t="s">
        <v>10712</v>
      </c>
      <c r="N3019" t="s">
        <v>10713</v>
      </c>
      <c r="O3019" s="14" t="s">
        <v>130</v>
      </c>
    </row>
    <row r="3020" spans="1:15" x14ac:dyDescent="0.2">
      <c r="A3020" s="3" t="s">
        <v>17089</v>
      </c>
      <c r="B3020" s="3" t="s">
        <v>17090</v>
      </c>
      <c r="C3020" s="54" t="str">
        <f>VLOOKUP(B3020,Sheet1!$B$2:$C$7,2,FALSE)</f>
        <v>September</v>
      </c>
      <c r="D3020" s="56">
        <f t="shared" si="94"/>
        <v>9</v>
      </c>
      <c r="E3020" s="3">
        <v>24</v>
      </c>
      <c r="F3020">
        <v>2016</v>
      </c>
      <c r="G3020" s="55">
        <f t="shared" si="95"/>
        <v>42637</v>
      </c>
      <c r="H3020" t="s">
        <v>293</v>
      </c>
      <c r="I3020" s="2" t="s">
        <v>68</v>
      </c>
      <c r="J3020" t="s">
        <v>10714</v>
      </c>
      <c r="K3020" s="3" t="s">
        <v>518</v>
      </c>
      <c r="L3020" t="s">
        <v>10715</v>
      </c>
      <c r="M3020" t="s">
        <v>10716</v>
      </c>
      <c r="N3020" t="s">
        <v>10717</v>
      </c>
      <c r="O3020" s="14" t="s">
        <v>130</v>
      </c>
    </row>
    <row r="3021" spans="1:15" x14ac:dyDescent="0.2">
      <c r="A3021" s="3" t="s">
        <v>17089</v>
      </c>
      <c r="B3021" s="3" t="s">
        <v>17091</v>
      </c>
      <c r="C3021" s="54" t="str">
        <f>VLOOKUP(B3021,Sheet1!$B$2:$C$7,2,FALSE)</f>
        <v>October</v>
      </c>
      <c r="D3021" s="56">
        <f t="shared" si="94"/>
        <v>10</v>
      </c>
      <c r="E3021" s="3">
        <v>1</v>
      </c>
      <c r="F3021">
        <v>2016</v>
      </c>
      <c r="G3021" s="55">
        <f t="shared" si="95"/>
        <v>42644</v>
      </c>
      <c r="H3021" t="s">
        <v>290</v>
      </c>
      <c r="I3021" s="3" t="s">
        <v>5892</v>
      </c>
      <c r="J3021" t="s">
        <v>6513</v>
      </c>
      <c r="K3021" s="3" t="s">
        <v>547</v>
      </c>
      <c r="L3021" t="s">
        <v>10718</v>
      </c>
      <c r="M3021" t="s">
        <v>10719</v>
      </c>
      <c r="N3021" t="s">
        <v>10624</v>
      </c>
      <c r="O3021" s="14" t="s">
        <v>130</v>
      </c>
    </row>
    <row r="3022" spans="1:15" x14ac:dyDescent="0.2">
      <c r="A3022" s="3" t="s">
        <v>17089</v>
      </c>
      <c r="B3022" s="3" t="s">
        <v>17091</v>
      </c>
      <c r="C3022" s="54" t="str">
        <f>VLOOKUP(B3022,Sheet1!$B$2:$C$7,2,FALSE)</f>
        <v>October</v>
      </c>
      <c r="D3022" s="56">
        <f t="shared" si="94"/>
        <v>10</v>
      </c>
      <c r="E3022" s="3">
        <v>8</v>
      </c>
      <c r="F3022">
        <v>2016</v>
      </c>
      <c r="G3022" s="55">
        <f t="shared" si="95"/>
        <v>42651</v>
      </c>
      <c r="H3022" t="s">
        <v>293</v>
      </c>
      <c r="I3022" s="2" t="s">
        <v>122</v>
      </c>
      <c r="J3022" t="s">
        <v>411</v>
      </c>
      <c r="K3022" s="3" t="s">
        <v>1720</v>
      </c>
      <c r="L3022" t="s">
        <v>10720</v>
      </c>
      <c r="M3022" t="s">
        <v>10721</v>
      </c>
      <c r="N3022" t="s">
        <v>10722</v>
      </c>
      <c r="O3022" s="14" t="s">
        <v>130</v>
      </c>
    </row>
    <row r="3023" spans="1:15" x14ac:dyDescent="0.2">
      <c r="A3023" s="3" t="s">
        <v>17089</v>
      </c>
      <c r="B3023" s="3" t="s">
        <v>17091</v>
      </c>
      <c r="C3023" s="54" t="str">
        <f>VLOOKUP(B3023,Sheet1!$B$2:$C$7,2,FALSE)</f>
        <v>October</v>
      </c>
      <c r="D3023" s="56">
        <f t="shared" si="94"/>
        <v>10</v>
      </c>
      <c r="E3023" s="3">
        <v>15</v>
      </c>
      <c r="F3023">
        <v>2016</v>
      </c>
      <c r="G3023" s="55">
        <f t="shared" si="95"/>
        <v>42658</v>
      </c>
      <c r="H3023" t="s">
        <v>293</v>
      </c>
      <c r="I3023" s="2" t="s">
        <v>121</v>
      </c>
      <c r="J3023" t="s">
        <v>4093</v>
      </c>
      <c r="K3023" s="3" t="s">
        <v>2319</v>
      </c>
      <c r="L3023" t="s">
        <v>10723</v>
      </c>
      <c r="M3023" t="s">
        <v>10724</v>
      </c>
      <c r="N3023" t="s">
        <v>10725</v>
      </c>
      <c r="O3023" s="14" t="s">
        <v>130</v>
      </c>
    </row>
    <row r="3024" spans="1:15" x14ac:dyDescent="0.2">
      <c r="A3024" s="3" t="s">
        <v>17089</v>
      </c>
      <c r="B3024" s="3" t="s">
        <v>17091</v>
      </c>
      <c r="C3024" s="54" t="str">
        <f>VLOOKUP(B3024,Sheet1!$B$2:$C$7,2,FALSE)</f>
        <v>October</v>
      </c>
      <c r="D3024" s="56">
        <f t="shared" si="94"/>
        <v>10</v>
      </c>
      <c r="E3024" s="3">
        <v>22</v>
      </c>
      <c r="F3024">
        <v>2016</v>
      </c>
      <c r="G3024" s="55">
        <f t="shared" si="95"/>
        <v>42665</v>
      </c>
      <c r="H3024" t="s">
        <v>290</v>
      </c>
      <c r="I3024" s="2" t="s">
        <v>233</v>
      </c>
      <c r="J3024" t="s">
        <v>978</v>
      </c>
      <c r="K3024" s="3" t="s">
        <v>6735</v>
      </c>
      <c r="L3024" t="s">
        <v>10726</v>
      </c>
      <c r="M3024" t="s">
        <v>10727</v>
      </c>
      <c r="N3024" t="s">
        <v>10728</v>
      </c>
      <c r="O3024" s="14" t="s">
        <v>130</v>
      </c>
    </row>
    <row r="3025" spans="1:15" x14ac:dyDescent="0.2">
      <c r="A3025" s="3" t="s">
        <v>17089</v>
      </c>
      <c r="B3025" s="3" t="s">
        <v>17092</v>
      </c>
      <c r="C3025" s="54" t="str">
        <f>VLOOKUP(B3025,Sheet1!$B$2:$C$7,2,FALSE)</f>
        <v>November</v>
      </c>
      <c r="D3025" s="56">
        <f t="shared" si="94"/>
        <v>11</v>
      </c>
      <c r="E3025" s="3">
        <v>5</v>
      </c>
      <c r="F3025">
        <v>2016</v>
      </c>
      <c r="G3025" s="55">
        <f t="shared" si="95"/>
        <v>42679</v>
      </c>
      <c r="H3025" t="s">
        <v>293</v>
      </c>
      <c r="I3025" s="3" t="s">
        <v>1765</v>
      </c>
      <c r="J3025" t="s">
        <v>10729</v>
      </c>
      <c r="K3025" s="3" t="s">
        <v>1843</v>
      </c>
      <c r="L3025" t="s">
        <v>10730</v>
      </c>
      <c r="M3025" t="s">
        <v>10677</v>
      </c>
      <c r="N3025" t="s">
        <v>10731</v>
      </c>
      <c r="O3025" s="14" t="s">
        <v>130</v>
      </c>
    </row>
    <row r="3026" spans="1:15" x14ac:dyDescent="0.2">
      <c r="A3026" s="3" t="s">
        <v>17089</v>
      </c>
      <c r="B3026" s="3" t="s">
        <v>17092</v>
      </c>
      <c r="C3026" s="54" t="str">
        <f>VLOOKUP(B3026,Sheet1!$B$2:$C$7,2,FALSE)</f>
        <v>November</v>
      </c>
      <c r="D3026" s="56">
        <f t="shared" si="94"/>
        <v>11</v>
      </c>
      <c r="E3026" s="3">
        <v>12</v>
      </c>
      <c r="F3026">
        <v>2016</v>
      </c>
      <c r="G3026" s="55">
        <f t="shared" si="95"/>
        <v>42686</v>
      </c>
      <c r="H3026" t="s">
        <v>293</v>
      </c>
      <c r="I3026" s="2" t="s">
        <v>125</v>
      </c>
      <c r="J3026" t="s">
        <v>8964</v>
      </c>
      <c r="K3026" s="3" t="s">
        <v>1849</v>
      </c>
      <c r="L3026" t="s">
        <v>10732</v>
      </c>
      <c r="M3026" t="s">
        <v>10733</v>
      </c>
      <c r="N3026" t="s">
        <v>10734</v>
      </c>
      <c r="O3026" s="14" t="s">
        <v>130</v>
      </c>
    </row>
    <row r="3027" spans="1:15" x14ac:dyDescent="0.2">
      <c r="A3027" s="3" t="s">
        <v>17089</v>
      </c>
      <c r="B3027" s="3" t="s">
        <v>17092</v>
      </c>
      <c r="C3027" s="54" t="str">
        <f>VLOOKUP(B3027,Sheet1!$B$2:$C$7,2,FALSE)</f>
        <v>November</v>
      </c>
      <c r="D3027" s="56">
        <f t="shared" si="94"/>
        <v>11</v>
      </c>
      <c r="E3027" s="3">
        <v>19</v>
      </c>
      <c r="F3027">
        <v>2016</v>
      </c>
      <c r="G3027" s="55">
        <f t="shared" si="95"/>
        <v>42693</v>
      </c>
      <c r="H3027" t="s">
        <v>290</v>
      </c>
      <c r="I3027" s="2" t="s">
        <v>126</v>
      </c>
      <c r="J3027" t="s">
        <v>332</v>
      </c>
      <c r="K3027" s="3" t="s">
        <v>3183</v>
      </c>
      <c r="L3027" t="s">
        <v>10735</v>
      </c>
      <c r="M3027" t="s">
        <v>10736</v>
      </c>
      <c r="N3027" t="s">
        <v>10737</v>
      </c>
      <c r="O3027" s="14" t="s">
        <v>130</v>
      </c>
    </row>
    <row r="3028" spans="1:15" x14ac:dyDescent="0.2">
      <c r="A3028" s="3" t="s">
        <v>17089</v>
      </c>
      <c r="B3028" s="3" t="s">
        <v>17092</v>
      </c>
      <c r="C3028" s="54" t="str">
        <f>VLOOKUP(B3028,Sheet1!$B$2:$C$7,2,FALSE)</f>
        <v>November</v>
      </c>
      <c r="D3028" s="56">
        <f t="shared" si="94"/>
        <v>11</v>
      </c>
      <c r="E3028" s="3">
        <v>26</v>
      </c>
      <c r="F3028">
        <v>2016</v>
      </c>
      <c r="G3028" s="55">
        <f t="shared" si="95"/>
        <v>42700</v>
      </c>
      <c r="H3028" t="s">
        <v>290</v>
      </c>
      <c r="I3028" s="3" t="s">
        <v>1564</v>
      </c>
      <c r="J3028" t="s">
        <v>843</v>
      </c>
      <c r="K3028" s="3" t="s">
        <v>1638</v>
      </c>
      <c r="L3028" t="s">
        <v>10738</v>
      </c>
      <c r="M3028" t="s">
        <v>10739</v>
      </c>
      <c r="N3028" t="s">
        <v>10740</v>
      </c>
      <c r="O3028" s="14" t="s">
        <v>130</v>
      </c>
    </row>
    <row r="3029" spans="1:15" x14ac:dyDescent="0.2">
      <c r="A3029" s="3" t="s">
        <v>17095</v>
      </c>
      <c r="B3029" s="3" t="s">
        <v>17096</v>
      </c>
      <c r="C3029" s="54" t="str">
        <f>VLOOKUP(B3029,Sheet1!$B$2:$C$7,2,FALSE)</f>
        <v>December</v>
      </c>
      <c r="D3029" s="56">
        <f t="shared" si="94"/>
        <v>12</v>
      </c>
      <c r="E3029" s="3">
        <v>26</v>
      </c>
      <c r="F3029">
        <v>2016</v>
      </c>
      <c r="G3029" s="55">
        <f t="shared" si="95"/>
        <v>42730</v>
      </c>
      <c r="H3029" t="s">
        <v>290</v>
      </c>
      <c r="I3029" s="2" t="s">
        <v>6663</v>
      </c>
      <c r="J3029" t="s">
        <v>2173</v>
      </c>
      <c r="K3029" s="3" t="s">
        <v>4709</v>
      </c>
      <c r="L3029" t="s">
        <v>10741</v>
      </c>
      <c r="M3029" t="s">
        <v>10742</v>
      </c>
      <c r="N3029" t="s">
        <v>8198</v>
      </c>
      <c r="O3029" s="14" t="s">
        <v>130</v>
      </c>
    </row>
    <row r="3030" spans="1:15" x14ac:dyDescent="0.2">
      <c r="A3030" s="3" t="s">
        <v>17094</v>
      </c>
      <c r="B3030" s="3" t="s">
        <v>17090</v>
      </c>
      <c r="C3030" s="54" t="str">
        <f>VLOOKUP(B3030,Sheet1!$B$2:$C$7,2,FALSE)</f>
        <v>September</v>
      </c>
      <c r="D3030" s="56">
        <f t="shared" si="94"/>
        <v>9</v>
      </c>
      <c r="E3030" s="3">
        <v>3</v>
      </c>
      <c r="F3030">
        <v>2015</v>
      </c>
      <c r="G3030" s="55">
        <f t="shared" si="95"/>
        <v>42250</v>
      </c>
      <c r="H3030" t="s">
        <v>290</v>
      </c>
      <c r="I3030" s="2" t="s">
        <v>68</v>
      </c>
      <c r="J3030" t="s">
        <v>6819</v>
      </c>
      <c r="K3030" s="3" t="s">
        <v>478</v>
      </c>
      <c r="L3030" t="s">
        <v>10743</v>
      </c>
      <c r="M3030" t="s">
        <v>10698</v>
      </c>
      <c r="N3030" t="s">
        <v>10744</v>
      </c>
      <c r="O3030" s="14" t="s">
        <v>130</v>
      </c>
    </row>
    <row r="3031" spans="1:15" x14ac:dyDescent="0.2">
      <c r="A3031" s="3" t="s">
        <v>17089</v>
      </c>
      <c r="B3031" s="3" t="s">
        <v>17090</v>
      </c>
      <c r="C3031" s="54" t="str">
        <f>VLOOKUP(B3031,Sheet1!$B$2:$C$7,2,FALSE)</f>
        <v>September</v>
      </c>
      <c r="D3031" s="56">
        <f t="shared" si="94"/>
        <v>9</v>
      </c>
      <c r="E3031" s="3">
        <v>12</v>
      </c>
      <c r="F3031">
        <v>2015</v>
      </c>
      <c r="G3031" s="55">
        <f t="shared" si="95"/>
        <v>42259</v>
      </c>
      <c r="H3031" t="s">
        <v>290</v>
      </c>
      <c r="I3031" s="3" t="s">
        <v>1996</v>
      </c>
      <c r="J3031" t="s">
        <v>5533</v>
      </c>
      <c r="K3031" s="3" t="s">
        <v>2950</v>
      </c>
      <c r="L3031" t="s">
        <v>10745</v>
      </c>
      <c r="M3031" t="s">
        <v>10746</v>
      </c>
      <c r="N3031" t="s">
        <v>10747</v>
      </c>
      <c r="O3031" s="14" t="s">
        <v>130</v>
      </c>
    </row>
    <row r="3032" spans="1:15" x14ac:dyDescent="0.2">
      <c r="A3032" s="3" t="s">
        <v>17089</v>
      </c>
      <c r="B3032" s="3" t="s">
        <v>17090</v>
      </c>
      <c r="C3032" s="54" t="str">
        <f>VLOOKUP(B3032,Sheet1!$B$2:$C$7,2,FALSE)</f>
        <v>September</v>
      </c>
      <c r="D3032" s="56">
        <f t="shared" si="94"/>
        <v>9</v>
      </c>
      <c r="E3032" s="3">
        <v>19</v>
      </c>
      <c r="F3032">
        <v>2015</v>
      </c>
      <c r="G3032" s="55">
        <f t="shared" si="95"/>
        <v>42266</v>
      </c>
      <c r="H3032" t="s">
        <v>290</v>
      </c>
      <c r="I3032" s="2" t="s">
        <v>229</v>
      </c>
      <c r="J3032" t="s">
        <v>7741</v>
      </c>
      <c r="K3032" s="3" t="s">
        <v>1816</v>
      </c>
      <c r="L3032" t="s">
        <v>10748</v>
      </c>
      <c r="M3032" t="s">
        <v>10749</v>
      </c>
      <c r="N3032" t="s">
        <v>10750</v>
      </c>
      <c r="O3032" s="14" t="s">
        <v>130</v>
      </c>
    </row>
    <row r="3033" spans="1:15" x14ac:dyDescent="0.2">
      <c r="A3033" s="3" t="s">
        <v>17089</v>
      </c>
      <c r="B3033" s="3" t="s">
        <v>17090</v>
      </c>
      <c r="C3033" s="54" t="str">
        <f>VLOOKUP(B3033,Sheet1!$B$2:$C$7,2,FALSE)</f>
        <v>September</v>
      </c>
      <c r="D3033" s="56">
        <f t="shared" si="94"/>
        <v>9</v>
      </c>
      <c r="E3033" s="3">
        <v>26</v>
      </c>
      <c r="F3033">
        <v>2015</v>
      </c>
      <c r="G3033" s="55">
        <f t="shared" si="95"/>
        <v>42273</v>
      </c>
      <c r="H3033" t="s">
        <v>293</v>
      </c>
      <c r="I3033" s="3" t="s">
        <v>3633</v>
      </c>
      <c r="J3033" t="s">
        <v>3478</v>
      </c>
      <c r="K3033" s="3" t="s">
        <v>2471</v>
      </c>
      <c r="L3033" t="s">
        <v>10751</v>
      </c>
      <c r="M3033" t="s">
        <v>10752</v>
      </c>
      <c r="N3033" t="s">
        <v>10753</v>
      </c>
      <c r="O3033" s="14" t="s">
        <v>130</v>
      </c>
    </row>
    <row r="3034" spans="1:15" x14ac:dyDescent="0.2">
      <c r="A3034" s="3" t="s">
        <v>17089</v>
      </c>
      <c r="B3034" s="3" t="s">
        <v>17091</v>
      </c>
      <c r="C3034" s="54" t="str">
        <f>VLOOKUP(B3034,Sheet1!$B$2:$C$7,2,FALSE)</f>
        <v>October</v>
      </c>
      <c r="D3034" s="56">
        <f t="shared" si="94"/>
        <v>10</v>
      </c>
      <c r="E3034" s="3">
        <v>3</v>
      </c>
      <c r="F3034">
        <v>2015</v>
      </c>
      <c r="G3034" s="55">
        <f t="shared" si="95"/>
        <v>42280</v>
      </c>
      <c r="H3034" t="s">
        <v>293</v>
      </c>
      <c r="I3034" s="2" t="s">
        <v>60</v>
      </c>
      <c r="J3034" t="s">
        <v>4787</v>
      </c>
      <c r="K3034" s="3" t="s">
        <v>547</v>
      </c>
      <c r="L3034" t="s">
        <v>10754</v>
      </c>
      <c r="M3034" t="s">
        <v>10755</v>
      </c>
      <c r="N3034" t="s">
        <v>10744</v>
      </c>
      <c r="O3034" s="14" t="s">
        <v>130</v>
      </c>
    </row>
    <row r="3035" spans="1:15" x14ac:dyDescent="0.2">
      <c r="A3035" s="3" t="s">
        <v>17089</v>
      </c>
      <c r="B3035" s="3" t="s">
        <v>17091</v>
      </c>
      <c r="C3035" s="54" t="str">
        <f>VLOOKUP(B3035,Sheet1!$B$2:$C$7,2,FALSE)</f>
        <v>October</v>
      </c>
      <c r="D3035" s="56">
        <f t="shared" si="94"/>
        <v>10</v>
      </c>
      <c r="E3035" s="3">
        <v>17</v>
      </c>
      <c r="F3035">
        <v>2015</v>
      </c>
      <c r="G3035" s="55">
        <f t="shared" si="95"/>
        <v>42294</v>
      </c>
      <c r="H3035" t="s">
        <v>293</v>
      </c>
      <c r="I3035" s="2" t="s">
        <v>127</v>
      </c>
      <c r="J3035" t="s">
        <v>5374</v>
      </c>
      <c r="K3035" s="3" t="s">
        <v>1720</v>
      </c>
      <c r="L3035" t="s">
        <v>10754</v>
      </c>
      <c r="M3035" t="s">
        <v>10756</v>
      </c>
      <c r="N3035" t="s">
        <v>10757</v>
      </c>
      <c r="O3035" s="14" t="s">
        <v>130</v>
      </c>
    </row>
    <row r="3036" spans="1:15" x14ac:dyDescent="0.2">
      <c r="A3036" s="3" t="s">
        <v>17089</v>
      </c>
      <c r="B3036" s="3" t="s">
        <v>17091</v>
      </c>
      <c r="C3036" s="54" t="str">
        <f>VLOOKUP(B3036,Sheet1!$B$2:$C$7,2,FALSE)</f>
        <v>October</v>
      </c>
      <c r="D3036" s="56">
        <f t="shared" si="94"/>
        <v>10</v>
      </c>
      <c r="E3036" s="3">
        <v>24</v>
      </c>
      <c r="F3036">
        <v>2015</v>
      </c>
      <c r="G3036" s="55">
        <f t="shared" si="95"/>
        <v>42301</v>
      </c>
      <c r="H3036" t="s">
        <v>290</v>
      </c>
      <c r="I3036" s="2" t="s">
        <v>125</v>
      </c>
      <c r="J3036" t="s">
        <v>423</v>
      </c>
      <c r="K3036" s="3" t="s">
        <v>2319</v>
      </c>
      <c r="L3036" t="s">
        <v>10758</v>
      </c>
      <c r="M3036" t="s">
        <v>10759</v>
      </c>
      <c r="N3036" t="s">
        <v>10760</v>
      </c>
      <c r="O3036" s="14" t="s">
        <v>130</v>
      </c>
    </row>
    <row r="3037" spans="1:15" x14ac:dyDescent="0.2">
      <c r="A3037" s="3" t="s">
        <v>17089</v>
      </c>
      <c r="B3037" s="3" t="s">
        <v>17091</v>
      </c>
      <c r="C3037" s="54" t="str">
        <f>VLOOKUP(B3037,Sheet1!$B$2:$C$7,2,FALSE)</f>
        <v>October</v>
      </c>
      <c r="D3037" s="56">
        <f t="shared" si="94"/>
        <v>10</v>
      </c>
      <c r="E3037" s="3">
        <v>31</v>
      </c>
      <c r="F3037">
        <v>2015</v>
      </c>
      <c r="G3037" s="55">
        <f t="shared" si="95"/>
        <v>42308</v>
      </c>
      <c r="H3037" t="s">
        <v>293</v>
      </c>
      <c r="I3037" s="3" t="s">
        <v>10761</v>
      </c>
      <c r="J3037" t="s">
        <v>7016</v>
      </c>
      <c r="K3037" s="3" t="s">
        <v>6601</v>
      </c>
      <c r="L3037" t="s">
        <v>10762</v>
      </c>
      <c r="M3037" t="s">
        <v>10759</v>
      </c>
      <c r="N3037" t="s">
        <v>10763</v>
      </c>
      <c r="O3037" s="14" t="s">
        <v>130</v>
      </c>
    </row>
    <row r="3038" spans="1:15" x14ac:dyDescent="0.2">
      <c r="A3038" s="3" t="s">
        <v>17089</v>
      </c>
      <c r="B3038" s="3" t="s">
        <v>17092</v>
      </c>
      <c r="C3038" s="54" t="str">
        <f>VLOOKUP(B3038,Sheet1!$B$2:$C$7,2,FALSE)</f>
        <v>November</v>
      </c>
      <c r="D3038" s="56">
        <f t="shared" si="94"/>
        <v>11</v>
      </c>
      <c r="E3038" s="3">
        <v>7</v>
      </c>
      <c r="F3038">
        <v>2015</v>
      </c>
      <c r="G3038" s="55">
        <f t="shared" si="95"/>
        <v>42315</v>
      </c>
      <c r="H3038" t="s">
        <v>293</v>
      </c>
      <c r="I3038" s="3" t="s">
        <v>468</v>
      </c>
      <c r="J3038" t="s">
        <v>2364</v>
      </c>
      <c r="K3038" s="3" t="s">
        <v>6952</v>
      </c>
      <c r="L3038" t="s">
        <v>10764</v>
      </c>
      <c r="M3038" t="s">
        <v>10765</v>
      </c>
      <c r="N3038" t="s">
        <v>10766</v>
      </c>
      <c r="O3038" s="14" t="s">
        <v>130</v>
      </c>
    </row>
    <row r="3039" spans="1:15" x14ac:dyDescent="0.2">
      <c r="A3039" s="3" t="s">
        <v>17089</v>
      </c>
      <c r="B3039" s="3" t="s">
        <v>17092</v>
      </c>
      <c r="C3039" s="54" t="str">
        <f>VLOOKUP(B3039,Sheet1!$B$2:$C$7,2,FALSE)</f>
        <v>November</v>
      </c>
      <c r="D3039" s="56">
        <f t="shared" si="94"/>
        <v>11</v>
      </c>
      <c r="E3039" s="3">
        <v>14</v>
      </c>
      <c r="F3039">
        <v>2015</v>
      </c>
      <c r="G3039" s="55">
        <f t="shared" si="95"/>
        <v>42322</v>
      </c>
      <c r="H3039" t="s">
        <v>290</v>
      </c>
      <c r="I3039" s="2" t="s">
        <v>122</v>
      </c>
      <c r="J3039" t="s">
        <v>1180</v>
      </c>
      <c r="K3039" s="3" t="s">
        <v>1645</v>
      </c>
      <c r="L3039" t="s">
        <v>10767</v>
      </c>
      <c r="M3039" t="s">
        <v>10768</v>
      </c>
      <c r="N3039" t="s">
        <v>10769</v>
      </c>
      <c r="O3039" s="14" t="s">
        <v>130</v>
      </c>
    </row>
    <row r="3040" spans="1:15" x14ac:dyDescent="0.2">
      <c r="A3040" s="3" t="s">
        <v>17089</v>
      </c>
      <c r="B3040" s="3" t="s">
        <v>17092</v>
      </c>
      <c r="C3040" s="54" t="str">
        <f>VLOOKUP(B3040,Sheet1!$B$2:$C$7,2,FALSE)</f>
        <v>November</v>
      </c>
      <c r="D3040" s="56">
        <f t="shared" si="94"/>
        <v>11</v>
      </c>
      <c r="E3040" s="3">
        <v>21</v>
      </c>
      <c r="F3040">
        <v>2015</v>
      </c>
      <c r="G3040" s="55">
        <f t="shared" si="95"/>
        <v>42329</v>
      </c>
      <c r="H3040" t="s">
        <v>290</v>
      </c>
      <c r="I3040" s="2" t="s">
        <v>129</v>
      </c>
      <c r="J3040" t="s">
        <v>8155</v>
      </c>
      <c r="K3040" s="3" t="s">
        <v>1646</v>
      </c>
      <c r="L3040" t="s">
        <v>10770</v>
      </c>
      <c r="M3040" t="s">
        <v>10771</v>
      </c>
      <c r="N3040" t="s">
        <v>10772</v>
      </c>
      <c r="O3040" s="14" t="s">
        <v>130</v>
      </c>
    </row>
    <row r="3041" spans="1:15" x14ac:dyDescent="0.2">
      <c r="A3041" s="3" t="s">
        <v>17089</v>
      </c>
      <c r="B3041" s="3" t="s">
        <v>17092</v>
      </c>
      <c r="C3041" s="54" t="str">
        <f>VLOOKUP(B3041,Sheet1!$B$2:$C$7,2,FALSE)</f>
        <v>November</v>
      </c>
      <c r="D3041" s="56">
        <f t="shared" si="94"/>
        <v>11</v>
      </c>
      <c r="E3041" s="3">
        <v>28</v>
      </c>
      <c r="F3041">
        <v>2015</v>
      </c>
      <c r="G3041" s="55">
        <f t="shared" si="95"/>
        <v>42336</v>
      </c>
      <c r="H3041" t="s">
        <v>293</v>
      </c>
      <c r="I3041" s="2" t="s">
        <v>128</v>
      </c>
      <c r="J3041" t="s">
        <v>7261</v>
      </c>
      <c r="K3041" s="3" t="s">
        <v>1647</v>
      </c>
      <c r="L3041" t="s">
        <v>10773</v>
      </c>
      <c r="M3041" t="s">
        <v>10774</v>
      </c>
      <c r="N3041" t="s">
        <v>10775</v>
      </c>
      <c r="O3041" s="14" t="s">
        <v>130</v>
      </c>
    </row>
    <row r="3042" spans="1:15" x14ac:dyDescent="0.2">
      <c r="A3042" s="3" t="s">
        <v>17094</v>
      </c>
      <c r="B3042" s="3" t="s">
        <v>17098</v>
      </c>
      <c r="C3042" s="54" t="str">
        <f>VLOOKUP(B3042,Sheet1!$B$2:$C$7,2,FALSE)</f>
        <v>August</v>
      </c>
      <c r="D3042" s="56">
        <f t="shared" si="94"/>
        <v>8</v>
      </c>
      <c r="E3042" s="3">
        <v>28</v>
      </c>
      <c r="F3042">
        <v>2014</v>
      </c>
      <c r="G3042" s="55">
        <f t="shared" si="95"/>
        <v>41879</v>
      </c>
      <c r="H3042" t="s">
        <v>290</v>
      </c>
      <c r="I3042" s="2" t="s">
        <v>8</v>
      </c>
      <c r="J3042" t="s">
        <v>3756</v>
      </c>
      <c r="K3042" s="3" t="s">
        <v>478</v>
      </c>
      <c r="L3042" t="s">
        <v>10776</v>
      </c>
      <c r="M3042" t="s">
        <v>10698</v>
      </c>
      <c r="N3042" t="s">
        <v>10777</v>
      </c>
      <c r="O3042" s="14" t="s">
        <v>130</v>
      </c>
    </row>
    <row r="3043" spans="1:15" x14ac:dyDescent="0.2">
      <c r="A3043" s="3" t="s">
        <v>17089</v>
      </c>
      <c r="B3043" s="3" t="s">
        <v>17090</v>
      </c>
      <c r="C3043" s="54" t="str">
        <f>VLOOKUP(B3043,Sheet1!$B$2:$C$7,2,FALSE)</f>
        <v>September</v>
      </c>
      <c r="D3043" s="56">
        <f t="shared" si="94"/>
        <v>9</v>
      </c>
      <c r="E3043" s="3">
        <v>6</v>
      </c>
      <c r="F3043">
        <v>2014</v>
      </c>
      <c r="G3043" s="55">
        <f t="shared" si="95"/>
        <v>41888</v>
      </c>
      <c r="H3043" t="s">
        <v>290</v>
      </c>
      <c r="I3043" s="3" t="s">
        <v>986</v>
      </c>
      <c r="J3043" t="s">
        <v>5231</v>
      </c>
      <c r="K3043" s="3" t="s">
        <v>2950</v>
      </c>
      <c r="L3043" t="s">
        <v>10778</v>
      </c>
      <c r="M3043" t="s">
        <v>10716</v>
      </c>
      <c r="N3043" t="s">
        <v>10779</v>
      </c>
      <c r="O3043" s="14" t="s">
        <v>130</v>
      </c>
    </row>
    <row r="3044" spans="1:15" x14ac:dyDescent="0.2">
      <c r="A3044" s="3" t="s">
        <v>17089</v>
      </c>
      <c r="B3044" s="3" t="s">
        <v>17090</v>
      </c>
      <c r="C3044" s="54" t="str">
        <f>VLOOKUP(B3044,Sheet1!$B$2:$C$7,2,FALSE)</f>
        <v>September</v>
      </c>
      <c r="D3044" s="56">
        <f t="shared" si="94"/>
        <v>9</v>
      </c>
      <c r="E3044" s="3">
        <v>13</v>
      </c>
      <c r="F3044">
        <v>2014</v>
      </c>
      <c r="G3044" s="55">
        <f t="shared" si="95"/>
        <v>41895</v>
      </c>
      <c r="H3044" t="s">
        <v>290</v>
      </c>
      <c r="I3044" s="2" t="s">
        <v>75</v>
      </c>
      <c r="J3044" t="s">
        <v>5572</v>
      </c>
      <c r="K3044" s="3" t="s">
        <v>1816</v>
      </c>
      <c r="L3044" t="s">
        <v>10780</v>
      </c>
      <c r="M3044" t="s">
        <v>10781</v>
      </c>
      <c r="N3044" t="s">
        <v>10782</v>
      </c>
      <c r="O3044" s="14" t="s">
        <v>130</v>
      </c>
    </row>
    <row r="3045" spans="1:15" x14ac:dyDescent="0.2">
      <c r="A3045" s="3" t="s">
        <v>17089</v>
      </c>
      <c r="B3045" s="3" t="s">
        <v>17090</v>
      </c>
      <c r="C3045" s="54" t="str">
        <f>VLOOKUP(B3045,Sheet1!$B$2:$C$7,2,FALSE)</f>
        <v>September</v>
      </c>
      <c r="D3045" s="56">
        <f t="shared" si="94"/>
        <v>9</v>
      </c>
      <c r="E3045" s="3">
        <v>20</v>
      </c>
      <c r="F3045">
        <v>2014</v>
      </c>
      <c r="G3045" s="55">
        <f t="shared" si="95"/>
        <v>41902</v>
      </c>
      <c r="H3045" t="s">
        <v>290</v>
      </c>
      <c r="I3045" s="3" t="s">
        <v>2051</v>
      </c>
      <c r="J3045" t="s">
        <v>10783</v>
      </c>
      <c r="K3045" s="3" t="s">
        <v>2471</v>
      </c>
      <c r="L3045" t="s">
        <v>10784</v>
      </c>
      <c r="M3045" t="s">
        <v>10706</v>
      </c>
      <c r="N3045" t="s">
        <v>10785</v>
      </c>
      <c r="O3045" s="14" t="s">
        <v>130</v>
      </c>
    </row>
    <row r="3046" spans="1:15" x14ac:dyDescent="0.2">
      <c r="A3046" s="3" t="s">
        <v>17089</v>
      </c>
      <c r="B3046" s="3" t="s">
        <v>17090</v>
      </c>
      <c r="C3046" s="54" t="str">
        <f>VLOOKUP(B3046,Sheet1!$B$2:$C$7,2,FALSE)</f>
        <v>September</v>
      </c>
      <c r="D3046" s="56">
        <f t="shared" si="94"/>
        <v>9</v>
      </c>
      <c r="E3046" s="3">
        <v>27</v>
      </c>
      <c r="F3046">
        <v>2014</v>
      </c>
      <c r="G3046" s="55">
        <f t="shared" si="95"/>
        <v>41909</v>
      </c>
      <c r="H3046" t="s">
        <v>293</v>
      </c>
      <c r="I3046" s="2" t="s">
        <v>122</v>
      </c>
      <c r="J3046" t="s">
        <v>3174</v>
      </c>
      <c r="K3046" s="3" t="s">
        <v>2963</v>
      </c>
      <c r="L3046" t="s">
        <v>10786</v>
      </c>
      <c r="M3046" t="s">
        <v>10725</v>
      </c>
      <c r="N3046" t="s">
        <v>10787</v>
      </c>
      <c r="O3046" s="14" t="s">
        <v>130</v>
      </c>
    </row>
    <row r="3047" spans="1:15" x14ac:dyDescent="0.2">
      <c r="A3047" s="3" t="s">
        <v>17089</v>
      </c>
      <c r="B3047" s="3" t="s">
        <v>17091</v>
      </c>
      <c r="C3047" s="54" t="str">
        <f>VLOOKUP(B3047,Sheet1!$B$2:$C$7,2,FALSE)</f>
        <v>October</v>
      </c>
      <c r="D3047" s="56">
        <f t="shared" si="94"/>
        <v>10</v>
      </c>
      <c r="E3047" s="3">
        <v>4</v>
      </c>
      <c r="F3047">
        <v>2014</v>
      </c>
      <c r="G3047" s="55">
        <f t="shared" si="95"/>
        <v>41916</v>
      </c>
      <c r="H3047" t="s">
        <v>293</v>
      </c>
      <c r="I3047" s="3" t="s">
        <v>5491</v>
      </c>
      <c r="J3047" t="s">
        <v>1761</v>
      </c>
      <c r="K3047" s="3" t="s">
        <v>2968</v>
      </c>
      <c r="L3047" t="s">
        <v>10788</v>
      </c>
      <c r="M3047" t="s">
        <v>10789</v>
      </c>
      <c r="N3047" t="s">
        <v>10790</v>
      </c>
      <c r="O3047" s="14" t="s">
        <v>130</v>
      </c>
    </row>
    <row r="3048" spans="1:15" x14ac:dyDescent="0.2">
      <c r="A3048" s="3" t="s">
        <v>17089</v>
      </c>
      <c r="B3048" s="3" t="s">
        <v>17091</v>
      </c>
      <c r="C3048" s="54" t="str">
        <f>VLOOKUP(B3048,Sheet1!$B$2:$C$7,2,FALSE)</f>
        <v>October</v>
      </c>
      <c r="D3048" s="56">
        <f t="shared" si="94"/>
        <v>10</v>
      </c>
      <c r="E3048" s="3">
        <v>11</v>
      </c>
      <c r="F3048">
        <v>2014</v>
      </c>
      <c r="G3048" s="55">
        <f t="shared" si="95"/>
        <v>41923</v>
      </c>
      <c r="H3048" t="s">
        <v>290</v>
      </c>
      <c r="I3048" s="2" t="s">
        <v>170</v>
      </c>
      <c r="J3048" t="s">
        <v>1860</v>
      </c>
      <c r="K3048" s="3" t="s">
        <v>1725</v>
      </c>
      <c r="L3048" t="s">
        <v>10791</v>
      </c>
      <c r="M3048" t="s">
        <v>10792</v>
      </c>
      <c r="N3048" t="s">
        <v>10793</v>
      </c>
      <c r="O3048" s="14" t="s">
        <v>130</v>
      </c>
    </row>
    <row r="3049" spans="1:15" x14ac:dyDescent="0.2">
      <c r="A3049" s="3" t="s">
        <v>17089</v>
      </c>
      <c r="B3049" s="3" t="s">
        <v>17091</v>
      </c>
      <c r="C3049" s="54" t="str">
        <f>VLOOKUP(B3049,Sheet1!$B$2:$C$7,2,FALSE)</f>
        <v>October</v>
      </c>
      <c r="D3049" s="56">
        <f t="shared" si="94"/>
        <v>10</v>
      </c>
      <c r="E3049" s="3">
        <v>25</v>
      </c>
      <c r="F3049">
        <v>2014</v>
      </c>
      <c r="G3049" s="55">
        <f t="shared" si="95"/>
        <v>41937</v>
      </c>
      <c r="H3049" t="s">
        <v>293</v>
      </c>
      <c r="I3049" s="2" t="s">
        <v>125</v>
      </c>
      <c r="J3049" t="s">
        <v>1748</v>
      </c>
      <c r="K3049" s="3" t="s">
        <v>1730</v>
      </c>
      <c r="L3049" t="s">
        <v>10794</v>
      </c>
      <c r="M3049" t="s">
        <v>10795</v>
      </c>
      <c r="N3049" t="s">
        <v>10796</v>
      </c>
      <c r="O3049" s="14" t="s">
        <v>130</v>
      </c>
    </row>
    <row r="3050" spans="1:15" x14ac:dyDescent="0.2">
      <c r="A3050" s="3" t="s">
        <v>17089</v>
      </c>
      <c r="B3050" s="3" t="s">
        <v>17092</v>
      </c>
      <c r="C3050" s="54" t="str">
        <f>VLOOKUP(B3050,Sheet1!$B$2:$C$7,2,FALSE)</f>
        <v>November</v>
      </c>
      <c r="D3050" s="56">
        <f t="shared" si="94"/>
        <v>11</v>
      </c>
      <c r="E3050" s="3">
        <v>1</v>
      </c>
      <c r="F3050">
        <v>2014</v>
      </c>
      <c r="G3050" s="55">
        <f t="shared" si="95"/>
        <v>41944</v>
      </c>
      <c r="H3050" t="s">
        <v>290</v>
      </c>
      <c r="I3050" s="2" t="s">
        <v>62</v>
      </c>
      <c r="J3050" t="s">
        <v>5728</v>
      </c>
      <c r="K3050" s="3" t="s">
        <v>2063</v>
      </c>
      <c r="L3050" t="s">
        <v>10797</v>
      </c>
      <c r="M3050" t="s">
        <v>10798</v>
      </c>
      <c r="N3050" t="s">
        <v>10799</v>
      </c>
      <c r="O3050" s="14" t="s">
        <v>130</v>
      </c>
    </row>
    <row r="3051" spans="1:15" x14ac:dyDescent="0.2">
      <c r="A3051" s="3" t="s">
        <v>17089</v>
      </c>
      <c r="B3051" s="3" t="s">
        <v>17092</v>
      </c>
      <c r="C3051" s="54" t="str">
        <f>VLOOKUP(B3051,Sheet1!$B$2:$C$7,2,FALSE)</f>
        <v>November</v>
      </c>
      <c r="D3051" s="56">
        <f t="shared" si="94"/>
        <v>11</v>
      </c>
      <c r="E3051" s="3">
        <v>8</v>
      </c>
      <c r="F3051">
        <v>2014</v>
      </c>
      <c r="G3051" s="55">
        <f t="shared" si="95"/>
        <v>41951</v>
      </c>
      <c r="H3051" t="s">
        <v>290</v>
      </c>
      <c r="I3051" s="2" t="s">
        <v>120</v>
      </c>
      <c r="J3051" t="s">
        <v>4997</v>
      </c>
      <c r="K3051" s="3" t="s">
        <v>2068</v>
      </c>
      <c r="L3051" t="s">
        <v>10800</v>
      </c>
      <c r="M3051" t="s">
        <v>10801</v>
      </c>
      <c r="N3051" t="s">
        <v>10802</v>
      </c>
      <c r="O3051" s="14" t="s">
        <v>130</v>
      </c>
    </row>
    <row r="3052" spans="1:15" x14ac:dyDescent="0.2">
      <c r="A3052" s="3" t="s">
        <v>17089</v>
      </c>
      <c r="B3052" s="3" t="s">
        <v>17092</v>
      </c>
      <c r="C3052" s="54" t="str">
        <f>VLOOKUP(B3052,Sheet1!$B$2:$C$7,2,FALSE)</f>
        <v>November</v>
      </c>
      <c r="D3052" s="56">
        <f t="shared" si="94"/>
        <v>11</v>
      </c>
      <c r="E3052" s="3">
        <v>22</v>
      </c>
      <c r="F3052">
        <v>2014</v>
      </c>
      <c r="G3052" s="55">
        <f t="shared" si="95"/>
        <v>41965</v>
      </c>
      <c r="H3052" t="s">
        <v>293</v>
      </c>
      <c r="I3052" s="3" t="s">
        <v>8136</v>
      </c>
      <c r="J3052" t="s">
        <v>7098</v>
      </c>
      <c r="K3052" s="3" t="s">
        <v>2073</v>
      </c>
      <c r="L3052" t="s">
        <v>10803</v>
      </c>
      <c r="M3052" t="s">
        <v>10804</v>
      </c>
      <c r="N3052" t="s">
        <v>10805</v>
      </c>
      <c r="O3052" s="14" t="s">
        <v>130</v>
      </c>
    </row>
    <row r="3053" spans="1:15" x14ac:dyDescent="0.2">
      <c r="A3053" s="3" t="s">
        <v>17089</v>
      </c>
      <c r="B3053" s="3" t="s">
        <v>17092</v>
      </c>
      <c r="C3053" s="54" t="str">
        <f>VLOOKUP(B3053,Sheet1!$B$2:$C$7,2,FALSE)</f>
        <v>November</v>
      </c>
      <c r="D3053" s="56">
        <f t="shared" si="94"/>
        <v>11</v>
      </c>
      <c r="E3053" s="3">
        <v>29</v>
      </c>
      <c r="F3053">
        <v>2014</v>
      </c>
      <c r="G3053" s="55">
        <f t="shared" si="95"/>
        <v>41972</v>
      </c>
      <c r="H3053" t="s">
        <v>290</v>
      </c>
      <c r="I3053" s="2" t="s">
        <v>128</v>
      </c>
      <c r="J3053" t="s">
        <v>1770</v>
      </c>
      <c r="K3053" s="3" t="s">
        <v>2077</v>
      </c>
      <c r="L3053" t="s">
        <v>10806</v>
      </c>
      <c r="M3053" t="s">
        <v>10701</v>
      </c>
      <c r="N3053" t="s">
        <v>10807</v>
      </c>
      <c r="O3053" s="14" t="s">
        <v>130</v>
      </c>
    </row>
    <row r="3054" spans="1:15" x14ac:dyDescent="0.2">
      <c r="A3054" s="3" t="s">
        <v>17094</v>
      </c>
      <c r="B3054" s="3" t="s">
        <v>17098</v>
      </c>
      <c r="C3054" s="54" t="str">
        <f>VLOOKUP(B3054,Sheet1!$B$2:$C$7,2,FALSE)</f>
        <v>August</v>
      </c>
      <c r="D3054" s="56">
        <f t="shared" si="94"/>
        <v>8</v>
      </c>
      <c r="E3054" s="3">
        <v>29</v>
      </c>
      <c r="F3054">
        <v>2013</v>
      </c>
      <c r="G3054" s="55">
        <f t="shared" si="95"/>
        <v>41515</v>
      </c>
      <c r="H3054" t="s">
        <v>290</v>
      </c>
      <c r="I3054" s="2" t="s">
        <v>126</v>
      </c>
      <c r="J3054" t="s">
        <v>10808</v>
      </c>
      <c r="K3054" s="3" t="s">
        <v>1650</v>
      </c>
      <c r="L3054" t="s">
        <v>10809</v>
      </c>
      <c r="M3054" t="s">
        <v>10810</v>
      </c>
      <c r="N3054" t="s">
        <v>10811</v>
      </c>
      <c r="O3054" s="14" t="s">
        <v>130</v>
      </c>
    </row>
    <row r="3055" spans="1:15" x14ac:dyDescent="0.2">
      <c r="A3055" s="3" t="s">
        <v>17089</v>
      </c>
      <c r="B3055" s="3" t="s">
        <v>17090</v>
      </c>
      <c r="C3055" s="54" t="str">
        <f>VLOOKUP(B3055,Sheet1!$B$2:$C$7,2,FALSE)</f>
        <v>September</v>
      </c>
      <c r="D3055" s="56">
        <f t="shared" si="94"/>
        <v>9</v>
      </c>
      <c r="E3055" s="3">
        <v>7</v>
      </c>
      <c r="F3055">
        <v>2013</v>
      </c>
      <c r="G3055" s="55">
        <f t="shared" si="95"/>
        <v>41524</v>
      </c>
      <c r="H3055" t="s">
        <v>290</v>
      </c>
      <c r="I3055" s="2" t="s">
        <v>229</v>
      </c>
      <c r="J3055" t="s">
        <v>1518</v>
      </c>
      <c r="K3055" s="3" t="s">
        <v>534</v>
      </c>
      <c r="L3055" t="s">
        <v>10812</v>
      </c>
      <c r="M3055" t="s">
        <v>10813</v>
      </c>
      <c r="N3055" t="s">
        <v>10814</v>
      </c>
      <c r="O3055" s="14" t="s">
        <v>130</v>
      </c>
    </row>
    <row r="3056" spans="1:15" x14ac:dyDescent="0.2">
      <c r="A3056" s="3" t="s">
        <v>17089</v>
      </c>
      <c r="B3056" s="3" t="s">
        <v>17090</v>
      </c>
      <c r="C3056" s="54" t="str">
        <f>VLOOKUP(B3056,Sheet1!$B$2:$C$7,2,FALSE)</f>
        <v>September</v>
      </c>
      <c r="D3056" s="56">
        <f t="shared" si="94"/>
        <v>9</v>
      </c>
      <c r="E3056" s="3">
        <v>14</v>
      </c>
      <c r="F3056">
        <v>2013</v>
      </c>
      <c r="G3056" s="55">
        <f t="shared" si="95"/>
        <v>41531</v>
      </c>
      <c r="H3056" t="s">
        <v>293</v>
      </c>
      <c r="I3056" s="3" t="s">
        <v>3846</v>
      </c>
      <c r="J3056" t="s">
        <v>10815</v>
      </c>
      <c r="K3056" s="3" t="s">
        <v>2240</v>
      </c>
      <c r="L3056" t="s">
        <v>10816</v>
      </c>
      <c r="M3056" t="s">
        <v>3150</v>
      </c>
      <c r="N3056" t="s">
        <v>10817</v>
      </c>
      <c r="O3056" s="14" t="s">
        <v>130</v>
      </c>
    </row>
    <row r="3057" spans="1:15" x14ac:dyDescent="0.2">
      <c r="A3057" s="3" t="s">
        <v>17089</v>
      </c>
      <c r="B3057" s="3" t="s">
        <v>17090</v>
      </c>
      <c r="C3057" s="54" t="str">
        <f>VLOOKUP(B3057,Sheet1!$B$2:$C$7,2,FALSE)</f>
        <v>September</v>
      </c>
      <c r="D3057" s="56">
        <f t="shared" si="94"/>
        <v>9</v>
      </c>
      <c r="E3057" s="3">
        <v>21</v>
      </c>
      <c r="F3057">
        <v>2013</v>
      </c>
      <c r="G3057" s="55">
        <f t="shared" si="95"/>
        <v>41538</v>
      </c>
      <c r="H3057" t="s">
        <v>293</v>
      </c>
      <c r="I3057" s="2" t="s">
        <v>75</v>
      </c>
      <c r="J3057" t="s">
        <v>854</v>
      </c>
      <c r="K3057" s="3" t="s">
        <v>583</v>
      </c>
      <c r="L3057" t="s">
        <v>10818</v>
      </c>
      <c r="M3057" t="s">
        <v>10819</v>
      </c>
      <c r="N3057" t="s">
        <v>10820</v>
      </c>
      <c r="O3057" s="14" t="s">
        <v>130</v>
      </c>
    </row>
    <row r="3058" spans="1:15" x14ac:dyDescent="0.2">
      <c r="A3058" s="3" t="s">
        <v>17089</v>
      </c>
      <c r="B3058" s="3" t="s">
        <v>17090</v>
      </c>
      <c r="C3058" s="54" t="str">
        <f>VLOOKUP(B3058,Sheet1!$B$2:$C$7,2,FALSE)</f>
        <v>September</v>
      </c>
      <c r="D3058" s="56">
        <f t="shared" si="94"/>
        <v>9</v>
      </c>
      <c r="E3058" s="3">
        <v>28</v>
      </c>
      <c r="F3058">
        <v>2013</v>
      </c>
      <c r="G3058" s="55">
        <f t="shared" si="95"/>
        <v>41545</v>
      </c>
      <c r="H3058" t="s">
        <v>290</v>
      </c>
      <c r="I3058" s="2" t="s">
        <v>65</v>
      </c>
      <c r="J3058" t="s">
        <v>665</v>
      </c>
      <c r="K3058" s="3" t="s">
        <v>588</v>
      </c>
      <c r="L3058" t="s">
        <v>10821</v>
      </c>
      <c r="M3058" t="s">
        <v>10822</v>
      </c>
      <c r="N3058" t="s">
        <v>10823</v>
      </c>
      <c r="O3058" s="14" t="s">
        <v>130</v>
      </c>
    </row>
    <row r="3059" spans="1:15" x14ac:dyDescent="0.2">
      <c r="A3059" s="3" t="s">
        <v>17089</v>
      </c>
      <c r="B3059" s="3" t="s">
        <v>17091</v>
      </c>
      <c r="C3059" s="54" t="str">
        <f>VLOOKUP(B3059,Sheet1!$B$2:$C$7,2,FALSE)</f>
        <v>October</v>
      </c>
      <c r="D3059" s="56">
        <f t="shared" si="94"/>
        <v>10</v>
      </c>
      <c r="E3059" s="3">
        <v>5</v>
      </c>
      <c r="F3059">
        <v>2013</v>
      </c>
      <c r="G3059" s="55">
        <f t="shared" si="95"/>
        <v>41552</v>
      </c>
      <c r="H3059" t="s">
        <v>290</v>
      </c>
      <c r="I3059" s="2" t="s">
        <v>125</v>
      </c>
      <c r="J3059" t="s">
        <v>10824</v>
      </c>
      <c r="K3059" s="3" t="s">
        <v>1992</v>
      </c>
      <c r="L3059" t="s">
        <v>10825</v>
      </c>
      <c r="M3059" t="s">
        <v>10826</v>
      </c>
      <c r="N3059" t="s">
        <v>10827</v>
      </c>
      <c r="O3059" s="14" t="s">
        <v>130</v>
      </c>
    </row>
    <row r="3060" spans="1:15" x14ac:dyDescent="0.2">
      <c r="A3060" s="3" t="s">
        <v>17089</v>
      </c>
      <c r="B3060" s="3" t="s">
        <v>17091</v>
      </c>
      <c r="C3060" s="54" t="str">
        <f>VLOOKUP(B3060,Sheet1!$B$2:$C$7,2,FALSE)</f>
        <v>October</v>
      </c>
      <c r="D3060" s="56">
        <f t="shared" si="94"/>
        <v>10</v>
      </c>
      <c r="E3060" s="3">
        <v>19</v>
      </c>
      <c r="F3060">
        <v>2013</v>
      </c>
      <c r="G3060" s="55">
        <f t="shared" si="95"/>
        <v>41566</v>
      </c>
      <c r="H3060" t="s">
        <v>290</v>
      </c>
      <c r="I3060" s="3" t="s">
        <v>2873</v>
      </c>
      <c r="J3060" t="s">
        <v>5425</v>
      </c>
      <c r="K3060" s="3" t="s">
        <v>2369</v>
      </c>
      <c r="L3060" t="s">
        <v>10828</v>
      </c>
      <c r="M3060" t="s">
        <v>10829</v>
      </c>
      <c r="N3060" t="s">
        <v>10830</v>
      </c>
      <c r="O3060" s="14" t="s">
        <v>130</v>
      </c>
    </row>
    <row r="3061" spans="1:15" x14ac:dyDescent="0.2">
      <c r="A3061" s="3" t="s">
        <v>17089</v>
      </c>
      <c r="B3061" s="3" t="s">
        <v>17091</v>
      </c>
      <c r="C3061" s="54" t="str">
        <f>VLOOKUP(B3061,Sheet1!$B$2:$C$7,2,FALSE)</f>
        <v>October</v>
      </c>
      <c r="D3061" s="56">
        <f t="shared" si="94"/>
        <v>10</v>
      </c>
      <c r="E3061" s="3">
        <v>26</v>
      </c>
      <c r="F3061">
        <v>2013</v>
      </c>
      <c r="G3061" s="55">
        <f t="shared" si="95"/>
        <v>41573</v>
      </c>
      <c r="H3061" t="s">
        <v>293</v>
      </c>
      <c r="I3061" s="3" t="s">
        <v>6524</v>
      </c>
      <c r="J3061" t="s">
        <v>10831</v>
      </c>
      <c r="K3061" s="3" t="s">
        <v>2264</v>
      </c>
      <c r="L3061" t="s">
        <v>10832</v>
      </c>
      <c r="M3061" t="s">
        <v>10833</v>
      </c>
      <c r="N3061" t="s">
        <v>10834</v>
      </c>
      <c r="O3061" s="14" t="s">
        <v>130</v>
      </c>
    </row>
    <row r="3062" spans="1:15" x14ac:dyDescent="0.2">
      <c r="A3062" s="3" t="s">
        <v>17089</v>
      </c>
      <c r="B3062" s="3" t="s">
        <v>17092</v>
      </c>
      <c r="C3062" s="54" t="str">
        <f>VLOOKUP(B3062,Sheet1!$B$2:$C$7,2,FALSE)</f>
        <v>November</v>
      </c>
      <c r="D3062" s="56">
        <f t="shared" si="94"/>
        <v>11</v>
      </c>
      <c r="E3062" s="3">
        <v>9</v>
      </c>
      <c r="F3062">
        <v>2013</v>
      </c>
      <c r="G3062" s="55">
        <f t="shared" si="95"/>
        <v>41587</v>
      </c>
      <c r="H3062" t="s">
        <v>293</v>
      </c>
      <c r="I3062" s="2" t="s">
        <v>120</v>
      </c>
      <c r="J3062" t="s">
        <v>3301</v>
      </c>
      <c r="K3062" s="3" t="s">
        <v>2268</v>
      </c>
      <c r="L3062" t="s">
        <v>10835</v>
      </c>
      <c r="M3062" t="s">
        <v>10836</v>
      </c>
      <c r="N3062" t="s">
        <v>10837</v>
      </c>
      <c r="O3062" s="14" t="s">
        <v>130</v>
      </c>
    </row>
    <row r="3063" spans="1:15" x14ac:dyDescent="0.2">
      <c r="A3063" s="3" t="s">
        <v>17089</v>
      </c>
      <c r="B3063" s="3" t="s">
        <v>17092</v>
      </c>
      <c r="C3063" s="54" t="str">
        <f>VLOOKUP(B3063,Sheet1!$B$2:$C$7,2,FALSE)</f>
        <v>November</v>
      </c>
      <c r="D3063" s="56">
        <f t="shared" si="94"/>
        <v>11</v>
      </c>
      <c r="E3063" s="3">
        <v>16</v>
      </c>
      <c r="F3063">
        <v>2013</v>
      </c>
      <c r="G3063" s="55">
        <f t="shared" si="95"/>
        <v>41594</v>
      </c>
      <c r="H3063" t="s">
        <v>290</v>
      </c>
      <c r="I3063" s="2" t="s">
        <v>122</v>
      </c>
      <c r="J3063" t="s">
        <v>10838</v>
      </c>
      <c r="K3063" s="3" t="s">
        <v>1629</v>
      </c>
      <c r="L3063" t="s">
        <v>10839</v>
      </c>
      <c r="M3063" t="s">
        <v>10840</v>
      </c>
      <c r="N3063" t="s">
        <v>10841</v>
      </c>
      <c r="O3063" s="14" t="s">
        <v>130</v>
      </c>
    </row>
    <row r="3064" spans="1:15" x14ac:dyDescent="0.2">
      <c r="A3064" s="3" t="s">
        <v>17089</v>
      </c>
      <c r="B3064" s="3" t="s">
        <v>17092</v>
      </c>
      <c r="C3064" s="54" t="str">
        <f>VLOOKUP(B3064,Sheet1!$B$2:$C$7,2,FALSE)</f>
        <v>November</v>
      </c>
      <c r="D3064" s="56">
        <f t="shared" si="94"/>
        <v>11</v>
      </c>
      <c r="E3064" s="3">
        <v>23</v>
      </c>
      <c r="F3064">
        <v>2013</v>
      </c>
      <c r="G3064" s="55">
        <f t="shared" si="95"/>
        <v>41601</v>
      </c>
      <c r="H3064" t="s">
        <v>293</v>
      </c>
      <c r="I3064" s="2" t="s">
        <v>128</v>
      </c>
      <c r="J3064" t="s">
        <v>4135</v>
      </c>
      <c r="K3064" s="3" t="s">
        <v>3903</v>
      </c>
      <c r="L3064" t="s">
        <v>10842</v>
      </c>
      <c r="M3064" t="s">
        <v>10843</v>
      </c>
      <c r="N3064" t="s">
        <v>10844</v>
      </c>
      <c r="O3064" s="14" t="s">
        <v>130</v>
      </c>
    </row>
    <row r="3065" spans="1:15" x14ac:dyDescent="0.2">
      <c r="A3065" s="3" t="s">
        <v>17089</v>
      </c>
      <c r="B3065" s="3" t="s">
        <v>17092</v>
      </c>
      <c r="C3065" s="54" t="str">
        <f>VLOOKUP(B3065,Sheet1!$B$2:$C$7,2,FALSE)</f>
        <v>November</v>
      </c>
      <c r="D3065" s="56">
        <f t="shared" si="94"/>
        <v>11</v>
      </c>
      <c r="E3065" s="3">
        <v>30</v>
      </c>
      <c r="F3065">
        <v>2013</v>
      </c>
      <c r="G3065" s="55">
        <f t="shared" si="95"/>
        <v>41608</v>
      </c>
      <c r="H3065" t="s">
        <v>290</v>
      </c>
      <c r="I3065" s="2" t="s">
        <v>26</v>
      </c>
      <c r="J3065" t="s">
        <v>5007</v>
      </c>
      <c r="K3065" s="3" t="s">
        <v>2389</v>
      </c>
      <c r="L3065" t="s">
        <v>10845</v>
      </c>
      <c r="M3065" t="s">
        <v>10846</v>
      </c>
      <c r="N3065" t="s">
        <v>10847</v>
      </c>
      <c r="O3065" s="14" t="s">
        <v>130</v>
      </c>
    </row>
    <row r="3066" spans="1:15" x14ac:dyDescent="0.2">
      <c r="A3066" s="3" t="s">
        <v>17089</v>
      </c>
      <c r="B3066" s="3" t="s">
        <v>17097</v>
      </c>
      <c r="C3066" s="54" t="str">
        <f>VLOOKUP(B3066,Sheet1!$B$2:$C$7,2,FALSE)</f>
        <v>January</v>
      </c>
      <c r="D3066" s="56">
        <f t="shared" si="94"/>
        <v>1</v>
      </c>
      <c r="E3066" s="3">
        <v>4</v>
      </c>
      <c r="F3066">
        <v>2013</v>
      </c>
      <c r="G3066" s="55">
        <f t="shared" si="95"/>
        <v>41278</v>
      </c>
      <c r="H3066" t="s">
        <v>290</v>
      </c>
      <c r="I3066" s="2" t="s">
        <v>10848</v>
      </c>
      <c r="J3066" t="s">
        <v>675</v>
      </c>
      <c r="K3066" s="3" t="s">
        <v>4883</v>
      </c>
      <c r="L3066" t="s">
        <v>10849</v>
      </c>
      <c r="M3066" t="s">
        <v>10850</v>
      </c>
      <c r="N3066" t="s">
        <v>10851</v>
      </c>
      <c r="O3066" s="14" t="s">
        <v>130</v>
      </c>
    </row>
    <row r="3067" spans="1:15" x14ac:dyDescent="0.2">
      <c r="A3067" s="3" t="s">
        <v>17094</v>
      </c>
      <c r="B3067" s="3" t="s">
        <v>17098</v>
      </c>
      <c r="C3067" s="54" t="str">
        <f>VLOOKUP(B3067,Sheet1!$B$2:$C$7,2,FALSE)</f>
        <v>August</v>
      </c>
      <c r="D3067" s="56">
        <f t="shared" si="94"/>
        <v>8</v>
      </c>
      <c r="E3067" s="3">
        <v>30</v>
      </c>
      <c r="F3067">
        <v>2012</v>
      </c>
      <c r="G3067" s="55">
        <f t="shared" si="95"/>
        <v>41151</v>
      </c>
      <c r="H3067" t="s">
        <v>290</v>
      </c>
      <c r="I3067" s="3" t="s">
        <v>2159</v>
      </c>
      <c r="J3067" t="s">
        <v>1620</v>
      </c>
      <c r="K3067" s="3" t="s">
        <v>1650</v>
      </c>
      <c r="L3067" t="s">
        <v>10852</v>
      </c>
      <c r="M3067" t="s">
        <v>10853</v>
      </c>
      <c r="N3067" t="s">
        <v>10854</v>
      </c>
      <c r="O3067" s="14" t="s">
        <v>130</v>
      </c>
    </row>
    <row r="3068" spans="1:15" x14ac:dyDescent="0.2">
      <c r="A3068" s="3" t="s">
        <v>17089</v>
      </c>
      <c r="B3068" s="3" t="s">
        <v>17090</v>
      </c>
      <c r="C3068" s="54" t="str">
        <f>VLOOKUP(B3068,Sheet1!$B$2:$C$7,2,FALSE)</f>
        <v>September</v>
      </c>
      <c r="D3068" s="56">
        <f t="shared" si="94"/>
        <v>9</v>
      </c>
      <c r="E3068" s="3">
        <v>8</v>
      </c>
      <c r="F3068">
        <v>2012</v>
      </c>
      <c r="G3068" s="55">
        <f t="shared" si="95"/>
        <v>41160</v>
      </c>
      <c r="H3068" t="s">
        <v>293</v>
      </c>
      <c r="I3068" s="2" t="s">
        <v>47</v>
      </c>
      <c r="J3068" t="s">
        <v>8642</v>
      </c>
      <c r="K3068" s="3" t="s">
        <v>2950</v>
      </c>
      <c r="L3068" t="s">
        <v>10855</v>
      </c>
      <c r="M3068" t="s">
        <v>10856</v>
      </c>
      <c r="N3068" t="s">
        <v>9052</v>
      </c>
      <c r="O3068" s="14" t="s">
        <v>130</v>
      </c>
    </row>
    <row r="3069" spans="1:15" x14ac:dyDescent="0.2">
      <c r="A3069" s="3" t="s">
        <v>17089</v>
      </c>
      <c r="B3069" s="3" t="s">
        <v>17090</v>
      </c>
      <c r="C3069" s="54" t="str">
        <f>VLOOKUP(B3069,Sheet1!$B$2:$C$7,2,FALSE)</f>
        <v>September</v>
      </c>
      <c r="D3069" s="56">
        <f t="shared" si="94"/>
        <v>9</v>
      </c>
      <c r="E3069" s="3">
        <v>15</v>
      </c>
      <c r="F3069">
        <v>2012</v>
      </c>
      <c r="G3069" s="55">
        <f t="shared" si="95"/>
        <v>41167</v>
      </c>
      <c r="H3069" t="s">
        <v>290</v>
      </c>
      <c r="I3069" s="2" t="s">
        <v>8128</v>
      </c>
      <c r="J3069" t="s">
        <v>7666</v>
      </c>
      <c r="K3069" s="3" t="s">
        <v>1816</v>
      </c>
      <c r="L3069" t="s">
        <v>10857</v>
      </c>
      <c r="M3069" t="s">
        <v>10858</v>
      </c>
      <c r="N3069" t="s">
        <v>10859</v>
      </c>
      <c r="O3069" s="14" t="s">
        <v>130</v>
      </c>
    </row>
    <row r="3070" spans="1:15" x14ac:dyDescent="0.2">
      <c r="A3070" s="3" t="s">
        <v>17089</v>
      </c>
      <c r="B3070" s="3" t="s">
        <v>17090</v>
      </c>
      <c r="C3070" s="54" t="str">
        <f>VLOOKUP(B3070,Sheet1!$B$2:$C$7,2,FALSE)</f>
        <v>September</v>
      </c>
      <c r="D3070" s="56">
        <f t="shared" si="94"/>
        <v>9</v>
      </c>
      <c r="E3070" s="3">
        <v>22</v>
      </c>
      <c r="F3070">
        <v>2012</v>
      </c>
      <c r="G3070" s="55">
        <f t="shared" si="95"/>
        <v>41174</v>
      </c>
      <c r="H3070" t="s">
        <v>293</v>
      </c>
      <c r="I3070" s="3" t="s">
        <v>2670</v>
      </c>
      <c r="J3070" t="s">
        <v>8538</v>
      </c>
      <c r="K3070" s="3" t="s">
        <v>2471</v>
      </c>
      <c r="L3070" t="s">
        <v>10860</v>
      </c>
      <c r="M3070" t="s">
        <v>10861</v>
      </c>
      <c r="N3070" t="s">
        <v>10862</v>
      </c>
      <c r="O3070" s="14" t="s">
        <v>130</v>
      </c>
    </row>
    <row r="3071" spans="1:15" x14ac:dyDescent="0.2">
      <c r="A3071" s="3" t="s">
        <v>17089</v>
      </c>
      <c r="B3071" s="3" t="s">
        <v>17091</v>
      </c>
      <c r="C3071" s="54" t="str">
        <f>VLOOKUP(B3071,Sheet1!$B$2:$C$7,2,FALSE)</f>
        <v>October</v>
      </c>
      <c r="D3071" s="56">
        <f t="shared" si="94"/>
        <v>10</v>
      </c>
      <c r="E3071" s="3">
        <v>6</v>
      </c>
      <c r="F3071">
        <v>2012</v>
      </c>
      <c r="G3071" s="55">
        <f t="shared" si="95"/>
        <v>41188</v>
      </c>
      <c r="H3071" t="s">
        <v>293</v>
      </c>
      <c r="I3071" s="2" t="s">
        <v>125</v>
      </c>
      <c r="J3071" t="s">
        <v>2112</v>
      </c>
      <c r="K3071" s="3" t="s">
        <v>5148</v>
      </c>
      <c r="L3071" t="s">
        <v>10863</v>
      </c>
      <c r="M3071" t="s">
        <v>10864</v>
      </c>
      <c r="N3071" t="s">
        <v>10865</v>
      </c>
      <c r="O3071" s="14" t="s">
        <v>130</v>
      </c>
    </row>
    <row r="3072" spans="1:15" x14ac:dyDescent="0.2">
      <c r="A3072" s="3" t="s">
        <v>17089</v>
      </c>
      <c r="B3072" s="3" t="s">
        <v>17091</v>
      </c>
      <c r="C3072" s="54" t="str">
        <f>VLOOKUP(B3072,Sheet1!$B$2:$C$7,2,FALSE)</f>
        <v>October</v>
      </c>
      <c r="D3072" s="56">
        <f t="shared" si="94"/>
        <v>10</v>
      </c>
      <c r="E3072" s="3">
        <v>13</v>
      </c>
      <c r="F3072">
        <v>2012</v>
      </c>
      <c r="G3072" s="55">
        <f t="shared" si="95"/>
        <v>41195</v>
      </c>
      <c r="H3072" t="s">
        <v>290</v>
      </c>
      <c r="I3072" s="3" t="s">
        <v>2449</v>
      </c>
      <c r="J3072" t="s">
        <v>1427</v>
      </c>
      <c r="K3072" s="3" t="s">
        <v>4680</v>
      </c>
      <c r="L3072" t="s">
        <v>10866</v>
      </c>
      <c r="M3072" t="s">
        <v>10867</v>
      </c>
      <c r="N3072" t="s">
        <v>10868</v>
      </c>
      <c r="O3072" s="14" t="s">
        <v>130</v>
      </c>
    </row>
    <row r="3073" spans="1:15" x14ac:dyDescent="0.2">
      <c r="A3073" s="3" t="s">
        <v>17089</v>
      </c>
      <c r="B3073" s="3" t="s">
        <v>17091</v>
      </c>
      <c r="C3073" s="54" t="str">
        <f>VLOOKUP(B3073,Sheet1!$B$2:$C$7,2,FALSE)</f>
        <v>October</v>
      </c>
      <c r="D3073" s="56">
        <f t="shared" si="94"/>
        <v>10</v>
      </c>
      <c r="E3073" s="3">
        <v>20</v>
      </c>
      <c r="F3073">
        <v>2012</v>
      </c>
      <c r="G3073" s="55">
        <f t="shared" si="95"/>
        <v>41202</v>
      </c>
      <c r="H3073" t="s">
        <v>290</v>
      </c>
      <c r="I3073" s="2" t="s">
        <v>119</v>
      </c>
      <c r="J3073" t="s">
        <v>4787</v>
      </c>
      <c r="K3073" s="3" t="s">
        <v>4685</v>
      </c>
      <c r="L3073" t="s">
        <v>10869</v>
      </c>
      <c r="M3073" t="s">
        <v>10870</v>
      </c>
      <c r="N3073" t="s">
        <v>10871</v>
      </c>
      <c r="O3073" s="14" t="s">
        <v>130</v>
      </c>
    </row>
    <row r="3074" spans="1:15" x14ac:dyDescent="0.2">
      <c r="A3074" s="3" t="s">
        <v>17089</v>
      </c>
      <c r="B3074" s="3" t="s">
        <v>17091</v>
      </c>
      <c r="C3074" s="54" t="str">
        <f>VLOOKUP(B3074,Sheet1!$B$2:$C$7,2,FALSE)</f>
        <v>October</v>
      </c>
      <c r="D3074" s="56">
        <f t="shared" si="94"/>
        <v>10</v>
      </c>
      <c r="E3074" s="3">
        <v>27</v>
      </c>
      <c r="F3074">
        <v>2012</v>
      </c>
      <c r="G3074" s="55">
        <f t="shared" si="95"/>
        <v>41209</v>
      </c>
      <c r="H3074" t="s">
        <v>290</v>
      </c>
      <c r="I3074" s="2" t="s">
        <v>75</v>
      </c>
      <c r="J3074" t="s">
        <v>739</v>
      </c>
      <c r="K3074" s="3" t="s">
        <v>3170</v>
      </c>
      <c r="L3074" t="s">
        <v>10855</v>
      </c>
      <c r="M3074" t="s">
        <v>10872</v>
      </c>
      <c r="N3074" t="s">
        <v>10873</v>
      </c>
      <c r="O3074" s="14" t="s">
        <v>130</v>
      </c>
    </row>
    <row r="3075" spans="1:15" x14ac:dyDescent="0.2">
      <c r="A3075" s="3" t="s">
        <v>17089</v>
      </c>
      <c r="B3075" s="3" t="s">
        <v>17092</v>
      </c>
      <c r="C3075" s="54" t="str">
        <f>VLOOKUP(B3075,Sheet1!$B$2:$C$7,2,FALSE)</f>
        <v>November</v>
      </c>
      <c r="D3075" s="56">
        <f t="shared" ref="D3075:D3138" si="96">MONTH(DATEVALUE(C3075&amp;"1"))</f>
        <v>11</v>
      </c>
      <c r="E3075" s="3">
        <v>3</v>
      </c>
      <c r="F3075">
        <v>2012</v>
      </c>
      <c r="G3075" s="55">
        <f t="shared" si="95"/>
        <v>41216</v>
      </c>
      <c r="H3075" t="s">
        <v>293</v>
      </c>
      <c r="I3075" s="2" t="s">
        <v>122</v>
      </c>
      <c r="J3075" t="s">
        <v>10874</v>
      </c>
      <c r="K3075" s="3" t="s">
        <v>4735</v>
      </c>
      <c r="L3075" t="s">
        <v>10875</v>
      </c>
      <c r="M3075" t="s">
        <v>10876</v>
      </c>
      <c r="N3075" t="s">
        <v>10877</v>
      </c>
      <c r="O3075" s="14" t="s">
        <v>130</v>
      </c>
    </row>
    <row r="3076" spans="1:15" x14ac:dyDescent="0.2">
      <c r="A3076" s="3" t="s">
        <v>17089</v>
      </c>
      <c r="B3076" s="3" t="s">
        <v>17092</v>
      </c>
      <c r="C3076" s="54" t="str">
        <f>VLOOKUP(B3076,Sheet1!$B$2:$C$7,2,FALSE)</f>
        <v>November</v>
      </c>
      <c r="D3076" s="56">
        <f t="shared" si="96"/>
        <v>11</v>
      </c>
      <c r="E3076" s="3">
        <v>10</v>
      </c>
      <c r="F3076">
        <v>2012</v>
      </c>
      <c r="G3076" s="55">
        <f t="shared" ref="G3076:G3139" si="97">DATE(F3076,D3076,E3076)</f>
        <v>41223</v>
      </c>
      <c r="H3076" t="s">
        <v>293</v>
      </c>
      <c r="I3076" s="2" t="s">
        <v>126</v>
      </c>
      <c r="J3076" t="s">
        <v>10878</v>
      </c>
      <c r="K3076" s="3" t="s">
        <v>1468</v>
      </c>
      <c r="L3076" t="s">
        <v>10879</v>
      </c>
      <c r="M3076" t="s">
        <v>10880</v>
      </c>
      <c r="N3076" t="s">
        <v>10881</v>
      </c>
      <c r="O3076" s="14" t="s">
        <v>130</v>
      </c>
    </row>
    <row r="3077" spans="1:15" x14ac:dyDescent="0.2">
      <c r="A3077" s="3" t="s">
        <v>17089</v>
      </c>
      <c r="B3077" s="3" t="s">
        <v>17092</v>
      </c>
      <c r="C3077" s="54" t="str">
        <f>VLOOKUP(B3077,Sheet1!$B$2:$C$7,2,FALSE)</f>
        <v>November</v>
      </c>
      <c r="D3077" s="56">
        <f t="shared" si="96"/>
        <v>11</v>
      </c>
      <c r="E3077" s="3">
        <v>17</v>
      </c>
      <c r="F3077">
        <v>2012</v>
      </c>
      <c r="G3077" s="55">
        <f t="shared" si="97"/>
        <v>41230</v>
      </c>
      <c r="H3077" t="s">
        <v>290</v>
      </c>
      <c r="I3077" s="2" t="s">
        <v>128</v>
      </c>
      <c r="J3077" t="s">
        <v>5001</v>
      </c>
      <c r="K3077" s="3" t="s">
        <v>4557</v>
      </c>
      <c r="L3077" t="s">
        <v>10882</v>
      </c>
      <c r="M3077" t="s">
        <v>10883</v>
      </c>
      <c r="N3077" t="s">
        <v>10823</v>
      </c>
      <c r="O3077" s="14" t="s">
        <v>130</v>
      </c>
    </row>
    <row r="3078" spans="1:15" x14ac:dyDescent="0.2">
      <c r="A3078" s="3" t="s">
        <v>17089</v>
      </c>
      <c r="B3078" s="3" t="s">
        <v>17092</v>
      </c>
      <c r="C3078" s="54" t="str">
        <f>VLOOKUP(B3078,Sheet1!$B$2:$C$7,2,FALSE)</f>
        <v>November</v>
      </c>
      <c r="D3078" s="56">
        <f t="shared" si="96"/>
        <v>11</v>
      </c>
      <c r="E3078" s="3">
        <v>24</v>
      </c>
      <c r="F3078">
        <v>2012</v>
      </c>
      <c r="G3078" s="55">
        <f t="shared" si="97"/>
        <v>41237</v>
      </c>
      <c r="H3078" t="s">
        <v>293</v>
      </c>
      <c r="I3078" s="2" t="s">
        <v>26</v>
      </c>
      <c r="J3078" t="s">
        <v>10884</v>
      </c>
      <c r="K3078" s="3" t="s">
        <v>2784</v>
      </c>
      <c r="L3078" t="s">
        <v>10885</v>
      </c>
      <c r="M3078" t="s">
        <v>10886</v>
      </c>
      <c r="N3078" t="s">
        <v>10887</v>
      </c>
      <c r="O3078" s="14" t="s">
        <v>130</v>
      </c>
    </row>
    <row r="3079" spans="1:15" x14ac:dyDescent="0.2">
      <c r="A3079" s="3" t="s">
        <v>17095</v>
      </c>
      <c r="B3079" s="3" t="s">
        <v>17096</v>
      </c>
      <c r="C3079" s="54" t="str">
        <f>VLOOKUP(B3079,Sheet1!$B$2:$C$7,2,FALSE)</f>
        <v>December</v>
      </c>
      <c r="D3079" s="56">
        <f t="shared" si="96"/>
        <v>12</v>
      </c>
      <c r="E3079" s="3">
        <v>31</v>
      </c>
      <c r="F3079">
        <v>2012</v>
      </c>
      <c r="G3079" s="55">
        <f t="shared" si="97"/>
        <v>41274</v>
      </c>
      <c r="H3079" t="s">
        <v>290</v>
      </c>
      <c r="I3079" s="2" t="s">
        <v>6663</v>
      </c>
      <c r="J3079" t="s">
        <v>2203</v>
      </c>
      <c r="K3079" s="3" t="s">
        <v>2633</v>
      </c>
      <c r="L3079" t="s">
        <v>10888</v>
      </c>
      <c r="M3079" t="s">
        <v>10889</v>
      </c>
      <c r="N3079" t="s">
        <v>10890</v>
      </c>
      <c r="O3079" s="14" t="s">
        <v>130</v>
      </c>
    </row>
    <row r="3080" spans="1:15" x14ac:dyDescent="0.2">
      <c r="A3080" s="3" t="s">
        <v>17089</v>
      </c>
      <c r="B3080" s="3" t="s">
        <v>17090</v>
      </c>
      <c r="C3080" s="54" t="str">
        <f>VLOOKUP(B3080,Sheet1!$B$2:$C$7,2,FALSE)</f>
        <v>September</v>
      </c>
      <c r="D3080" s="56">
        <f t="shared" si="96"/>
        <v>9</v>
      </c>
      <c r="E3080" s="3">
        <v>3</v>
      </c>
      <c r="F3080">
        <v>2011</v>
      </c>
      <c r="G3080" s="55">
        <f t="shared" si="97"/>
        <v>40789</v>
      </c>
      <c r="H3080" t="s">
        <v>290</v>
      </c>
      <c r="I3080" s="2" t="s">
        <v>181</v>
      </c>
      <c r="J3080" t="s">
        <v>4347</v>
      </c>
      <c r="K3080" s="3" t="s">
        <v>291</v>
      </c>
      <c r="L3080" t="s">
        <v>5253</v>
      </c>
      <c r="M3080" t="s">
        <v>10891</v>
      </c>
      <c r="N3080" t="s">
        <v>10892</v>
      </c>
      <c r="O3080" s="14" t="s">
        <v>130</v>
      </c>
    </row>
    <row r="3081" spans="1:15" x14ac:dyDescent="0.2">
      <c r="A3081" s="3" t="s">
        <v>17089</v>
      </c>
      <c r="B3081" s="3" t="s">
        <v>17090</v>
      </c>
      <c r="C3081" s="54" t="str">
        <f>VLOOKUP(B3081,Sheet1!$B$2:$C$7,2,FALSE)</f>
        <v>September</v>
      </c>
      <c r="D3081" s="56">
        <f t="shared" si="96"/>
        <v>9</v>
      </c>
      <c r="E3081" s="3">
        <v>10</v>
      </c>
      <c r="F3081">
        <v>2011</v>
      </c>
      <c r="G3081" s="55">
        <f t="shared" si="97"/>
        <v>40796</v>
      </c>
      <c r="H3081" t="s">
        <v>290</v>
      </c>
      <c r="I3081" s="2" t="s">
        <v>7332</v>
      </c>
      <c r="J3081" t="s">
        <v>639</v>
      </c>
      <c r="K3081" s="3" t="s">
        <v>292</v>
      </c>
      <c r="L3081" t="s">
        <v>8527</v>
      </c>
      <c r="M3081" t="s">
        <v>10893</v>
      </c>
      <c r="N3081" t="s">
        <v>10894</v>
      </c>
      <c r="O3081" s="14" t="s">
        <v>130</v>
      </c>
    </row>
    <row r="3082" spans="1:15" x14ac:dyDescent="0.2">
      <c r="A3082" s="3" t="s">
        <v>17089</v>
      </c>
      <c r="B3082" s="3" t="s">
        <v>17090</v>
      </c>
      <c r="C3082" s="54" t="str">
        <f>VLOOKUP(B3082,Sheet1!$B$2:$C$7,2,FALSE)</f>
        <v>September</v>
      </c>
      <c r="D3082" s="56">
        <f t="shared" si="96"/>
        <v>9</v>
      </c>
      <c r="E3082" s="3">
        <v>17</v>
      </c>
      <c r="F3082">
        <v>2011</v>
      </c>
      <c r="G3082" s="55">
        <f t="shared" si="97"/>
        <v>40803</v>
      </c>
      <c r="H3082" t="s">
        <v>290</v>
      </c>
      <c r="I3082" s="2" t="s">
        <v>126</v>
      </c>
      <c r="J3082" t="s">
        <v>9243</v>
      </c>
      <c r="K3082" s="3" t="s">
        <v>308</v>
      </c>
      <c r="L3082" t="s">
        <v>8824</v>
      </c>
      <c r="M3082" t="s">
        <v>10870</v>
      </c>
      <c r="N3082" t="s">
        <v>10895</v>
      </c>
      <c r="O3082" s="14" t="s">
        <v>130</v>
      </c>
    </row>
    <row r="3083" spans="1:15" x14ac:dyDescent="0.2">
      <c r="A3083" s="3" t="s">
        <v>17089</v>
      </c>
      <c r="B3083" s="3" t="s">
        <v>17090</v>
      </c>
      <c r="C3083" s="54" t="str">
        <f>VLOOKUP(B3083,Sheet1!$B$2:$C$7,2,FALSE)</f>
        <v>September</v>
      </c>
      <c r="D3083" s="56">
        <f t="shared" si="96"/>
        <v>9</v>
      </c>
      <c r="E3083" s="3">
        <v>24</v>
      </c>
      <c r="F3083">
        <v>2011</v>
      </c>
      <c r="G3083" s="55">
        <f t="shared" si="97"/>
        <v>40810</v>
      </c>
      <c r="H3083" t="s">
        <v>293</v>
      </c>
      <c r="I3083" s="3" t="s">
        <v>3053</v>
      </c>
      <c r="J3083" t="s">
        <v>6712</v>
      </c>
      <c r="K3083" s="3" t="s">
        <v>407</v>
      </c>
      <c r="L3083" t="s">
        <v>10896</v>
      </c>
      <c r="M3083" t="s">
        <v>10897</v>
      </c>
      <c r="N3083" t="s">
        <v>10898</v>
      </c>
      <c r="O3083" s="14" t="s">
        <v>130</v>
      </c>
    </row>
    <row r="3084" spans="1:15" x14ac:dyDescent="0.2">
      <c r="A3084" s="3" t="s">
        <v>17089</v>
      </c>
      <c r="B3084" s="3" t="s">
        <v>17091</v>
      </c>
      <c r="C3084" s="54" t="str">
        <f>VLOOKUP(B3084,Sheet1!$B$2:$C$7,2,FALSE)</f>
        <v>October</v>
      </c>
      <c r="D3084" s="56">
        <f t="shared" si="96"/>
        <v>10</v>
      </c>
      <c r="E3084" s="3">
        <v>8</v>
      </c>
      <c r="F3084">
        <v>2011</v>
      </c>
      <c r="G3084" s="55">
        <f t="shared" si="97"/>
        <v>40824</v>
      </c>
      <c r="H3084" t="s">
        <v>293</v>
      </c>
      <c r="I3084" s="3" t="s">
        <v>2833</v>
      </c>
      <c r="J3084" t="s">
        <v>7016</v>
      </c>
      <c r="K3084" s="3" t="s">
        <v>412</v>
      </c>
      <c r="L3084" t="s">
        <v>10899</v>
      </c>
      <c r="M3084" t="s">
        <v>10900</v>
      </c>
      <c r="N3084" t="s">
        <v>10901</v>
      </c>
      <c r="O3084" s="14" t="s">
        <v>130</v>
      </c>
    </row>
    <row r="3085" spans="1:15" x14ac:dyDescent="0.2">
      <c r="A3085" s="3" t="s">
        <v>17089</v>
      </c>
      <c r="B3085" s="3" t="s">
        <v>17091</v>
      </c>
      <c r="C3085" s="54" t="str">
        <f>VLOOKUP(B3085,Sheet1!$B$2:$C$7,2,FALSE)</f>
        <v>October</v>
      </c>
      <c r="D3085" s="56">
        <f t="shared" si="96"/>
        <v>10</v>
      </c>
      <c r="E3085" s="3">
        <v>15</v>
      </c>
      <c r="F3085">
        <v>2011</v>
      </c>
      <c r="G3085" s="55">
        <f t="shared" si="97"/>
        <v>40831</v>
      </c>
      <c r="H3085" t="s">
        <v>290</v>
      </c>
      <c r="I3085" s="2" t="s">
        <v>121</v>
      </c>
      <c r="J3085" t="s">
        <v>10043</v>
      </c>
      <c r="K3085" s="3" t="s">
        <v>2255</v>
      </c>
      <c r="L3085" t="s">
        <v>10902</v>
      </c>
      <c r="M3085" t="s">
        <v>10903</v>
      </c>
      <c r="N3085" t="s">
        <v>10904</v>
      </c>
      <c r="O3085" s="14" t="s">
        <v>130</v>
      </c>
    </row>
    <row r="3086" spans="1:15" x14ac:dyDescent="0.2">
      <c r="A3086" s="3" t="s">
        <v>17089</v>
      </c>
      <c r="B3086" s="3" t="s">
        <v>17091</v>
      </c>
      <c r="C3086" s="54" t="str">
        <f>VLOOKUP(B3086,Sheet1!$B$2:$C$7,2,FALSE)</f>
        <v>October</v>
      </c>
      <c r="D3086" s="56">
        <f t="shared" si="96"/>
        <v>10</v>
      </c>
      <c r="E3086" s="3">
        <v>22</v>
      </c>
      <c r="F3086">
        <v>2011</v>
      </c>
      <c r="G3086" s="55">
        <f t="shared" si="97"/>
        <v>40838</v>
      </c>
      <c r="H3086" t="s">
        <v>290</v>
      </c>
      <c r="I3086" s="2" t="s">
        <v>69</v>
      </c>
      <c r="J3086" t="s">
        <v>4197</v>
      </c>
      <c r="K3086" s="3" t="s">
        <v>2369</v>
      </c>
      <c r="L3086" t="s">
        <v>10905</v>
      </c>
      <c r="M3086" t="s">
        <v>10906</v>
      </c>
      <c r="N3086" t="s">
        <v>10859</v>
      </c>
      <c r="O3086" s="14" t="s">
        <v>130</v>
      </c>
    </row>
    <row r="3087" spans="1:15" x14ac:dyDescent="0.2">
      <c r="A3087" s="3" t="s">
        <v>17089</v>
      </c>
      <c r="B3087" s="3" t="s">
        <v>17091</v>
      </c>
      <c r="C3087" s="54" t="str">
        <f>VLOOKUP(B3087,Sheet1!$B$2:$C$7,2,FALSE)</f>
        <v>October</v>
      </c>
      <c r="D3087" s="56">
        <f t="shared" si="96"/>
        <v>10</v>
      </c>
      <c r="E3087" s="3">
        <v>29</v>
      </c>
      <c r="F3087">
        <v>2011</v>
      </c>
      <c r="G3087" s="55">
        <f t="shared" si="97"/>
        <v>40845</v>
      </c>
      <c r="H3087" t="s">
        <v>290</v>
      </c>
      <c r="I3087" s="3" t="s">
        <v>1266</v>
      </c>
      <c r="J3087" t="s">
        <v>2334</v>
      </c>
      <c r="K3087" s="3" t="s">
        <v>2264</v>
      </c>
      <c r="L3087" t="s">
        <v>10907</v>
      </c>
      <c r="M3087" t="s">
        <v>10908</v>
      </c>
      <c r="N3087" t="s">
        <v>10909</v>
      </c>
      <c r="O3087" s="14" t="s">
        <v>130</v>
      </c>
    </row>
    <row r="3088" spans="1:15" x14ac:dyDescent="0.2">
      <c r="A3088" s="3" t="s">
        <v>17089</v>
      </c>
      <c r="B3088" s="3" t="s">
        <v>17092</v>
      </c>
      <c r="C3088" s="54" t="str">
        <f>VLOOKUP(B3088,Sheet1!$B$2:$C$7,2,FALSE)</f>
        <v>November</v>
      </c>
      <c r="D3088" s="56">
        <f t="shared" si="96"/>
        <v>11</v>
      </c>
      <c r="E3088" s="3">
        <v>5</v>
      </c>
      <c r="F3088">
        <v>2011</v>
      </c>
      <c r="G3088" s="55">
        <f t="shared" si="97"/>
        <v>40852</v>
      </c>
      <c r="H3088" t="s">
        <v>293</v>
      </c>
      <c r="I3088" s="2" t="s">
        <v>120</v>
      </c>
      <c r="J3088" t="s">
        <v>3137</v>
      </c>
      <c r="K3088" s="3" t="s">
        <v>5406</v>
      </c>
      <c r="L3088" t="s">
        <v>10910</v>
      </c>
      <c r="M3088" t="s">
        <v>10911</v>
      </c>
      <c r="N3088" t="s">
        <v>10912</v>
      </c>
      <c r="O3088" s="14" t="s">
        <v>130</v>
      </c>
    </row>
    <row r="3089" spans="1:15" x14ac:dyDescent="0.2">
      <c r="A3089" s="3" t="s">
        <v>17089</v>
      </c>
      <c r="B3089" s="3" t="s">
        <v>17092</v>
      </c>
      <c r="C3089" s="54" t="str">
        <f>VLOOKUP(B3089,Sheet1!$B$2:$C$7,2,FALSE)</f>
        <v>November</v>
      </c>
      <c r="D3089" s="56">
        <f t="shared" si="96"/>
        <v>11</v>
      </c>
      <c r="E3089" s="3">
        <v>12</v>
      </c>
      <c r="F3089">
        <v>2011</v>
      </c>
      <c r="G3089" s="55">
        <f t="shared" si="97"/>
        <v>40859</v>
      </c>
      <c r="H3089" t="s">
        <v>290</v>
      </c>
      <c r="I3089" s="2" t="s">
        <v>122</v>
      </c>
      <c r="J3089" t="s">
        <v>10913</v>
      </c>
      <c r="K3089" s="3" t="s">
        <v>2825</v>
      </c>
      <c r="L3089" t="s">
        <v>10914</v>
      </c>
      <c r="M3089" t="s">
        <v>10915</v>
      </c>
      <c r="N3089" t="s">
        <v>10868</v>
      </c>
      <c r="O3089" s="14" t="s">
        <v>130</v>
      </c>
    </row>
    <row r="3090" spans="1:15" x14ac:dyDescent="0.2">
      <c r="A3090" s="3" t="s">
        <v>17089</v>
      </c>
      <c r="B3090" s="3" t="s">
        <v>17092</v>
      </c>
      <c r="C3090" s="54" t="str">
        <f>VLOOKUP(B3090,Sheet1!$B$2:$C$7,2,FALSE)</f>
        <v>November</v>
      </c>
      <c r="D3090" s="56">
        <f t="shared" si="96"/>
        <v>11</v>
      </c>
      <c r="E3090" s="3">
        <v>19</v>
      </c>
      <c r="F3090">
        <v>2011</v>
      </c>
      <c r="G3090" s="55">
        <f t="shared" si="97"/>
        <v>40866</v>
      </c>
      <c r="H3090" t="s">
        <v>293</v>
      </c>
      <c r="I3090" s="2" t="s">
        <v>128</v>
      </c>
      <c r="J3090" t="s">
        <v>6231</v>
      </c>
      <c r="K3090" s="3" t="s">
        <v>5206</v>
      </c>
      <c r="L3090" t="s">
        <v>10916</v>
      </c>
      <c r="M3090" t="s">
        <v>10917</v>
      </c>
      <c r="N3090" t="s">
        <v>10918</v>
      </c>
      <c r="O3090" s="14" t="s">
        <v>130</v>
      </c>
    </row>
    <row r="3091" spans="1:15" x14ac:dyDescent="0.2">
      <c r="A3091" s="3" t="s">
        <v>17089</v>
      </c>
      <c r="B3091" s="3" t="s">
        <v>17092</v>
      </c>
      <c r="C3091" s="54" t="str">
        <f>VLOOKUP(B3091,Sheet1!$B$2:$C$7,2,FALSE)</f>
        <v>November</v>
      </c>
      <c r="D3091" s="56">
        <f t="shared" si="96"/>
        <v>11</v>
      </c>
      <c r="E3091" s="3">
        <v>26</v>
      </c>
      <c r="F3091">
        <v>2011</v>
      </c>
      <c r="G3091" s="55">
        <f t="shared" si="97"/>
        <v>40873</v>
      </c>
      <c r="H3091" t="s">
        <v>293</v>
      </c>
      <c r="I3091" s="2" t="s">
        <v>26</v>
      </c>
      <c r="J3091" t="s">
        <v>1383</v>
      </c>
      <c r="K3091" s="3" t="s">
        <v>1534</v>
      </c>
      <c r="L3091" t="s">
        <v>10919</v>
      </c>
      <c r="M3091" t="s">
        <v>10920</v>
      </c>
      <c r="N3091" t="s">
        <v>10921</v>
      </c>
      <c r="O3091" s="14" t="s">
        <v>130</v>
      </c>
    </row>
    <row r="3092" spans="1:15" x14ac:dyDescent="0.2">
      <c r="A3092" s="3" t="s">
        <v>17089</v>
      </c>
      <c r="B3092" s="3" t="s">
        <v>17096</v>
      </c>
      <c r="C3092" s="54" t="str">
        <f>VLOOKUP(B3092,Sheet1!$B$2:$C$7,2,FALSE)</f>
        <v>December</v>
      </c>
      <c r="D3092" s="56">
        <f t="shared" si="96"/>
        <v>12</v>
      </c>
      <c r="E3092" s="3">
        <v>31</v>
      </c>
      <c r="F3092">
        <v>2011</v>
      </c>
      <c r="G3092" s="55">
        <f t="shared" si="97"/>
        <v>40908</v>
      </c>
      <c r="H3092" t="s">
        <v>290</v>
      </c>
      <c r="I3092" s="2" t="s">
        <v>10922</v>
      </c>
      <c r="J3092" t="s">
        <v>1710</v>
      </c>
      <c r="K3092" s="3" t="s">
        <v>1539</v>
      </c>
      <c r="L3092" t="s">
        <v>10923</v>
      </c>
      <c r="M3092" t="s">
        <v>10924</v>
      </c>
      <c r="N3092" t="s">
        <v>10925</v>
      </c>
      <c r="O3092" s="14" t="s">
        <v>130</v>
      </c>
    </row>
    <row r="3093" spans="1:15" x14ac:dyDescent="0.2">
      <c r="A3093" s="3" t="s">
        <v>17089</v>
      </c>
      <c r="B3093" s="3" t="s">
        <v>17090</v>
      </c>
      <c r="C3093" s="54" t="str">
        <f>VLOOKUP(B3093,Sheet1!$B$2:$C$7,2,FALSE)</f>
        <v>September</v>
      </c>
      <c r="D3093" s="56">
        <f t="shared" si="96"/>
        <v>9</v>
      </c>
      <c r="E3093" s="3">
        <v>4</v>
      </c>
      <c r="F3093">
        <v>2010</v>
      </c>
      <c r="G3093" s="55">
        <f t="shared" si="97"/>
        <v>40425</v>
      </c>
      <c r="H3093" t="s">
        <v>290</v>
      </c>
      <c r="I3093" s="2" t="s">
        <v>47</v>
      </c>
      <c r="J3093" t="s">
        <v>2323</v>
      </c>
      <c r="K3093" s="3" t="s">
        <v>478</v>
      </c>
      <c r="L3093" t="s">
        <v>10926</v>
      </c>
      <c r="M3093" t="s">
        <v>10876</v>
      </c>
      <c r="N3093" t="s">
        <v>10927</v>
      </c>
      <c r="O3093" s="14" t="s">
        <v>130</v>
      </c>
    </row>
    <row r="3094" spans="1:15" x14ac:dyDescent="0.2">
      <c r="A3094" s="3" t="s">
        <v>17089</v>
      </c>
      <c r="B3094" s="3" t="s">
        <v>17090</v>
      </c>
      <c r="C3094" s="54" t="str">
        <f>VLOOKUP(B3094,Sheet1!$B$2:$C$7,2,FALSE)</f>
        <v>September</v>
      </c>
      <c r="D3094" s="56">
        <f t="shared" si="96"/>
        <v>9</v>
      </c>
      <c r="E3094" s="3">
        <v>11</v>
      </c>
      <c r="F3094">
        <v>2010</v>
      </c>
      <c r="G3094" s="55">
        <f t="shared" si="97"/>
        <v>40432</v>
      </c>
      <c r="H3094" t="s">
        <v>290</v>
      </c>
      <c r="I3094" s="3" t="s">
        <v>881</v>
      </c>
      <c r="J3094" t="s">
        <v>4453</v>
      </c>
      <c r="K3094" s="3" t="s">
        <v>2950</v>
      </c>
      <c r="L3094" t="s">
        <v>10928</v>
      </c>
      <c r="M3094" t="s">
        <v>10929</v>
      </c>
      <c r="N3094" t="s">
        <v>10930</v>
      </c>
      <c r="O3094" s="14" t="s">
        <v>130</v>
      </c>
    </row>
    <row r="3095" spans="1:15" x14ac:dyDescent="0.2">
      <c r="A3095" s="3" t="s">
        <v>17089</v>
      </c>
      <c r="B3095" s="3" t="s">
        <v>17090</v>
      </c>
      <c r="C3095" s="54" t="str">
        <f>VLOOKUP(B3095,Sheet1!$B$2:$C$7,2,FALSE)</f>
        <v>September</v>
      </c>
      <c r="D3095" s="56">
        <f t="shared" si="96"/>
        <v>9</v>
      </c>
      <c r="E3095" s="3">
        <v>18</v>
      </c>
      <c r="F3095">
        <v>2010</v>
      </c>
      <c r="G3095" s="55">
        <f t="shared" si="97"/>
        <v>40439</v>
      </c>
      <c r="H3095" t="s">
        <v>293</v>
      </c>
      <c r="I3095" s="2" t="s">
        <v>126</v>
      </c>
      <c r="J3095" t="s">
        <v>2440</v>
      </c>
      <c r="K3095" s="3" t="s">
        <v>6583</v>
      </c>
      <c r="L3095" t="s">
        <v>6780</v>
      </c>
      <c r="M3095" t="s">
        <v>10931</v>
      </c>
      <c r="N3095" t="s">
        <v>10932</v>
      </c>
      <c r="O3095" s="14" t="s">
        <v>130</v>
      </c>
    </row>
    <row r="3096" spans="1:15" x14ac:dyDescent="0.2">
      <c r="A3096" s="3" t="s">
        <v>17089</v>
      </c>
      <c r="B3096" s="3" t="s">
        <v>17091</v>
      </c>
      <c r="C3096" s="54" t="str">
        <f>VLOOKUP(B3096,Sheet1!$B$2:$C$7,2,FALSE)</f>
        <v>October</v>
      </c>
      <c r="D3096" s="56">
        <f t="shared" si="96"/>
        <v>10</v>
      </c>
      <c r="E3096" s="3">
        <v>2</v>
      </c>
      <c r="F3096">
        <v>2010</v>
      </c>
      <c r="G3096" s="55">
        <f t="shared" si="97"/>
        <v>40453</v>
      </c>
      <c r="H3096" t="s">
        <v>293</v>
      </c>
      <c r="I3096" s="2" t="s">
        <v>7332</v>
      </c>
      <c r="J3096" t="s">
        <v>10933</v>
      </c>
      <c r="K3096" s="3" t="s">
        <v>8502</v>
      </c>
      <c r="L3096" t="s">
        <v>2296</v>
      </c>
      <c r="M3096" t="s">
        <v>3255</v>
      </c>
      <c r="N3096" t="s">
        <v>10934</v>
      </c>
      <c r="O3096" s="14" t="s">
        <v>130</v>
      </c>
    </row>
    <row r="3097" spans="1:15" x14ac:dyDescent="0.2">
      <c r="A3097" s="3" t="s">
        <v>17089</v>
      </c>
      <c r="B3097" s="3" t="s">
        <v>17091</v>
      </c>
      <c r="C3097" s="54" t="str">
        <f>VLOOKUP(B3097,Sheet1!$B$2:$C$7,2,FALSE)</f>
        <v>October</v>
      </c>
      <c r="D3097" s="56">
        <f t="shared" si="96"/>
        <v>10</v>
      </c>
      <c r="E3097" s="3">
        <v>9</v>
      </c>
      <c r="F3097">
        <v>2010</v>
      </c>
      <c r="G3097" s="55">
        <f t="shared" si="97"/>
        <v>40460</v>
      </c>
      <c r="H3097" t="s">
        <v>290</v>
      </c>
      <c r="I3097" s="2" t="s">
        <v>83</v>
      </c>
      <c r="J3097" t="s">
        <v>911</v>
      </c>
      <c r="K3097" s="3" t="s">
        <v>1643</v>
      </c>
      <c r="L3097" t="s">
        <v>10935</v>
      </c>
      <c r="M3097" t="s">
        <v>10936</v>
      </c>
      <c r="N3097" t="s">
        <v>10937</v>
      </c>
      <c r="O3097" s="14" t="s">
        <v>130</v>
      </c>
    </row>
    <row r="3098" spans="1:15" x14ac:dyDescent="0.2">
      <c r="A3098" s="3" t="s">
        <v>17089</v>
      </c>
      <c r="B3098" s="3" t="s">
        <v>17091</v>
      </c>
      <c r="C3098" s="54" t="str">
        <f>VLOOKUP(B3098,Sheet1!$B$2:$C$7,2,FALSE)</f>
        <v>October</v>
      </c>
      <c r="D3098" s="56">
        <f t="shared" si="96"/>
        <v>10</v>
      </c>
      <c r="E3098" s="3">
        <v>16</v>
      </c>
      <c r="F3098">
        <v>2010</v>
      </c>
      <c r="G3098" s="55">
        <f t="shared" si="97"/>
        <v>40467</v>
      </c>
      <c r="H3098" t="s">
        <v>293</v>
      </c>
      <c r="I3098" s="2" t="s">
        <v>121</v>
      </c>
      <c r="J3098" t="s">
        <v>10938</v>
      </c>
      <c r="K3098" s="3" t="s">
        <v>1644</v>
      </c>
      <c r="L3098" t="s">
        <v>10928</v>
      </c>
      <c r="M3098" t="s">
        <v>10939</v>
      </c>
      <c r="N3098" t="s">
        <v>10940</v>
      </c>
      <c r="O3098" s="14" t="s">
        <v>130</v>
      </c>
    </row>
    <row r="3099" spans="1:15" x14ac:dyDescent="0.2">
      <c r="A3099" s="3" t="s">
        <v>17089</v>
      </c>
      <c r="B3099" s="3" t="s">
        <v>17091</v>
      </c>
      <c r="C3099" s="54" t="str">
        <f>VLOOKUP(B3099,Sheet1!$B$2:$C$7,2,FALSE)</f>
        <v>October</v>
      </c>
      <c r="D3099" s="56">
        <f t="shared" si="96"/>
        <v>10</v>
      </c>
      <c r="E3099" s="3">
        <v>23</v>
      </c>
      <c r="F3099">
        <v>2010</v>
      </c>
      <c r="G3099" s="55">
        <f t="shared" si="97"/>
        <v>40474</v>
      </c>
      <c r="H3099" t="s">
        <v>290</v>
      </c>
      <c r="I3099" s="3" t="s">
        <v>7433</v>
      </c>
      <c r="J3099" t="s">
        <v>3855</v>
      </c>
      <c r="K3099" s="3" t="s">
        <v>5611</v>
      </c>
      <c r="L3099" t="s">
        <v>10923</v>
      </c>
      <c r="M3099" t="s">
        <v>1657</v>
      </c>
      <c r="N3099" t="s">
        <v>10941</v>
      </c>
      <c r="O3099" s="14" t="s">
        <v>130</v>
      </c>
    </row>
    <row r="3100" spans="1:15" x14ac:dyDescent="0.2">
      <c r="A3100" s="3" t="s">
        <v>17089</v>
      </c>
      <c r="B3100" s="3" t="s">
        <v>17091</v>
      </c>
      <c r="C3100" s="54" t="str">
        <f>VLOOKUP(B3100,Sheet1!$B$2:$C$7,2,FALSE)</f>
        <v>October</v>
      </c>
      <c r="D3100" s="56">
        <f t="shared" si="96"/>
        <v>10</v>
      </c>
      <c r="E3100" s="3">
        <v>30</v>
      </c>
      <c r="F3100">
        <v>2010</v>
      </c>
      <c r="G3100" s="55">
        <f t="shared" si="97"/>
        <v>40481</v>
      </c>
      <c r="H3100" t="s">
        <v>293</v>
      </c>
      <c r="I3100" s="3" t="s">
        <v>10942</v>
      </c>
      <c r="J3100" t="s">
        <v>2299</v>
      </c>
      <c r="K3100" s="3" t="s">
        <v>5616</v>
      </c>
      <c r="L3100" t="s">
        <v>7841</v>
      </c>
      <c r="M3100" t="s">
        <v>10943</v>
      </c>
      <c r="N3100" t="s">
        <v>10944</v>
      </c>
      <c r="O3100" s="14" t="s">
        <v>130</v>
      </c>
    </row>
    <row r="3101" spans="1:15" x14ac:dyDescent="0.2">
      <c r="A3101" s="3" t="s">
        <v>17089</v>
      </c>
      <c r="B3101" s="3" t="s">
        <v>17092</v>
      </c>
      <c r="C3101" s="54" t="str">
        <f>VLOOKUP(B3101,Sheet1!$B$2:$C$7,2,FALSE)</f>
        <v>November</v>
      </c>
      <c r="D3101" s="56">
        <f t="shared" si="96"/>
        <v>11</v>
      </c>
      <c r="E3101" s="3">
        <v>6</v>
      </c>
      <c r="F3101">
        <v>2010</v>
      </c>
      <c r="G3101" s="55">
        <f t="shared" si="97"/>
        <v>40488</v>
      </c>
      <c r="H3101" t="s">
        <v>290</v>
      </c>
      <c r="I3101" s="2" t="s">
        <v>120</v>
      </c>
      <c r="J3101" t="s">
        <v>10945</v>
      </c>
      <c r="K3101" s="3" t="s">
        <v>8442</v>
      </c>
      <c r="L3101" t="s">
        <v>10946</v>
      </c>
      <c r="M3101" t="s">
        <v>10947</v>
      </c>
      <c r="N3101" t="s">
        <v>10948</v>
      </c>
      <c r="O3101" s="14" t="s">
        <v>130</v>
      </c>
    </row>
    <row r="3102" spans="1:15" x14ac:dyDescent="0.2">
      <c r="A3102" s="3" t="s">
        <v>17089</v>
      </c>
      <c r="B3102" s="3" t="s">
        <v>17092</v>
      </c>
      <c r="C3102" s="54" t="str">
        <f>VLOOKUP(B3102,Sheet1!$B$2:$C$7,2,FALSE)</f>
        <v>November</v>
      </c>
      <c r="D3102" s="56">
        <f t="shared" si="96"/>
        <v>11</v>
      </c>
      <c r="E3102" s="3">
        <v>13</v>
      </c>
      <c r="F3102">
        <v>2010</v>
      </c>
      <c r="G3102" s="55">
        <f t="shared" si="97"/>
        <v>40495</v>
      </c>
      <c r="H3102" t="s">
        <v>293</v>
      </c>
      <c r="I3102" s="2" t="s">
        <v>122</v>
      </c>
      <c r="J3102" t="s">
        <v>2118</v>
      </c>
      <c r="K3102" s="3" t="s">
        <v>5665</v>
      </c>
      <c r="L3102" t="s">
        <v>10949</v>
      </c>
      <c r="M3102" t="s">
        <v>10950</v>
      </c>
      <c r="N3102" t="s">
        <v>10951</v>
      </c>
      <c r="O3102" s="14" t="s">
        <v>130</v>
      </c>
    </row>
    <row r="3103" spans="1:15" x14ac:dyDescent="0.2">
      <c r="A3103" s="3" t="s">
        <v>17089</v>
      </c>
      <c r="B3103" s="3" t="s">
        <v>17092</v>
      </c>
      <c r="C3103" s="54" t="str">
        <f>VLOOKUP(B3103,Sheet1!$B$2:$C$7,2,FALSE)</f>
        <v>November</v>
      </c>
      <c r="D3103" s="56">
        <f t="shared" si="96"/>
        <v>11</v>
      </c>
      <c r="E3103" s="3">
        <v>20</v>
      </c>
      <c r="F3103">
        <v>2010</v>
      </c>
      <c r="G3103" s="55">
        <f t="shared" si="97"/>
        <v>40502</v>
      </c>
      <c r="H3103" t="s">
        <v>290</v>
      </c>
      <c r="I3103" s="2" t="s">
        <v>128</v>
      </c>
      <c r="J3103" t="s">
        <v>3325</v>
      </c>
      <c r="K3103" s="3" t="s">
        <v>5667</v>
      </c>
      <c r="L3103" t="s">
        <v>10952</v>
      </c>
      <c r="M3103" t="s">
        <v>10953</v>
      </c>
      <c r="N3103" t="s">
        <v>10954</v>
      </c>
      <c r="O3103" s="14" t="s">
        <v>130</v>
      </c>
    </row>
    <row r="3104" spans="1:15" x14ac:dyDescent="0.2">
      <c r="A3104" s="3" t="s">
        <v>17089</v>
      </c>
      <c r="B3104" s="3" t="s">
        <v>17092</v>
      </c>
      <c r="C3104" s="54" t="str">
        <f>VLOOKUP(B3104,Sheet1!$B$2:$C$7,2,FALSE)</f>
        <v>November</v>
      </c>
      <c r="D3104" s="56">
        <f t="shared" si="96"/>
        <v>11</v>
      </c>
      <c r="E3104" s="3">
        <v>27</v>
      </c>
      <c r="F3104">
        <v>2010</v>
      </c>
      <c r="G3104" s="55">
        <f t="shared" si="97"/>
        <v>40509</v>
      </c>
      <c r="H3104" t="s">
        <v>290</v>
      </c>
      <c r="I3104" s="2" t="s">
        <v>26</v>
      </c>
      <c r="J3104" t="s">
        <v>2381</v>
      </c>
      <c r="K3104" s="3" t="s">
        <v>10955</v>
      </c>
      <c r="L3104" t="s">
        <v>10956</v>
      </c>
      <c r="M3104" t="s">
        <v>10957</v>
      </c>
      <c r="N3104" t="s">
        <v>10918</v>
      </c>
      <c r="O3104" s="14" t="s">
        <v>130</v>
      </c>
    </row>
    <row r="3105" spans="1:15" x14ac:dyDescent="0.2">
      <c r="A3105" s="3" t="s">
        <v>17089</v>
      </c>
      <c r="B3105" s="3" t="s">
        <v>17090</v>
      </c>
      <c r="C3105" s="54" t="str">
        <f>VLOOKUP(B3105,Sheet1!$B$2:$C$7,2,FALSE)</f>
        <v>September</v>
      </c>
      <c r="D3105" s="56">
        <f t="shared" si="96"/>
        <v>9</v>
      </c>
      <c r="E3105" s="3">
        <v>5</v>
      </c>
      <c r="F3105">
        <v>2009</v>
      </c>
      <c r="G3105" s="55">
        <f t="shared" si="97"/>
        <v>40061</v>
      </c>
      <c r="H3105" t="s">
        <v>290</v>
      </c>
      <c r="I3105" s="2" t="s">
        <v>264</v>
      </c>
      <c r="J3105" t="s">
        <v>1358</v>
      </c>
      <c r="K3105" s="3" t="s">
        <v>291</v>
      </c>
      <c r="L3105" t="s">
        <v>10958</v>
      </c>
      <c r="M3105" t="s">
        <v>10959</v>
      </c>
      <c r="N3105" t="s">
        <v>6807</v>
      </c>
      <c r="O3105" s="14" t="s">
        <v>130</v>
      </c>
    </row>
    <row r="3106" spans="1:15" x14ac:dyDescent="0.2">
      <c r="A3106" s="3" t="s">
        <v>17089</v>
      </c>
      <c r="B3106" s="3" t="s">
        <v>17090</v>
      </c>
      <c r="C3106" s="54" t="str">
        <f>VLOOKUP(B3106,Sheet1!$B$2:$C$7,2,FALSE)</f>
        <v>September</v>
      </c>
      <c r="D3106" s="56">
        <f t="shared" si="96"/>
        <v>9</v>
      </c>
      <c r="E3106" s="3">
        <v>12</v>
      </c>
      <c r="F3106">
        <v>2009</v>
      </c>
      <c r="G3106" s="55">
        <f t="shared" si="97"/>
        <v>40068</v>
      </c>
      <c r="H3106" t="s">
        <v>293</v>
      </c>
      <c r="I3106" s="3" t="s">
        <v>10960</v>
      </c>
      <c r="J3106" t="s">
        <v>2656</v>
      </c>
      <c r="K3106" s="3" t="s">
        <v>534</v>
      </c>
      <c r="L3106" t="s">
        <v>10961</v>
      </c>
      <c r="M3106" t="s">
        <v>10962</v>
      </c>
      <c r="N3106" t="s">
        <v>10963</v>
      </c>
      <c r="O3106" s="14" t="s">
        <v>130</v>
      </c>
    </row>
    <row r="3107" spans="1:15" x14ac:dyDescent="0.2">
      <c r="A3107" s="3" t="s">
        <v>17089</v>
      </c>
      <c r="B3107" s="3" t="s">
        <v>17090</v>
      </c>
      <c r="C3107" s="54" t="str">
        <f>VLOOKUP(B3107,Sheet1!$B$2:$C$7,2,FALSE)</f>
        <v>September</v>
      </c>
      <c r="D3107" s="56">
        <f t="shared" si="96"/>
        <v>9</v>
      </c>
      <c r="E3107" s="3">
        <v>19</v>
      </c>
      <c r="F3107">
        <v>2009</v>
      </c>
      <c r="G3107" s="55">
        <f t="shared" si="97"/>
        <v>40075</v>
      </c>
      <c r="H3107" t="s">
        <v>290</v>
      </c>
      <c r="I3107" s="2" t="s">
        <v>124</v>
      </c>
      <c r="J3107" t="s">
        <v>10964</v>
      </c>
      <c r="K3107" s="3" t="s">
        <v>2240</v>
      </c>
      <c r="L3107" t="s">
        <v>10965</v>
      </c>
      <c r="M3107" t="s">
        <v>10966</v>
      </c>
      <c r="N3107" t="s">
        <v>10967</v>
      </c>
      <c r="O3107" s="14" t="s">
        <v>130</v>
      </c>
    </row>
    <row r="3108" spans="1:15" x14ac:dyDescent="0.2">
      <c r="A3108" s="3" t="s">
        <v>17089</v>
      </c>
      <c r="B3108" s="3" t="s">
        <v>17090</v>
      </c>
      <c r="C3108" s="54" t="str">
        <f>VLOOKUP(B3108,Sheet1!$B$2:$C$7,2,FALSE)</f>
        <v>September</v>
      </c>
      <c r="D3108" s="56">
        <f t="shared" si="96"/>
        <v>9</v>
      </c>
      <c r="E3108" s="3">
        <v>26</v>
      </c>
      <c r="F3108">
        <v>2009</v>
      </c>
      <c r="G3108" s="55">
        <f t="shared" si="97"/>
        <v>40082</v>
      </c>
      <c r="H3108" t="s">
        <v>293</v>
      </c>
      <c r="I3108" s="2" t="s">
        <v>63</v>
      </c>
      <c r="J3108" t="s">
        <v>4305</v>
      </c>
      <c r="K3108" s="3" t="s">
        <v>583</v>
      </c>
      <c r="L3108" t="s">
        <v>10968</v>
      </c>
      <c r="M3108" t="s">
        <v>10969</v>
      </c>
      <c r="N3108" t="s">
        <v>10970</v>
      </c>
      <c r="O3108" s="14" t="s">
        <v>130</v>
      </c>
    </row>
    <row r="3109" spans="1:15" x14ac:dyDescent="0.2">
      <c r="A3109" s="3" t="s">
        <v>17089</v>
      </c>
      <c r="B3109" s="3" t="s">
        <v>17091</v>
      </c>
      <c r="C3109" s="54" t="str">
        <f>VLOOKUP(B3109,Sheet1!$B$2:$C$7,2,FALSE)</f>
        <v>October</v>
      </c>
      <c r="D3109" s="56">
        <f t="shared" si="96"/>
        <v>10</v>
      </c>
      <c r="E3109" s="3">
        <v>3</v>
      </c>
      <c r="F3109">
        <v>2009</v>
      </c>
      <c r="G3109" s="55">
        <f t="shared" si="97"/>
        <v>40089</v>
      </c>
      <c r="H3109" t="s">
        <v>290</v>
      </c>
      <c r="I3109" s="3" t="s">
        <v>1112</v>
      </c>
      <c r="J3109" t="s">
        <v>10971</v>
      </c>
      <c r="K3109" s="3" t="s">
        <v>5024</v>
      </c>
      <c r="L3109" t="s">
        <v>532</v>
      </c>
      <c r="M3109" t="s">
        <v>10972</v>
      </c>
      <c r="N3109" t="s">
        <v>10973</v>
      </c>
      <c r="O3109" s="14" t="s">
        <v>130</v>
      </c>
    </row>
    <row r="3110" spans="1:15" x14ac:dyDescent="0.2">
      <c r="A3110" s="3" t="s">
        <v>17089</v>
      </c>
      <c r="B3110" s="3" t="s">
        <v>17091</v>
      </c>
      <c r="C3110" s="54" t="str">
        <f>VLOOKUP(B3110,Sheet1!$B$2:$C$7,2,FALSE)</f>
        <v>October</v>
      </c>
      <c r="D3110" s="56">
        <f t="shared" si="96"/>
        <v>10</v>
      </c>
      <c r="E3110" s="3">
        <v>10</v>
      </c>
      <c r="F3110">
        <v>2009</v>
      </c>
      <c r="G3110" s="55">
        <f t="shared" si="97"/>
        <v>40096</v>
      </c>
      <c r="H3110" t="s">
        <v>293</v>
      </c>
      <c r="I3110" s="2" t="s">
        <v>69</v>
      </c>
      <c r="J3110" t="s">
        <v>1578</v>
      </c>
      <c r="K3110" s="3" t="s">
        <v>1720</v>
      </c>
      <c r="L3110" t="s">
        <v>693</v>
      </c>
      <c r="M3110" t="s">
        <v>10974</v>
      </c>
      <c r="N3110" t="s">
        <v>10975</v>
      </c>
      <c r="O3110" s="14" t="s">
        <v>130</v>
      </c>
    </row>
    <row r="3111" spans="1:15" x14ac:dyDescent="0.2">
      <c r="A3111" s="3" t="s">
        <v>17089</v>
      </c>
      <c r="B3111" s="3" t="s">
        <v>17091</v>
      </c>
      <c r="C3111" s="54" t="str">
        <f>VLOOKUP(B3111,Sheet1!$B$2:$C$7,2,FALSE)</f>
        <v>October</v>
      </c>
      <c r="D3111" s="56">
        <f t="shared" si="96"/>
        <v>10</v>
      </c>
      <c r="E3111" s="3">
        <v>17</v>
      </c>
      <c r="F3111">
        <v>2009</v>
      </c>
      <c r="G3111" s="55">
        <f t="shared" si="97"/>
        <v>40103</v>
      </c>
      <c r="H3111" t="s">
        <v>290</v>
      </c>
      <c r="I3111" s="2" t="s">
        <v>121</v>
      </c>
      <c r="J3111" t="s">
        <v>4997</v>
      </c>
      <c r="K3111" s="3" t="s">
        <v>1725</v>
      </c>
      <c r="L3111" t="s">
        <v>10976</v>
      </c>
      <c r="M3111" t="s">
        <v>10977</v>
      </c>
      <c r="N3111" t="s">
        <v>10978</v>
      </c>
      <c r="O3111" s="14" t="s">
        <v>130</v>
      </c>
    </row>
    <row r="3112" spans="1:15" x14ac:dyDescent="0.2">
      <c r="A3112" s="3" t="s">
        <v>17089</v>
      </c>
      <c r="B3112" s="3" t="s">
        <v>17091</v>
      </c>
      <c r="C3112" s="54" t="str">
        <f>VLOOKUP(B3112,Sheet1!$B$2:$C$7,2,FALSE)</f>
        <v>October</v>
      </c>
      <c r="D3112" s="56">
        <f t="shared" si="96"/>
        <v>10</v>
      </c>
      <c r="E3112" s="3">
        <v>24</v>
      </c>
      <c r="F3112">
        <v>2009</v>
      </c>
      <c r="G3112" s="55">
        <f t="shared" si="97"/>
        <v>40110</v>
      </c>
      <c r="H3112" t="s">
        <v>293</v>
      </c>
      <c r="I3112" s="3" t="s">
        <v>4282</v>
      </c>
      <c r="J3112" t="s">
        <v>2486</v>
      </c>
      <c r="K3112" s="3" t="s">
        <v>1730</v>
      </c>
      <c r="L3112" t="s">
        <v>10979</v>
      </c>
      <c r="M3112" t="s">
        <v>10980</v>
      </c>
      <c r="N3112" t="s">
        <v>10981</v>
      </c>
      <c r="O3112" s="14" t="s">
        <v>130</v>
      </c>
    </row>
    <row r="3113" spans="1:15" x14ac:dyDescent="0.2">
      <c r="A3113" s="3" t="s">
        <v>17089</v>
      </c>
      <c r="B3113" s="3" t="s">
        <v>17091</v>
      </c>
      <c r="C3113" s="54" t="str">
        <f>VLOOKUP(B3113,Sheet1!$B$2:$C$7,2,FALSE)</f>
        <v>October</v>
      </c>
      <c r="D3113" s="56">
        <f t="shared" si="96"/>
        <v>10</v>
      </c>
      <c r="E3113" s="3">
        <v>31</v>
      </c>
      <c r="F3113">
        <v>2009</v>
      </c>
      <c r="G3113" s="55">
        <f t="shared" si="97"/>
        <v>40117</v>
      </c>
      <c r="H3113" t="s">
        <v>290</v>
      </c>
      <c r="I3113" s="3" t="s">
        <v>10982</v>
      </c>
      <c r="J3113" t="s">
        <v>7662</v>
      </c>
      <c r="K3113" s="3" t="s">
        <v>1790</v>
      </c>
      <c r="L3113" t="s">
        <v>10983</v>
      </c>
      <c r="M3113" t="s">
        <v>10984</v>
      </c>
      <c r="N3113" t="s">
        <v>10985</v>
      </c>
      <c r="O3113" s="14" t="s">
        <v>130</v>
      </c>
    </row>
    <row r="3114" spans="1:15" x14ac:dyDescent="0.2">
      <c r="A3114" s="3" t="s">
        <v>17089</v>
      </c>
      <c r="B3114" s="3" t="s">
        <v>17092</v>
      </c>
      <c r="C3114" s="54" t="str">
        <f>VLOOKUP(B3114,Sheet1!$B$2:$C$7,2,FALSE)</f>
        <v>November</v>
      </c>
      <c r="D3114" s="56">
        <f t="shared" si="96"/>
        <v>11</v>
      </c>
      <c r="E3114" s="3">
        <v>7</v>
      </c>
      <c r="F3114">
        <v>2009</v>
      </c>
      <c r="G3114" s="55">
        <f t="shared" si="97"/>
        <v>40124</v>
      </c>
      <c r="H3114" t="s">
        <v>293</v>
      </c>
      <c r="I3114" s="3" t="s">
        <v>2253</v>
      </c>
      <c r="J3114" t="s">
        <v>4453</v>
      </c>
      <c r="K3114" s="3" t="s">
        <v>1739</v>
      </c>
      <c r="L3114" t="s">
        <v>10986</v>
      </c>
      <c r="M3114" t="s">
        <v>10987</v>
      </c>
      <c r="N3114" t="s">
        <v>10988</v>
      </c>
      <c r="O3114" s="14" t="s">
        <v>130</v>
      </c>
    </row>
    <row r="3115" spans="1:15" x14ac:dyDescent="0.2">
      <c r="A3115" s="3" t="s">
        <v>17089</v>
      </c>
      <c r="B3115" s="3" t="s">
        <v>17092</v>
      </c>
      <c r="C3115" s="54" t="str">
        <f>VLOOKUP(B3115,Sheet1!$B$2:$C$7,2,FALSE)</f>
        <v>November</v>
      </c>
      <c r="D3115" s="56">
        <f t="shared" si="96"/>
        <v>11</v>
      </c>
      <c r="E3115" s="3">
        <v>14</v>
      </c>
      <c r="F3115">
        <v>2009</v>
      </c>
      <c r="G3115" s="55">
        <f t="shared" si="97"/>
        <v>40131</v>
      </c>
      <c r="H3115" t="s">
        <v>290</v>
      </c>
      <c r="I3115" s="2" t="s">
        <v>122</v>
      </c>
      <c r="J3115" t="s">
        <v>2470</v>
      </c>
      <c r="K3115" s="3" t="s">
        <v>1744</v>
      </c>
      <c r="L3115" t="s">
        <v>10989</v>
      </c>
      <c r="M3115" t="s">
        <v>10977</v>
      </c>
      <c r="N3115" t="s">
        <v>10990</v>
      </c>
      <c r="O3115" s="14" t="s">
        <v>130</v>
      </c>
    </row>
    <row r="3116" spans="1:15" x14ac:dyDescent="0.2">
      <c r="A3116" s="3" t="s">
        <v>17089</v>
      </c>
      <c r="B3116" s="3" t="s">
        <v>17092</v>
      </c>
      <c r="C3116" s="54" t="str">
        <f>VLOOKUP(B3116,Sheet1!$B$2:$C$7,2,FALSE)</f>
        <v>November</v>
      </c>
      <c r="D3116" s="56">
        <f t="shared" si="96"/>
        <v>11</v>
      </c>
      <c r="E3116" s="3">
        <v>21</v>
      </c>
      <c r="F3116">
        <v>2009</v>
      </c>
      <c r="G3116" s="55">
        <f t="shared" si="97"/>
        <v>40138</v>
      </c>
      <c r="H3116" t="s">
        <v>293</v>
      </c>
      <c r="I3116" s="2" t="s">
        <v>128</v>
      </c>
      <c r="J3116" t="s">
        <v>7954</v>
      </c>
      <c r="K3116" s="3" t="s">
        <v>1749</v>
      </c>
      <c r="L3116" t="s">
        <v>10991</v>
      </c>
      <c r="M3116" t="s">
        <v>10992</v>
      </c>
      <c r="N3116" t="s">
        <v>10993</v>
      </c>
      <c r="O3116" s="14" t="s">
        <v>130</v>
      </c>
    </row>
    <row r="3117" spans="1:15" x14ac:dyDescent="0.2">
      <c r="A3117" s="3" t="s">
        <v>17094</v>
      </c>
      <c r="B3117" s="3" t="s">
        <v>17098</v>
      </c>
      <c r="C3117" s="54" t="str">
        <f>VLOOKUP(B3117,Sheet1!$B$2:$C$7,2,FALSE)</f>
        <v>August</v>
      </c>
      <c r="D3117" s="56">
        <f t="shared" si="96"/>
        <v>8</v>
      </c>
      <c r="E3117" s="3">
        <v>28</v>
      </c>
      <c r="F3117">
        <v>2008</v>
      </c>
      <c r="G3117" s="55">
        <f t="shared" si="97"/>
        <v>39688</v>
      </c>
      <c r="H3117" t="s">
        <v>293</v>
      </c>
      <c r="I3117" s="2" t="s">
        <v>85</v>
      </c>
      <c r="J3117" t="s">
        <v>5865</v>
      </c>
      <c r="K3117" s="3" t="s">
        <v>291</v>
      </c>
      <c r="L3117" t="s">
        <v>10994</v>
      </c>
      <c r="M3117" t="s">
        <v>10995</v>
      </c>
      <c r="N3117" t="s">
        <v>10996</v>
      </c>
      <c r="O3117" s="14" t="s">
        <v>130</v>
      </c>
    </row>
    <row r="3118" spans="1:15" x14ac:dyDescent="0.2">
      <c r="A3118" s="3" t="s">
        <v>17094</v>
      </c>
      <c r="B3118" s="3" t="s">
        <v>17090</v>
      </c>
      <c r="C3118" s="54" t="str">
        <f>VLOOKUP(B3118,Sheet1!$B$2:$C$7,2,FALSE)</f>
        <v>September</v>
      </c>
      <c r="D3118" s="56">
        <f t="shared" si="96"/>
        <v>9</v>
      </c>
      <c r="E3118" s="3">
        <v>4</v>
      </c>
      <c r="F3118">
        <v>2008</v>
      </c>
      <c r="G3118" s="55">
        <f t="shared" si="97"/>
        <v>39695</v>
      </c>
      <c r="H3118" t="s">
        <v>290</v>
      </c>
      <c r="I3118" s="3" t="s">
        <v>4282</v>
      </c>
      <c r="J3118" t="s">
        <v>2194</v>
      </c>
      <c r="K3118" s="3" t="s">
        <v>456</v>
      </c>
      <c r="L3118" t="s">
        <v>10997</v>
      </c>
      <c r="M3118" t="s">
        <v>10998</v>
      </c>
      <c r="N3118" t="s">
        <v>10999</v>
      </c>
      <c r="O3118" s="14" t="s">
        <v>130</v>
      </c>
    </row>
    <row r="3119" spans="1:15" x14ac:dyDescent="0.2">
      <c r="A3119" s="3" t="s">
        <v>17089</v>
      </c>
      <c r="B3119" s="3" t="s">
        <v>17090</v>
      </c>
      <c r="C3119" s="54" t="str">
        <f>VLOOKUP(B3119,Sheet1!$B$2:$C$7,2,FALSE)</f>
        <v>September</v>
      </c>
      <c r="D3119" s="56">
        <f t="shared" si="96"/>
        <v>9</v>
      </c>
      <c r="E3119" s="3">
        <v>13</v>
      </c>
      <c r="F3119">
        <v>2008</v>
      </c>
      <c r="G3119" s="55">
        <f t="shared" si="97"/>
        <v>39704</v>
      </c>
      <c r="H3119" t="s">
        <v>290</v>
      </c>
      <c r="I3119" s="2" t="s">
        <v>63</v>
      </c>
      <c r="J3119" t="s">
        <v>5777</v>
      </c>
      <c r="K3119" s="3" t="s">
        <v>308</v>
      </c>
      <c r="L3119" t="s">
        <v>11000</v>
      </c>
      <c r="M3119" t="s">
        <v>11001</v>
      </c>
      <c r="N3119" t="s">
        <v>11002</v>
      </c>
      <c r="O3119" s="14" t="s">
        <v>130</v>
      </c>
    </row>
    <row r="3120" spans="1:15" x14ac:dyDescent="0.2">
      <c r="A3120" s="3" t="s">
        <v>17089</v>
      </c>
      <c r="B3120" s="3" t="s">
        <v>17090</v>
      </c>
      <c r="C3120" s="54" t="str">
        <f>VLOOKUP(B3120,Sheet1!$B$2:$C$7,2,FALSE)</f>
        <v>September</v>
      </c>
      <c r="D3120" s="56">
        <f t="shared" si="96"/>
        <v>9</v>
      </c>
      <c r="E3120" s="3">
        <v>20</v>
      </c>
      <c r="F3120">
        <v>2008</v>
      </c>
      <c r="G3120" s="55">
        <f t="shared" si="97"/>
        <v>39711</v>
      </c>
      <c r="H3120" t="s">
        <v>293</v>
      </c>
      <c r="I3120" s="2" t="s">
        <v>126</v>
      </c>
      <c r="J3120" t="s">
        <v>3266</v>
      </c>
      <c r="K3120" s="3" t="s">
        <v>435</v>
      </c>
      <c r="L3120" t="s">
        <v>11003</v>
      </c>
      <c r="M3120" t="s">
        <v>11004</v>
      </c>
      <c r="N3120" t="s">
        <v>11005</v>
      </c>
      <c r="O3120" s="14" t="s">
        <v>130</v>
      </c>
    </row>
    <row r="3121" spans="1:15" x14ac:dyDescent="0.2">
      <c r="A3121" s="3" t="s">
        <v>17089</v>
      </c>
      <c r="B3121" s="3" t="s">
        <v>17091</v>
      </c>
      <c r="C3121" s="54" t="str">
        <f>VLOOKUP(B3121,Sheet1!$B$2:$C$7,2,FALSE)</f>
        <v>October</v>
      </c>
      <c r="D3121" s="56">
        <f t="shared" si="96"/>
        <v>10</v>
      </c>
      <c r="E3121" s="3">
        <v>4</v>
      </c>
      <c r="F3121">
        <v>2008</v>
      </c>
      <c r="G3121" s="55">
        <f t="shared" si="97"/>
        <v>39725</v>
      </c>
      <c r="H3121" t="s">
        <v>290</v>
      </c>
      <c r="I3121" s="3" t="s">
        <v>958</v>
      </c>
      <c r="J3121" t="s">
        <v>1063</v>
      </c>
      <c r="K3121" s="3" t="s">
        <v>441</v>
      </c>
      <c r="L3121" t="s">
        <v>11006</v>
      </c>
      <c r="M3121" t="s">
        <v>11007</v>
      </c>
      <c r="N3121" t="s">
        <v>11008</v>
      </c>
      <c r="O3121" s="14" t="s">
        <v>130</v>
      </c>
    </row>
    <row r="3122" spans="1:15" x14ac:dyDescent="0.2">
      <c r="A3122" s="3" t="s">
        <v>17089</v>
      </c>
      <c r="B3122" s="3" t="s">
        <v>17091</v>
      </c>
      <c r="C3122" s="54" t="str">
        <f>VLOOKUP(B3122,Sheet1!$B$2:$C$7,2,FALSE)</f>
        <v>October</v>
      </c>
      <c r="D3122" s="56">
        <f t="shared" si="96"/>
        <v>10</v>
      </c>
      <c r="E3122" s="3">
        <v>11</v>
      </c>
      <c r="F3122">
        <v>2008</v>
      </c>
      <c r="G3122" s="55">
        <f t="shared" si="97"/>
        <v>39732</v>
      </c>
      <c r="H3122" t="s">
        <v>293</v>
      </c>
      <c r="I3122" s="2" t="s">
        <v>124</v>
      </c>
      <c r="J3122" t="s">
        <v>2456</v>
      </c>
      <c r="K3122" s="3" t="s">
        <v>3252</v>
      </c>
      <c r="L3122" t="s">
        <v>11009</v>
      </c>
      <c r="M3122" t="s">
        <v>11010</v>
      </c>
      <c r="N3122" t="s">
        <v>11011</v>
      </c>
      <c r="O3122" s="14" t="s">
        <v>130</v>
      </c>
    </row>
    <row r="3123" spans="1:15" x14ac:dyDescent="0.2">
      <c r="A3123" s="3" t="s">
        <v>17089</v>
      </c>
      <c r="B3123" s="3" t="s">
        <v>17091</v>
      </c>
      <c r="C3123" s="54" t="str">
        <f>VLOOKUP(B3123,Sheet1!$B$2:$C$7,2,FALSE)</f>
        <v>October</v>
      </c>
      <c r="D3123" s="56">
        <f t="shared" si="96"/>
        <v>10</v>
      </c>
      <c r="E3123" s="3">
        <v>18</v>
      </c>
      <c r="F3123">
        <v>2008</v>
      </c>
      <c r="G3123" s="55">
        <f t="shared" si="97"/>
        <v>39739</v>
      </c>
      <c r="H3123" t="s">
        <v>293</v>
      </c>
      <c r="I3123" s="3" t="s">
        <v>1996</v>
      </c>
      <c r="J3123" t="s">
        <v>1748</v>
      </c>
      <c r="K3123" s="3" t="s">
        <v>4040</v>
      </c>
      <c r="L3123" t="s">
        <v>11012</v>
      </c>
      <c r="M3123" t="s">
        <v>11013</v>
      </c>
      <c r="N3123" t="s">
        <v>11014</v>
      </c>
      <c r="O3123" s="14" t="s">
        <v>130</v>
      </c>
    </row>
    <row r="3124" spans="1:15" x14ac:dyDescent="0.2">
      <c r="A3124" s="3" t="s">
        <v>17089</v>
      </c>
      <c r="B3124" s="3" t="s">
        <v>17091</v>
      </c>
      <c r="C3124" s="54" t="str">
        <f>VLOOKUP(B3124,Sheet1!$B$2:$C$7,2,FALSE)</f>
        <v>October</v>
      </c>
      <c r="D3124" s="56">
        <f t="shared" si="96"/>
        <v>10</v>
      </c>
      <c r="E3124" s="3">
        <v>25</v>
      </c>
      <c r="F3124">
        <v>2008</v>
      </c>
      <c r="G3124" s="55">
        <f t="shared" si="97"/>
        <v>39746</v>
      </c>
      <c r="H3124" t="s">
        <v>290</v>
      </c>
      <c r="I3124" s="2" t="s">
        <v>15</v>
      </c>
      <c r="J3124" t="s">
        <v>3885</v>
      </c>
      <c r="K3124" s="3" t="s">
        <v>3020</v>
      </c>
      <c r="L3124" t="s">
        <v>11015</v>
      </c>
      <c r="M3124" t="s">
        <v>11016</v>
      </c>
      <c r="N3124" t="s">
        <v>11017</v>
      </c>
      <c r="O3124" s="14" t="s">
        <v>130</v>
      </c>
    </row>
    <row r="3125" spans="1:15" x14ac:dyDescent="0.2">
      <c r="A3125" s="3" t="s">
        <v>17089</v>
      </c>
      <c r="B3125" s="3" t="s">
        <v>17092</v>
      </c>
      <c r="C3125" s="54" t="str">
        <f>VLOOKUP(B3125,Sheet1!$B$2:$C$7,2,FALSE)</f>
        <v>November</v>
      </c>
      <c r="D3125" s="56">
        <f t="shared" si="96"/>
        <v>11</v>
      </c>
      <c r="E3125" s="3">
        <v>8</v>
      </c>
      <c r="F3125">
        <v>2008</v>
      </c>
      <c r="G3125" s="55">
        <f t="shared" si="97"/>
        <v>39760</v>
      </c>
      <c r="H3125" t="s">
        <v>290</v>
      </c>
      <c r="I3125" s="3" t="s">
        <v>1499</v>
      </c>
      <c r="J3125" t="s">
        <v>3035</v>
      </c>
      <c r="K3125" s="3" t="s">
        <v>4735</v>
      </c>
      <c r="L3125" t="s">
        <v>11018</v>
      </c>
      <c r="M3125" t="s">
        <v>11019</v>
      </c>
      <c r="N3125" t="s">
        <v>11020</v>
      </c>
      <c r="O3125" s="14" t="s">
        <v>130</v>
      </c>
    </row>
    <row r="3126" spans="1:15" x14ac:dyDescent="0.2">
      <c r="A3126" s="3" t="s">
        <v>17089</v>
      </c>
      <c r="B3126" s="3" t="s">
        <v>17092</v>
      </c>
      <c r="C3126" s="54" t="str">
        <f>VLOOKUP(B3126,Sheet1!$B$2:$C$7,2,FALSE)</f>
        <v>November</v>
      </c>
      <c r="D3126" s="56">
        <f t="shared" si="96"/>
        <v>11</v>
      </c>
      <c r="E3126" s="3">
        <v>15</v>
      </c>
      <c r="F3126">
        <v>2008</v>
      </c>
      <c r="G3126" s="55">
        <f t="shared" si="97"/>
        <v>39767</v>
      </c>
      <c r="H3126" t="s">
        <v>293</v>
      </c>
      <c r="I3126" s="2" t="s">
        <v>122</v>
      </c>
      <c r="J3126" t="s">
        <v>885</v>
      </c>
      <c r="K3126" s="3" t="s">
        <v>1468</v>
      </c>
      <c r="L3126" t="s">
        <v>11021</v>
      </c>
      <c r="M3126" t="s">
        <v>11022</v>
      </c>
      <c r="N3126" t="s">
        <v>11023</v>
      </c>
      <c r="O3126" s="14" t="s">
        <v>130</v>
      </c>
    </row>
    <row r="3127" spans="1:15" x14ac:dyDescent="0.2">
      <c r="A3127" s="3" t="s">
        <v>17089</v>
      </c>
      <c r="B3127" s="3" t="s">
        <v>17092</v>
      </c>
      <c r="C3127" s="54" t="str">
        <f>VLOOKUP(B3127,Sheet1!$B$2:$C$7,2,FALSE)</f>
        <v>November</v>
      </c>
      <c r="D3127" s="56">
        <f t="shared" si="96"/>
        <v>11</v>
      </c>
      <c r="E3127" s="3">
        <v>22</v>
      </c>
      <c r="F3127">
        <v>2008</v>
      </c>
      <c r="G3127" s="55">
        <f t="shared" si="97"/>
        <v>39774</v>
      </c>
      <c r="H3127" t="s">
        <v>290</v>
      </c>
      <c r="I3127" s="2" t="s">
        <v>128</v>
      </c>
      <c r="J3127" t="s">
        <v>627</v>
      </c>
      <c r="K3127" s="3" t="s">
        <v>3710</v>
      </c>
      <c r="L3127" t="s">
        <v>11024</v>
      </c>
      <c r="M3127" t="s">
        <v>11025</v>
      </c>
      <c r="N3127" t="s">
        <v>3230</v>
      </c>
      <c r="O3127" s="14" t="s">
        <v>130</v>
      </c>
    </row>
    <row r="3128" spans="1:15" x14ac:dyDescent="0.2">
      <c r="A3128" s="3" t="s">
        <v>17089</v>
      </c>
      <c r="B3128" s="3" t="s">
        <v>17092</v>
      </c>
      <c r="C3128" s="54" t="str">
        <f>VLOOKUP(B3128,Sheet1!$B$2:$C$7,2,FALSE)</f>
        <v>November</v>
      </c>
      <c r="D3128" s="56">
        <f t="shared" si="96"/>
        <v>11</v>
      </c>
      <c r="E3128" s="3">
        <v>29</v>
      </c>
      <c r="F3128">
        <v>2008</v>
      </c>
      <c r="G3128" s="55">
        <f t="shared" si="97"/>
        <v>39781</v>
      </c>
      <c r="H3128" t="s">
        <v>293</v>
      </c>
      <c r="I3128" s="2" t="s">
        <v>26</v>
      </c>
      <c r="J3128" t="s">
        <v>6309</v>
      </c>
      <c r="K3128" s="3" t="s">
        <v>1476</v>
      </c>
      <c r="L3128" t="s">
        <v>11026</v>
      </c>
      <c r="M3128" t="s">
        <v>11027</v>
      </c>
      <c r="N3128" t="s">
        <v>7893</v>
      </c>
      <c r="O3128" s="14" t="s">
        <v>130</v>
      </c>
    </row>
    <row r="3129" spans="1:15" x14ac:dyDescent="0.2">
      <c r="A3129" s="3" t="s">
        <v>17099</v>
      </c>
      <c r="B3129" s="3" t="s">
        <v>17096</v>
      </c>
      <c r="C3129" s="54" t="str">
        <f>VLOOKUP(B3129,Sheet1!$B$2:$C$7,2,FALSE)</f>
        <v>December</v>
      </c>
      <c r="D3129" s="56">
        <f t="shared" si="96"/>
        <v>12</v>
      </c>
      <c r="E3129" s="3">
        <v>31</v>
      </c>
      <c r="F3129">
        <v>2008</v>
      </c>
      <c r="G3129" s="55">
        <f t="shared" si="97"/>
        <v>39813</v>
      </c>
      <c r="H3129" t="s">
        <v>290</v>
      </c>
      <c r="I3129" s="3" t="s">
        <v>11028</v>
      </c>
      <c r="J3129" t="s">
        <v>6134</v>
      </c>
      <c r="K3129" s="3" t="s">
        <v>1480</v>
      </c>
      <c r="L3129" t="s">
        <v>10976</v>
      </c>
      <c r="M3129" t="s">
        <v>11029</v>
      </c>
      <c r="N3129" t="s">
        <v>11030</v>
      </c>
      <c r="O3129" s="14" t="s">
        <v>130</v>
      </c>
    </row>
    <row r="3130" spans="1:15" x14ac:dyDescent="0.2">
      <c r="A3130" s="3" t="s">
        <v>17089</v>
      </c>
      <c r="B3130" s="3" t="s">
        <v>17090</v>
      </c>
      <c r="C3130" s="54" t="str">
        <f>VLOOKUP(B3130,Sheet1!$B$2:$C$7,2,FALSE)</f>
        <v>September</v>
      </c>
      <c r="D3130" s="56">
        <f t="shared" si="96"/>
        <v>9</v>
      </c>
      <c r="E3130" s="3">
        <v>1</v>
      </c>
      <c r="F3130">
        <v>2007</v>
      </c>
      <c r="G3130" s="55">
        <f t="shared" si="97"/>
        <v>39326</v>
      </c>
      <c r="H3130" s="12" t="s">
        <v>290</v>
      </c>
      <c r="I3130" s="2" t="s">
        <v>186</v>
      </c>
      <c r="J3130" s="13" t="s">
        <v>3384</v>
      </c>
      <c r="K3130" s="3" t="s">
        <v>291</v>
      </c>
      <c r="L3130" s="13" t="s">
        <v>11031</v>
      </c>
      <c r="M3130" s="13" t="s">
        <v>11032</v>
      </c>
      <c r="N3130" s="13" t="s">
        <v>11033</v>
      </c>
      <c r="O3130" s="14" t="s">
        <v>130</v>
      </c>
    </row>
    <row r="3131" spans="1:15" x14ac:dyDescent="0.2">
      <c r="A3131" s="3" t="s">
        <v>17089</v>
      </c>
      <c r="B3131" s="3" t="s">
        <v>17090</v>
      </c>
      <c r="C3131" s="54" t="str">
        <f>VLOOKUP(B3131,Sheet1!$B$2:$C$7,2,FALSE)</f>
        <v>September</v>
      </c>
      <c r="D3131" s="56">
        <f t="shared" si="96"/>
        <v>9</v>
      </c>
      <c r="E3131" s="3">
        <v>8</v>
      </c>
      <c r="F3131">
        <v>2007</v>
      </c>
      <c r="G3131" s="55">
        <f t="shared" si="97"/>
        <v>39333</v>
      </c>
      <c r="H3131" s="12" t="s">
        <v>290</v>
      </c>
      <c r="I3131" s="2" t="s">
        <v>117</v>
      </c>
      <c r="J3131" s="13" t="s">
        <v>3325</v>
      </c>
      <c r="K3131" s="3" t="s">
        <v>534</v>
      </c>
      <c r="L3131" s="13" t="s">
        <v>11034</v>
      </c>
      <c r="M3131" s="13" t="s">
        <v>11035</v>
      </c>
      <c r="N3131" s="13" t="s">
        <v>11036</v>
      </c>
      <c r="O3131" s="14" t="s">
        <v>130</v>
      </c>
    </row>
    <row r="3132" spans="1:15" x14ac:dyDescent="0.2">
      <c r="A3132" s="3" t="s">
        <v>17089</v>
      </c>
      <c r="B3132" s="3" t="s">
        <v>17090</v>
      </c>
      <c r="C3132" s="54" t="str">
        <f>VLOOKUP(B3132,Sheet1!$B$2:$C$7,2,FALSE)</f>
        <v>September</v>
      </c>
      <c r="D3132" s="56">
        <f t="shared" si="96"/>
        <v>9</v>
      </c>
      <c r="E3132" s="3">
        <v>15</v>
      </c>
      <c r="F3132">
        <v>2007</v>
      </c>
      <c r="G3132" s="55">
        <f t="shared" si="97"/>
        <v>39340</v>
      </c>
      <c r="H3132" s="12" t="s">
        <v>290</v>
      </c>
      <c r="I3132" s="2" t="s">
        <v>126</v>
      </c>
      <c r="J3132" s="13" t="s">
        <v>3722</v>
      </c>
      <c r="K3132" s="3" t="s">
        <v>3680</v>
      </c>
      <c r="L3132" s="13" t="s">
        <v>11037</v>
      </c>
      <c r="M3132" s="13" t="s">
        <v>11038</v>
      </c>
      <c r="N3132" s="13" t="s">
        <v>11039</v>
      </c>
      <c r="O3132" s="14" t="s">
        <v>130</v>
      </c>
    </row>
    <row r="3133" spans="1:15" x14ac:dyDescent="0.2">
      <c r="A3133" s="3" t="s">
        <v>17089</v>
      </c>
      <c r="B3133" s="3" t="s">
        <v>17090</v>
      </c>
      <c r="C3133" s="54" t="str">
        <f>VLOOKUP(B3133,Sheet1!$B$2:$C$7,2,FALSE)</f>
        <v>September</v>
      </c>
      <c r="D3133" s="56">
        <f t="shared" si="96"/>
        <v>9</v>
      </c>
      <c r="E3133" s="3">
        <v>29</v>
      </c>
      <c r="F3133">
        <v>2007</v>
      </c>
      <c r="G3133" s="55">
        <f t="shared" si="97"/>
        <v>39354</v>
      </c>
      <c r="H3133" s="12" t="s">
        <v>290</v>
      </c>
      <c r="I3133" s="2" t="s">
        <v>83</v>
      </c>
      <c r="J3133" s="13" t="s">
        <v>9243</v>
      </c>
      <c r="K3133" s="3" t="s">
        <v>407</v>
      </c>
      <c r="L3133" s="13" t="s">
        <v>11040</v>
      </c>
      <c r="M3133" s="13" t="s">
        <v>11041</v>
      </c>
      <c r="N3133" s="13" t="s">
        <v>11042</v>
      </c>
      <c r="O3133" s="14" t="s">
        <v>130</v>
      </c>
    </row>
    <row r="3134" spans="1:15" x14ac:dyDescent="0.2">
      <c r="A3134" s="3" t="s">
        <v>17089</v>
      </c>
      <c r="B3134" s="3" t="s">
        <v>17091</v>
      </c>
      <c r="C3134" s="54" t="str">
        <f>VLOOKUP(B3134,Sheet1!$B$2:$C$7,2,FALSE)</f>
        <v>October</v>
      </c>
      <c r="D3134" s="56">
        <f t="shared" si="96"/>
        <v>10</v>
      </c>
      <c r="E3134" s="3">
        <v>6</v>
      </c>
      <c r="F3134">
        <v>2007</v>
      </c>
      <c r="G3134" s="55">
        <f t="shared" si="97"/>
        <v>39361</v>
      </c>
      <c r="H3134" s="12" t="s">
        <v>293</v>
      </c>
      <c r="I3134" s="2" t="s">
        <v>119</v>
      </c>
      <c r="J3134" s="13" t="s">
        <v>2239</v>
      </c>
      <c r="K3134" s="3" t="s">
        <v>412</v>
      </c>
      <c r="L3134" s="13" t="s">
        <v>11043</v>
      </c>
      <c r="M3134" s="13" t="s">
        <v>11044</v>
      </c>
      <c r="N3134" s="13" t="s">
        <v>4486</v>
      </c>
      <c r="O3134" s="14" t="s">
        <v>130</v>
      </c>
    </row>
    <row r="3135" spans="1:15" x14ac:dyDescent="0.2">
      <c r="A3135" s="3" t="s">
        <v>17089</v>
      </c>
      <c r="B3135" s="3" t="s">
        <v>17091</v>
      </c>
      <c r="C3135" s="54" t="str">
        <f>VLOOKUP(B3135,Sheet1!$B$2:$C$7,2,FALSE)</f>
        <v>October</v>
      </c>
      <c r="D3135" s="56">
        <f t="shared" si="96"/>
        <v>10</v>
      </c>
      <c r="E3135" s="3">
        <v>13</v>
      </c>
      <c r="F3135">
        <v>2007</v>
      </c>
      <c r="G3135" s="55">
        <f t="shared" si="97"/>
        <v>39368</v>
      </c>
      <c r="H3135" s="12" t="s">
        <v>290</v>
      </c>
      <c r="I3135" s="3" t="s">
        <v>11045</v>
      </c>
      <c r="J3135" s="13" t="s">
        <v>4032</v>
      </c>
      <c r="K3135" s="3" t="s">
        <v>2255</v>
      </c>
      <c r="L3135" s="13" t="s">
        <v>11046</v>
      </c>
      <c r="M3135" s="13" t="s">
        <v>11047</v>
      </c>
      <c r="N3135" s="13" t="s">
        <v>11048</v>
      </c>
      <c r="O3135" s="14" t="s">
        <v>130</v>
      </c>
    </row>
    <row r="3136" spans="1:15" x14ac:dyDescent="0.2">
      <c r="A3136" s="3" t="s">
        <v>17089</v>
      </c>
      <c r="B3136" s="3" t="s">
        <v>17091</v>
      </c>
      <c r="C3136" s="54" t="str">
        <f>VLOOKUP(B3136,Sheet1!$B$2:$C$7,2,FALSE)</f>
        <v>October</v>
      </c>
      <c r="D3136" s="56">
        <f t="shared" si="96"/>
        <v>10</v>
      </c>
      <c r="E3136" s="3">
        <v>20</v>
      </c>
      <c r="F3136">
        <v>2007</v>
      </c>
      <c r="G3136" s="55">
        <f t="shared" si="97"/>
        <v>39375</v>
      </c>
      <c r="H3136" s="12" t="s">
        <v>293</v>
      </c>
      <c r="I3136" s="3" t="s">
        <v>4523</v>
      </c>
      <c r="J3136" s="13" t="s">
        <v>3015</v>
      </c>
      <c r="K3136" s="3" t="s">
        <v>3166</v>
      </c>
      <c r="L3136" s="13" t="s">
        <v>11049</v>
      </c>
      <c r="M3136" s="13" t="s">
        <v>11050</v>
      </c>
      <c r="N3136" s="13" t="s">
        <v>11051</v>
      </c>
      <c r="O3136" s="14" t="s">
        <v>130</v>
      </c>
    </row>
    <row r="3137" spans="1:15" x14ac:dyDescent="0.2">
      <c r="A3137" s="3" t="s">
        <v>17089</v>
      </c>
      <c r="B3137" s="3" t="s">
        <v>17091</v>
      </c>
      <c r="C3137" s="54" t="str">
        <f>VLOOKUP(B3137,Sheet1!$B$2:$C$7,2,FALSE)</f>
        <v>October</v>
      </c>
      <c r="D3137" s="56">
        <f t="shared" si="96"/>
        <v>10</v>
      </c>
      <c r="E3137" s="3">
        <v>27</v>
      </c>
      <c r="F3137">
        <v>2007</v>
      </c>
      <c r="G3137" s="55">
        <f t="shared" si="97"/>
        <v>39382</v>
      </c>
      <c r="H3137" s="12" t="s">
        <v>290</v>
      </c>
      <c r="I3137" s="2" t="s">
        <v>85</v>
      </c>
      <c r="J3137" s="13" t="s">
        <v>1554</v>
      </c>
      <c r="K3137" s="3" t="s">
        <v>1514</v>
      </c>
      <c r="L3137" s="13" t="s">
        <v>11034</v>
      </c>
      <c r="M3137" s="13" t="s">
        <v>11052</v>
      </c>
      <c r="N3137" s="13" t="s">
        <v>11053</v>
      </c>
      <c r="O3137" s="14" t="s">
        <v>130</v>
      </c>
    </row>
    <row r="3138" spans="1:15" x14ac:dyDescent="0.2">
      <c r="A3138" s="3" t="s">
        <v>17089</v>
      </c>
      <c r="B3138" s="3" t="s">
        <v>17092</v>
      </c>
      <c r="C3138" s="54" t="str">
        <f>VLOOKUP(B3138,Sheet1!$B$2:$C$7,2,FALSE)</f>
        <v>November</v>
      </c>
      <c r="D3138" s="56">
        <f t="shared" si="96"/>
        <v>11</v>
      </c>
      <c r="E3138" s="3">
        <v>3</v>
      </c>
      <c r="F3138">
        <v>2007</v>
      </c>
      <c r="G3138" s="55">
        <f t="shared" si="97"/>
        <v>39389</v>
      </c>
      <c r="H3138" s="12" t="s">
        <v>293</v>
      </c>
      <c r="I3138" s="3" t="s">
        <v>502</v>
      </c>
      <c r="J3138" s="13" t="s">
        <v>11054</v>
      </c>
      <c r="K3138" s="3" t="s">
        <v>2268</v>
      </c>
      <c r="L3138" s="13" t="s">
        <v>11055</v>
      </c>
      <c r="M3138" s="13" t="s">
        <v>11056</v>
      </c>
      <c r="N3138" s="13" t="s">
        <v>11057</v>
      </c>
      <c r="O3138" s="14" t="s">
        <v>130</v>
      </c>
    </row>
    <row r="3139" spans="1:15" x14ac:dyDescent="0.2">
      <c r="A3139" s="3" t="s">
        <v>17089</v>
      </c>
      <c r="B3139" s="3" t="s">
        <v>17092</v>
      </c>
      <c r="C3139" s="54" t="str">
        <f>VLOOKUP(B3139,Sheet1!$B$2:$C$7,2,FALSE)</f>
        <v>November</v>
      </c>
      <c r="D3139" s="56">
        <f t="shared" ref="D3139:D3175" si="98">MONTH(DATEVALUE(C3139&amp;"1"))</f>
        <v>11</v>
      </c>
      <c r="E3139" s="3">
        <v>10</v>
      </c>
      <c r="F3139">
        <v>2007</v>
      </c>
      <c r="G3139" s="55">
        <f t="shared" si="97"/>
        <v>39396</v>
      </c>
      <c r="H3139" s="12" t="s">
        <v>290</v>
      </c>
      <c r="I3139" s="3" t="s">
        <v>11058</v>
      </c>
      <c r="J3139" s="13" t="s">
        <v>11059</v>
      </c>
      <c r="K3139" s="3" t="s">
        <v>2825</v>
      </c>
      <c r="L3139" s="13" t="s">
        <v>11060</v>
      </c>
      <c r="M3139" s="13" t="s">
        <v>11061</v>
      </c>
      <c r="N3139" s="13" t="s">
        <v>11062</v>
      </c>
      <c r="O3139" s="14" t="s">
        <v>130</v>
      </c>
    </row>
    <row r="3140" spans="1:15" x14ac:dyDescent="0.2">
      <c r="A3140" s="3" t="s">
        <v>17089</v>
      </c>
      <c r="B3140" s="3" t="s">
        <v>17092</v>
      </c>
      <c r="C3140" s="54" t="str">
        <f>VLOOKUP(B3140,Sheet1!$B$2:$C$7,2,FALSE)</f>
        <v>November</v>
      </c>
      <c r="D3140" s="56">
        <f t="shared" si="98"/>
        <v>11</v>
      </c>
      <c r="E3140" s="3">
        <v>17</v>
      </c>
      <c r="F3140">
        <v>2007</v>
      </c>
      <c r="G3140" s="55">
        <f t="shared" ref="G3140:G3175" si="99">DATE(F3140,D3140,E3140)</f>
        <v>39403</v>
      </c>
      <c r="H3140" s="12" t="s">
        <v>293</v>
      </c>
      <c r="I3140" s="3" t="s">
        <v>11063</v>
      </c>
      <c r="J3140" s="13" t="s">
        <v>6070</v>
      </c>
      <c r="K3140" s="3" t="s">
        <v>5206</v>
      </c>
      <c r="L3140" s="13" t="s">
        <v>11064</v>
      </c>
      <c r="M3140" s="13" t="s">
        <v>11061</v>
      </c>
      <c r="N3140" s="13" t="s">
        <v>2514</v>
      </c>
      <c r="O3140" s="14" t="s">
        <v>130</v>
      </c>
    </row>
    <row r="3141" spans="1:15" x14ac:dyDescent="0.2">
      <c r="A3141" s="3" t="s">
        <v>17089</v>
      </c>
      <c r="B3141" s="3" t="s">
        <v>17092</v>
      </c>
      <c r="C3141" s="54" t="str">
        <f>VLOOKUP(B3141,Sheet1!$B$2:$C$7,2,FALSE)</f>
        <v>November</v>
      </c>
      <c r="D3141" s="56">
        <f t="shared" si="98"/>
        <v>11</v>
      </c>
      <c r="E3141" s="3">
        <v>24</v>
      </c>
      <c r="F3141">
        <v>2007</v>
      </c>
      <c r="G3141" s="55">
        <f t="shared" si="99"/>
        <v>39410</v>
      </c>
      <c r="H3141" s="12" t="s">
        <v>290</v>
      </c>
      <c r="I3141" s="2" t="s">
        <v>26</v>
      </c>
      <c r="J3141" s="13" t="s">
        <v>1427</v>
      </c>
      <c r="K3141" s="3" t="s">
        <v>2339</v>
      </c>
      <c r="L3141" s="13" t="s">
        <v>11065</v>
      </c>
      <c r="M3141" s="13" t="s">
        <v>11066</v>
      </c>
      <c r="N3141" s="13" t="s">
        <v>11067</v>
      </c>
      <c r="O3141" s="14" t="s">
        <v>130</v>
      </c>
    </row>
    <row r="3142" spans="1:15" x14ac:dyDescent="0.2">
      <c r="A3142" s="3" t="s">
        <v>17089</v>
      </c>
      <c r="B3142" s="3" t="s">
        <v>17090</v>
      </c>
      <c r="C3142" s="54" t="str">
        <f>VLOOKUP(B3142,Sheet1!$B$2:$C$7,2,FALSE)</f>
        <v>September</v>
      </c>
      <c r="D3142" s="56">
        <f t="shared" si="98"/>
        <v>9</v>
      </c>
      <c r="E3142" s="3">
        <v>2</v>
      </c>
      <c r="F3142">
        <v>2006</v>
      </c>
      <c r="G3142" s="55">
        <f t="shared" si="99"/>
        <v>38962</v>
      </c>
      <c r="H3142" t="s">
        <v>293</v>
      </c>
      <c r="I3142" s="3" t="s">
        <v>11068</v>
      </c>
      <c r="J3142" t="s">
        <v>8252</v>
      </c>
      <c r="K3142" s="3" t="s">
        <v>478</v>
      </c>
      <c r="L3142" t="s">
        <v>11069</v>
      </c>
      <c r="M3142" t="s">
        <v>11070</v>
      </c>
      <c r="N3142" t="s">
        <v>11071</v>
      </c>
      <c r="O3142" s="14" t="s">
        <v>130</v>
      </c>
    </row>
    <row r="3143" spans="1:15" x14ac:dyDescent="0.2">
      <c r="A3143" s="3" t="s">
        <v>17089</v>
      </c>
      <c r="B3143" s="3" t="s">
        <v>17090</v>
      </c>
      <c r="C3143" s="54" t="str">
        <f>VLOOKUP(B3143,Sheet1!$B$2:$C$7,2,FALSE)</f>
        <v>September</v>
      </c>
      <c r="D3143" s="56">
        <f t="shared" si="98"/>
        <v>9</v>
      </c>
      <c r="E3143" s="3">
        <v>9</v>
      </c>
      <c r="F3143">
        <v>2006</v>
      </c>
      <c r="G3143" s="55">
        <f t="shared" si="99"/>
        <v>38969</v>
      </c>
      <c r="H3143" t="s">
        <v>293</v>
      </c>
      <c r="I3143" s="2" t="s">
        <v>117</v>
      </c>
      <c r="J3143" t="s">
        <v>8470</v>
      </c>
      <c r="K3143" s="3" t="s">
        <v>2950</v>
      </c>
      <c r="L3143" t="s">
        <v>11072</v>
      </c>
      <c r="M3143" t="s">
        <v>11073</v>
      </c>
      <c r="N3143" t="s">
        <v>11074</v>
      </c>
      <c r="O3143" s="14" t="s">
        <v>130</v>
      </c>
    </row>
    <row r="3144" spans="1:15" x14ac:dyDescent="0.2">
      <c r="A3144" s="3" t="s">
        <v>17089</v>
      </c>
      <c r="B3144" s="3" t="s">
        <v>17090</v>
      </c>
      <c r="C3144" s="54" t="str">
        <f>VLOOKUP(B3144,Sheet1!$B$2:$C$7,2,FALSE)</f>
        <v>September</v>
      </c>
      <c r="D3144" s="56">
        <f t="shared" si="98"/>
        <v>9</v>
      </c>
      <c r="E3144" s="3">
        <v>16</v>
      </c>
      <c r="F3144">
        <v>2006</v>
      </c>
      <c r="G3144" s="55">
        <f t="shared" si="99"/>
        <v>38976</v>
      </c>
      <c r="H3144" t="s">
        <v>290</v>
      </c>
      <c r="I3144" s="2" t="s">
        <v>118</v>
      </c>
      <c r="J3144" t="s">
        <v>6626</v>
      </c>
      <c r="K3144" s="3" t="s">
        <v>7020</v>
      </c>
      <c r="L3144" t="s">
        <v>11075</v>
      </c>
      <c r="M3144" t="s">
        <v>11076</v>
      </c>
      <c r="N3144" t="s">
        <v>11077</v>
      </c>
      <c r="O3144" s="14" t="s">
        <v>130</v>
      </c>
    </row>
    <row r="3145" spans="1:15" x14ac:dyDescent="0.2">
      <c r="A3145" s="3" t="s">
        <v>17089</v>
      </c>
      <c r="B3145" s="3" t="s">
        <v>17090</v>
      </c>
      <c r="C3145" s="54" t="str">
        <f>VLOOKUP(B3145,Sheet1!$B$2:$C$7,2,FALSE)</f>
        <v>September</v>
      </c>
      <c r="D3145" s="56">
        <f t="shared" si="98"/>
        <v>9</v>
      </c>
      <c r="E3145" s="3">
        <v>23</v>
      </c>
      <c r="F3145">
        <v>2006</v>
      </c>
      <c r="G3145" s="55">
        <f t="shared" si="99"/>
        <v>38983</v>
      </c>
      <c r="H3145" t="s">
        <v>290</v>
      </c>
      <c r="I3145" s="2" t="s">
        <v>233</v>
      </c>
      <c r="J3145" t="s">
        <v>2891</v>
      </c>
      <c r="K3145" s="3" t="s">
        <v>2471</v>
      </c>
      <c r="L3145" t="s">
        <v>11078</v>
      </c>
      <c r="M3145" t="s">
        <v>11079</v>
      </c>
      <c r="N3145" t="s">
        <v>11080</v>
      </c>
      <c r="O3145" s="14" t="s">
        <v>130</v>
      </c>
    </row>
    <row r="3146" spans="1:15" x14ac:dyDescent="0.2">
      <c r="A3146" s="3" t="s">
        <v>17089</v>
      </c>
      <c r="B3146" s="3" t="s">
        <v>17090</v>
      </c>
      <c r="C3146" s="54" t="str">
        <f>VLOOKUP(B3146,Sheet1!$B$2:$C$7,2,FALSE)</f>
        <v>September</v>
      </c>
      <c r="D3146" s="56">
        <f t="shared" si="98"/>
        <v>9</v>
      </c>
      <c r="E3146" s="3">
        <v>30</v>
      </c>
      <c r="F3146">
        <v>2006</v>
      </c>
      <c r="G3146" s="55">
        <f t="shared" si="99"/>
        <v>38990</v>
      </c>
      <c r="H3146" t="s">
        <v>290</v>
      </c>
      <c r="I3146" s="2" t="s">
        <v>8</v>
      </c>
      <c r="J3146" t="s">
        <v>3334</v>
      </c>
      <c r="K3146" s="3" t="s">
        <v>547</v>
      </c>
      <c r="L3146" t="s">
        <v>11081</v>
      </c>
      <c r="M3146" t="s">
        <v>11082</v>
      </c>
      <c r="N3146" t="s">
        <v>11083</v>
      </c>
      <c r="O3146" s="14" t="s">
        <v>130</v>
      </c>
    </row>
    <row r="3147" spans="1:15" x14ac:dyDescent="0.2">
      <c r="A3147" s="3" t="s">
        <v>17089</v>
      </c>
      <c r="B3147" s="3" t="s">
        <v>17091</v>
      </c>
      <c r="C3147" s="54" t="str">
        <f>VLOOKUP(B3147,Sheet1!$B$2:$C$7,2,FALSE)</f>
        <v>October</v>
      </c>
      <c r="D3147" s="56">
        <f t="shared" si="98"/>
        <v>10</v>
      </c>
      <c r="E3147" s="3">
        <v>7</v>
      </c>
      <c r="F3147">
        <v>2006</v>
      </c>
      <c r="G3147" s="55">
        <f t="shared" si="99"/>
        <v>38997</v>
      </c>
      <c r="H3147" t="s">
        <v>293</v>
      </c>
      <c r="I3147" s="2" t="s">
        <v>126</v>
      </c>
      <c r="J3147" t="s">
        <v>1475</v>
      </c>
      <c r="K3147" s="3" t="s">
        <v>1720</v>
      </c>
      <c r="L3147" t="s">
        <v>11084</v>
      </c>
      <c r="M3147" t="s">
        <v>11085</v>
      </c>
      <c r="N3147" t="s">
        <v>11086</v>
      </c>
      <c r="O3147" s="14" t="s">
        <v>130</v>
      </c>
    </row>
    <row r="3148" spans="1:15" x14ac:dyDescent="0.2">
      <c r="A3148" s="3" t="s">
        <v>17089</v>
      </c>
      <c r="B3148" s="3" t="s">
        <v>17091</v>
      </c>
      <c r="C3148" s="54" t="str">
        <f>VLOOKUP(B3148,Sheet1!$B$2:$C$7,2,FALSE)</f>
        <v>October</v>
      </c>
      <c r="D3148" s="56">
        <f t="shared" si="98"/>
        <v>10</v>
      </c>
      <c r="E3148" s="3">
        <v>14</v>
      </c>
      <c r="F3148">
        <v>2006</v>
      </c>
      <c r="G3148" s="55">
        <f t="shared" si="99"/>
        <v>39004</v>
      </c>
      <c r="H3148" t="s">
        <v>293</v>
      </c>
      <c r="I3148" s="3" t="s">
        <v>7291</v>
      </c>
      <c r="J3148" t="s">
        <v>11087</v>
      </c>
      <c r="K3148" s="3" t="s">
        <v>2319</v>
      </c>
      <c r="L3148" t="s">
        <v>11088</v>
      </c>
      <c r="M3148" t="s">
        <v>11089</v>
      </c>
      <c r="N3148" t="s">
        <v>11090</v>
      </c>
      <c r="O3148" s="14" t="s">
        <v>130</v>
      </c>
    </row>
    <row r="3149" spans="1:15" x14ac:dyDescent="0.2">
      <c r="A3149" s="3" t="s">
        <v>17089</v>
      </c>
      <c r="B3149" s="3" t="s">
        <v>17091</v>
      </c>
      <c r="C3149" s="54" t="str">
        <f>VLOOKUP(B3149,Sheet1!$B$2:$C$7,2,FALSE)</f>
        <v>October</v>
      </c>
      <c r="D3149" s="56">
        <f t="shared" si="98"/>
        <v>10</v>
      </c>
      <c r="E3149" s="3">
        <v>21</v>
      </c>
      <c r="F3149">
        <v>2006</v>
      </c>
      <c r="G3149" s="55">
        <f t="shared" si="99"/>
        <v>39011</v>
      </c>
      <c r="H3149" t="s">
        <v>290</v>
      </c>
      <c r="I3149" s="2" t="s">
        <v>127</v>
      </c>
      <c r="J3149" t="s">
        <v>3605</v>
      </c>
      <c r="K3149" s="3" t="s">
        <v>1838</v>
      </c>
      <c r="L3149" t="s">
        <v>11091</v>
      </c>
      <c r="M3149" t="s">
        <v>11092</v>
      </c>
      <c r="N3149" t="s">
        <v>9474</v>
      </c>
      <c r="O3149" s="14" t="s">
        <v>130</v>
      </c>
    </row>
    <row r="3150" spans="1:15" x14ac:dyDescent="0.2">
      <c r="A3150" s="3" t="s">
        <v>17089</v>
      </c>
      <c r="B3150" s="3" t="s">
        <v>17091</v>
      </c>
      <c r="C3150" s="54" t="str">
        <f>VLOOKUP(B3150,Sheet1!$B$2:$C$7,2,FALSE)</f>
        <v>October</v>
      </c>
      <c r="D3150" s="56">
        <f t="shared" si="98"/>
        <v>10</v>
      </c>
      <c r="E3150" s="3">
        <v>28</v>
      </c>
      <c r="F3150">
        <v>2006</v>
      </c>
      <c r="G3150" s="55">
        <f t="shared" si="99"/>
        <v>39018</v>
      </c>
      <c r="H3150" t="s">
        <v>293</v>
      </c>
      <c r="I3150" s="2" t="s">
        <v>15</v>
      </c>
      <c r="J3150" t="s">
        <v>7415</v>
      </c>
      <c r="K3150" s="3" t="s">
        <v>1843</v>
      </c>
      <c r="L3150" t="s">
        <v>11093</v>
      </c>
      <c r="M3150" t="s">
        <v>11094</v>
      </c>
      <c r="N3150" t="s">
        <v>11095</v>
      </c>
      <c r="O3150" s="14" t="s">
        <v>130</v>
      </c>
    </row>
    <row r="3151" spans="1:15" x14ac:dyDescent="0.2">
      <c r="A3151" s="3" t="s">
        <v>17089</v>
      </c>
      <c r="B3151" s="3" t="s">
        <v>17092</v>
      </c>
      <c r="C3151" s="54" t="str">
        <f>VLOOKUP(B3151,Sheet1!$B$2:$C$7,2,FALSE)</f>
        <v>November</v>
      </c>
      <c r="D3151" s="56">
        <f t="shared" si="98"/>
        <v>11</v>
      </c>
      <c r="E3151" s="3">
        <v>4</v>
      </c>
      <c r="F3151">
        <v>2006</v>
      </c>
      <c r="G3151" s="55">
        <f t="shared" si="99"/>
        <v>39025</v>
      </c>
      <c r="H3151" t="s">
        <v>290</v>
      </c>
      <c r="I3151" s="3" t="s">
        <v>1271</v>
      </c>
      <c r="J3151" t="s">
        <v>7758</v>
      </c>
      <c r="K3151" s="3" t="s">
        <v>1849</v>
      </c>
      <c r="L3151" t="s">
        <v>11096</v>
      </c>
      <c r="M3151" t="s">
        <v>11097</v>
      </c>
      <c r="N3151" t="s">
        <v>11098</v>
      </c>
      <c r="O3151" s="14" t="s">
        <v>130</v>
      </c>
    </row>
    <row r="3152" spans="1:15" x14ac:dyDescent="0.2">
      <c r="A3152" s="3" t="s">
        <v>17089</v>
      </c>
      <c r="B3152" s="3" t="s">
        <v>17092</v>
      </c>
      <c r="C3152" s="54" t="str">
        <f>VLOOKUP(B3152,Sheet1!$B$2:$C$7,2,FALSE)</f>
        <v>November</v>
      </c>
      <c r="D3152" s="56">
        <f t="shared" si="98"/>
        <v>11</v>
      </c>
      <c r="E3152" s="3">
        <v>11</v>
      </c>
      <c r="F3152">
        <v>2006</v>
      </c>
      <c r="G3152" s="55">
        <f t="shared" si="99"/>
        <v>39032</v>
      </c>
      <c r="H3152" t="s">
        <v>293</v>
      </c>
      <c r="I3152" s="2" t="s">
        <v>122</v>
      </c>
      <c r="J3152" t="s">
        <v>11099</v>
      </c>
      <c r="K3152" s="3" t="s">
        <v>1854</v>
      </c>
      <c r="L3152" t="s">
        <v>11100</v>
      </c>
      <c r="M3152" t="s">
        <v>11000</v>
      </c>
      <c r="N3152" t="s">
        <v>11101</v>
      </c>
      <c r="O3152" s="14" t="s">
        <v>130</v>
      </c>
    </row>
    <row r="3153" spans="1:15" x14ac:dyDescent="0.2">
      <c r="A3153" s="3" t="s">
        <v>17089</v>
      </c>
      <c r="B3153" s="3" t="s">
        <v>17092</v>
      </c>
      <c r="C3153" s="54" t="str">
        <f>VLOOKUP(B3153,Sheet1!$B$2:$C$7,2,FALSE)</f>
        <v>November</v>
      </c>
      <c r="D3153" s="56">
        <f t="shared" si="98"/>
        <v>11</v>
      </c>
      <c r="E3153" s="3">
        <v>18</v>
      </c>
      <c r="F3153">
        <v>2006</v>
      </c>
      <c r="G3153" s="55">
        <f t="shared" si="99"/>
        <v>39039</v>
      </c>
      <c r="H3153" t="s">
        <v>290</v>
      </c>
      <c r="I3153" s="3" t="s">
        <v>4025</v>
      </c>
      <c r="J3153" t="s">
        <v>7215</v>
      </c>
      <c r="K3153" s="3" t="s">
        <v>1857</v>
      </c>
      <c r="L3153" t="s">
        <v>11102</v>
      </c>
      <c r="M3153" t="s">
        <v>11103</v>
      </c>
      <c r="N3153" t="s">
        <v>1652</v>
      </c>
      <c r="O3153" s="14" t="s">
        <v>130</v>
      </c>
    </row>
    <row r="3154" spans="1:15" x14ac:dyDescent="0.2">
      <c r="A3154" s="3" t="s">
        <v>17094</v>
      </c>
      <c r="B3154" s="3" t="s">
        <v>17090</v>
      </c>
      <c r="C3154" s="54" t="str">
        <f>VLOOKUP(B3154,Sheet1!$B$2:$C$7,2,FALSE)</f>
        <v>September</v>
      </c>
      <c r="D3154" s="56">
        <f t="shared" si="98"/>
        <v>9</v>
      </c>
      <c r="E3154" s="3">
        <v>1</v>
      </c>
      <c r="F3154">
        <v>2005</v>
      </c>
      <c r="G3154" s="55">
        <f t="shared" si="99"/>
        <v>38596</v>
      </c>
      <c r="H3154" t="s">
        <v>293</v>
      </c>
      <c r="I3154" s="2" t="s">
        <v>26</v>
      </c>
      <c r="J3154" t="s">
        <v>1267</v>
      </c>
      <c r="K3154" s="3" t="s">
        <v>291</v>
      </c>
      <c r="L3154" t="s">
        <v>11104</v>
      </c>
      <c r="M3154" t="s">
        <v>11105</v>
      </c>
      <c r="N3154" t="s">
        <v>11106</v>
      </c>
      <c r="O3154" s="14" t="s">
        <v>130</v>
      </c>
    </row>
    <row r="3155" spans="1:15" x14ac:dyDescent="0.2">
      <c r="A3155" s="3" t="s">
        <v>17089</v>
      </c>
      <c r="B3155" s="3" t="s">
        <v>17090</v>
      </c>
      <c r="C3155" s="54" t="str">
        <f>VLOOKUP(B3155,Sheet1!$B$2:$C$7,2,FALSE)</f>
        <v>September</v>
      </c>
      <c r="D3155" s="56">
        <f t="shared" si="98"/>
        <v>9</v>
      </c>
      <c r="E3155" s="3">
        <v>10</v>
      </c>
      <c r="F3155">
        <v>2005</v>
      </c>
      <c r="G3155" s="55">
        <f t="shared" si="99"/>
        <v>38605</v>
      </c>
      <c r="H3155" t="s">
        <v>293</v>
      </c>
      <c r="I3155" s="2" t="s">
        <v>118</v>
      </c>
      <c r="J3155" t="s">
        <v>2290</v>
      </c>
      <c r="K3155" s="3" t="s">
        <v>456</v>
      </c>
      <c r="L3155" t="s">
        <v>11107</v>
      </c>
      <c r="M3155" t="s">
        <v>11108</v>
      </c>
      <c r="N3155" t="s">
        <v>2211</v>
      </c>
      <c r="O3155" s="14" t="s">
        <v>130</v>
      </c>
    </row>
    <row r="3156" spans="1:15" x14ac:dyDescent="0.2">
      <c r="A3156" s="3" t="s">
        <v>17089</v>
      </c>
      <c r="B3156" s="3" t="s">
        <v>17090</v>
      </c>
      <c r="C3156" s="54" t="str">
        <f>VLOOKUP(B3156,Sheet1!$B$2:$C$7,2,FALSE)</f>
        <v>September</v>
      </c>
      <c r="D3156" s="56">
        <f t="shared" si="98"/>
        <v>9</v>
      </c>
      <c r="E3156" s="3">
        <v>17</v>
      </c>
      <c r="F3156">
        <v>2005</v>
      </c>
      <c r="G3156" s="55">
        <f t="shared" si="99"/>
        <v>38612</v>
      </c>
      <c r="H3156" t="s">
        <v>290</v>
      </c>
      <c r="I3156" s="2" t="s">
        <v>126</v>
      </c>
      <c r="J3156" t="s">
        <v>2220</v>
      </c>
      <c r="K3156" s="3" t="s">
        <v>1438</v>
      </c>
      <c r="L3156" t="s">
        <v>11109</v>
      </c>
      <c r="M3156" t="s">
        <v>11110</v>
      </c>
      <c r="N3156" t="s">
        <v>11111</v>
      </c>
      <c r="O3156" s="14" t="s">
        <v>130</v>
      </c>
    </row>
    <row r="3157" spans="1:15" x14ac:dyDescent="0.2">
      <c r="A3157" s="3" t="s">
        <v>17089</v>
      </c>
      <c r="B3157" s="3" t="s">
        <v>17090</v>
      </c>
      <c r="C3157" s="54" t="str">
        <f>VLOOKUP(B3157,Sheet1!$B$2:$C$7,2,FALSE)</f>
        <v>September</v>
      </c>
      <c r="D3157" s="56">
        <f t="shared" si="98"/>
        <v>9</v>
      </c>
      <c r="E3157" s="3">
        <v>24</v>
      </c>
      <c r="F3157">
        <v>2005</v>
      </c>
      <c r="G3157" s="55">
        <f t="shared" si="99"/>
        <v>38619</v>
      </c>
      <c r="H3157" t="s">
        <v>290</v>
      </c>
      <c r="I3157" s="2" t="s">
        <v>186</v>
      </c>
      <c r="J3157" t="s">
        <v>3097</v>
      </c>
      <c r="K3157" s="3" t="s">
        <v>435</v>
      </c>
      <c r="L3157" t="s">
        <v>11112</v>
      </c>
      <c r="M3157" t="s">
        <v>11038</v>
      </c>
      <c r="N3157" t="s">
        <v>11113</v>
      </c>
      <c r="O3157" s="14" t="s">
        <v>130</v>
      </c>
    </row>
    <row r="3158" spans="1:15" x14ac:dyDescent="0.2">
      <c r="A3158" s="3" t="s">
        <v>17089</v>
      </c>
      <c r="B3158" s="3" t="s">
        <v>17091</v>
      </c>
      <c r="C3158" s="54" t="str">
        <f>VLOOKUP(B3158,Sheet1!$B$2:$C$7,2,FALSE)</f>
        <v>October</v>
      </c>
      <c r="D3158" s="56">
        <f t="shared" si="98"/>
        <v>10</v>
      </c>
      <c r="E3158" s="3">
        <v>1</v>
      </c>
      <c r="F3158">
        <v>2005</v>
      </c>
      <c r="G3158" s="55">
        <f t="shared" si="99"/>
        <v>38626</v>
      </c>
      <c r="H3158" t="s">
        <v>290</v>
      </c>
      <c r="I3158" s="2" t="s">
        <v>60</v>
      </c>
      <c r="J3158" t="s">
        <v>9122</v>
      </c>
      <c r="K3158" s="3" t="s">
        <v>2701</v>
      </c>
      <c r="L3158" t="s">
        <v>11114</v>
      </c>
      <c r="M3158" t="s">
        <v>11115</v>
      </c>
      <c r="N3158" t="s">
        <v>11116</v>
      </c>
      <c r="O3158" s="14" t="s">
        <v>130</v>
      </c>
    </row>
    <row r="3159" spans="1:15" x14ac:dyDescent="0.2">
      <c r="A3159" s="3" t="s">
        <v>17089</v>
      </c>
      <c r="B3159" s="3" t="s">
        <v>17091</v>
      </c>
      <c r="C3159" s="54" t="str">
        <f>VLOOKUP(B3159,Sheet1!$B$2:$C$7,2,FALSE)</f>
        <v>October</v>
      </c>
      <c r="D3159" s="56">
        <f t="shared" si="98"/>
        <v>10</v>
      </c>
      <c r="E3159" s="3">
        <v>8</v>
      </c>
      <c r="F3159">
        <v>2005</v>
      </c>
      <c r="G3159" s="55">
        <f t="shared" si="99"/>
        <v>38633</v>
      </c>
      <c r="H3159" t="s">
        <v>290</v>
      </c>
      <c r="I3159" s="3" t="s">
        <v>10960</v>
      </c>
      <c r="J3159" t="s">
        <v>5147</v>
      </c>
      <c r="K3159" s="3" t="s">
        <v>1454</v>
      </c>
      <c r="L3159" t="s">
        <v>11117</v>
      </c>
      <c r="M3159" t="s">
        <v>11118</v>
      </c>
      <c r="N3159" t="s">
        <v>429</v>
      </c>
      <c r="O3159" s="14" t="s">
        <v>130</v>
      </c>
    </row>
    <row r="3160" spans="1:15" x14ac:dyDescent="0.2">
      <c r="A3160" s="3" t="s">
        <v>17089</v>
      </c>
      <c r="B3160" s="3" t="s">
        <v>17091</v>
      </c>
      <c r="C3160" s="54" t="str">
        <f>VLOOKUP(B3160,Sheet1!$B$2:$C$7,2,FALSE)</f>
        <v>October</v>
      </c>
      <c r="D3160" s="56">
        <f t="shared" si="98"/>
        <v>10</v>
      </c>
      <c r="E3160" s="3">
        <v>15</v>
      </c>
      <c r="F3160">
        <v>2005</v>
      </c>
      <c r="G3160" s="55">
        <f t="shared" si="99"/>
        <v>38640</v>
      </c>
      <c r="H3160" t="s">
        <v>290</v>
      </c>
      <c r="I3160" s="3" t="s">
        <v>2670</v>
      </c>
      <c r="J3160" t="s">
        <v>2479</v>
      </c>
      <c r="K3160" s="3" t="s">
        <v>7835</v>
      </c>
      <c r="L3160" t="s">
        <v>11119</v>
      </c>
      <c r="M3160" t="s">
        <v>5960</v>
      </c>
      <c r="N3160" t="s">
        <v>11120</v>
      </c>
      <c r="O3160" s="14" t="s">
        <v>130</v>
      </c>
    </row>
    <row r="3161" spans="1:15" x14ac:dyDescent="0.2">
      <c r="A3161" s="3" t="s">
        <v>17089</v>
      </c>
      <c r="B3161" s="3" t="s">
        <v>17091</v>
      </c>
      <c r="C3161" s="54" t="str">
        <f>VLOOKUP(B3161,Sheet1!$B$2:$C$7,2,FALSE)</f>
        <v>October</v>
      </c>
      <c r="D3161" s="56">
        <f t="shared" si="98"/>
        <v>10</v>
      </c>
      <c r="E3161" s="3">
        <v>22</v>
      </c>
      <c r="F3161">
        <v>2005</v>
      </c>
      <c r="G3161" s="55">
        <f t="shared" si="99"/>
        <v>38647</v>
      </c>
      <c r="H3161" t="s">
        <v>293</v>
      </c>
      <c r="I3161" s="2" t="s">
        <v>127</v>
      </c>
      <c r="J3161" t="s">
        <v>533</v>
      </c>
      <c r="K3161" s="3" t="s">
        <v>3170</v>
      </c>
      <c r="L3161" t="s">
        <v>11121</v>
      </c>
      <c r="M3161" t="s">
        <v>11122</v>
      </c>
      <c r="N3161" t="s">
        <v>11123</v>
      </c>
      <c r="O3161" s="14" t="s">
        <v>130</v>
      </c>
    </row>
    <row r="3162" spans="1:15" x14ac:dyDescent="0.2">
      <c r="A3162" s="3" t="s">
        <v>17089</v>
      </c>
      <c r="B3162" s="3" t="s">
        <v>17092</v>
      </c>
      <c r="C3162" s="54" t="str">
        <f>VLOOKUP(B3162,Sheet1!$B$2:$C$7,2,FALSE)</f>
        <v>November</v>
      </c>
      <c r="D3162" s="56">
        <f t="shared" si="98"/>
        <v>11</v>
      </c>
      <c r="E3162" s="3">
        <v>5</v>
      </c>
      <c r="F3162">
        <v>2005</v>
      </c>
      <c r="G3162" s="55">
        <f t="shared" si="99"/>
        <v>38661</v>
      </c>
      <c r="H3162" t="s">
        <v>293</v>
      </c>
      <c r="I3162" s="3" t="s">
        <v>7068</v>
      </c>
      <c r="J3162" t="s">
        <v>11124</v>
      </c>
      <c r="K3162" s="3" t="s">
        <v>2528</v>
      </c>
      <c r="L3162" t="s">
        <v>11125</v>
      </c>
      <c r="M3162" t="s">
        <v>11126</v>
      </c>
      <c r="N3162" t="s">
        <v>11127</v>
      </c>
      <c r="O3162" s="14" t="s">
        <v>130</v>
      </c>
    </row>
    <row r="3163" spans="1:15" x14ac:dyDescent="0.2">
      <c r="A3163" s="3" t="s">
        <v>17089</v>
      </c>
      <c r="B3163" s="3" t="s">
        <v>17092</v>
      </c>
      <c r="C3163" s="54" t="str">
        <f>VLOOKUP(B3163,Sheet1!$B$2:$C$7,2,FALSE)</f>
        <v>November</v>
      </c>
      <c r="D3163" s="56">
        <f t="shared" si="98"/>
        <v>11</v>
      </c>
      <c r="E3163" s="3">
        <v>12</v>
      </c>
      <c r="F3163">
        <v>2005</v>
      </c>
      <c r="G3163" s="55">
        <f t="shared" si="99"/>
        <v>38668</v>
      </c>
      <c r="H3163" t="s">
        <v>290</v>
      </c>
      <c r="I3163" s="2" t="s">
        <v>122</v>
      </c>
      <c r="J3163" t="s">
        <v>8021</v>
      </c>
      <c r="K3163" s="3" t="s">
        <v>2495</v>
      </c>
      <c r="L3163" t="s">
        <v>11128</v>
      </c>
      <c r="M3163" t="s">
        <v>11129</v>
      </c>
      <c r="N3163" t="s">
        <v>11130</v>
      </c>
      <c r="O3163" s="14" t="s">
        <v>130</v>
      </c>
    </row>
    <row r="3164" spans="1:15" x14ac:dyDescent="0.2">
      <c r="A3164" s="3" t="s">
        <v>17089</v>
      </c>
      <c r="B3164" s="3" t="s">
        <v>17092</v>
      </c>
      <c r="C3164" s="54" t="str">
        <f>VLOOKUP(B3164,Sheet1!$B$2:$C$7,2,FALSE)</f>
        <v>November</v>
      </c>
      <c r="D3164" s="56">
        <f t="shared" si="98"/>
        <v>11</v>
      </c>
      <c r="E3164" s="3">
        <v>19</v>
      </c>
      <c r="F3164">
        <v>2005</v>
      </c>
      <c r="G3164" s="55">
        <f t="shared" si="99"/>
        <v>38675</v>
      </c>
      <c r="H3164" t="s">
        <v>293</v>
      </c>
      <c r="I3164" s="2" t="s">
        <v>128</v>
      </c>
      <c r="J3164" t="s">
        <v>2290</v>
      </c>
      <c r="K3164" s="3" t="s">
        <v>2535</v>
      </c>
      <c r="L3164" t="s">
        <v>11131</v>
      </c>
      <c r="M3164" t="s">
        <v>11132</v>
      </c>
      <c r="N3164" t="s">
        <v>11133</v>
      </c>
      <c r="O3164" s="14" t="s">
        <v>130</v>
      </c>
    </row>
    <row r="3165" spans="1:15" x14ac:dyDescent="0.2">
      <c r="A3165" s="3" t="s">
        <v>17089</v>
      </c>
      <c r="B3165" s="3" t="s">
        <v>17090</v>
      </c>
      <c r="C3165" s="54" t="str">
        <f>VLOOKUP(B3165,Sheet1!$B$2:$C$7,2,FALSE)</f>
        <v>September</v>
      </c>
      <c r="D3165" s="56">
        <f t="shared" si="98"/>
        <v>9</v>
      </c>
      <c r="E3165" s="3">
        <v>4</v>
      </c>
      <c r="F3165">
        <v>2004</v>
      </c>
      <c r="G3165" s="55">
        <f t="shared" si="99"/>
        <v>38234</v>
      </c>
      <c r="H3165" t="s">
        <v>290</v>
      </c>
      <c r="I3165" s="2" t="s">
        <v>127</v>
      </c>
      <c r="J3165" t="s">
        <v>3877</v>
      </c>
      <c r="K3165" s="3" t="s">
        <v>1650</v>
      </c>
      <c r="L3165" t="s">
        <v>11134</v>
      </c>
      <c r="M3165" t="s">
        <v>11135</v>
      </c>
      <c r="N3165" t="s">
        <v>10961</v>
      </c>
      <c r="O3165" s="14" t="s">
        <v>130</v>
      </c>
    </row>
    <row r="3166" spans="1:15" x14ac:dyDescent="0.2">
      <c r="A3166" s="3" t="s">
        <v>17089</v>
      </c>
      <c r="B3166" s="3" t="s">
        <v>17090</v>
      </c>
      <c r="C3166" s="54" t="str">
        <f>VLOOKUP(B3166,Sheet1!$B$2:$C$7,2,FALSE)</f>
        <v>September</v>
      </c>
      <c r="D3166" s="56">
        <f t="shared" si="98"/>
        <v>9</v>
      </c>
      <c r="E3166" s="3">
        <v>18</v>
      </c>
      <c r="F3166">
        <v>2004</v>
      </c>
      <c r="G3166" s="55">
        <f t="shared" si="99"/>
        <v>38248</v>
      </c>
      <c r="H3166" t="s">
        <v>293</v>
      </c>
      <c r="I3166" s="2" t="s">
        <v>126</v>
      </c>
      <c r="J3166" t="s">
        <v>1443</v>
      </c>
      <c r="K3166" s="3" t="s">
        <v>4971</v>
      </c>
      <c r="L3166" t="s">
        <v>11136</v>
      </c>
      <c r="M3166" t="s">
        <v>11137</v>
      </c>
      <c r="N3166" t="s">
        <v>11138</v>
      </c>
      <c r="O3166" s="14" t="s">
        <v>130</v>
      </c>
    </row>
    <row r="3167" spans="1:15" x14ac:dyDescent="0.2">
      <c r="A3167" s="3" t="s">
        <v>17089</v>
      </c>
      <c r="B3167" s="3" t="s">
        <v>17090</v>
      </c>
      <c r="C3167" s="54" t="str">
        <f>VLOOKUP(B3167,Sheet1!$B$2:$C$7,2,FALSE)</f>
        <v>September</v>
      </c>
      <c r="D3167" s="56">
        <f t="shared" si="98"/>
        <v>9</v>
      </c>
      <c r="E3167" s="3">
        <v>25</v>
      </c>
      <c r="F3167">
        <v>2004</v>
      </c>
      <c r="G3167" s="55">
        <f t="shared" si="99"/>
        <v>38255</v>
      </c>
      <c r="H3167" t="s">
        <v>293</v>
      </c>
      <c r="I3167" s="2" t="s">
        <v>5</v>
      </c>
      <c r="J3167" t="s">
        <v>9326</v>
      </c>
      <c r="K3167" s="3" t="s">
        <v>7020</v>
      </c>
      <c r="L3167" t="s">
        <v>11139</v>
      </c>
      <c r="M3167" t="s">
        <v>11140</v>
      </c>
      <c r="N3167" t="s">
        <v>11141</v>
      </c>
      <c r="O3167" s="14" t="s">
        <v>130</v>
      </c>
    </row>
    <row r="3168" spans="1:15" x14ac:dyDescent="0.2">
      <c r="A3168" s="3" t="s">
        <v>17089</v>
      </c>
      <c r="B3168" s="3" t="s">
        <v>17091</v>
      </c>
      <c r="C3168" s="54" t="str">
        <f>VLOOKUP(B3168,Sheet1!$B$2:$C$7,2,FALSE)</f>
        <v>October</v>
      </c>
      <c r="D3168" s="56">
        <f t="shared" si="98"/>
        <v>10</v>
      </c>
      <c r="E3168" s="3">
        <v>2</v>
      </c>
      <c r="F3168">
        <v>2004</v>
      </c>
      <c r="G3168" s="55">
        <f t="shared" si="99"/>
        <v>38262</v>
      </c>
      <c r="H3168" t="s">
        <v>290</v>
      </c>
      <c r="I3168" s="2" t="s">
        <v>124</v>
      </c>
      <c r="J3168" t="s">
        <v>6649</v>
      </c>
      <c r="K3168" s="3" t="s">
        <v>11142</v>
      </c>
      <c r="L3168" t="s">
        <v>11143</v>
      </c>
      <c r="M3168" t="s">
        <v>11144</v>
      </c>
      <c r="N3168" t="s">
        <v>11145</v>
      </c>
      <c r="O3168" s="14" t="s">
        <v>130</v>
      </c>
    </row>
    <row r="3169" spans="1:15" x14ac:dyDescent="0.2">
      <c r="A3169" s="3" t="s">
        <v>17089</v>
      </c>
      <c r="B3169" s="3" t="s">
        <v>17091</v>
      </c>
      <c r="C3169" s="54" t="str">
        <f>VLOOKUP(B3169,Sheet1!$B$2:$C$7,2,FALSE)</f>
        <v>October</v>
      </c>
      <c r="D3169" s="56">
        <f t="shared" si="98"/>
        <v>10</v>
      </c>
      <c r="E3169" s="3">
        <v>9</v>
      </c>
      <c r="F3169">
        <v>2004</v>
      </c>
      <c r="G3169" s="55">
        <f t="shared" si="99"/>
        <v>38269</v>
      </c>
      <c r="H3169" t="s">
        <v>290</v>
      </c>
      <c r="I3169" s="2" t="s">
        <v>51</v>
      </c>
      <c r="J3169" t="s">
        <v>3412</v>
      </c>
      <c r="K3169" s="3" t="s">
        <v>11146</v>
      </c>
      <c r="L3169" t="s">
        <v>11147</v>
      </c>
      <c r="M3169" t="s">
        <v>11148</v>
      </c>
      <c r="N3169" t="s">
        <v>719</v>
      </c>
      <c r="O3169" s="14" t="s">
        <v>130</v>
      </c>
    </row>
    <row r="3170" spans="1:15" x14ac:dyDescent="0.2">
      <c r="A3170" s="3" t="s">
        <v>17089</v>
      </c>
      <c r="B3170" s="3" t="s">
        <v>17091</v>
      </c>
      <c r="C3170" s="54" t="str">
        <f>VLOOKUP(B3170,Sheet1!$B$2:$C$7,2,FALSE)</f>
        <v>October</v>
      </c>
      <c r="D3170" s="56">
        <f t="shared" si="98"/>
        <v>10</v>
      </c>
      <c r="E3170" s="3">
        <v>16</v>
      </c>
      <c r="F3170">
        <v>2004</v>
      </c>
      <c r="G3170" s="55">
        <f t="shared" si="99"/>
        <v>38276</v>
      </c>
      <c r="H3170" t="s">
        <v>293</v>
      </c>
      <c r="I3170" s="3" t="s">
        <v>7143</v>
      </c>
      <c r="J3170" t="s">
        <v>11149</v>
      </c>
      <c r="K3170" s="3" t="s">
        <v>11150</v>
      </c>
      <c r="L3170" t="s">
        <v>11151</v>
      </c>
      <c r="M3170" t="s">
        <v>11152</v>
      </c>
      <c r="N3170" t="s">
        <v>11153</v>
      </c>
      <c r="O3170" s="14" t="s">
        <v>130</v>
      </c>
    </row>
    <row r="3171" spans="1:15" x14ac:dyDescent="0.2">
      <c r="A3171" s="3" t="s">
        <v>17089</v>
      </c>
      <c r="B3171" s="3" t="s">
        <v>17091</v>
      </c>
      <c r="C3171" s="54" t="str">
        <f>VLOOKUP(B3171,Sheet1!$B$2:$C$7,2,FALSE)</f>
        <v>October</v>
      </c>
      <c r="D3171" s="56">
        <f t="shared" si="98"/>
        <v>10</v>
      </c>
      <c r="E3171" s="3">
        <v>23</v>
      </c>
      <c r="F3171">
        <v>2004</v>
      </c>
      <c r="G3171" s="55">
        <f t="shared" si="99"/>
        <v>38283</v>
      </c>
      <c r="H3171" t="s">
        <v>290</v>
      </c>
      <c r="I3171" s="2" t="s">
        <v>148</v>
      </c>
      <c r="J3171" t="s">
        <v>5937</v>
      </c>
      <c r="K3171" s="3" t="s">
        <v>5611</v>
      </c>
      <c r="L3171" t="s">
        <v>11154</v>
      </c>
      <c r="M3171" t="s">
        <v>11155</v>
      </c>
      <c r="N3171" t="s">
        <v>4191</v>
      </c>
      <c r="O3171" s="14" t="s">
        <v>130</v>
      </c>
    </row>
    <row r="3172" spans="1:15" x14ac:dyDescent="0.2">
      <c r="A3172" s="3" t="s">
        <v>17089</v>
      </c>
      <c r="B3172" s="3" t="s">
        <v>17091</v>
      </c>
      <c r="C3172" s="54" t="str">
        <f>VLOOKUP(B3172,Sheet1!$B$2:$C$7,2,FALSE)</f>
        <v>October</v>
      </c>
      <c r="D3172" s="56">
        <f t="shared" si="98"/>
        <v>10</v>
      </c>
      <c r="E3172" s="3">
        <v>30</v>
      </c>
      <c r="F3172">
        <v>2004</v>
      </c>
      <c r="G3172" s="55">
        <f t="shared" si="99"/>
        <v>38290</v>
      </c>
      <c r="H3172" t="s">
        <v>293</v>
      </c>
      <c r="I3172" s="3" t="s">
        <v>881</v>
      </c>
      <c r="J3172" t="s">
        <v>2962</v>
      </c>
      <c r="K3172" s="3" t="s">
        <v>5616</v>
      </c>
      <c r="L3172" t="s">
        <v>11156</v>
      </c>
      <c r="M3172" t="s">
        <v>11157</v>
      </c>
      <c r="N3172" t="s">
        <v>4235</v>
      </c>
      <c r="O3172" s="14" t="s">
        <v>130</v>
      </c>
    </row>
    <row r="3173" spans="1:15" x14ac:dyDescent="0.2">
      <c r="A3173" s="3" t="s">
        <v>17089</v>
      </c>
      <c r="B3173" s="3" t="s">
        <v>17092</v>
      </c>
      <c r="C3173" s="54" t="str">
        <f>VLOOKUP(B3173,Sheet1!$B$2:$C$7,2,FALSE)</f>
        <v>November</v>
      </c>
      <c r="D3173" s="56">
        <f t="shared" si="98"/>
        <v>11</v>
      </c>
      <c r="E3173" s="3">
        <v>6</v>
      </c>
      <c r="F3173">
        <v>2004</v>
      </c>
      <c r="G3173" s="55">
        <f t="shared" si="99"/>
        <v>38297</v>
      </c>
      <c r="H3173" t="s">
        <v>290</v>
      </c>
      <c r="I3173" s="2" t="s">
        <v>120</v>
      </c>
      <c r="J3173" t="s">
        <v>2479</v>
      </c>
      <c r="K3173" s="3" t="s">
        <v>8442</v>
      </c>
      <c r="L3173" t="s">
        <v>11158</v>
      </c>
      <c r="M3173" t="s">
        <v>11159</v>
      </c>
      <c r="N3173" t="s">
        <v>9130</v>
      </c>
      <c r="O3173" s="14" t="s">
        <v>130</v>
      </c>
    </row>
    <row r="3174" spans="1:15" x14ac:dyDescent="0.2">
      <c r="A3174" s="3" t="s">
        <v>17089</v>
      </c>
      <c r="B3174" s="3" t="s">
        <v>17092</v>
      </c>
      <c r="C3174" s="54" t="str">
        <f>VLOOKUP(B3174,Sheet1!$B$2:$C$7,2,FALSE)</f>
        <v>November</v>
      </c>
      <c r="D3174" s="56">
        <f t="shared" si="98"/>
        <v>11</v>
      </c>
      <c r="E3174" s="3">
        <v>13</v>
      </c>
      <c r="F3174">
        <v>2004</v>
      </c>
      <c r="G3174" s="55">
        <f t="shared" si="99"/>
        <v>38304</v>
      </c>
      <c r="H3174" t="s">
        <v>293</v>
      </c>
      <c r="I3174" s="2" t="s">
        <v>122</v>
      </c>
      <c r="J3174" t="s">
        <v>1991</v>
      </c>
      <c r="K3174" s="3" t="s">
        <v>5665</v>
      </c>
      <c r="L3174" s="3"/>
      <c r="M3174" s="3"/>
      <c r="N3174" s="3"/>
      <c r="O3174" s="14" t="s">
        <v>130</v>
      </c>
    </row>
    <row r="3175" spans="1:15" x14ac:dyDescent="0.2">
      <c r="A3175" s="3" t="s">
        <v>17089</v>
      </c>
      <c r="B3175" s="3" t="s">
        <v>17092</v>
      </c>
      <c r="C3175" s="54" t="str">
        <f>VLOOKUP(B3175,Sheet1!$B$2:$C$7,2,FALSE)</f>
        <v>November</v>
      </c>
      <c r="D3175" s="56">
        <f t="shared" si="98"/>
        <v>11</v>
      </c>
      <c r="E3175" s="3">
        <v>20</v>
      </c>
      <c r="F3175">
        <v>2004</v>
      </c>
      <c r="G3175" s="55">
        <f t="shared" si="99"/>
        <v>38311</v>
      </c>
      <c r="H3175" t="s">
        <v>290</v>
      </c>
      <c r="I3175" s="3" t="s">
        <v>3367</v>
      </c>
      <c r="J3175" t="s">
        <v>7239</v>
      </c>
      <c r="K3175" s="3" t="s">
        <v>5667</v>
      </c>
      <c r="L3175" t="s">
        <v>11109</v>
      </c>
      <c r="M3175" t="s">
        <v>11160</v>
      </c>
      <c r="N3175" t="s">
        <v>5273</v>
      </c>
      <c r="O3175" s="14" t="s">
        <v>130</v>
      </c>
    </row>
  </sheetData>
  <hyperlinks>
    <hyperlink ref="L238" r:id="rId1" display="http://www.espn.com/college-football/player/_/id/4040715/jalen-hurts" xr:uid="{17BF38C3-0977-C844-ACEB-AA8D5F1C288E}"/>
    <hyperlink ref="J238" r:id="rId2" display="https://www.espn.com/college-football/game/_/gameId/400876107" xr:uid="{FB024E4B-A66E-394E-8CBB-F61525007034}"/>
    <hyperlink ref="H238" r:id="rId3" display="https://www.espn.com/college-football/team/_/id/264/washington-huskies" xr:uid="{A37041D0-4DFC-0C41-83F5-A79F102C57E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FF05-3C8D-0146-898E-7D50CC65D891}">
  <dimension ref="B2:C7"/>
  <sheetViews>
    <sheetView workbookViewId="0">
      <selection activeCell="C8" sqref="C8"/>
    </sheetView>
  </sheetViews>
  <sheetFormatPr baseColWidth="10" defaultRowHeight="16" x14ac:dyDescent="0.2"/>
  <sheetData>
    <row r="2" spans="2:3" x14ac:dyDescent="0.2">
      <c r="B2" t="s">
        <v>17098</v>
      </c>
      <c r="C2" t="s">
        <v>17102</v>
      </c>
    </row>
    <row r="3" spans="2:3" x14ac:dyDescent="0.2">
      <c r="B3" t="s">
        <v>17090</v>
      </c>
      <c r="C3" t="s">
        <v>17103</v>
      </c>
    </row>
    <row r="4" spans="2:3" x14ac:dyDescent="0.2">
      <c r="B4" t="s">
        <v>17091</v>
      </c>
      <c r="C4" t="s">
        <v>17104</v>
      </c>
    </row>
    <row r="5" spans="2:3" x14ac:dyDescent="0.2">
      <c r="B5" t="s">
        <v>17092</v>
      </c>
      <c r="C5" t="s">
        <v>17105</v>
      </c>
    </row>
    <row r="6" spans="2:3" x14ac:dyDescent="0.2">
      <c r="B6" t="s">
        <v>17096</v>
      </c>
      <c r="C6" t="s">
        <v>17106</v>
      </c>
    </row>
    <row r="7" spans="2:3" x14ac:dyDescent="0.2">
      <c r="B7" t="s">
        <v>17097</v>
      </c>
      <c r="C7" t="s">
        <v>17107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77C1-7E91-8345-81BF-5FBA68351DF5}">
  <dimension ref="A1:I15"/>
  <sheetViews>
    <sheetView tabSelected="1" zoomScale="112" workbookViewId="0">
      <selection activeCell="I2" sqref="I2"/>
    </sheetView>
  </sheetViews>
  <sheetFormatPr baseColWidth="10" defaultRowHeight="16" x14ac:dyDescent="0.2"/>
  <cols>
    <col min="1" max="1" width="15" style="19" bestFit="1" customWidth="1"/>
    <col min="2" max="16384" width="10.83203125" style="19"/>
  </cols>
  <sheetData>
    <row r="1" spans="1:9" x14ac:dyDescent="0.2">
      <c r="A1" s="19" t="s">
        <v>11519</v>
      </c>
      <c r="B1" s="19" t="s">
        <v>16385</v>
      </c>
      <c r="C1" s="19" t="s">
        <v>16426</v>
      </c>
      <c r="D1" s="19" t="s">
        <v>16427</v>
      </c>
      <c r="E1" s="19" t="s">
        <v>16428</v>
      </c>
      <c r="F1" s="19" t="s">
        <v>16429</v>
      </c>
      <c r="G1" s="19" t="s">
        <v>16430</v>
      </c>
      <c r="H1" s="19" t="s">
        <v>16431</v>
      </c>
      <c r="I1" s="19" t="s">
        <v>16386</v>
      </c>
    </row>
    <row r="2" spans="1:9" x14ac:dyDescent="0.2">
      <c r="A2" s="32" t="s">
        <v>121</v>
      </c>
      <c r="B2" s="19" t="s">
        <v>16423</v>
      </c>
      <c r="C2" s="19" t="s">
        <v>16424</v>
      </c>
      <c r="D2" s="19" t="s">
        <v>16421</v>
      </c>
      <c r="E2" s="19" t="s">
        <v>16421</v>
      </c>
      <c r="F2" s="19" t="s">
        <v>16425</v>
      </c>
      <c r="G2" s="19" t="s">
        <v>16417</v>
      </c>
      <c r="H2" s="19" t="s">
        <v>16414</v>
      </c>
      <c r="I2" s="19" t="s">
        <v>16387</v>
      </c>
    </row>
    <row r="3" spans="1:9" x14ac:dyDescent="0.2">
      <c r="A3" s="32" t="s">
        <v>122</v>
      </c>
      <c r="B3" s="19" t="s">
        <v>16423</v>
      </c>
      <c r="C3" s="19" t="s">
        <v>16424</v>
      </c>
      <c r="D3" s="19" t="s">
        <v>16417</v>
      </c>
      <c r="E3" s="19" t="s">
        <v>16425</v>
      </c>
      <c r="F3" s="19" t="s">
        <v>16424</v>
      </c>
      <c r="G3" s="19" t="s">
        <v>16406</v>
      </c>
      <c r="H3" s="19" t="s">
        <v>16414</v>
      </c>
      <c r="I3" s="19" t="s">
        <v>16387</v>
      </c>
    </row>
    <row r="4" spans="1:9" x14ac:dyDescent="0.2">
      <c r="A4" s="32" t="s">
        <v>117</v>
      </c>
      <c r="B4" s="19" t="s">
        <v>16419</v>
      </c>
      <c r="C4" s="19" t="s">
        <v>16420</v>
      </c>
      <c r="D4" s="19" t="s">
        <v>16405</v>
      </c>
      <c r="E4" s="19" t="s">
        <v>16421</v>
      </c>
      <c r="F4" s="19" t="s">
        <v>16422</v>
      </c>
      <c r="G4" s="19" t="s">
        <v>16417</v>
      </c>
      <c r="H4" s="19" t="s">
        <v>16405</v>
      </c>
      <c r="I4" s="19" t="s">
        <v>16388</v>
      </c>
    </row>
    <row r="5" spans="1:9" x14ac:dyDescent="0.2">
      <c r="A5" s="32" t="s">
        <v>16351</v>
      </c>
      <c r="B5" s="19" t="s">
        <v>16418</v>
      </c>
      <c r="C5" s="19" t="s">
        <v>16415</v>
      </c>
      <c r="D5" s="19" t="s">
        <v>16396</v>
      </c>
      <c r="E5" s="19" t="s">
        <v>16414</v>
      </c>
      <c r="F5" s="19" t="s">
        <v>16401</v>
      </c>
      <c r="G5" s="19" t="s">
        <v>16417</v>
      </c>
      <c r="H5" s="19" t="s">
        <v>16394</v>
      </c>
      <c r="I5" s="19" t="s">
        <v>16389</v>
      </c>
    </row>
    <row r="6" spans="1:9" x14ac:dyDescent="0.2">
      <c r="A6" s="32" t="s">
        <v>119</v>
      </c>
      <c r="B6" s="33" t="s">
        <v>16412</v>
      </c>
      <c r="C6" s="33" t="s">
        <v>16413</v>
      </c>
      <c r="D6" s="33" t="s">
        <v>16394</v>
      </c>
      <c r="E6" s="33" t="s">
        <v>16401</v>
      </c>
      <c r="F6" s="19" t="s">
        <v>16413</v>
      </c>
      <c r="G6" s="19" t="s">
        <v>16406</v>
      </c>
      <c r="H6" s="19" t="s">
        <v>16394</v>
      </c>
      <c r="I6" s="19" t="s">
        <v>16388</v>
      </c>
    </row>
    <row r="7" spans="1:9" x14ac:dyDescent="0.2">
      <c r="A7" s="32" t="s">
        <v>128</v>
      </c>
      <c r="B7" s="33" t="s">
        <v>16412</v>
      </c>
      <c r="C7" s="33" t="s">
        <v>16413</v>
      </c>
      <c r="D7" s="19" t="s">
        <v>16394</v>
      </c>
      <c r="E7" s="19" t="s">
        <v>16401</v>
      </c>
      <c r="F7" s="19" t="s">
        <v>16402</v>
      </c>
      <c r="G7" s="19" t="s">
        <v>16417</v>
      </c>
      <c r="H7" s="19" t="s">
        <v>16405</v>
      </c>
      <c r="I7" s="19" t="s">
        <v>16390</v>
      </c>
    </row>
    <row r="8" spans="1:9" x14ac:dyDescent="0.2">
      <c r="A8" s="19" t="s">
        <v>120</v>
      </c>
      <c r="B8" s="19" t="s">
        <v>16412</v>
      </c>
      <c r="C8" s="19" t="s">
        <v>16413</v>
      </c>
      <c r="D8" s="19" t="s">
        <v>16394</v>
      </c>
      <c r="E8" s="19" t="s">
        <v>16401</v>
      </c>
      <c r="F8" s="19" t="s">
        <v>16413</v>
      </c>
      <c r="G8" s="19" t="s">
        <v>16406</v>
      </c>
      <c r="H8" s="19" t="s">
        <v>16416</v>
      </c>
      <c r="I8" s="19" t="s">
        <v>16389</v>
      </c>
    </row>
    <row r="9" spans="1:9" x14ac:dyDescent="0.2">
      <c r="A9" s="19" t="s">
        <v>129</v>
      </c>
      <c r="B9" s="19" t="s">
        <v>16412</v>
      </c>
      <c r="C9" s="19" t="s">
        <v>16413</v>
      </c>
      <c r="D9" s="19" t="s">
        <v>16394</v>
      </c>
      <c r="E9" s="19" t="s">
        <v>16085</v>
      </c>
      <c r="F9" s="19" t="s">
        <v>16415</v>
      </c>
      <c r="G9" s="19" t="s">
        <v>16396</v>
      </c>
      <c r="H9" s="19" t="s">
        <v>16404</v>
      </c>
      <c r="I9" s="19" t="s">
        <v>16389</v>
      </c>
    </row>
    <row r="10" spans="1:9" x14ac:dyDescent="0.2">
      <c r="A10" s="19" t="s">
        <v>118</v>
      </c>
      <c r="B10" s="19" t="s">
        <v>16412</v>
      </c>
      <c r="C10" s="19" t="s">
        <v>16413</v>
      </c>
      <c r="D10" s="19" t="s">
        <v>16398</v>
      </c>
      <c r="E10" s="19" t="s">
        <v>16414</v>
      </c>
      <c r="F10" s="19" t="s">
        <v>16398</v>
      </c>
      <c r="G10" s="19" t="s">
        <v>16414</v>
      </c>
      <c r="H10" s="19" t="s">
        <v>16404</v>
      </c>
      <c r="I10" s="19" t="s">
        <v>16391</v>
      </c>
    </row>
    <row r="11" spans="1:9" x14ac:dyDescent="0.2">
      <c r="A11" s="19" t="s">
        <v>124</v>
      </c>
      <c r="B11" s="19" t="s">
        <v>16408</v>
      </c>
      <c r="C11" s="19" t="s">
        <v>16409</v>
      </c>
      <c r="D11" s="19" t="s">
        <v>16394</v>
      </c>
      <c r="E11" s="19" t="s">
        <v>16405</v>
      </c>
      <c r="F11" s="19" t="s">
        <v>16401</v>
      </c>
      <c r="G11" s="19" t="s">
        <v>16396</v>
      </c>
      <c r="H11" s="19" t="s">
        <v>16410</v>
      </c>
      <c r="I11" s="19" t="s">
        <v>16411</v>
      </c>
    </row>
    <row r="12" spans="1:9" x14ac:dyDescent="0.2">
      <c r="A12" s="19" t="s">
        <v>16360</v>
      </c>
      <c r="B12" s="19" t="s">
        <v>16399</v>
      </c>
      <c r="C12" s="19" t="s">
        <v>16400</v>
      </c>
      <c r="D12" s="19" t="s">
        <v>16404</v>
      </c>
      <c r="E12" s="19" t="s">
        <v>16405</v>
      </c>
      <c r="F12" s="19" t="s">
        <v>16400</v>
      </c>
      <c r="G12" s="19" t="s">
        <v>16406</v>
      </c>
      <c r="H12" s="19" t="s">
        <v>16404</v>
      </c>
      <c r="I12" s="19" t="s">
        <v>16391</v>
      </c>
    </row>
    <row r="13" spans="1:9" x14ac:dyDescent="0.2">
      <c r="A13" s="19" t="s">
        <v>127</v>
      </c>
      <c r="B13" s="19" t="s">
        <v>16403</v>
      </c>
      <c r="C13" s="19" t="s">
        <v>16400</v>
      </c>
      <c r="D13" s="19" t="s">
        <v>16404</v>
      </c>
      <c r="E13" s="19" t="s">
        <v>16405</v>
      </c>
      <c r="F13" s="19" t="s">
        <v>16400</v>
      </c>
      <c r="G13" s="19" t="s">
        <v>16406</v>
      </c>
      <c r="H13" s="19" t="s">
        <v>16407</v>
      </c>
      <c r="I13" s="19" t="s">
        <v>16388</v>
      </c>
    </row>
    <row r="14" spans="1:9" x14ac:dyDescent="0.2">
      <c r="A14" s="19" t="s">
        <v>125</v>
      </c>
      <c r="B14" s="19" t="s">
        <v>16399</v>
      </c>
      <c r="C14" s="19" t="s">
        <v>16400</v>
      </c>
      <c r="D14" s="19" t="s">
        <v>16398</v>
      </c>
      <c r="E14" s="19" t="s">
        <v>16401</v>
      </c>
      <c r="F14" s="19" t="s">
        <v>16396</v>
      </c>
      <c r="G14" s="19" t="s">
        <v>16402</v>
      </c>
      <c r="H14" s="19" t="s">
        <v>16398</v>
      </c>
      <c r="I14" s="19" t="s">
        <v>16389</v>
      </c>
    </row>
    <row r="15" spans="1:9" x14ac:dyDescent="0.2">
      <c r="A15" s="19" t="s">
        <v>130</v>
      </c>
      <c r="B15" s="19" t="s">
        <v>16392</v>
      </c>
      <c r="C15" s="19" t="s">
        <v>16393</v>
      </c>
      <c r="D15" s="19" t="s">
        <v>16394</v>
      </c>
      <c r="E15" s="19" t="s">
        <v>16395</v>
      </c>
      <c r="F15" s="19" t="s">
        <v>16396</v>
      </c>
      <c r="G15" s="19" t="s">
        <v>16397</v>
      </c>
      <c r="H15" s="19" t="s">
        <v>16398</v>
      </c>
      <c r="I15" s="19" t="s">
        <v>16388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9786-A188-F742-AA4C-86E6845F46D7}">
  <sheetPr codeName="Sheet5"/>
  <dimension ref="A1:H1699"/>
  <sheetViews>
    <sheetView workbookViewId="0">
      <selection activeCell="K32" sqref="K32"/>
    </sheetView>
  </sheetViews>
  <sheetFormatPr baseColWidth="10" defaultRowHeight="16" x14ac:dyDescent="0.2"/>
  <sheetData>
    <row r="1" spans="1:8" x14ac:dyDescent="0.2">
      <c r="A1" s="16" t="s">
        <v>11161</v>
      </c>
      <c r="B1" s="7" t="s">
        <v>11162</v>
      </c>
      <c r="C1" s="7" t="s">
        <v>11163</v>
      </c>
      <c r="D1" s="7" t="s">
        <v>11164</v>
      </c>
      <c r="E1" s="7" t="s">
        <v>11165</v>
      </c>
      <c r="F1" s="16" t="s">
        <v>11517</v>
      </c>
      <c r="G1" s="7" t="s">
        <v>11518</v>
      </c>
      <c r="H1" s="7" t="s">
        <v>11519</v>
      </c>
    </row>
    <row r="2" spans="1:8" x14ac:dyDescent="0.2">
      <c r="A2" s="7" t="s">
        <v>11166</v>
      </c>
      <c r="B2" s="3" t="s">
        <v>11167</v>
      </c>
      <c r="C2" s="3" t="s">
        <v>11168</v>
      </c>
      <c r="D2" s="3" t="s">
        <v>11169</v>
      </c>
      <c r="E2" s="3" t="s">
        <v>11170</v>
      </c>
      <c r="F2" s="3" t="s">
        <v>11402</v>
      </c>
      <c r="G2" t="s">
        <v>11403</v>
      </c>
      <c r="H2" s="7" t="s">
        <v>117</v>
      </c>
    </row>
    <row r="3" spans="1:8" x14ac:dyDescent="0.2">
      <c r="A3" s="7" t="s">
        <v>11171</v>
      </c>
      <c r="B3" s="3" t="s">
        <v>11167</v>
      </c>
      <c r="C3" s="3" t="s">
        <v>11172</v>
      </c>
      <c r="D3" s="3" t="s">
        <v>11173</v>
      </c>
      <c r="E3" s="3" t="s">
        <v>11174</v>
      </c>
      <c r="F3" s="3" t="s">
        <v>11404</v>
      </c>
      <c r="G3" t="s">
        <v>11405</v>
      </c>
      <c r="H3" s="7" t="s">
        <v>117</v>
      </c>
    </row>
    <row r="4" spans="1:8" x14ac:dyDescent="0.2">
      <c r="A4" s="7" t="s">
        <v>11175</v>
      </c>
      <c r="B4" s="3" t="s">
        <v>11167</v>
      </c>
      <c r="C4" s="3" t="s">
        <v>11176</v>
      </c>
      <c r="D4" s="3" t="s">
        <v>11177</v>
      </c>
      <c r="E4" s="3" t="s">
        <v>11178</v>
      </c>
      <c r="F4" s="3" t="s">
        <v>11406</v>
      </c>
      <c r="G4" t="s">
        <v>11407</v>
      </c>
      <c r="H4" s="7" t="s">
        <v>117</v>
      </c>
    </row>
    <row r="5" spans="1:8" x14ac:dyDescent="0.2">
      <c r="A5" s="7" t="s">
        <v>11179</v>
      </c>
      <c r="B5" s="3" t="s">
        <v>11167</v>
      </c>
      <c r="C5" s="3" t="s">
        <v>11180</v>
      </c>
      <c r="D5" s="3" t="s">
        <v>11181</v>
      </c>
      <c r="E5" s="3" t="s">
        <v>11174</v>
      </c>
      <c r="F5" s="3" t="s">
        <v>11408</v>
      </c>
      <c r="G5" t="s">
        <v>11403</v>
      </c>
      <c r="H5" s="7" t="s">
        <v>117</v>
      </c>
    </row>
    <row r="6" spans="1:8" x14ac:dyDescent="0.2">
      <c r="A6" s="7" t="s">
        <v>11182</v>
      </c>
      <c r="B6" s="3" t="s">
        <v>11167</v>
      </c>
      <c r="C6" s="3" t="s">
        <v>11183</v>
      </c>
      <c r="D6" s="3" t="s">
        <v>11184</v>
      </c>
      <c r="E6" s="3" t="s">
        <v>11174</v>
      </c>
      <c r="F6" s="3" t="s">
        <v>11409</v>
      </c>
      <c r="G6" t="s">
        <v>11410</v>
      </c>
      <c r="H6" s="7" t="s">
        <v>117</v>
      </c>
    </row>
    <row r="7" spans="1:8" x14ac:dyDescent="0.2">
      <c r="A7" s="7" t="s">
        <v>11185</v>
      </c>
      <c r="B7" s="3" t="s">
        <v>11186</v>
      </c>
      <c r="C7" s="3" t="s">
        <v>11187</v>
      </c>
      <c r="D7" s="3" t="s">
        <v>11188</v>
      </c>
      <c r="E7" s="3" t="s">
        <v>11174</v>
      </c>
      <c r="F7" s="3" t="s">
        <v>11402</v>
      </c>
      <c r="G7" t="s">
        <v>11403</v>
      </c>
      <c r="H7" s="7" t="s">
        <v>117</v>
      </c>
    </row>
    <row r="8" spans="1:8" x14ac:dyDescent="0.2">
      <c r="A8" s="7" t="s">
        <v>11189</v>
      </c>
      <c r="B8" s="3" t="s">
        <v>11186</v>
      </c>
      <c r="C8" s="3" t="s">
        <v>11190</v>
      </c>
      <c r="D8" s="3" t="s">
        <v>11191</v>
      </c>
      <c r="E8" s="3" t="s">
        <v>11178</v>
      </c>
      <c r="F8" s="3" t="s">
        <v>11411</v>
      </c>
      <c r="G8" t="s">
        <v>11410</v>
      </c>
      <c r="H8" s="7" t="s">
        <v>117</v>
      </c>
    </row>
    <row r="9" spans="1:8" x14ac:dyDescent="0.2">
      <c r="A9" s="7" t="s">
        <v>11192</v>
      </c>
      <c r="B9" s="3" t="s">
        <v>11186</v>
      </c>
      <c r="C9" s="3" t="s">
        <v>11190</v>
      </c>
      <c r="D9" s="3" t="s">
        <v>11177</v>
      </c>
      <c r="E9" s="3" t="s">
        <v>11174</v>
      </c>
      <c r="F9" s="3" t="s">
        <v>11412</v>
      </c>
      <c r="G9" t="s">
        <v>11407</v>
      </c>
      <c r="H9" s="7" t="s">
        <v>117</v>
      </c>
    </row>
    <row r="10" spans="1:8" x14ac:dyDescent="0.2">
      <c r="A10" s="7" t="s">
        <v>11193</v>
      </c>
      <c r="B10" s="3" t="s">
        <v>11186</v>
      </c>
      <c r="C10" s="3" t="s">
        <v>11168</v>
      </c>
      <c r="D10" s="3" t="s">
        <v>11194</v>
      </c>
      <c r="E10" s="3" t="s">
        <v>11178</v>
      </c>
      <c r="F10" s="3" t="s">
        <v>11413</v>
      </c>
      <c r="G10" t="s">
        <v>11403</v>
      </c>
      <c r="H10" s="7" t="s">
        <v>117</v>
      </c>
    </row>
    <row r="11" spans="1:8" x14ac:dyDescent="0.2">
      <c r="A11" s="7" t="s">
        <v>11195</v>
      </c>
      <c r="B11" s="3" t="s">
        <v>11186</v>
      </c>
      <c r="C11" s="3" t="s">
        <v>11168</v>
      </c>
      <c r="D11" s="3" t="s">
        <v>11196</v>
      </c>
      <c r="E11" s="3" t="s">
        <v>11197</v>
      </c>
      <c r="F11" s="3" t="s">
        <v>11414</v>
      </c>
      <c r="G11" t="s">
        <v>11403</v>
      </c>
      <c r="H11" s="7" t="s">
        <v>117</v>
      </c>
    </row>
    <row r="12" spans="1:8" x14ac:dyDescent="0.2">
      <c r="A12" s="7" t="s">
        <v>11198</v>
      </c>
      <c r="B12" s="3" t="s">
        <v>11186</v>
      </c>
      <c r="C12" s="3" t="s">
        <v>11183</v>
      </c>
      <c r="D12" s="3" t="s">
        <v>11199</v>
      </c>
      <c r="E12" s="3" t="s">
        <v>11174</v>
      </c>
      <c r="F12" s="3" t="s">
        <v>11415</v>
      </c>
      <c r="G12" t="s">
        <v>11416</v>
      </c>
      <c r="H12" s="7" t="s">
        <v>117</v>
      </c>
    </row>
    <row r="13" spans="1:8" x14ac:dyDescent="0.2">
      <c r="A13" s="7" t="s">
        <v>11200</v>
      </c>
      <c r="B13" s="3" t="s">
        <v>11186</v>
      </c>
      <c r="C13" s="3" t="s">
        <v>11190</v>
      </c>
      <c r="D13" s="3" t="s">
        <v>11201</v>
      </c>
      <c r="E13" s="3" t="s">
        <v>11178</v>
      </c>
      <c r="F13" s="3" t="s">
        <v>11417</v>
      </c>
      <c r="G13" t="s">
        <v>11407</v>
      </c>
      <c r="H13" s="7" t="s">
        <v>117</v>
      </c>
    </row>
    <row r="14" spans="1:8" x14ac:dyDescent="0.2">
      <c r="A14" s="7" t="s">
        <v>11202</v>
      </c>
      <c r="B14" s="3" t="s">
        <v>11186</v>
      </c>
      <c r="C14" s="3" t="s">
        <v>11203</v>
      </c>
      <c r="D14" s="3" t="s">
        <v>11173</v>
      </c>
      <c r="E14" s="3" t="s">
        <v>11174</v>
      </c>
      <c r="F14" s="3" t="s">
        <v>11418</v>
      </c>
      <c r="G14" t="s">
        <v>11403</v>
      </c>
      <c r="H14" s="7" t="s">
        <v>117</v>
      </c>
    </row>
    <row r="15" spans="1:8" x14ac:dyDescent="0.2">
      <c r="A15" s="7" t="s">
        <v>11204</v>
      </c>
      <c r="B15" s="3" t="s">
        <v>11205</v>
      </c>
      <c r="C15" s="3" t="s">
        <v>11176</v>
      </c>
      <c r="D15" s="3" t="s">
        <v>11206</v>
      </c>
      <c r="E15" s="3" t="s">
        <v>11174</v>
      </c>
      <c r="F15" s="3" t="s">
        <v>11419</v>
      </c>
      <c r="G15" t="s">
        <v>11420</v>
      </c>
      <c r="H15" s="7" t="s">
        <v>117</v>
      </c>
    </row>
    <row r="16" spans="1:8" x14ac:dyDescent="0.2">
      <c r="A16" s="7" t="s">
        <v>11207</v>
      </c>
      <c r="B16" s="3" t="s">
        <v>11205</v>
      </c>
      <c r="C16" s="3" t="s">
        <v>11190</v>
      </c>
      <c r="D16" s="3" t="s">
        <v>11184</v>
      </c>
      <c r="E16" s="3" t="s">
        <v>11170</v>
      </c>
      <c r="F16" s="3" t="s">
        <v>11421</v>
      </c>
      <c r="G16" t="s">
        <v>11422</v>
      </c>
      <c r="H16" s="7" t="s">
        <v>117</v>
      </c>
    </row>
    <row r="17" spans="1:8" x14ac:dyDescent="0.2">
      <c r="A17" s="7" t="s">
        <v>11208</v>
      </c>
      <c r="B17" s="3" t="s">
        <v>11205</v>
      </c>
      <c r="C17" s="3" t="s">
        <v>11183</v>
      </c>
      <c r="D17" s="3" t="s">
        <v>11209</v>
      </c>
      <c r="E17" s="3" t="s">
        <v>11197</v>
      </c>
      <c r="F17" s="3" t="s">
        <v>11423</v>
      </c>
      <c r="G17" t="s">
        <v>11424</v>
      </c>
      <c r="H17" s="7" t="s">
        <v>117</v>
      </c>
    </row>
    <row r="18" spans="1:8" x14ac:dyDescent="0.2">
      <c r="A18" s="7" t="s">
        <v>11210</v>
      </c>
      <c r="B18" s="3" t="s">
        <v>11205</v>
      </c>
      <c r="C18" s="3" t="s">
        <v>11190</v>
      </c>
      <c r="D18" s="3" t="s">
        <v>11211</v>
      </c>
      <c r="E18" s="3" t="s">
        <v>11178</v>
      </c>
      <c r="F18" s="3" t="s">
        <v>3</v>
      </c>
      <c r="G18" t="s">
        <v>11407</v>
      </c>
      <c r="H18" s="7" t="s">
        <v>117</v>
      </c>
    </row>
    <row r="19" spans="1:8" x14ac:dyDescent="0.2">
      <c r="A19" s="7" t="s">
        <v>11212</v>
      </c>
      <c r="B19" s="3" t="s">
        <v>11205</v>
      </c>
      <c r="C19" s="3" t="s">
        <v>11176</v>
      </c>
      <c r="D19" s="3" t="s">
        <v>11201</v>
      </c>
      <c r="E19" s="3" t="s">
        <v>11178</v>
      </c>
      <c r="F19" s="3" t="s">
        <v>19</v>
      </c>
      <c r="G19" t="s">
        <v>11416</v>
      </c>
      <c r="H19" s="7" t="s">
        <v>117</v>
      </c>
    </row>
    <row r="20" spans="1:8" x14ac:dyDescent="0.2">
      <c r="A20" s="7" t="s">
        <v>11213</v>
      </c>
      <c r="B20" s="3" t="s">
        <v>11205</v>
      </c>
      <c r="C20" s="3" t="s">
        <v>11203</v>
      </c>
      <c r="D20" s="3" t="s">
        <v>11214</v>
      </c>
      <c r="E20" s="3" t="s">
        <v>11178</v>
      </c>
      <c r="F20" s="3" t="s">
        <v>11412</v>
      </c>
      <c r="G20" t="s">
        <v>11407</v>
      </c>
      <c r="H20" s="7" t="s">
        <v>117</v>
      </c>
    </row>
    <row r="21" spans="1:8" x14ac:dyDescent="0.2">
      <c r="A21" s="7" t="s">
        <v>11215</v>
      </c>
      <c r="B21" s="3" t="s">
        <v>11205</v>
      </c>
      <c r="C21" s="3" t="s">
        <v>11172</v>
      </c>
      <c r="D21" s="3" t="s">
        <v>11216</v>
      </c>
      <c r="E21" s="3" t="s">
        <v>11178</v>
      </c>
      <c r="F21" s="3" t="s">
        <v>11425</v>
      </c>
      <c r="G21" t="s">
        <v>11416</v>
      </c>
      <c r="H21" s="7" t="s">
        <v>117</v>
      </c>
    </row>
    <row r="22" spans="1:8" x14ac:dyDescent="0.2">
      <c r="A22" s="7" t="s">
        <v>11217</v>
      </c>
      <c r="B22" s="3" t="s">
        <v>11205</v>
      </c>
      <c r="C22" s="3" t="s">
        <v>11172</v>
      </c>
      <c r="D22" s="3" t="s">
        <v>11194</v>
      </c>
      <c r="E22" s="3" t="s">
        <v>11197</v>
      </c>
      <c r="F22" s="3" t="s">
        <v>11426</v>
      </c>
      <c r="G22" t="s">
        <v>11427</v>
      </c>
      <c r="H22" s="7" t="s">
        <v>117</v>
      </c>
    </row>
    <row r="23" spans="1:8" x14ac:dyDescent="0.2">
      <c r="A23" s="7" t="s">
        <v>11218</v>
      </c>
      <c r="B23" s="3" t="s">
        <v>11205</v>
      </c>
      <c r="C23" s="3" t="s">
        <v>11172</v>
      </c>
      <c r="D23" s="3" t="s">
        <v>11173</v>
      </c>
      <c r="E23" s="3" t="s">
        <v>11174</v>
      </c>
      <c r="F23" s="3" t="s">
        <v>11428</v>
      </c>
      <c r="G23" t="s">
        <v>11416</v>
      </c>
      <c r="H23" s="7" t="s">
        <v>117</v>
      </c>
    </row>
    <row r="24" spans="1:8" x14ac:dyDescent="0.2">
      <c r="A24" s="7" t="s">
        <v>11219</v>
      </c>
      <c r="B24" s="3" t="s">
        <v>11205</v>
      </c>
      <c r="C24" s="3" t="s">
        <v>11183</v>
      </c>
      <c r="D24" s="3" t="s">
        <v>11201</v>
      </c>
      <c r="E24" s="3" t="s">
        <v>11174</v>
      </c>
      <c r="F24" s="3" t="s">
        <v>11429</v>
      </c>
      <c r="G24" t="s">
        <v>11416</v>
      </c>
      <c r="H24" s="7" t="s">
        <v>117</v>
      </c>
    </row>
    <row r="25" spans="1:8" x14ac:dyDescent="0.2">
      <c r="A25" s="7" t="s">
        <v>11220</v>
      </c>
      <c r="B25" s="3" t="s">
        <v>11205</v>
      </c>
      <c r="C25" s="3" t="s">
        <v>11176</v>
      </c>
      <c r="D25" s="3" t="s">
        <v>11221</v>
      </c>
      <c r="E25" s="3" t="s">
        <v>11170</v>
      </c>
      <c r="F25" s="3" t="s">
        <v>22</v>
      </c>
      <c r="G25" t="s">
        <v>11405</v>
      </c>
      <c r="H25" s="7" t="s">
        <v>117</v>
      </c>
    </row>
    <row r="26" spans="1:8" x14ac:dyDescent="0.2">
      <c r="A26" s="7" t="s">
        <v>11222</v>
      </c>
      <c r="B26" s="3" t="s">
        <v>11205</v>
      </c>
      <c r="C26" s="3" t="s">
        <v>11203</v>
      </c>
      <c r="D26" s="3" t="s">
        <v>11194</v>
      </c>
      <c r="E26" s="3" t="s">
        <v>11178</v>
      </c>
      <c r="F26" s="3" t="s">
        <v>11430</v>
      </c>
      <c r="G26" t="s">
        <v>11416</v>
      </c>
      <c r="H26" s="7" t="s">
        <v>117</v>
      </c>
    </row>
    <row r="27" spans="1:8" x14ac:dyDescent="0.2">
      <c r="A27" s="7" t="s">
        <v>11223</v>
      </c>
      <c r="B27" s="3" t="s">
        <v>11205</v>
      </c>
      <c r="C27" s="3" t="s">
        <v>11183</v>
      </c>
      <c r="D27" s="3" t="s">
        <v>11216</v>
      </c>
      <c r="E27" s="3" t="s">
        <v>11170</v>
      </c>
      <c r="F27" s="3" t="s">
        <v>11431</v>
      </c>
      <c r="G27" t="s">
        <v>11432</v>
      </c>
      <c r="H27" s="7" t="s">
        <v>117</v>
      </c>
    </row>
    <row r="28" spans="1:8" x14ac:dyDescent="0.2">
      <c r="A28" s="7" t="s">
        <v>11224</v>
      </c>
      <c r="B28" s="3" t="s">
        <v>11205</v>
      </c>
      <c r="C28" s="3" t="s">
        <v>11225</v>
      </c>
      <c r="D28" s="3" t="s">
        <v>11226</v>
      </c>
      <c r="E28" s="3" t="s">
        <v>11174</v>
      </c>
      <c r="F28" s="3" t="s">
        <v>11433</v>
      </c>
      <c r="G28" t="s">
        <v>11403</v>
      </c>
      <c r="H28" s="7" t="s">
        <v>117</v>
      </c>
    </row>
    <row r="29" spans="1:8" x14ac:dyDescent="0.2">
      <c r="A29" s="7" t="s">
        <v>11227</v>
      </c>
      <c r="B29" s="3" t="s">
        <v>11205</v>
      </c>
      <c r="C29" s="3" t="s">
        <v>11176</v>
      </c>
      <c r="D29" s="3" t="s">
        <v>11228</v>
      </c>
      <c r="E29" s="3" t="s">
        <v>11170</v>
      </c>
      <c r="F29" s="3" t="s">
        <v>11434</v>
      </c>
      <c r="G29" t="s">
        <v>11435</v>
      </c>
      <c r="H29" s="7" t="s">
        <v>117</v>
      </c>
    </row>
    <row r="30" spans="1:8" x14ac:dyDescent="0.2">
      <c r="A30" s="7" t="s">
        <v>11229</v>
      </c>
      <c r="B30" s="3" t="s">
        <v>11205</v>
      </c>
      <c r="C30" s="3" t="s">
        <v>11172</v>
      </c>
      <c r="D30" s="3" t="s">
        <v>11230</v>
      </c>
      <c r="E30" s="3" t="s">
        <v>11174</v>
      </c>
      <c r="F30" s="3" t="s">
        <v>11436</v>
      </c>
      <c r="G30" t="s">
        <v>11403</v>
      </c>
      <c r="H30" s="7" t="s">
        <v>117</v>
      </c>
    </row>
    <row r="31" spans="1:8" x14ac:dyDescent="0.2">
      <c r="A31" s="7" t="s">
        <v>11231</v>
      </c>
      <c r="B31" s="3" t="s">
        <v>11205</v>
      </c>
      <c r="C31" s="3" t="s">
        <v>11203</v>
      </c>
      <c r="D31" s="3" t="s">
        <v>11232</v>
      </c>
      <c r="E31" s="3" t="s">
        <v>11174</v>
      </c>
      <c r="F31" s="3" t="s">
        <v>11437</v>
      </c>
      <c r="G31" t="s">
        <v>11403</v>
      </c>
      <c r="H31" s="7" t="s">
        <v>117</v>
      </c>
    </row>
    <row r="32" spans="1:8" x14ac:dyDescent="0.2">
      <c r="A32" s="7" t="s">
        <v>11233</v>
      </c>
      <c r="B32" s="3" t="s">
        <v>11234</v>
      </c>
      <c r="C32" s="3" t="s">
        <v>11235</v>
      </c>
      <c r="D32" s="3" t="s">
        <v>11236</v>
      </c>
      <c r="E32" s="3" t="s">
        <v>11170</v>
      </c>
      <c r="F32" s="3" t="s">
        <v>11438</v>
      </c>
      <c r="G32" t="s">
        <v>11424</v>
      </c>
      <c r="H32" s="7" t="s">
        <v>117</v>
      </c>
    </row>
    <row r="33" spans="1:8" x14ac:dyDescent="0.2">
      <c r="A33" s="7" t="s">
        <v>11237</v>
      </c>
      <c r="B33" s="3" t="s">
        <v>11234</v>
      </c>
      <c r="C33" s="3" t="s">
        <v>11235</v>
      </c>
      <c r="D33" s="3" t="s">
        <v>11238</v>
      </c>
      <c r="E33" s="3" t="s">
        <v>11178</v>
      </c>
      <c r="F33" s="3" t="s">
        <v>78</v>
      </c>
      <c r="G33" t="s">
        <v>11439</v>
      </c>
      <c r="H33" s="7" t="s">
        <v>117</v>
      </c>
    </row>
    <row r="34" spans="1:8" x14ac:dyDescent="0.2">
      <c r="A34" s="7" t="s">
        <v>11239</v>
      </c>
      <c r="B34" s="3" t="s">
        <v>11234</v>
      </c>
      <c r="C34" s="3" t="s">
        <v>11183</v>
      </c>
      <c r="D34" s="3" t="s">
        <v>11240</v>
      </c>
      <c r="E34" s="3" t="s">
        <v>11174</v>
      </c>
      <c r="F34" s="3" t="s">
        <v>11440</v>
      </c>
      <c r="G34" t="s">
        <v>11403</v>
      </c>
      <c r="H34" s="7" t="s">
        <v>117</v>
      </c>
    </row>
    <row r="35" spans="1:8" x14ac:dyDescent="0.2">
      <c r="A35" s="7" t="s">
        <v>11241</v>
      </c>
      <c r="B35" s="3" t="s">
        <v>11234</v>
      </c>
      <c r="C35" s="3" t="s">
        <v>11242</v>
      </c>
      <c r="D35" s="3" t="s">
        <v>11243</v>
      </c>
      <c r="E35" s="3" t="s">
        <v>11174</v>
      </c>
      <c r="F35" s="3" t="s">
        <v>4</v>
      </c>
      <c r="G35" t="s">
        <v>11441</v>
      </c>
      <c r="H35" s="7" t="s">
        <v>117</v>
      </c>
    </row>
    <row r="36" spans="1:8" x14ac:dyDescent="0.2">
      <c r="A36" s="7" t="s">
        <v>11244</v>
      </c>
      <c r="B36" s="3" t="s">
        <v>11234</v>
      </c>
      <c r="C36" s="3" t="s">
        <v>11180</v>
      </c>
      <c r="D36" s="3" t="s">
        <v>11245</v>
      </c>
      <c r="E36" s="3" t="s">
        <v>11170</v>
      </c>
      <c r="F36" s="3" t="s">
        <v>11442</v>
      </c>
      <c r="G36" t="s">
        <v>11443</v>
      </c>
      <c r="H36" s="7" t="s">
        <v>117</v>
      </c>
    </row>
    <row r="37" spans="1:8" x14ac:dyDescent="0.2">
      <c r="A37" s="7" t="s">
        <v>11246</v>
      </c>
      <c r="B37" s="3" t="s">
        <v>11234</v>
      </c>
      <c r="C37" s="3" t="s">
        <v>11235</v>
      </c>
      <c r="D37" s="3" t="s">
        <v>11247</v>
      </c>
      <c r="E37" s="3" t="s">
        <v>11178</v>
      </c>
      <c r="F37" s="3" t="s">
        <v>11444</v>
      </c>
      <c r="G37" t="s">
        <v>11445</v>
      </c>
      <c r="H37" s="7" t="s">
        <v>117</v>
      </c>
    </row>
    <row r="38" spans="1:8" x14ac:dyDescent="0.2">
      <c r="A38" s="7" t="s">
        <v>11248</v>
      </c>
      <c r="B38" s="3" t="s">
        <v>11234</v>
      </c>
      <c r="C38" s="3" t="s">
        <v>11235</v>
      </c>
      <c r="D38" s="3" t="s">
        <v>11249</v>
      </c>
      <c r="E38" s="3" t="s">
        <v>11197</v>
      </c>
      <c r="F38" s="3" t="s">
        <v>11446</v>
      </c>
      <c r="G38" t="s">
        <v>11403</v>
      </c>
      <c r="H38" s="7" t="s">
        <v>117</v>
      </c>
    </row>
    <row r="39" spans="1:8" x14ac:dyDescent="0.2">
      <c r="A39" s="7" t="s">
        <v>11250</v>
      </c>
      <c r="B39" s="3" t="s">
        <v>11234</v>
      </c>
      <c r="C39" s="3" t="s">
        <v>11168</v>
      </c>
      <c r="D39" s="3" t="s">
        <v>11251</v>
      </c>
      <c r="E39" s="3" t="s">
        <v>11174</v>
      </c>
      <c r="F39" s="3" t="s">
        <v>193</v>
      </c>
      <c r="G39" t="s">
        <v>11445</v>
      </c>
      <c r="H39" s="7" t="s">
        <v>117</v>
      </c>
    </row>
    <row r="40" spans="1:8" x14ac:dyDescent="0.2">
      <c r="A40" s="7" t="s">
        <v>11252</v>
      </c>
      <c r="B40" s="3" t="s">
        <v>11234</v>
      </c>
      <c r="C40" s="3" t="s">
        <v>11180</v>
      </c>
      <c r="D40" s="3" t="s">
        <v>11253</v>
      </c>
      <c r="E40" s="3" t="s">
        <v>11197</v>
      </c>
      <c r="F40" s="3" t="s">
        <v>11447</v>
      </c>
      <c r="G40" t="s">
        <v>11407</v>
      </c>
      <c r="H40" s="7" t="s">
        <v>117</v>
      </c>
    </row>
    <row r="41" spans="1:8" x14ac:dyDescent="0.2">
      <c r="A41" s="7" t="s">
        <v>11254</v>
      </c>
      <c r="B41" s="3" t="s">
        <v>11234</v>
      </c>
      <c r="C41" s="3" t="s">
        <v>11180</v>
      </c>
      <c r="D41" s="3" t="s">
        <v>11251</v>
      </c>
      <c r="E41" s="3" t="s">
        <v>11178</v>
      </c>
      <c r="F41" s="3" t="s">
        <v>11448</v>
      </c>
      <c r="G41" t="s">
        <v>11445</v>
      </c>
      <c r="H41" s="7" t="s">
        <v>117</v>
      </c>
    </row>
    <row r="42" spans="1:8" x14ac:dyDescent="0.2">
      <c r="A42" s="7" t="s">
        <v>11255</v>
      </c>
      <c r="B42" s="3" t="s">
        <v>11256</v>
      </c>
      <c r="C42" s="3" t="s">
        <v>11180</v>
      </c>
      <c r="D42" s="3" t="s">
        <v>11257</v>
      </c>
      <c r="E42" s="3" t="s">
        <v>11174</v>
      </c>
      <c r="F42" s="3" t="s">
        <v>11449</v>
      </c>
      <c r="G42" t="s">
        <v>11450</v>
      </c>
      <c r="H42" s="7" t="s">
        <v>117</v>
      </c>
    </row>
    <row r="43" spans="1:8" x14ac:dyDescent="0.2">
      <c r="A43" s="7" t="s">
        <v>11258</v>
      </c>
      <c r="B43" s="3" t="s">
        <v>11256</v>
      </c>
      <c r="C43" s="3" t="s">
        <v>11172</v>
      </c>
      <c r="D43" s="3" t="s">
        <v>11259</v>
      </c>
      <c r="E43" s="3" t="s">
        <v>11178</v>
      </c>
      <c r="F43" s="3" t="s">
        <v>11451</v>
      </c>
      <c r="G43" t="s">
        <v>11407</v>
      </c>
      <c r="H43" s="7" t="s">
        <v>117</v>
      </c>
    </row>
    <row r="44" spans="1:8" x14ac:dyDescent="0.2">
      <c r="A44" s="7" t="s">
        <v>11260</v>
      </c>
      <c r="B44" s="3" t="s">
        <v>11256</v>
      </c>
      <c r="C44" s="3" t="s">
        <v>11180</v>
      </c>
      <c r="D44" s="3" t="s">
        <v>11261</v>
      </c>
      <c r="E44" s="3" t="s">
        <v>11178</v>
      </c>
      <c r="F44" s="3" t="s">
        <v>11451</v>
      </c>
      <c r="G44" t="s">
        <v>11407</v>
      </c>
      <c r="H44" s="7" t="s">
        <v>117</v>
      </c>
    </row>
    <row r="45" spans="1:8" x14ac:dyDescent="0.2">
      <c r="A45" s="7" t="s">
        <v>11262</v>
      </c>
      <c r="B45" s="3" t="s">
        <v>11256</v>
      </c>
      <c r="C45" s="3" t="s">
        <v>11242</v>
      </c>
      <c r="D45" s="3" t="s">
        <v>11263</v>
      </c>
      <c r="E45" s="3" t="s">
        <v>11170</v>
      </c>
      <c r="F45" s="3" t="s">
        <v>11452</v>
      </c>
      <c r="G45" t="s">
        <v>11410</v>
      </c>
      <c r="H45" s="7" t="s">
        <v>117</v>
      </c>
    </row>
    <row r="46" spans="1:8" x14ac:dyDescent="0.2">
      <c r="A46" s="7" t="s">
        <v>11264</v>
      </c>
      <c r="B46" s="3" t="s">
        <v>11256</v>
      </c>
      <c r="C46" s="3" t="s">
        <v>11235</v>
      </c>
      <c r="D46" s="3" t="s">
        <v>11261</v>
      </c>
      <c r="E46" s="3" t="s">
        <v>11174</v>
      </c>
      <c r="F46" s="3" t="s">
        <v>11433</v>
      </c>
      <c r="G46" t="s">
        <v>11403</v>
      </c>
      <c r="H46" s="7" t="s">
        <v>117</v>
      </c>
    </row>
    <row r="47" spans="1:8" x14ac:dyDescent="0.2">
      <c r="A47" s="7" t="s">
        <v>11265</v>
      </c>
      <c r="B47" s="3" t="s">
        <v>11256</v>
      </c>
      <c r="C47" s="3" t="s">
        <v>11172</v>
      </c>
      <c r="D47" s="3" t="s">
        <v>11266</v>
      </c>
      <c r="E47" s="3" t="s">
        <v>11170</v>
      </c>
      <c r="F47" s="3" t="s">
        <v>11453</v>
      </c>
      <c r="G47" t="s">
        <v>11454</v>
      </c>
      <c r="H47" s="7" t="s">
        <v>117</v>
      </c>
    </row>
    <row r="48" spans="1:8" x14ac:dyDescent="0.2">
      <c r="A48" s="7" t="s">
        <v>11267</v>
      </c>
      <c r="B48" s="3" t="s">
        <v>11256</v>
      </c>
      <c r="C48" s="3" t="s">
        <v>11172</v>
      </c>
      <c r="D48" s="3" t="s">
        <v>11268</v>
      </c>
      <c r="E48" s="3" t="s">
        <v>11170</v>
      </c>
      <c r="F48" s="3" t="s">
        <v>11455</v>
      </c>
      <c r="G48" t="s">
        <v>11456</v>
      </c>
      <c r="H48" s="7" t="s">
        <v>117</v>
      </c>
    </row>
    <row r="49" spans="1:8" x14ac:dyDescent="0.2">
      <c r="A49" s="7" t="s">
        <v>11269</v>
      </c>
      <c r="B49" s="3" t="s">
        <v>11256</v>
      </c>
      <c r="C49" s="3" t="s">
        <v>11235</v>
      </c>
      <c r="D49" s="3" t="s">
        <v>11270</v>
      </c>
      <c r="E49" s="3" t="s">
        <v>11178</v>
      </c>
      <c r="F49" s="3" t="s">
        <v>11457</v>
      </c>
      <c r="G49" t="s">
        <v>11420</v>
      </c>
      <c r="H49" s="7" t="s">
        <v>117</v>
      </c>
    </row>
    <row r="50" spans="1:8" x14ac:dyDescent="0.2">
      <c r="A50" s="7" t="s">
        <v>11271</v>
      </c>
      <c r="B50" s="3" t="s">
        <v>11256</v>
      </c>
      <c r="C50" s="3" t="s">
        <v>11272</v>
      </c>
      <c r="D50" s="3" t="s">
        <v>11273</v>
      </c>
      <c r="E50" s="3" t="s">
        <v>11174</v>
      </c>
      <c r="F50" s="3" t="s">
        <v>3</v>
      </c>
      <c r="G50" t="s">
        <v>11407</v>
      </c>
      <c r="H50" s="7" t="s">
        <v>117</v>
      </c>
    </row>
    <row r="51" spans="1:8" x14ac:dyDescent="0.2">
      <c r="A51" s="7" t="s">
        <v>11274</v>
      </c>
      <c r="B51" s="3" t="s">
        <v>11256</v>
      </c>
      <c r="C51" s="3" t="s">
        <v>11172</v>
      </c>
      <c r="D51" s="3" t="s">
        <v>11275</v>
      </c>
      <c r="E51" s="3" t="s">
        <v>11174</v>
      </c>
      <c r="F51" s="3" t="s">
        <v>11458</v>
      </c>
      <c r="G51" t="s">
        <v>11439</v>
      </c>
      <c r="H51" s="7" t="s">
        <v>117</v>
      </c>
    </row>
    <row r="52" spans="1:8" x14ac:dyDescent="0.2">
      <c r="A52" s="7" t="s">
        <v>11276</v>
      </c>
      <c r="B52" s="3" t="s">
        <v>11256</v>
      </c>
      <c r="C52" s="3" t="s">
        <v>11242</v>
      </c>
      <c r="D52" s="3" t="s">
        <v>11277</v>
      </c>
      <c r="E52" s="3" t="s">
        <v>11174</v>
      </c>
      <c r="F52" s="3" t="s">
        <v>11459</v>
      </c>
      <c r="G52" t="s">
        <v>11403</v>
      </c>
      <c r="H52" s="7" t="s">
        <v>117</v>
      </c>
    </row>
    <row r="53" spans="1:8" x14ac:dyDescent="0.2">
      <c r="A53" s="7" t="s">
        <v>11278</v>
      </c>
      <c r="B53" s="3" t="s">
        <v>11256</v>
      </c>
      <c r="C53" s="3" t="s">
        <v>11272</v>
      </c>
      <c r="D53" s="3" t="s">
        <v>11279</v>
      </c>
      <c r="E53" s="3" t="s">
        <v>11178</v>
      </c>
      <c r="F53" s="3" t="s">
        <v>11460</v>
      </c>
      <c r="G53" t="s">
        <v>11461</v>
      </c>
      <c r="H53" s="7" t="s">
        <v>117</v>
      </c>
    </row>
    <row r="54" spans="1:8" x14ac:dyDescent="0.2">
      <c r="A54" s="7" t="s">
        <v>11280</v>
      </c>
      <c r="B54" s="3" t="s">
        <v>11256</v>
      </c>
      <c r="C54" s="3" t="s">
        <v>11235</v>
      </c>
      <c r="D54" s="3" t="s">
        <v>11281</v>
      </c>
      <c r="E54" s="3" t="s">
        <v>11174</v>
      </c>
      <c r="F54" s="3" t="s">
        <v>11462</v>
      </c>
      <c r="G54" t="s">
        <v>11420</v>
      </c>
      <c r="H54" s="7" t="s">
        <v>117</v>
      </c>
    </row>
    <row r="55" spans="1:8" x14ac:dyDescent="0.2">
      <c r="A55" s="7" t="s">
        <v>11282</v>
      </c>
      <c r="B55" s="3" t="s">
        <v>11256</v>
      </c>
      <c r="C55" s="3" t="s">
        <v>11242</v>
      </c>
      <c r="D55" s="3" t="s">
        <v>11283</v>
      </c>
      <c r="E55" s="3" t="s">
        <v>11170</v>
      </c>
      <c r="F55" s="3" t="s">
        <v>11463</v>
      </c>
      <c r="G55" t="s">
        <v>11416</v>
      </c>
      <c r="H55" s="7" t="s">
        <v>117</v>
      </c>
    </row>
    <row r="56" spans="1:8" x14ac:dyDescent="0.2">
      <c r="A56" s="7" t="s">
        <v>11284</v>
      </c>
      <c r="B56" s="3" t="s">
        <v>11256</v>
      </c>
      <c r="C56" s="3" t="s">
        <v>11172</v>
      </c>
      <c r="D56" s="3" t="s">
        <v>11261</v>
      </c>
      <c r="E56" s="3" t="s">
        <v>11197</v>
      </c>
      <c r="F56" s="3" t="s">
        <v>11464</v>
      </c>
      <c r="G56" t="s">
        <v>11407</v>
      </c>
      <c r="H56" s="7" t="s">
        <v>117</v>
      </c>
    </row>
    <row r="57" spans="1:8" x14ac:dyDescent="0.2">
      <c r="A57" s="7" t="s">
        <v>11285</v>
      </c>
      <c r="B57" s="3" t="s">
        <v>11256</v>
      </c>
      <c r="C57" s="3" t="s">
        <v>11180</v>
      </c>
      <c r="D57" s="3" t="s">
        <v>11286</v>
      </c>
      <c r="E57" s="3" t="s">
        <v>11174</v>
      </c>
      <c r="F57" s="3" t="s">
        <v>11408</v>
      </c>
      <c r="G57" t="s">
        <v>11403</v>
      </c>
      <c r="H57" s="7" t="s">
        <v>117</v>
      </c>
    </row>
    <row r="58" spans="1:8" x14ac:dyDescent="0.2">
      <c r="A58" s="7" t="s">
        <v>11287</v>
      </c>
      <c r="B58" s="3" t="s">
        <v>11256</v>
      </c>
      <c r="C58" s="3" t="s">
        <v>11180</v>
      </c>
      <c r="D58" s="3" t="s">
        <v>11288</v>
      </c>
      <c r="E58" s="3" t="s">
        <v>11178</v>
      </c>
      <c r="F58" s="3" t="s">
        <v>3</v>
      </c>
      <c r="G58" t="s">
        <v>11407</v>
      </c>
      <c r="H58" s="7" t="s">
        <v>117</v>
      </c>
    </row>
    <row r="59" spans="1:8" x14ac:dyDescent="0.2">
      <c r="A59" s="7" t="s">
        <v>11289</v>
      </c>
      <c r="B59" s="3" t="s">
        <v>11256</v>
      </c>
      <c r="C59" s="3" t="s">
        <v>11180</v>
      </c>
      <c r="D59" s="3" t="s">
        <v>11275</v>
      </c>
      <c r="E59" s="3" t="s">
        <v>11197</v>
      </c>
      <c r="F59" s="3" t="s">
        <v>11465</v>
      </c>
      <c r="G59" t="s">
        <v>11403</v>
      </c>
      <c r="H59" s="7" t="s">
        <v>117</v>
      </c>
    </row>
    <row r="60" spans="1:8" x14ac:dyDescent="0.2">
      <c r="A60" s="7" t="s">
        <v>11290</v>
      </c>
      <c r="B60" s="3" t="s">
        <v>11256</v>
      </c>
      <c r="C60" s="3" t="s">
        <v>11172</v>
      </c>
      <c r="D60" s="3" t="s">
        <v>11275</v>
      </c>
      <c r="E60" s="3" t="s">
        <v>11178</v>
      </c>
      <c r="F60" s="3" t="s">
        <v>11466</v>
      </c>
      <c r="G60" t="s">
        <v>11441</v>
      </c>
      <c r="H60" s="7" t="s">
        <v>117</v>
      </c>
    </row>
    <row r="61" spans="1:8" x14ac:dyDescent="0.2">
      <c r="A61" s="7" t="s">
        <v>11291</v>
      </c>
      <c r="B61" s="3" t="s">
        <v>11256</v>
      </c>
      <c r="C61" s="3" t="s">
        <v>11235</v>
      </c>
      <c r="D61" s="3" t="s">
        <v>11292</v>
      </c>
      <c r="E61" s="3" t="s">
        <v>11174</v>
      </c>
      <c r="F61" s="3" t="s">
        <v>11467</v>
      </c>
      <c r="G61" t="s">
        <v>11403</v>
      </c>
      <c r="H61" s="7" t="s">
        <v>117</v>
      </c>
    </row>
    <row r="62" spans="1:8" x14ac:dyDescent="0.2">
      <c r="A62" s="7" t="s">
        <v>11293</v>
      </c>
      <c r="B62" s="3" t="s">
        <v>11294</v>
      </c>
      <c r="C62" s="3" t="s">
        <v>11180</v>
      </c>
      <c r="D62" s="3" t="s">
        <v>11261</v>
      </c>
      <c r="E62" s="3" t="s">
        <v>11178</v>
      </c>
      <c r="F62" s="3" t="s">
        <v>11468</v>
      </c>
      <c r="G62" t="s">
        <v>11403</v>
      </c>
      <c r="H62" s="7" t="s">
        <v>117</v>
      </c>
    </row>
    <row r="63" spans="1:8" x14ac:dyDescent="0.2">
      <c r="A63" s="7" t="s">
        <v>11295</v>
      </c>
      <c r="B63" s="3" t="s">
        <v>11294</v>
      </c>
      <c r="C63" s="3" t="s">
        <v>11172</v>
      </c>
      <c r="D63" s="3" t="s">
        <v>11296</v>
      </c>
      <c r="E63" s="3" t="s">
        <v>11174</v>
      </c>
      <c r="F63" s="3" t="s">
        <v>11469</v>
      </c>
      <c r="G63" t="s">
        <v>11420</v>
      </c>
      <c r="H63" s="7" t="s">
        <v>117</v>
      </c>
    </row>
    <row r="64" spans="1:8" x14ac:dyDescent="0.2">
      <c r="A64" s="7" t="s">
        <v>11297</v>
      </c>
      <c r="B64" s="3" t="s">
        <v>11294</v>
      </c>
      <c r="C64" s="3" t="s">
        <v>11172</v>
      </c>
      <c r="D64" s="3" t="s">
        <v>11243</v>
      </c>
      <c r="E64" s="3" t="s">
        <v>11174</v>
      </c>
      <c r="F64" s="3" t="s">
        <v>11470</v>
      </c>
      <c r="G64" t="s">
        <v>11407</v>
      </c>
      <c r="H64" s="7" t="s">
        <v>117</v>
      </c>
    </row>
    <row r="65" spans="1:8" x14ac:dyDescent="0.2">
      <c r="A65" s="7" t="s">
        <v>11298</v>
      </c>
      <c r="B65" s="3" t="s">
        <v>11294</v>
      </c>
      <c r="C65" s="3" t="s">
        <v>11172</v>
      </c>
      <c r="D65" s="3" t="s">
        <v>11266</v>
      </c>
      <c r="E65" s="3" t="s">
        <v>11170</v>
      </c>
      <c r="F65" s="3" t="s">
        <v>11402</v>
      </c>
      <c r="G65" t="s">
        <v>11403</v>
      </c>
      <c r="H65" s="7" t="s">
        <v>117</v>
      </c>
    </row>
    <row r="66" spans="1:8" x14ac:dyDescent="0.2">
      <c r="A66" s="7" t="s">
        <v>11299</v>
      </c>
      <c r="B66" s="3" t="s">
        <v>11294</v>
      </c>
      <c r="C66" s="3" t="s">
        <v>11180</v>
      </c>
      <c r="D66" s="3" t="s">
        <v>11275</v>
      </c>
      <c r="E66" s="3" t="s">
        <v>11170</v>
      </c>
      <c r="F66" s="3" t="s">
        <v>11471</v>
      </c>
      <c r="G66" t="s">
        <v>11420</v>
      </c>
      <c r="H66" s="7" t="s">
        <v>117</v>
      </c>
    </row>
    <row r="67" spans="1:8" x14ac:dyDescent="0.2">
      <c r="A67" s="7" t="s">
        <v>11300</v>
      </c>
      <c r="B67" s="3" t="s">
        <v>11294</v>
      </c>
      <c r="C67" s="3" t="s">
        <v>11235</v>
      </c>
      <c r="D67" s="3" t="s">
        <v>11301</v>
      </c>
      <c r="E67" s="3" t="s">
        <v>11178</v>
      </c>
      <c r="F67" s="3" t="s">
        <v>11472</v>
      </c>
      <c r="G67" t="s">
        <v>11454</v>
      </c>
      <c r="H67" s="7" t="s">
        <v>117</v>
      </c>
    </row>
    <row r="68" spans="1:8" x14ac:dyDescent="0.2">
      <c r="A68" s="7" t="s">
        <v>11302</v>
      </c>
      <c r="B68" s="3" t="s">
        <v>11294</v>
      </c>
      <c r="C68" s="3" t="s">
        <v>11235</v>
      </c>
      <c r="D68" s="3" t="s">
        <v>11249</v>
      </c>
      <c r="E68" s="3" t="s">
        <v>11174</v>
      </c>
      <c r="F68" s="3" t="s">
        <v>11473</v>
      </c>
      <c r="G68" t="s">
        <v>11416</v>
      </c>
      <c r="H68" s="7" t="s">
        <v>117</v>
      </c>
    </row>
    <row r="69" spans="1:8" x14ac:dyDescent="0.2">
      <c r="A69" s="7" t="s">
        <v>11303</v>
      </c>
      <c r="B69" s="3" t="s">
        <v>11294</v>
      </c>
      <c r="C69" s="3" t="s">
        <v>11176</v>
      </c>
      <c r="D69" s="3" t="s">
        <v>11304</v>
      </c>
      <c r="E69" s="3" t="s">
        <v>11178</v>
      </c>
      <c r="F69" s="3" t="s">
        <v>11402</v>
      </c>
      <c r="G69" t="s">
        <v>11403</v>
      </c>
      <c r="H69" s="7" t="s">
        <v>117</v>
      </c>
    </row>
    <row r="70" spans="1:8" x14ac:dyDescent="0.2">
      <c r="A70" s="7" t="s">
        <v>11305</v>
      </c>
      <c r="B70" s="3" t="s">
        <v>11294</v>
      </c>
      <c r="C70" s="3" t="s">
        <v>11172</v>
      </c>
      <c r="D70" s="3" t="s">
        <v>11306</v>
      </c>
      <c r="E70" s="3" t="s">
        <v>11174</v>
      </c>
      <c r="F70" s="3" t="s">
        <v>11474</v>
      </c>
      <c r="G70" t="s">
        <v>11403</v>
      </c>
      <c r="H70" s="7" t="s">
        <v>117</v>
      </c>
    </row>
    <row r="71" spans="1:8" x14ac:dyDescent="0.2">
      <c r="A71" s="7" t="s">
        <v>11307</v>
      </c>
      <c r="B71" s="3" t="s">
        <v>11294</v>
      </c>
      <c r="C71" s="3" t="s">
        <v>11183</v>
      </c>
      <c r="D71" s="3" t="s">
        <v>11308</v>
      </c>
      <c r="E71" s="3" t="s">
        <v>11174</v>
      </c>
      <c r="F71" s="3" t="s">
        <v>11469</v>
      </c>
      <c r="G71" t="s">
        <v>11420</v>
      </c>
      <c r="H71" s="7" t="s">
        <v>117</v>
      </c>
    </row>
    <row r="72" spans="1:8" x14ac:dyDescent="0.2">
      <c r="A72" s="7" t="s">
        <v>11309</v>
      </c>
      <c r="B72" s="3" t="s">
        <v>11294</v>
      </c>
      <c r="C72" s="3" t="s">
        <v>11235</v>
      </c>
      <c r="D72" s="3" t="s">
        <v>11296</v>
      </c>
      <c r="E72" s="3" t="s">
        <v>11197</v>
      </c>
      <c r="F72" s="3" t="s">
        <v>11475</v>
      </c>
      <c r="G72" t="s">
        <v>11422</v>
      </c>
      <c r="H72" s="7" t="s">
        <v>117</v>
      </c>
    </row>
    <row r="73" spans="1:8" x14ac:dyDescent="0.2">
      <c r="A73" s="7" t="s">
        <v>11310</v>
      </c>
      <c r="B73" s="3" t="s">
        <v>11294</v>
      </c>
      <c r="C73" s="3" t="s">
        <v>11235</v>
      </c>
      <c r="D73" s="3" t="s">
        <v>11311</v>
      </c>
      <c r="E73" s="3" t="s">
        <v>11178</v>
      </c>
      <c r="F73" s="3" t="s">
        <v>11476</v>
      </c>
      <c r="G73" t="s">
        <v>11477</v>
      </c>
      <c r="H73" s="7" t="s">
        <v>117</v>
      </c>
    </row>
    <row r="74" spans="1:8" x14ac:dyDescent="0.2">
      <c r="A74" s="7" t="s">
        <v>11312</v>
      </c>
      <c r="B74" s="3" t="s">
        <v>11294</v>
      </c>
      <c r="C74" s="3" t="s">
        <v>11168</v>
      </c>
      <c r="D74" s="3" t="s">
        <v>11313</v>
      </c>
      <c r="E74" s="3" t="s">
        <v>11178</v>
      </c>
      <c r="F74" s="3" t="s">
        <v>11478</v>
      </c>
      <c r="G74" t="s">
        <v>11424</v>
      </c>
      <c r="H74" s="7" t="s">
        <v>117</v>
      </c>
    </row>
    <row r="75" spans="1:8" x14ac:dyDescent="0.2">
      <c r="A75" s="7" t="s">
        <v>11314</v>
      </c>
      <c r="B75" s="3" t="s">
        <v>11294</v>
      </c>
      <c r="C75" s="3" t="s">
        <v>11180</v>
      </c>
      <c r="D75" s="3" t="s">
        <v>11275</v>
      </c>
      <c r="E75" s="3" t="s">
        <v>11197</v>
      </c>
      <c r="F75" s="3" t="s">
        <v>11446</v>
      </c>
      <c r="G75" t="s">
        <v>11403</v>
      </c>
      <c r="H75" s="7" t="s">
        <v>117</v>
      </c>
    </row>
    <row r="76" spans="1:8" x14ac:dyDescent="0.2">
      <c r="A76" s="7" t="s">
        <v>11315</v>
      </c>
      <c r="B76" s="3" t="s">
        <v>11294</v>
      </c>
      <c r="C76" s="3" t="s">
        <v>11235</v>
      </c>
      <c r="D76" s="3" t="s">
        <v>11316</v>
      </c>
      <c r="E76" s="3" t="s">
        <v>11174</v>
      </c>
      <c r="F76" s="3" t="s">
        <v>11479</v>
      </c>
      <c r="G76" t="s">
        <v>11416</v>
      </c>
      <c r="H76" s="7" t="s">
        <v>117</v>
      </c>
    </row>
    <row r="77" spans="1:8" x14ac:dyDescent="0.2">
      <c r="A77" s="7" t="s">
        <v>11317</v>
      </c>
      <c r="B77" s="3" t="s">
        <v>11294</v>
      </c>
      <c r="C77" s="3" t="s">
        <v>11235</v>
      </c>
      <c r="D77" s="3" t="s">
        <v>11318</v>
      </c>
      <c r="E77" s="3" t="s">
        <v>11170</v>
      </c>
      <c r="F77" s="3" t="s">
        <v>11480</v>
      </c>
      <c r="G77" t="s">
        <v>11445</v>
      </c>
      <c r="H77" s="7" t="s">
        <v>117</v>
      </c>
    </row>
    <row r="78" spans="1:8" x14ac:dyDescent="0.2">
      <c r="A78" s="7" t="s">
        <v>11319</v>
      </c>
      <c r="B78" s="3" t="s">
        <v>11294</v>
      </c>
      <c r="C78" s="3" t="s">
        <v>11172</v>
      </c>
      <c r="D78" s="3" t="s">
        <v>11320</v>
      </c>
      <c r="E78" s="3" t="s">
        <v>11170</v>
      </c>
      <c r="F78" s="3" t="s">
        <v>11481</v>
      </c>
      <c r="G78" t="s">
        <v>11482</v>
      </c>
      <c r="H78" s="7" t="s">
        <v>117</v>
      </c>
    </row>
    <row r="79" spans="1:8" x14ac:dyDescent="0.2">
      <c r="A79" s="7" t="s">
        <v>11321</v>
      </c>
      <c r="B79" s="3" t="s">
        <v>11322</v>
      </c>
      <c r="C79" s="3" t="s">
        <v>11235</v>
      </c>
      <c r="D79" s="3" t="s">
        <v>11323</v>
      </c>
      <c r="E79" s="3" t="s">
        <v>11197</v>
      </c>
      <c r="F79" s="3" t="s">
        <v>11483</v>
      </c>
      <c r="G79" t="s">
        <v>11422</v>
      </c>
      <c r="H79" s="7" t="s">
        <v>117</v>
      </c>
    </row>
    <row r="80" spans="1:8" x14ac:dyDescent="0.2">
      <c r="A80" s="7" t="s">
        <v>11324</v>
      </c>
      <c r="B80" s="3" t="s">
        <v>11322</v>
      </c>
      <c r="C80" s="3" t="s">
        <v>11235</v>
      </c>
      <c r="D80" s="3" t="s">
        <v>11325</v>
      </c>
      <c r="E80" s="3" t="s">
        <v>11174</v>
      </c>
      <c r="F80" s="3" t="s">
        <v>172</v>
      </c>
      <c r="G80" t="s">
        <v>11420</v>
      </c>
      <c r="H80" s="7" t="s">
        <v>117</v>
      </c>
    </row>
    <row r="81" spans="1:8" x14ac:dyDescent="0.2">
      <c r="A81" s="7" t="s">
        <v>11326</v>
      </c>
      <c r="B81" s="3" t="s">
        <v>11322</v>
      </c>
      <c r="C81" s="3" t="s">
        <v>11176</v>
      </c>
      <c r="D81" s="3" t="s">
        <v>11251</v>
      </c>
      <c r="E81" s="3" t="s">
        <v>11178</v>
      </c>
      <c r="F81" s="3" t="s">
        <v>11484</v>
      </c>
      <c r="G81" t="s">
        <v>11407</v>
      </c>
      <c r="H81" s="7" t="s">
        <v>117</v>
      </c>
    </row>
    <row r="82" spans="1:8" x14ac:dyDescent="0.2">
      <c r="A82" s="7" t="s">
        <v>11327</v>
      </c>
      <c r="B82" s="3" t="s">
        <v>11322</v>
      </c>
      <c r="C82" s="3" t="s">
        <v>11172</v>
      </c>
      <c r="D82" s="3" t="s">
        <v>11328</v>
      </c>
      <c r="E82" s="3" t="s">
        <v>11174</v>
      </c>
      <c r="F82" s="3" t="s">
        <v>11485</v>
      </c>
      <c r="G82" t="s">
        <v>11454</v>
      </c>
      <c r="H82" s="7" t="s">
        <v>117</v>
      </c>
    </row>
    <row r="83" spans="1:8" x14ac:dyDescent="0.2">
      <c r="A83" s="7" t="s">
        <v>11329</v>
      </c>
      <c r="B83" s="3" t="s">
        <v>11322</v>
      </c>
      <c r="C83" s="3" t="s">
        <v>11172</v>
      </c>
      <c r="D83" s="3" t="s">
        <v>11196</v>
      </c>
      <c r="E83" s="3" t="s">
        <v>11174</v>
      </c>
      <c r="F83" s="3" t="s">
        <v>11486</v>
      </c>
      <c r="G83" t="s">
        <v>11403</v>
      </c>
      <c r="H83" s="7" t="s">
        <v>117</v>
      </c>
    </row>
    <row r="84" spans="1:8" x14ac:dyDescent="0.2">
      <c r="A84" s="7" t="s">
        <v>11330</v>
      </c>
      <c r="B84" s="3" t="s">
        <v>11322</v>
      </c>
      <c r="C84" s="3" t="s">
        <v>11172</v>
      </c>
      <c r="D84" s="3" t="s">
        <v>11331</v>
      </c>
      <c r="E84" s="3" t="s">
        <v>11178</v>
      </c>
      <c r="F84" s="3" t="s">
        <v>11487</v>
      </c>
      <c r="G84" t="s">
        <v>11445</v>
      </c>
      <c r="H84" s="7" t="s">
        <v>117</v>
      </c>
    </row>
    <row r="85" spans="1:8" x14ac:dyDescent="0.2">
      <c r="A85" s="7" t="s">
        <v>11332</v>
      </c>
      <c r="B85" s="3" t="s">
        <v>11322</v>
      </c>
      <c r="C85" s="3" t="s">
        <v>11183</v>
      </c>
      <c r="D85" s="3" t="s">
        <v>11333</v>
      </c>
      <c r="E85" s="3" t="s">
        <v>11174</v>
      </c>
      <c r="F85" s="3" t="s">
        <v>11488</v>
      </c>
      <c r="G85" t="s">
        <v>11489</v>
      </c>
      <c r="H85" s="7" t="s">
        <v>117</v>
      </c>
    </row>
    <row r="86" spans="1:8" x14ac:dyDescent="0.2">
      <c r="A86" s="7" t="s">
        <v>11334</v>
      </c>
      <c r="B86" s="3" t="s">
        <v>11322</v>
      </c>
      <c r="C86" s="3" t="s">
        <v>11176</v>
      </c>
      <c r="D86" s="3" t="s">
        <v>11251</v>
      </c>
      <c r="E86" s="3" t="s">
        <v>11170</v>
      </c>
      <c r="F86" s="3" t="s">
        <v>11483</v>
      </c>
      <c r="G86" t="s">
        <v>11422</v>
      </c>
      <c r="H86" s="7" t="s">
        <v>117</v>
      </c>
    </row>
    <row r="87" spans="1:8" x14ac:dyDescent="0.2">
      <c r="A87" s="7" t="s">
        <v>11335</v>
      </c>
      <c r="B87" s="3" t="s">
        <v>11322</v>
      </c>
      <c r="C87" s="3" t="s">
        <v>11168</v>
      </c>
      <c r="D87" s="3" t="s">
        <v>11243</v>
      </c>
      <c r="E87" s="3" t="s">
        <v>11178</v>
      </c>
      <c r="F87" s="3" t="s">
        <v>11490</v>
      </c>
      <c r="G87" t="s">
        <v>11403</v>
      </c>
      <c r="H87" s="7" t="s">
        <v>117</v>
      </c>
    </row>
    <row r="88" spans="1:8" x14ac:dyDescent="0.2">
      <c r="A88" s="7" t="s">
        <v>11336</v>
      </c>
      <c r="B88" s="3" t="s">
        <v>11322</v>
      </c>
      <c r="C88" s="3" t="s">
        <v>11180</v>
      </c>
      <c r="D88" s="3" t="s">
        <v>11236</v>
      </c>
      <c r="E88" s="3" t="s">
        <v>11178</v>
      </c>
      <c r="F88" s="3" t="s">
        <v>11491</v>
      </c>
      <c r="G88" t="s">
        <v>11420</v>
      </c>
      <c r="H88" s="7" t="s">
        <v>117</v>
      </c>
    </row>
    <row r="89" spans="1:8" x14ac:dyDescent="0.2">
      <c r="A89" s="7" t="s">
        <v>11337</v>
      </c>
      <c r="B89" s="3" t="s">
        <v>11322</v>
      </c>
      <c r="C89" s="3" t="s">
        <v>11172</v>
      </c>
      <c r="D89" s="3" t="s">
        <v>11240</v>
      </c>
      <c r="E89" s="3" t="s">
        <v>11174</v>
      </c>
      <c r="F89" s="3" t="s">
        <v>11492</v>
      </c>
      <c r="G89" t="s">
        <v>11403</v>
      </c>
      <c r="H89" s="7" t="s">
        <v>117</v>
      </c>
    </row>
    <row r="90" spans="1:8" x14ac:dyDescent="0.2">
      <c r="A90" s="7" t="s">
        <v>11338</v>
      </c>
      <c r="B90" s="3" t="s">
        <v>11322</v>
      </c>
      <c r="C90" s="3" t="s">
        <v>11235</v>
      </c>
      <c r="D90" s="3" t="s">
        <v>11240</v>
      </c>
      <c r="E90" s="3" t="s">
        <v>11178</v>
      </c>
      <c r="F90" s="3" t="s">
        <v>11493</v>
      </c>
      <c r="G90" t="s">
        <v>11416</v>
      </c>
      <c r="H90" s="7" t="s">
        <v>117</v>
      </c>
    </row>
    <row r="91" spans="1:8" x14ac:dyDescent="0.2">
      <c r="A91" s="7" t="s">
        <v>11339</v>
      </c>
      <c r="B91" s="3" t="s">
        <v>11322</v>
      </c>
      <c r="C91" s="3" t="s">
        <v>11176</v>
      </c>
      <c r="D91" s="3" t="s">
        <v>11340</v>
      </c>
      <c r="E91" s="3" t="s">
        <v>11178</v>
      </c>
      <c r="F91" s="3" t="s">
        <v>11494</v>
      </c>
      <c r="G91" t="s">
        <v>11403</v>
      </c>
      <c r="H91" s="7" t="s">
        <v>117</v>
      </c>
    </row>
    <row r="92" spans="1:8" x14ac:dyDescent="0.2">
      <c r="A92" s="7" t="s">
        <v>11341</v>
      </c>
      <c r="B92" s="3" t="s">
        <v>11322</v>
      </c>
      <c r="C92" s="3" t="s">
        <v>11183</v>
      </c>
      <c r="D92" s="3" t="s">
        <v>11328</v>
      </c>
      <c r="E92" s="3" t="s">
        <v>11170</v>
      </c>
      <c r="F92" s="3" t="s">
        <v>11495</v>
      </c>
      <c r="G92" t="s">
        <v>11454</v>
      </c>
      <c r="H92" s="7" t="s">
        <v>117</v>
      </c>
    </row>
    <row r="93" spans="1:8" x14ac:dyDescent="0.2">
      <c r="A93" s="7" t="s">
        <v>11342</v>
      </c>
      <c r="B93" s="3" t="s">
        <v>11322</v>
      </c>
      <c r="C93" s="3" t="s">
        <v>11176</v>
      </c>
      <c r="D93" s="3" t="s">
        <v>11196</v>
      </c>
      <c r="E93" s="3" t="s">
        <v>11197</v>
      </c>
      <c r="F93" s="3" t="s">
        <v>11496</v>
      </c>
      <c r="G93" t="s">
        <v>11445</v>
      </c>
      <c r="H93" s="7" t="s">
        <v>117</v>
      </c>
    </row>
    <row r="94" spans="1:8" x14ac:dyDescent="0.2">
      <c r="A94" s="7" t="s">
        <v>11343</v>
      </c>
      <c r="B94" s="3" t="s">
        <v>11322</v>
      </c>
      <c r="C94" s="3" t="s">
        <v>11180</v>
      </c>
      <c r="D94" s="3" t="s">
        <v>11344</v>
      </c>
      <c r="E94" s="3" t="s">
        <v>11170</v>
      </c>
      <c r="F94" s="3" t="s">
        <v>11497</v>
      </c>
      <c r="G94" t="s">
        <v>11420</v>
      </c>
      <c r="H94" s="7" t="s">
        <v>117</v>
      </c>
    </row>
    <row r="95" spans="1:8" x14ac:dyDescent="0.2">
      <c r="A95" s="7" t="s">
        <v>11345</v>
      </c>
      <c r="B95" s="3" t="s">
        <v>11322</v>
      </c>
      <c r="C95" s="3" t="s">
        <v>11180</v>
      </c>
      <c r="D95" s="3" t="s">
        <v>11240</v>
      </c>
      <c r="E95" s="3" t="s">
        <v>11174</v>
      </c>
      <c r="F95" s="3" t="s">
        <v>11402</v>
      </c>
      <c r="G95" t="s">
        <v>11403</v>
      </c>
      <c r="H95" s="7" t="s">
        <v>117</v>
      </c>
    </row>
    <row r="96" spans="1:8" x14ac:dyDescent="0.2">
      <c r="A96" s="7" t="s">
        <v>11346</v>
      </c>
      <c r="B96" s="3" t="s">
        <v>11322</v>
      </c>
      <c r="C96" s="3" t="s">
        <v>11180</v>
      </c>
      <c r="D96" s="3" t="s">
        <v>11347</v>
      </c>
      <c r="E96" s="3" t="s">
        <v>11174</v>
      </c>
      <c r="F96" s="3" t="s">
        <v>11498</v>
      </c>
      <c r="G96" t="s">
        <v>11407</v>
      </c>
      <c r="H96" s="7" t="s">
        <v>117</v>
      </c>
    </row>
    <row r="97" spans="1:8" x14ac:dyDescent="0.2">
      <c r="A97" s="7" t="s">
        <v>11348</v>
      </c>
      <c r="B97" s="3" t="s">
        <v>11322</v>
      </c>
      <c r="C97" s="3" t="s">
        <v>11203</v>
      </c>
      <c r="D97" s="3" t="s">
        <v>11191</v>
      </c>
      <c r="E97" s="3" t="s">
        <v>11174</v>
      </c>
      <c r="F97" s="3" t="s">
        <v>11499</v>
      </c>
      <c r="G97" t="s">
        <v>11403</v>
      </c>
      <c r="H97" s="7" t="s">
        <v>117</v>
      </c>
    </row>
    <row r="98" spans="1:8" x14ac:dyDescent="0.2">
      <c r="A98" s="7" t="s">
        <v>11349</v>
      </c>
      <c r="B98" s="3" t="s">
        <v>11322</v>
      </c>
      <c r="C98" s="3" t="s">
        <v>11176</v>
      </c>
      <c r="D98" s="3" t="s">
        <v>11181</v>
      </c>
      <c r="E98" s="3" t="s">
        <v>11170</v>
      </c>
      <c r="F98" s="3" t="s">
        <v>11500</v>
      </c>
      <c r="G98" t="s">
        <v>11410</v>
      </c>
      <c r="H98" s="7" t="s">
        <v>117</v>
      </c>
    </row>
    <row r="99" spans="1:8" x14ac:dyDescent="0.2">
      <c r="A99" s="7" t="s">
        <v>11350</v>
      </c>
      <c r="B99" s="3" t="s">
        <v>11322</v>
      </c>
      <c r="C99" s="3" t="s">
        <v>11235</v>
      </c>
      <c r="D99" s="3" t="s">
        <v>11351</v>
      </c>
      <c r="E99" s="3" t="s">
        <v>11178</v>
      </c>
      <c r="F99" s="3" t="s">
        <v>11473</v>
      </c>
      <c r="G99" t="s">
        <v>11416</v>
      </c>
      <c r="H99" s="7" t="s">
        <v>117</v>
      </c>
    </row>
    <row r="100" spans="1:8" x14ac:dyDescent="0.2">
      <c r="A100" s="7" t="s">
        <v>11352</v>
      </c>
      <c r="B100" s="3" t="s">
        <v>11322</v>
      </c>
      <c r="C100" s="3" t="s">
        <v>11168</v>
      </c>
      <c r="D100" s="3" t="s">
        <v>11353</v>
      </c>
      <c r="E100" s="3" t="s">
        <v>11174</v>
      </c>
      <c r="F100" s="3" t="s">
        <v>11437</v>
      </c>
      <c r="G100" t="s">
        <v>11403</v>
      </c>
      <c r="H100" s="7" t="s">
        <v>117</v>
      </c>
    </row>
    <row r="101" spans="1:8" x14ac:dyDescent="0.2">
      <c r="A101" s="7" t="s">
        <v>11354</v>
      </c>
      <c r="B101" s="3" t="s">
        <v>11355</v>
      </c>
      <c r="C101" s="3" t="s">
        <v>11168</v>
      </c>
      <c r="D101" s="3" t="s">
        <v>11221</v>
      </c>
      <c r="E101" s="3" t="s">
        <v>11170</v>
      </c>
      <c r="F101" s="3" t="s">
        <v>11494</v>
      </c>
      <c r="G101" t="s">
        <v>11403</v>
      </c>
      <c r="H101" s="7" t="s">
        <v>117</v>
      </c>
    </row>
    <row r="102" spans="1:8" x14ac:dyDescent="0.2">
      <c r="A102" s="7" t="s">
        <v>11356</v>
      </c>
      <c r="B102" s="3" t="s">
        <v>11355</v>
      </c>
      <c r="C102" s="3" t="s">
        <v>11183</v>
      </c>
      <c r="D102" s="3" t="s">
        <v>11357</v>
      </c>
      <c r="E102" s="3" t="s">
        <v>11178</v>
      </c>
      <c r="F102" s="3" t="s">
        <v>11501</v>
      </c>
      <c r="G102" t="s">
        <v>11416</v>
      </c>
      <c r="H102" s="7" t="s">
        <v>117</v>
      </c>
    </row>
    <row r="103" spans="1:8" x14ac:dyDescent="0.2">
      <c r="A103" s="7" t="s">
        <v>11358</v>
      </c>
      <c r="B103" s="3" t="s">
        <v>11355</v>
      </c>
      <c r="C103" s="3" t="s">
        <v>11183</v>
      </c>
      <c r="D103" s="3" t="s">
        <v>11226</v>
      </c>
      <c r="E103" s="3" t="s">
        <v>11170</v>
      </c>
      <c r="F103" s="3" t="s">
        <v>3</v>
      </c>
      <c r="G103" t="s">
        <v>11407</v>
      </c>
      <c r="H103" s="7" t="s">
        <v>117</v>
      </c>
    </row>
    <row r="104" spans="1:8" x14ac:dyDescent="0.2">
      <c r="A104" s="7" t="s">
        <v>11359</v>
      </c>
      <c r="B104" s="3" t="s">
        <v>11355</v>
      </c>
      <c r="C104" s="3" t="s">
        <v>11168</v>
      </c>
      <c r="D104" s="3" t="s">
        <v>11191</v>
      </c>
      <c r="E104" s="3" t="s">
        <v>11170</v>
      </c>
      <c r="F104" s="3" t="s">
        <v>11473</v>
      </c>
      <c r="G104" t="s">
        <v>11416</v>
      </c>
      <c r="H104" s="7" t="s">
        <v>117</v>
      </c>
    </row>
    <row r="105" spans="1:8" x14ac:dyDescent="0.2">
      <c r="A105" s="7" t="s">
        <v>11360</v>
      </c>
      <c r="B105" s="3" t="s">
        <v>11355</v>
      </c>
      <c r="C105" s="3" t="s">
        <v>11183</v>
      </c>
      <c r="D105" s="3" t="s">
        <v>11201</v>
      </c>
      <c r="E105" s="3" t="s">
        <v>11174</v>
      </c>
      <c r="F105" s="3" t="s">
        <v>11502</v>
      </c>
      <c r="G105" t="s">
        <v>11420</v>
      </c>
      <c r="H105" s="7" t="s">
        <v>117</v>
      </c>
    </row>
    <row r="106" spans="1:8" x14ac:dyDescent="0.2">
      <c r="A106" s="7" t="s">
        <v>11361</v>
      </c>
      <c r="B106" s="3" t="s">
        <v>11355</v>
      </c>
      <c r="C106" s="3" t="s">
        <v>11183</v>
      </c>
      <c r="D106" s="3" t="s">
        <v>11362</v>
      </c>
      <c r="E106" s="3" t="s">
        <v>11174</v>
      </c>
      <c r="F106" s="3" t="s">
        <v>11503</v>
      </c>
      <c r="G106" t="s">
        <v>11482</v>
      </c>
      <c r="H106" s="7" t="s">
        <v>117</v>
      </c>
    </row>
    <row r="107" spans="1:8" x14ac:dyDescent="0.2">
      <c r="A107" s="7" t="s">
        <v>11363</v>
      </c>
      <c r="B107" s="3" t="s">
        <v>11355</v>
      </c>
      <c r="C107" s="3" t="s">
        <v>11225</v>
      </c>
      <c r="D107" s="3" t="s">
        <v>11216</v>
      </c>
      <c r="E107" s="3" t="s">
        <v>11174</v>
      </c>
      <c r="F107" s="3" t="s">
        <v>11504</v>
      </c>
      <c r="G107" t="s">
        <v>11403</v>
      </c>
      <c r="H107" s="7" t="s">
        <v>117</v>
      </c>
    </row>
    <row r="108" spans="1:8" x14ac:dyDescent="0.2">
      <c r="A108" s="7" t="s">
        <v>11364</v>
      </c>
      <c r="B108" s="3" t="s">
        <v>11355</v>
      </c>
      <c r="C108" s="3" t="s">
        <v>11168</v>
      </c>
      <c r="D108" s="3" t="s">
        <v>11173</v>
      </c>
      <c r="E108" s="3" t="s">
        <v>11170</v>
      </c>
      <c r="F108" s="3" t="s">
        <v>114</v>
      </c>
      <c r="G108" t="s">
        <v>11505</v>
      </c>
      <c r="H108" s="7" t="s">
        <v>117</v>
      </c>
    </row>
    <row r="109" spans="1:8" x14ac:dyDescent="0.2">
      <c r="A109" s="7" t="s">
        <v>11365</v>
      </c>
      <c r="B109" s="3" t="s">
        <v>11355</v>
      </c>
      <c r="C109" s="3" t="s">
        <v>11172</v>
      </c>
      <c r="D109" s="3" t="s">
        <v>11366</v>
      </c>
      <c r="E109" s="3" t="s">
        <v>11170</v>
      </c>
      <c r="F109" s="3" t="s">
        <v>11472</v>
      </c>
      <c r="G109" t="s">
        <v>11454</v>
      </c>
      <c r="H109" s="7" t="s">
        <v>117</v>
      </c>
    </row>
    <row r="110" spans="1:8" x14ac:dyDescent="0.2">
      <c r="A110" s="7" t="s">
        <v>11367</v>
      </c>
      <c r="B110" s="3" t="s">
        <v>11355</v>
      </c>
      <c r="C110" s="3" t="s">
        <v>11168</v>
      </c>
      <c r="D110" s="3" t="s">
        <v>11184</v>
      </c>
      <c r="E110" s="3" t="s">
        <v>11197</v>
      </c>
      <c r="F110" s="3" t="s">
        <v>19</v>
      </c>
      <c r="G110" t="s">
        <v>11416</v>
      </c>
      <c r="H110" s="7" t="s">
        <v>117</v>
      </c>
    </row>
    <row r="111" spans="1:8" x14ac:dyDescent="0.2">
      <c r="A111" s="7" t="s">
        <v>11368</v>
      </c>
      <c r="B111" s="3" t="s">
        <v>11355</v>
      </c>
      <c r="C111" s="3" t="s">
        <v>11168</v>
      </c>
      <c r="D111" s="3" t="s">
        <v>11214</v>
      </c>
      <c r="E111" s="3" t="s">
        <v>11178</v>
      </c>
      <c r="F111" s="3" t="s">
        <v>11506</v>
      </c>
      <c r="G111" t="s">
        <v>11403</v>
      </c>
      <c r="H111" s="7" t="s">
        <v>117</v>
      </c>
    </row>
    <row r="112" spans="1:8" x14ac:dyDescent="0.2">
      <c r="A112" s="7" t="s">
        <v>11369</v>
      </c>
      <c r="B112" s="3" t="s">
        <v>11355</v>
      </c>
      <c r="C112" s="3" t="s">
        <v>11168</v>
      </c>
      <c r="D112" s="3" t="s">
        <v>11370</v>
      </c>
      <c r="E112" s="3" t="s">
        <v>11174</v>
      </c>
      <c r="F112" s="3" t="s">
        <v>11446</v>
      </c>
      <c r="G112" t="s">
        <v>11403</v>
      </c>
      <c r="H112" s="7" t="s">
        <v>117</v>
      </c>
    </row>
    <row r="113" spans="1:8" x14ac:dyDescent="0.2">
      <c r="A113" s="7" t="s">
        <v>11371</v>
      </c>
      <c r="B113" s="3" t="s">
        <v>11355</v>
      </c>
      <c r="C113" s="3" t="s">
        <v>11168</v>
      </c>
      <c r="D113" s="3" t="s">
        <v>11201</v>
      </c>
      <c r="E113" s="3" t="s">
        <v>11178</v>
      </c>
      <c r="F113" s="3" t="s">
        <v>11402</v>
      </c>
      <c r="G113" t="s">
        <v>11403</v>
      </c>
      <c r="H113" s="7" t="s">
        <v>117</v>
      </c>
    </row>
    <row r="114" spans="1:8" x14ac:dyDescent="0.2">
      <c r="A114" s="7" t="s">
        <v>11372</v>
      </c>
      <c r="B114" s="3" t="s">
        <v>11355</v>
      </c>
      <c r="C114" s="3" t="s">
        <v>11183</v>
      </c>
      <c r="D114" s="3" t="s">
        <v>11201</v>
      </c>
      <c r="E114" s="3" t="s">
        <v>11174</v>
      </c>
      <c r="F114" s="3" t="s">
        <v>11408</v>
      </c>
      <c r="G114" t="s">
        <v>11403</v>
      </c>
      <c r="H114" s="7" t="s">
        <v>117</v>
      </c>
    </row>
    <row r="115" spans="1:8" x14ac:dyDescent="0.2">
      <c r="A115" s="7" t="s">
        <v>11373</v>
      </c>
      <c r="B115" s="3" t="s">
        <v>11355</v>
      </c>
      <c r="C115" s="3" t="s">
        <v>11183</v>
      </c>
      <c r="D115" s="3" t="s">
        <v>11194</v>
      </c>
      <c r="E115" s="3" t="s">
        <v>11178</v>
      </c>
      <c r="F115" s="3" t="s">
        <v>11402</v>
      </c>
      <c r="G115" t="s">
        <v>11403</v>
      </c>
      <c r="H115" s="7" t="s">
        <v>117</v>
      </c>
    </row>
    <row r="116" spans="1:8" x14ac:dyDescent="0.2">
      <c r="A116" s="7" t="s">
        <v>11374</v>
      </c>
      <c r="B116" s="3" t="s">
        <v>11355</v>
      </c>
      <c r="C116" s="3" t="s">
        <v>11168</v>
      </c>
      <c r="D116" s="3" t="s">
        <v>11232</v>
      </c>
      <c r="E116" s="3" t="s">
        <v>11170</v>
      </c>
      <c r="F116" s="3" t="s">
        <v>11504</v>
      </c>
      <c r="G116" t="s">
        <v>11403</v>
      </c>
      <c r="H116" s="7" t="s">
        <v>117</v>
      </c>
    </row>
    <row r="117" spans="1:8" x14ac:dyDescent="0.2">
      <c r="A117" s="7" t="s">
        <v>11375</v>
      </c>
      <c r="B117" s="3" t="s">
        <v>11355</v>
      </c>
      <c r="C117" s="3" t="s">
        <v>11176</v>
      </c>
      <c r="D117" s="3" t="s">
        <v>11366</v>
      </c>
      <c r="E117" s="3" t="s">
        <v>11174</v>
      </c>
      <c r="F117" s="3" t="s">
        <v>11507</v>
      </c>
      <c r="G117" t="s">
        <v>11416</v>
      </c>
      <c r="H117" s="7" t="s">
        <v>117</v>
      </c>
    </row>
    <row r="118" spans="1:8" x14ac:dyDescent="0.2">
      <c r="A118" s="7" t="s">
        <v>11376</v>
      </c>
      <c r="B118" s="3" t="s">
        <v>11355</v>
      </c>
      <c r="C118" s="3" t="s">
        <v>11225</v>
      </c>
      <c r="D118" s="3" t="s">
        <v>11377</v>
      </c>
      <c r="E118" s="3" t="s">
        <v>11197</v>
      </c>
      <c r="F118" s="3" t="s">
        <v>11467</v>
      </c>
      <c r="G118" t="s">
        <v>11403</v>
      </c>
      <c r="H118" s="7" t="s">
        <v>117</v>
      </c>
    </row>
    <row r="119" spans="1:8" x14ac:dyDescent="0.2">
      <c r="A119" s="7" t="s">
        <v>11378</v>
      </c>
      <c r="B119" s="3" t="s">
        <v>11355</v>
      </c>
      <c r="C119" s="3" t="s">
        <v>11183</v>
      </c>
      <c r="D119" s="3" t="s">
        <v>11379</v>
      </c>
      <c r="E119" s="3" t="s">
        <v>11178</v>
      </c>
      <c r="F119" s="3" t="s">
        <v>1</v>
      </c>
      <c r="G119" t="s">
        <v>11439</v>
      </c>
      <c r="H119" s="7" t="s">
        <v>117</v>
      </c>
    </row>
    <row r="120" spans="1:8" x14ac:dyDescent="0.2">
      <c r="A120" s="7" t="s">
        <v>11380</v>
      </c>
      <c r="B120" s="3" t="s">
        <v>11355</v>
      </c>
      <c r="C120" s="3" t="s">
        <v>11168</v>
      </c>
      <c r="D120" s="3" t="s">
        <v>11333</v>
      </c>
      <c r="E120" s="3" t="s">
        <v>11174</v>
      </c>
      <c r="F120" s="3" t="s">
        <v>11508</v>
      </c>
      <c r="G120" t="s">
        <v>11403</v>
      </c>
      <c r="H120" s="7" t="s">
        <v>117</v>
      </c>
    </row>
    <row r="121" spans="1:8" x14ac:dyDescent="0.2">
      <c r="A121" s="7" t="s">
        <v>11381</v>
      </c>
      <c r="B121" s="3" t="s">
        <v>11355</v>
      </c>
      <c r="C121" s="3" t="s">
        <v>11168</v>
      </c>
      <c r="D121" s="3" t="s">
        <v>11201</v>
      </c>
      <c r="E121" s="3" t="s">
        <v>11174</v>
      </c>
      <c r="F121" s="3" t="s">
        <v>11486</v>
      </c>
      <c r="G121" t="s">
        <v>11403</v>
      </c>
      <c r="H121" s="7" t="s">
        <v>117</v>
      </c>
    </row>
    <row r="122" spans="1:8" x14ac:dyDescent="0.2">
      <c r="A122" s="7" t="s">
        <v>11382</v>
      </c>
      <c r="B122" s="3" t="s">
        <v>11355</v>
      </c>
      <c r="C122" s="3" t="s">
        <v>11176</v>
      </c>
      <c r="D122" s="3" t="s">
        <v>11383</v>
      </c>
      <c r="E122" s="3" t="s">
        <v>11178</v>
      </c>
      <c r="F122" s="3" t="s">
        <v>11509</v>
      </c>
      <c r="G122" t="s">
        <v>11422</v>
      </c>
      <c r="H122" s="7" t="s">
        <v>117</v>
      </c>
    </row>
    <row r="123" spans="1:8" x14ac:dyDescent="0.2">
      <c r="A123" s="7" t="s">
        <v>11384</v>
      </c>
      <c r="B123" s="3" t="s">
        <v>11355</v>
      </c>
      <c r="C123" s="3" t="s">
        <v>11168</v>
      </c>
      <c r="D123" s="3" t="s">
        <v>11216</v>
      </c>
      <c r="E123" s="3" t="s">
        <v>11197</v>
      </c>
      <c r="F123" s="3" t="s">
        <v>11473</v>
      </c>
      <c r="G123" t="s">
        <v>11416</v>
      </c>
      <c r="H123" s="7" t="s">
        <v>117</v>
      </c>
    </row>
    <row r="124" spans="1:8" x14ac:dyDescent="0.2">
      <c r="A124" s="7" t="s">
        <v>11385</v>
      </c>
      <c r="B124" s="3" t="s">
        <v>11386</v>
      </c>
      <c r="C124" s="3" t="s">
        <v>11176</v>
      </c>
      <c r="D124" s="3" t="s">
        <v>11357</v>
      </c>
      <c r="E124" s="3" t="s">
        <v>11174</v>
      </c>
      <c r="F124" s="3" t="s">
        <v>11510</v>
      </c>
      <c r="G124" t="s">
        <v>11407</v>
      </c>
      <c r="H124" s="7" t="s">
        <v>117</v>
      </c>
    </row>
    <row r="125" spans="1:8" x14ac:dyDescent="0.2">
      <c r="A125" s="7" t="s">
        <v>11387</v>
      </c>
      <c r="B125" s="3" t="s">
        <v>11386</v>
      </c>
      <c r="C125" s="3" t="s">
        <v>11168</v>
      </c>
      <c r="D125" s="3" t="s">
        <v>11331</v>
      </c>
      <c r="E125" s="3" t="s">
        <v>11170</v>
      </c>
      <c r="F125" s="3" t="s">
        <v>11490</v>
      </c>
      <c r="G125" t="s">
        <v>11403</v>
      </c>
      <c r="H125" s="7" t="s">
        <v>117</v>
      </c>
    </row>
    <row r="126" spans="1:8" x14ac:dyDescent="0.2">
      <c r="A126" s="7" t="s">
        <v>11388</v>
      </c>
      <c r="B126" s="3" t="s">
        <v>11386</v>
      </c>
      <c r="C126" s="3" t="s">
        <v>11168</v>
      </c>
      <c r="D126" s="3" t="s">
        <v>11366</v>
      </c>
      <c r="E126" s="3" t="s">
        <v>11170</v>
      </c>
      <c r="F126" s="3" t="s">
        <v>11467</v>
      </c>
      <c r="G126" t="s">
        <v>11403</v>
      </c>
      <c r="H126" s="7" t="s">
        <v>117</v>
      </c>
    </row>
    <row r="127" spans="1:8" x14ac:dyDescent="0.2">
      <c r="A127" s="7" t="s">
        <v>11389</v>
      </c>
      <c r="B127" s="3" t="s">
        <v>11386</v>
      </c>
      <c r="C127" s="3" t="s">
        <v>11183</v>
      </c>
      <c r="D127" s="3" t="s">
        <v>11379</v>
      </c>
      <c r="E127" s="3" t="s">
        <v>11178</v>
      </c>
      <c r="F127" s="3" t="s">
        <v>11511</v>
      </c>
      <c r="G127" t="s">
        <v>11410</v>
      </c>
      <c r="H127" s="7" t="s">
        <v>117</v>
      </c>
    </row>
    <row r="128" spans="1:8" x14ac:dyDescent="0.2">
      <c r="A128" s="7" t="s">
        <v>11390</v>
      </c>
      <c r="B128" s="3" t="s">
        <v>11391</v>
      </c>
      <c r="C128" s="3" t="s">
        <v>11272</v>
      </c>
      <c r="D128" s="3" t="s">
        <v>11392</v>
      </c>
      <c r="E128" s="3" t="s">
        <v>11178</v>
      </c>
      <c r="F128" s="3" t="s">
        <v>11512</v>
      </c>
      <c r="G128" t="s">
        <v>11513</v>
      </c>
      <c r="H128" s="7" t="s">
        <v>117</v>
      </c>
    </row>
    <row r="129" spans="1:8" x14ac:dyDescent="0.2">
      <c r="A129" s="7" t="s">
        <v>11393</v>
      </c>
      <c r="B129" s="3" t="s">
        <v>11391</v>
      </c>
      <c r="C129" s="3" t="s">
        <v>11172</v>
      </c>
      <c r="D129" s="3" t="s">
        <v>11394</v>
      </c>
      <c r="E129" s="3" t="s">
        <v>11174</v>
      </c>
      <c r="F129" s="3" t="s">
        <v>11402</v>
      </c>
      <c r="G129" t="s">
        <v>11403</v>
      </c>
      <c r="H129" s="7" t="s">
        <v>117</v>
      </c>
    </row>
    <row r="130" spans="1:8" x14ac:dyDescent="0.2">
      <c r="A130" s="7" t="s">
        <v>11395</v>
      </c>
      <c r="B130" s="3" t="s">
        <v>11391</v>
      </c>
      <c r="C130" s="3" t="s">
        <v>11176</v>
      </c>
      <c r="D130" s="3" t="s">
        <v>11353</v>
      </c>
      <c r="E130" s="3" t="s">
        <v>11170</v>
      </c>
      <c r="F130" s="3" t="s">
        <v>11514</v>
      </c>
      <c r="G130" t="s">
        <v>11403</v>
      </c>
      <c r="H130" s="7" t="s">
        <v>117</v>
      </c>
    </row>
    <row r="131" spans="1:8" x14ac:dyDescent="0.2">
      <c r="A131" s="7" t="s">
        <v>11396</v>
      </c>
      <c r="B131" s="3" t="s">
        <v>11397</v>
      </c>
      <c r="C131" s="3" t="s">
        <v>11176</v>
      </c>
      <c r="D131" s="3" t="s">
        <v>11243</v>
      </c>
      <c r="E131" s="3" t="s">
        <v>11178</v>
      </c>
      <c r="F131" s="3" t="s">
        <v>11515</v>
      </c>
      <c r="G131" t="s">
        <v>11403</v>
      </c>
      <c r="H131" s="7" t="s">
        <v>117</v>
      </c>
    </row>
    <row r="132" spans="1:8" x14ac:dyDescent="0.2">
      <c r="A132" s="7" t="s">
        <v>11398</v>
      </c>
      <c r="B132" s="3" t="s">
        <v>11397</v>
      </c>
      <c r="C132" s="3" t="s">
        <v>11180</v>
      </c>
      <c r="D132" s="3" t="s">
        <v>11399</v>
      </c>
      <c r="E132" s="3" t="s">
        <v>11174</v>
      </c>
      <c r="F132" s="3" t="s">
        <v>11414</v>
      </c>
      <c r="G132" t="s">
        <v>11403</v>
      </c>
      <c r="H132" s="7" t="s">
        <v>117</v>
      </c>
    </row>
    <row r="133" spans="1:8" x14ac:dyDescent="0.2">
      <c r="A133" s="7" t="s">
        <v>11400</v>
      </c>
      <c r="B133" s="3" t="s">
        <v>11397</v>
      </c>
      <c r="C133" s="3" t="s">
        <v>11203</v>
      </c>
      <c r="D133" s="3" t="s">
        <v>11201</v>
      </c>
      <c r="E133" s="3" t="s">
        <v>11178</v>
      </c>
      <c r="F133" s="3" t="s">
        <v>11467</v>
      </c>
      <c r="G133" t="s">
        <v>11403</v>
      </c>
      <c r="H133" s="7" t="s">
        <v>117</v>
      </c>
    </row>
    <row r="134" spans="1:8" x14ac:dyDescent="0.2">
      <c r="A134" s="7" t="s">
        <v>11401</v>
      </c>
      <c r="B134" s="3" t="s">
        <v>11397</v>
      </c>
      <c r="C134" s="3" t="s">
        <v>11225</v>
      </c>
      <c r="D134" s="3" t="s">
        <v>11379</v>
      </c>
      <c r="E134" s="3" t="s">
        <v>11178</v>
      </c>
      <c r="F134" s="3" t="s">
        <v>11516</v>
      </c>
      <c r="G134" t="s">
        <v>11416</v>
      </c>
      <c r="H134" s="7" t="s">
        <v>117</v>
      </c>
    </row>
    <row r="135" spans="1:8" x14ac:dyDescent="0.2">
      <c r="A135" t="s">
        <v>11520</v>
      </c>
      <c r="B135" s="3" t="s">
        <v>11167</v>
      </c>
      <c r="C135" s="3" t="s">
        <v>11176</v>
      </c>
      <c r="D135" s="3" t="s">
        <v>11521</v>
      </c>
      <c r="E135" s="3" t="s">
        <v>11178</v>
      </c>
      <c r="F135" s="3" t="s">
        <v>11650</v>
      </c>
      <c r="G135" s="7" t="s">
        <v>11407</v>
      </c>
      <c r="H135" s="17" t="s">
        <v>118</v>
      </c>
    </row>
    <row r="136" spans="1:8" x14ac:dyDescent="0.2">
      <c r="A136" t="s">
        <v>11522</v>
      </c>
      <c r="B136" s="3" t="s">
        <v>11167</v>
      </c>
      <c r="C136" s="3" t="s">
        <v>11176</v>
      </c>
      <c r="D136" s="3" t="s">
        <v>11377</v>
      </c>
      <c r="E136" s="3" t="s">
        <v>11178</v>
      </c>
      <c r="F136" s="3" t="s">
        <v>11470</v>
      </c>
      <c r="G136" s="7" t="s">
        <v>11407</v>
      </c>
      <c r="H136" s="17" t="s">
        <v>118</v>
      </c>
    </row>
    <row r="137" spans="1:8" x14ac:dyDescent="0.2">
      <c r="A137" t="s">
        <v>11523</v>
      </c>
      <c r="B137" s="3" t="s">
        <v>11167</v>
      </c>
      <c r="C137" s="3" t="s">
        <v>11172</v>
      </c>
      <c r="D137" s="3" t="s">
        <v>11351</v>
      </c>
      <c r="E137" s="3" t="s">
        <v>11174</v>
      </c>
      <c r="F137" s="3" t="s">
        <v>11651</v>
      </c>
      <c r="G137" s="7" t="s">
        <v>11482</v>
      </c>
      <c r="H137" s="17" t="s">
        <v>118</v>
      </c>
    </row>
    <row r="138" spans="1:8" x14ac:dyDescent="0.2">
      <c r="A138" t="s">
        <v>11524</v>
      </c>
      <c r="B138" s="3" t="s">
        <v>11167</v>
      </c>
      <c r="C138" s="3" t="s">
        <v>11190</v>
      </c>
      <c r="D138" s="3" t="s">
        <v>11521</v>
      </c>
      <c r="E138" s="3" t="s">
        <v>11170</v>
      </c>
      <c r="F138" s="3" t="s">
        <v>11652</v>
      </c>
      <c r="G138" s="7" t="s">
        <v>11407</v>
      </c>
      <c r="H138" s="17" t="s">
        <v>118</v>
      </c>
    </row>
    <row r="139" spans="1:8" x14ac:dyDescent="0.2">
      <c r="A139" t="s">
        <v>11525</v>
      </c>
      <c r="B139" s="3" t="s">
        <v>11167</v>
      </c>
      <c r="C139" s="3" t="s">
        <v>11172</v>
      </c>
      <c r="D139" s="3" t="s">
        <v>11191</v>
      </c>
      <c r="E139" s="3" t="s">
        <v>11178</v>
      </c>
      <c r="F139" s="3" t="s">
        <v>11653</v>
      </c>
      <c r="G139" s="7" t="s">
        <v>11407</v>
      </c>
      <c r="H139" s="17" t="s">
        <v>118</v>
      </c>
    </row>
    <row r="140" spans="1:8" x14ac:dyDescent="0.2">
      <c r="A140" t="s">
        <v>11526</v>
      </c>
      <c r="B140" s="3" t="s">
        <v>11167</v>
      </c>
      <c r="C140" s="3" t="s">
        <v>11235</v>
      </c>
      <c r="D140" s="3" t="s">
        <v>11191</v>
      </c>
      <c r="E140" s="3" t="s">
        <v>11178</v>
      </c>
      <c r="F140" s="3" t="s">
        <v>11654</v>
      </c>
      <c r="G140" s="7" t="s">
        <v>11655</v>
      </c>
      <c r="H140" s="17" t="s">
        <v>118</v>
      </c>
    </row>
    <row r="141" spans="1:8" x14ac:dyDescent="0.2">
      <c r="A141" t="s">
        <v>11527</v>
      </c>
      <c r="B141" s="3" t="s">
        <v>11186</v>
      </c>
      <c r="C141" s="3" t="s">
        <v>11190</v>
      </c>
      <c r="D141" s="3" t="s">
        <v>11528</v>
      </c>
      <c r="E141" s="3" t="s">
        <v>11178</v>
      </c>
      <c r="F141" s="3" t="s">
        <v>11656</v>
      </c>
      <c r="G141" s="7" t="s">
        <v>11655</v>
      </c>
      <c r="H141" s="17" t="s">
        <v>118</v>
      </c>
    </row>
    <row r="142" spans="1:8" x14ac:dyDescent="0.2">
      <c r="A142" t="s">
        <v>11529</v>
      </c>
      <c r="B142" s="3" t="s">
        <v>11186</v>
      </c>
      <c r="C142" s="3" t="s">
        <v>11190</v>
      </c>
      <c r="D142" s="3" t="s">
        <v>11528</v>
      </c>
      <c r="E142" s="3" t="s">
        <v>11178</v>
      </c>
      <c r="F142" s="3" t="s">
        <v>10</v>
      </c>
      <c r="G142" s="7" t="s">
        <v>11657</v>
      </c>
      <c r="H142" s="17" t="s">
        <v>118</v>
      </c>
    </row>
    <row r="143" spans="1:8" x14ac:dyDescent="0.2">
      <c r="A143" t="s">
        <v>11530</v>
      </c>
      <c r="B143" s="3" t="s">
        <v>11186</v>
      </c>
      <c r="C143" s="3" t="s">
        <v>11203</v>
      </c>
      <c r="D143" s="3" t="s">
        <v>11216</v>
      </c>
      <c r="E143" s="3" t="s">
        <v>11197</v>
      </c>
      <c r="F143" s="3" t="s">
        <v>11654</v>
      </c>
      <c r="G143" s="7" t="s">
        <v>11655</v>
      </c>
      <c r="H143" s="17" t="s">
        <v>118</v>
      </c>
    </row>
    <row r="144" spans="1:8" x14ac:dyDescent="0.2">
      <c r="A144" t="s">
        <v>11531</v>
      </c>
      <c r="B144" s="3" t="s">
        <v>11186</v>
      </c>
      <c r="C144" s="3" t="s">
        <v>11183</v>
      </c>
      <c r="D144" s="3" t="s">
        <v>11521</v>
      </c>
      <c r="E144" s="3" t="s">
        <v>11178</v>
      </c>
      <c r="F144" s="3" t="s">
        <v>11658</v>
      </c>
      <c r="G144" s="7" t="s">
        <v>11657</v>
      </c>
      <c r="H144" s="17" t="s">
        <v>118</v>
      </c>
    </row>
    <row r="145" spans="1:8" x14ac:dyDescent="0.2">
      <c r="A145" t="s">
        <v>11532</v>
      </c>
      <c r="B145" s="3" t="s">
        <v>11186</v>
      </c>
      <c r="C145" s="3" t="s">
        <v>11168</v>
      </c>
      <c r="D145" s="3" t="s">
        <v>11243</v>
      </c>
      <c r="E145" s="3" t="s">
        <v>11174</v>
      </c>
      <c r="F145" s="3" t="s">
        <v>11659</v>
      </c>
      <c r="G145" s="7" t="s">
        <v>11407</v>
      </c>
      <c r="H145" s="17" t="s">
        <v>118</v>
      </c>
    </row>
    <row r="146" spans="1:8" x14ac:dyDescent="0.2">
      <c r="A146" t="s">
        <v>11533</v>
      </c>
      <c r="B146" s="3" t="s">
        <v>11186</v>
      </c>
      <c r="C146" s="3" t="s">
        <v>11187</v>
      </c>
      <c r="D146" s="3" t="s">
        <v>11194</v>
      </c>
      <c r="E146" s="3" t="s">
        <v>11170</v>
      </c>
      <c r="F146" s="3" t="s">
        <v>11406</v>
      </c>
      <c r="G146" s="7" t="s">
        <v>11407</v>
      </c>
      <c r="H146" s="17" t="s">
        <v>118</v>
      </c>
    </row>
    <row r="147" spans="1:8" x14ac:dyDescent="0.2">
      <c r="A147" t="s">
        <v>11534</v>
      </c>
      <c r="B147" s="3" t="s">
        <v>11186</v>
      </c>
      <c r="C147" s="3" t="s">
        <v>11176</v>
      </c>
      <c r="D147" s="3" t="s">
        <v>11196</v>
      </c>
      <c r="E147" s="3" t="s">
        <v>11178</v>
      </c>
      <c r="F147" s="3" t="s">
        <v>11660</v>
      </c>
      <c r="G147" s="7" t="s">
        <v>11416</v>
      </c>
      <c r="H147" s="17" t="s">
        <v>118</v>
      </c>
    </row>
    <row r="148" spans="1:8" x14ac:dyDescent="0.2">
      <c r="A148" t="s">
        <v>11535</v>
      </c>
      <c r="B148" s="3" t="s">
        <v>11186</v>
      </c>
      <c r="C148" s="3" t="s">
        <v>11225</v>
      </c>
      <c r="D148" s="3" t="s">
        <v>11201</v>
      </c>
      <c r="E148" s="3" t="s">
        <v>11170</v>
      </c>
      <c r="F148" s="3" t="s">
        <v>3</v>
      </c>
      <c r="G148" s="7" t="s">
        <v>11407</v>
      </c>
      <c r="H148" s="17" t="s">
        <v>118</v>
      </c>
    </row>
    <row r="149" spans="1:8" x14ac:dyDescent="0.2">
      <c r="A149" t="s">
        <v>11536</v>
      </c>
      <c r="B149" s="3" t="s">
        <v>11186</v>
      </c>
      <c r="C149" s="3" t="s">
        <v>11203</v>
      </c>
      <c r="D149" s="3" t="s">
        <v>11201</v>
      </c>
      <c r="E149" s="3" t="s">
        <v>11174</v>
      </c>
      <c r="F149" s="3" t="s">
        <v>11661</v>
      </c>
      <c r="G149" s="7" t="s">
        <v>11655</v>
      </c>
      <c r="H149" s="17" t="s">
        <v>118</v>
      </c>
    </row>
    <row r="150" spans="1:8" x14ac:dyDescent="0.2">
      <c r="A150" t="s">
        <v>11537</v>
      </c>
      <c r="B150" s="3" t="s">
        <v>11205</v>
      </c>
      <c r="C150" s="3" t="s">
        <v>11172</v>
      </c>
      <c r="D150" s="3" t="s">
        <v>11196</v>
      </c>
      <c r="E150" s="3" t="s">
        <v>11170</v>
      </c>
      <c r="F150" s="3" t="s">
        <v>11662</v>
      </c>
      <c r="G150" s="7" t="s">
        <v>11655</v>
      </c>
      <c r="H150" s="17" t="s">
        <v>118</v>
      </c>
    </row>
    <row r="151" spans="1:8" x14ac:dyDescent="0.2">
      <c r="A151" t="s">
        <v>11538</v>
      </c>
      <c r="B151" s="3" t="s">
        <v>11205</v>
      </c>
      <c r="C151" s="3" t="s">
        <v>11225</v>
      </c>
      <c r="D151" s="3" t="s">
        <v>11379</v>
      </c>
      <c r="E151" s="3" t="s">
        <v>11197</v>
      </c>
      <c r="F151" s="3" t="s">
        <v>11663</v>
      </c>
      <c r="G151" s="7" t="s">
        <v>11407</v>
      </c>
      <c r="H151" s="17" t="s">
        <v>118</v>
      </c>
    </row>
    <row r="152" spans="1:8" x14ac:dyDescent="0.2">
      <c r="A152" t="s">
        <v>11539</v>
      </c>
      <c r="B152" s="3" t="s">
        <v>11205</v>
      </c>
      <c r="C152" s="3" t="s">
        <v>11225</v>
      </c>
      <c r="D152" s="3" t="s">
        <v>11377</v>
      </c>
      <c r="E152" s="3" t="s">
        <v>11178</v>
      </c>
      <c r="F152" s="3" t="s">
        <v>11664</v>
      </c>
      <c r="G152" s="7" t="s">
        <v>11424</v>
      </c>
      <c r="H152" s="17" t="s">
        <v>118</v>
      </c>
    </row>
    <row r="153" spans="1:8" x14ac:dyDescent="0.2">
      <c r="A153" t="s">
        <v>11540</v>
      </c>
      <c r="B153" s="3" t="s">
        <v>11205</v>
      </c>
      <c r="C153" s="3" t="s">
        <v>11203</v>
      </c>
      <c r="D153" s="3" t="s">
        <v>11194</v>
      </c>
      <c r="E153" s="3" t="s">
        <v>11170</v>
      </c>
      <c r="F153" s="3" t="s">
        <v>11665</v>
      </c>
      <c r="G153" s="7" t="s">
        <v>11407</v>
      </c>
      <c r="H153" s="17" t="s">
        <v>118</v>
      </c>
    </row>
    <row r="154" spans="1:8" x14ac:dyDescent="0.2">
      <c r="A154" t="s">
        <v>11541</v>
      </c>
      <c r="B154" s="3" t="s">
        <v>11205</v>
      </c>
      <c r="C154" s="3" t="s">
        <v>11203</v>
      </c>
      <c r="D154" s="3" t="s">
        <v>11201</v>
      </c>
      <c r="E154" s="3" t="s">
        <v>11178</v>
      </c>
      <c r="F154" s="3" t="s">
        <v>11666</v>
      </c>
      <c r="G154" s="7" t="s">
        <v>11655</v>
      </c>
      <c r="H154" s="17" t="s">
        <v>118</v>
      </c>
    </row>
    <row r="155" spans="1:8" x14ac:dyDescent="0.2">
      <c r="A155" t="s">
        <v>11542</v>
      </c>
      <c r="B155" s="3" t="s">
        <v>11205</v>
      </c>
      <c r="C155" s="3" t="s">
        <v>11176</v>
      </c>
      <c r="D155" s="3" t="s">
        <v>11521</v>
      </c>
      <c r="E155" s="3" t="s">
        <v>11178</v>
      </c>
      <c r="F155" s="3" t="s">
        <v>11667</v>
      </c>
      <c r="G155" s="7" t="s">
        <v>11407</v>
      </c>
      <c r="H155" s="17" t="s">
        <v>118</v>
      </c>
    </row>
    <row r="156" spans="1:8" x14ac:dyDescent="0.2">
      <c r="A156" t="s">
        <v>11543</v>
      </c>
      <c r="B156" s="3" t="s">
        <v>11205</v>
      </c>
      <c r="C156" s="3" t="s">
        <v>11180</v>
      </c>
      <c r="D156" s="3" t="s">
        <v>11394</v>
      </c>
      <c r="E156" s="3" t="s">
        <v>11170</v>
      </c>
      <c r="F156" s="3" t="s">
        <v>11668</v>
      </c>
      <c r="G156" s="7" t="s">
        <v>11441</v>
      </c>
      <c r="H156" s="17" t="s">
        <v>118</v>
      </c>
    </row>
    <row r="157" spans="1:8" x14ac:dyDescent="0.2">
      <c r="A157" t="s">
        <v>11544</v>
      </c>
      <c r="B157" s="3" t="s">
        <v>11205</v>
      </c>
      <c r="C157" s="3" t="s">
        <v>11168</v>
      </c>
      <c r="D157" s="3" t="s">
        <v>11521</v>
      </c>
      <c r="E157" s="3" t="s">
        <v>11197</v>
      </c>
      <c r="F157" s="3" t="s">
        <v>11669</v>
      </c>
      <c r="G157" s="7" t="s">
        <v>11655</v>
      </c>
      <c r="H157" s="17" t="s">
        <v>118</v>
      </c>
    </row>
    <row r="158" spans="1:8" x14ac:dyDescent="0.2">
      <c r="A158" t="s">
        <v>11545</v>
      </c>
      <c r="B158" s="3" t="s">
        <v>11205</v>
      </c>
      <c r="C158" s="3" t="s">
        <v>11183</v>
      </c>
      <c r="D158" s="3" t="s">
        <v>11377</v>
      </c>
      <c r="E158" s="3" t="s">
        <v>11178</v>
      </c>
      <c r="F158" s="3" t="s">
        <v>11658</v>
      </c>
      <c r="G158" s="7" t="s">
        <v>11657</v>
      </c>
      <c r="H158" s="17" t="s">
        <v>118</v>
      </c>
    </row>
    <row r="159" spans="1:8" x14ac:dyDescent="0.2">
      <c r="A159" t="s">
        <v>11546</v>
      </c>
      <c r="B159" s="3" t="s">
        <v>11205</v>
      </c>
      <c r="C159" s="3" t="s">
        <v>11172</v>
      </c>
      <c r="D159" s="3" t="s">
        <v>11521</v>
      </c>
      <c r="E159" s="3" t="s">
        <v>11170</v>
      </c>
      <c r="F159" s="3" t="s">
        <v>11670</v>
      </c>
      <c r="G159" s="7" t="s">
        <v>11416</v>
      </c>
      <c r="H159" s="17" t="s">
        <v>118</v>
      </c>
    </row>
    <row r="160" spans="1:8" x14ac:dyDescent="0.2">
      <c r="A160" t="s">
        <v>11547</v>
      </c>
      <c r="B160" s="3" t="s">
        <v>11205</v>
      </c>
      <c r="C160" s="3" t="s">
        <v>11172</v>
      </c>
      <c r="D160" s="3" t="s">
        <v>11521</v>
      </c>
      <c r="E160" s="3" t="s">
        <v>11178</v>
      </c>
      <c r="F160" s="3" t="s">
        <v>4</v>
      </c>
      <c r="G160" s="7" t="s">
        <v>11441</v>
      </c>
      <c r="H160" s="17" t="s">
        <v>118</v>
      </c>
    </row>
    <row r="161" spans="1:8" x14ac:dyDescent="0.2">
      <c r="A161" t="s">
        <v>11548</v>
      </c>
      <c r="B161" s="3" t="s">
        <v>11205</v>
      </c>
      <c r="C161" s="3" t="s">
        <v>11203</v>
      </c>
      <c r="D161" s="3" t="s">
        <v>11216</v>
      </c>
      <c r="E161" s="3" t="s">
        <v>11197</v>
      </c>
      <c r="F161" s="3" t="s">
        <v>11671</v>
      </c>
      <c r="G161" s="7" t="s">
        <v>11422</v>
      </c>
      <c r="H161" s="17" t="s">
        <v>118</v>
      </c>
    </row>
    <row r="162" spans="1:8" x14ac:dyDescent="0.2">
      <c r="A162" t="s">
        <v>11549</v>
      </c>
      <c r="B162" s="3" t="s">
        <v>11205</v>
      </c>
      <c r="C162" s="3" t="s">
        <v>11190</v>
      </c>
      <c r="D162" s="3" t="s">
        <v>11379</v>
      </c>
      <c r="E162" s="3" t="s">
        <v>11174</v>
      </c>
      <c r="F162" s="3" t="s">
        <v>11654</v>
      </c>
      <c r="G162" s="7" t="s">
        <v>11655</v>
      </c>
      <c r="H162" s="17" t="s">
        <v>118</v>
      </c>
    </row>
    <row r="163" spans="1:8" x14ac:dyDescent="0.2">
      <c r="A163" t="s">
        <v>11550</v>
      </c>
      <c r="B163" s="3" t="s">
        <v>11205</v>
      </c>
      <c r="C163" s="3" t="s">
        <v>11172</v>
      </c>
      <c r="D163" s="3" t="s">
        <v>11194</v>
      </c>
      <c r="E163" s="3" t="s">
        <v>11178</v>
      </c>
      <c r="F163" s="3" t="s">
        <v>11672</v>
      </c>
      <c r="G163" s="7" t="s">
        <v>11407</v>
      </c>
      <c r="H163" s="17" t="s">
        <v>118</v>
      </c>
    </row>
    <row r="164" spans="1:8" x14ac:dyDescent="0.2">
      <c r="A164" t="s">
        <v>11551</v>
      </c>
      <c r="B164" s="3" t="s">
        <v>11234</v>
      </c>
      <c r="C164" s="3" t="s">
        <v>11235</v>
      </c>
      <c r="D164" s="3" t="s">
        <v>11552</v>
      </c>
      <c r="E164" s="3" t="s">
        <v>11174</v>
      </c>
      <c r="F164" s="3" t="s">
        <v>11673</v>
      </c>
      <c r="G164" s="7" t="s">
        <v>11435</v>
      </c>
      <c r="H164" s="17" t="s">
        <v>118</v>
      </c>
    </row>
    <row r="165" spans="1:8" x14ac:dyDescent="0.2">
      <c r="A165" t="s">
        <v>11553</v>
      </c>
      <c r="B165" s="3" t="s">
        <v>11234</v>
      </c>
      <c r="C165" s="3" t="s">
        <v>11180</v>
      </c>
      <c r="D165" s="3" t="s">
        <v>11552</v>
      </c>
      <c r="E165" s="3" t="s">
        <v>11174</v>
      </c>
      <c r="F165" s="3" t="s">
        <v>11654</v>
      </c>
      <c r="G165" s="7" t="s">
        <v>11655</v>
      </c>
      <c r="H165" s="17" t="s">
        <v>118</v>
      </c>
    </row>
    <row r="166" spans="1:8" x14ac:dyDescent="0.2">
      <c r="A166" t="s">
        <v>11554</v>
      </c>
      <c r="B166" s="3" t="s">
        <v>11234</v>
      </c>
      <c r="C166" s="3" t="s">
        <v>11176</v>
      </c>
      <c r="D166" s="3" t="s">
        <v>11328</v>
      </c>
      <c r="E166" s="3" t="s">
        <v>11197</v>
      </c>
      <c r="F166" s="3" t="s">
        <v>11654</v>
      </c>
      <c r="G166" s="7" t="s">
        <v>11655</v>
      </c>
      <c r="H166" s="17" t="s">
        <v>118</v>
      </c>
    </row>
    <row r="167" spans="1:8" x14ac:dyDescent="0.2">
      <c r="A167" t="s">
        <v>11555</v>
      </c>
      <c r="B167" s="3" t="s">
        <v>11234</v>
      </c>
      <c r="C167" s="3" t="s">
        <v>11235</v>
      </c>
      <c r="D167" s="3" t="s">
        <v>11521</v>
      </c>
      <c r="E167" s="3" t="s">
        <v>11178</v>
      </c>
      <c r="F167" s="3" t="s">
        <v>11654</v>
      </c>
      <c r="G167" s="7" t="s">
        <v>11655</v>
      </c>
      <c r="H167" s="17" t="s">
        <v>118</v>
      </c>
    </row>
    <row r="168" spans="1:8" x14ac:dyDescent="0.2">
      <c r="A168" t="s">
        <v>11556</v>
      </c>
      <c r="B168" s="3" t="s">
        <v>11234</v>
      </c>
      <c r="C168" s="3" t="s">
        <v>11235</v>
      </c>
      <c r="D168" s="3" t="s">
        <v>11557</v>
      </c>
      <c r="E168" s="3" t="s">
        <v>11197</v>
      </c>
      <c r="F168" s="3" t="s">
        <v>150</v>
      </c>
      <c r="G168" s="7" t="s">
        <v>11655</v>
      </c>
      <c r="H168" s="17" t="s">
        <v>118</v>
      </c>
    </row>
    <row r="169" spans="1:8" x14ac:dyDescent="0.2">
      <c r="A169" t="s">
        <v>11558</v>
      </c>
      <c r="B169" s="3" t="s">
        <v>11234</v>
      </c>
      <c r="C169" s="3" t="s">
        <v>11180</v>
      </c>
      <c r="D169" s="3" t="s">
        <v>11236</v>
      </c>
      <c r="E169" s="3" t="s">
        <v>11178</v>
      </c>
      <c r="F169" s="3" t="s">
        <v>11674</v>
      </c>
      <c r="G169" s="7" t="s">
        <v>11655</v>
      </c>
      <c r="H169" s="17" t="s">
        <v>118</v>
      </c>
    </row>
    <row r="170" spans="1:8" x14ac:dyDescent="0.2">
      <c r="A170" t="s">
        <v>11559</v>
      </c>
      <c r="B170" s="3" t="s">
        <v>11234</v>
      </c>
      <c r="C170" s="3" t="s">
        <v>11235</v>
      </c>
      <c r="D170" s="3" t="s">
        <v>11552</v>
      </c>
      <c r="E170" s="3" t="s">
        <v>11178</v>
      </c>
      <c r="F170" s="3" t="s">
        <v>11654</v>
      </c>
      <c r="G170" s="7" t="s">
        <v>11655</v>
      </c>
      <c r="H170" s="17" t="s">
        <v>118</v>
      </c>
    </row>
    <row r="171" spans="1:8" x14ac:dyDescent="0.2">
      <c r="A171" t="s">
        <v>11560</v>
      </c>
      <c r="B171" s="3" t="s">
        <v>11234</v>
      </c>
      <c r="C171" s="3" t="s">
        <v>11180</v>
      </c>
      <c r="D171" s="3" t="s">
        <v>11351</v>
      </c>
      <c r="E171" s="3" t="s">
        <v>11178</v>
      </c>
      <c r="F171" s="3" t="s">
        <v>11675</v>
      </c>
      <c r="G171" s="7" t="s">
        <v>11407</v>
      </c>
      <c r="H171" s="17" t="s">
        <v>118</v>
      </c>
    </row>
    <row r="172" spans="1:8" x14ac:dyDescent="0.2">
      <c r="A172" t="s">
        <v>11561</v>
      </c>
      <c r="B172" s="3" t="s">
        <v>11256</v>
      </c>
      <c r="C172" s="3" t="s">
        <v>11180</v>
      </c>
      <c r="D172" s="3" t="s">
        <v>11261</v>
      </c>
      <c r="E172" s="3" t="s">
        <v>11178</v>
      </c>
      <c r="F172" s="3" t="s">
        <v>11676</v>
      </c>
      <c r="G172" s="7" t="s">
        <v>11407</v>
      </c>
      <c r="H172" s="17" t="s">
        <v>118</v>
      </c>
    </row>
    <row r="173" spans="1:8" x14ac:dyDescent="0.2">
      <c r="A173" t="s">
        <v>11562</v>
      </c>
      <c r="B173" s="3" t="s">
        <v>11256</v>
      </c>
      <c r="C173" s="3" t="s">
        <v>11235</v>
      </c>
      <c r="D173" s="3" t="s">
        <v>11563</v>
      </c>
      <c r="E173" s="3" t="s">
        <v>11197</v>
      </c>
      <c r="F173" s="3" t="s">
        <v>11677</v>
      </c>
      <c r="G173" s="7" t="s">
        <v>11655</v>
      </c>
      <c r="H173" s="17" t="s">
        <v>118</v>
      </c>
    </row>
    <row r="174" spans="1:8" x14ac:dyDescent="0.2">
      <c r="A174" t="s">
        <v>11564</v>
      </c>
      <c r="B174" s="3" t="s">
        <v>11256</v>
      </c>
      <c r="C174" s="3" t="s">
        <v>11272</v>
      </c>
      <c r="D174" s="3" t="s">
        <v>11279</v>
      </c>
      <c r="E174" s="3" t="s">
        <v>11197</v>
      </c>
      <c r="F174" s="3" t="s">
        <v>11678</v>
      </c>
      <c r="G174" s="7" t="s">
        <v>11435</v>
      </c>
      <c r="H174" s="17" t="s">
        <v>118</v>
      </c>
    </row>
    <row r="175" spans="1:8" x14ac:dyDescent="0.2">
      <c r="A175" t="s">
        <v>11565</v>
      </c>
      <c r="B175" s="3" t="s">
        <v>11256</v>
      </c>
      <c r="C175" s="3" t="s">
        <v>11180</v>
      </c>
      <c r="D175" s="3" t="s">
        <v>11283</v>
      </c>
      <c r="E175" s="3" t="s">
        <v>11174</v>
      </c>
      <c r="F175" s="3" t="s">
        <v>11679</v>
      </c>
      <c r="G175" s="7" t="s">
        <v>11407</v>
      </c>
      <c r="H175" s="17" t="s">
        <v>118</v>
      </c>
    </row>
    <row r="176" spans="1:8" x14ac:dyDescent="0.2">
      <c r="A176" t="s">
        <v>11566</v>
      </c>
      <c r="B176" s="3" t="s">
        <v>11256</v>
      </c>
      <c r="C176" s="3" t="s">
        <v>11272</v>
      </c>
      <c r="D176" s="3" t="s">
        <v>11279</v>
      </c>
      <c r="E176" s="3" t="s">
        <v>11197</v>
      </c>
      <c r="F176" s="3" t="s">
        <v>11662</v>
      </c>
      <c r="G176" s="7" t="s">
        <v>11439</v>
      </c>
      <c r="H176" s="17" t="s">
        <v>118</v>
      </c>
    </row>
    <row r="177" spans="1:8" x14ac:dyDescent="0.2">
      <c r="A177" t="s">
        <v>11567</v>
      </c>
      <c r="B177" s="3" t="s">
        <v>11256</v>
      </c>
      <c r="C177" s="3" t="s">
        <v>11180</v>
      </c>
      <c r="D177" s="3" t="s">
        <v>11563</v>
      </c>
      <c r="E177" s="3" t="s">
        <v>11178</v>
      </c>
      <c r="F177" s="3" t="s">
        <v>4</v>
      </c>
      <c r="G177" s="7" t="s">
        <v>11441</v>
      </c>
      <c r="H177" s="17" t="s">
        <v>118</v>
      </c>
    </row>
    <row r="178" spans="1:8" x14ac:dyDescent="0.2">
      <c r="A178" t="s">
        <v>11568</v>
      </c>
      <c r="B178" s="3" t="s">
        <v>11256</v>
      </c>
      <c r="C178" s="3" t="s">
        <v>11180</v>
      </c>
      <c r="D178" s="3" t="s">
        <v>11270</v>
      </c>
      <c r="E178" s="3" t="s">
        <v>11174</v>
      </c>
      <c r="F178" s="3" t="s">
        <v>4</v>
      </c>
      <c r="G178" s="7" t="s">
        <v>11441</v>
      </c>
      <c r="H178" s="17" t="s">
        <v>118</v>
      </c>
    </row>
    <row r="179" spans="1:8" x14ac:dyDescent="0.2">
      <c r="A179" t="s">
        <v>11569</v>
      </c>
      <c r="B179" s="3" t="s">
        <v>11256</v>
      </c>
      <c r="C179" s="3" t="s">
        <v>11180</v>
      </c>
      <c r="D179" s="3" t="s">
        <v>11318</v>
      </c>
      <c r="E179" s="3" t="s">
        <v>11170</v>
      </c>
      <c r="F179" s="3" t="s">
        <v>11654</v>
      </c>
      <c r="G179" s="7" t="s">
        <v>11655</v>
      </c>
      <c r="H179" s="17" t="s">
        <v>118</v>
      </c>
    </row>
    <row r="180" spans="1:8" x14ac:dyDescent="0.2">
      <c r="A180" t="s">
        <v>11570</v>
      </c>
      <c r="B180" s="3" t="s">
        <v>11256</v>
      </c>
      <c r="C180" s="3" t="s">
        <v>11180</v>
      </c>
      <c r="D180" s="3" t="s">
        <v>11261</v>
      </c>
      <c r="E180" s="3" t="s">
        <v>11174</v>
      </c>
      <c r="F180" s="3" t="s">
        <v>11680</v>
      </c>
      <c r="G180" s="7" t="s">
        <v>11657</v>
      </c>
      <c r="H180" s="17" t="s">
        <v>118</v>
      </c>
    </row>
    <row r="181" spans="1:8" x14ac:dyDescent="0.2">
      <c r="A181" t="s">
        <v>11571</v>
      </c>
      <c r="B181" s="3" t="s">
        <v>11256</v>
      </c>
      <c r="C181" s="3" t="s">
        <v>11180</v>
      </c>
      <c r="D181" s="3" t="s">
        <v>11266</v>
      </c>
      <c r="E181" s="3" t="s">
        <v>11174</v>
      </c>
      <c r="F181" s="3" t="s">
        <v>11681</v>
      </c>
      <c r="G181" s="7" t="s">
        <v>11407</v>
      </c>
      <c r="H181" s="17" t="s">
        <v>118</v>
      </c>
    </row>
    <row r="182" spans="1:8" x14ac:dyDescent="0.2">
      <c r="A182" t="s">
        <v>11572</v>
      </c>
      <c r="B182" s="3" t="s">
        <v>11256</v>
      </c>
      <c r="C182" s="3" t="s">
        <v>11573</v>
      </c>
      <c r="D182" s="3" t="s">
        <v>11574</v>
      </c>
      <c r="E182" s="3" t="s">
        <v>11178</v>
      </c>
      <c r="F182" s="3" t="s">
        <v>11682</v>
      </c>
      <c r="G182" s="7" t="s">
        <v>11422</v>
      </c>
      <c r="H182" s="17" t="s">
        <v>118</v>
      </c>
    </row>
    <row r="183" spans="1:8" x14ac:dyDescent="0.2">
      <c r="A183" t="s">
        <v>11575</v>
      </c>
      <c r="B183" s="3" t="s">
        <v>11256</v>
      </c>
      <c r="C183" s="3" t="s">
        <v>11176</v>
      </c>
      <c r="D183" s="3" t="s">
        <v>11279</v>
      </c>
      <c r="E183" s="3" t="s">
        <v>11170</v>
      </c>
      <c r="F183" s="3" t="s">
        <v>11683</v>
      </c>
      <c r="G183" s="7" t="s">
        <v>11655</v>
      </c>
      <c r="H183" s="17" t="s">
        <v>118</v>
      </c>
    </row>
    <row r="184" spans="1:8" x14ac:dyDescent="0.2">
      <c r="A184" t="s">
        <v>11576</v>
      </c>
      <c r="B184" s="3" t="s">
        <v>11256</v>
      </c>
      <c r="C184" s="3" t="s">
        <v>11168</v>
      </c>
      <c r="D184" s="3" t="s">
        <v>11328</v>
      </c>
      <c r="E184" s="3" t="s">
        <v>11174</v>
      </c>
      <c r="F184" s="3" t="s">
        <v>11684</v>
      </c>
      <c r="G184" s="7" t="s">
        <v>11407</v>
      </c>
      <c r="H184" s="17" t="s">
        <v>118</v>
      </c>
    </row>
    <row r="185" spans="1:8" x14ac:dyDescent="0.2">
      <c r="A185" t="s">
        <v>11577</v>
      </c>
      <c r="B185" s="3" t="s">
        <v>11256</v>
      </c>
      <c r="C185" s="3" t="s">
        <v>11180</v>
      </c>
      <c r="D185" s="3" t="s">
        <v>11266</v>
      </c>
      <c r="E185" s="3" t="s">
        <v>11174</v>
      </c>
      <c r="F185" s="3" t="s">
        <v>11483</v>
      </c>
      <c r="G185" s="7" t="s">
        <v>11422</v>
      </c>
      <c r="H185" s="17" t="s">
        <v>118</v>
      </c>
    </row>
    <row r="186" spans="1:8" x14ac:dyDescent="0.2">
      <c r="A186" t="s">
        <v>11578</v>
      </c>
      <c r="B186" s="3" t="s">
        <v>11256</v>
      </c>
      <c r="C186" s="3" t="s">
        <v>11180</v>
      </c>
      <c r="D186" s="3" t="s">
        <v>11579</v>
      </c>
      <c r="E186" s="3" t="s">
        <v>11178</v>
      </c>
      <c r="F186" s="3" t="s">
        <v>11434</v>
      </c>
      <c r="G186" s="7" t="s">
        <v>11435</v>
      </c>
      <c r="H186" s="17" t="s">
        <v>118</v>
      </c>
    </row>
    <row r="187" spans="1:8" x14ac:dyDescent="0.2">
      <c r="A187" t="s">
        <v>11580</v>
      </c>
      <c r="B187" s="3" t="s">
        <v>11256</v>
      </c>
      <c r="C187" s="3" t="s">
        <v>11272</v>
      </c>
      <c r="D187" s="3" t="s">
        <v>11270</v>
      </c>
      <c r="E187" s="3" t="s">
        <v>11178</v>
      </c>
      <c r="F187" s="3" t="s">
        <v>11674</v>
      </c>
      <c r="G187" s="7" t="s">
        <v>11655</v>
      </c>
      <c r="H187" s="17" t="s">
        <v>118</v>
      </c>
    </row>
    <row r="188" spans="1:8" x14ac:dyDescent="0.2">
      <c r="A188" t="s">
        <v>11581</v>
      </c>
      <c r="B188" s="3" t="s">
        <v>11256</v>
      </c>
      <c r="C188" s="3" t="s">
        <v>11235</v>
      </c>
      <c r="D188" s="3" t="s">
        <v>11318</v>
      </c>
      <c r="E188" s="3" t="s">
        <v>11170</v>
      </c>
      <c r="F188" s="3" t="s">
        <v>10</v>
      </c>
      <c r="G188" s="7" t="s">
        <v>11657</v>
      </c>
      <c r="H188" s="17" t="s">
        <v>118</v>
      </c>
    </row>
    <row r="189" spans="1:8" x14ac:dyDescent="0.2">
      <c r="A189" t="s">
        <v>11582</v>
      </c>
      <c r="B189" s="3" t="s">
        <v>11256</v>
      </c>
      <c r="C189" s="3" t="s">
        <v>11272</v>
      </c>
      <c r="D189" s="3" t="s">
        <v>11563</v>
      </c>
      <c r="E189" s="3" t="s">
        <v>11174</v>
      </c>
      <c r="F189" s="3" t="s">
        <v>11685</v>
      </c>
      <c r="G189" s="7" t="s">
        <v>11655</v>
      </c>
      <c r="H189" s="17" t="s">
        <v>118</v>
      </c>
    </row>
    <row r="190" spans="1:8" x14ac:dyDescent="0.2">
      <c r="A190" t="s">
        <v>11583</v>
      </c>
      <c r="B190" s="3" t="s">
        <v>11256</v>
      </c>
      <c r="C190" s="3" t="s">
        <v>11573</v>
      </c>
      <c r="D190" s="3" t="s">
        <v>11579</v>
      </c>
      <c r="E190" s="3" t="s">
        <v>11197</v>
      </c>
      <c r="F190" s="3" t="s">
        <v>11686</v>
      </c>
      <c r="G190" s="7" t="s">
        <v>11424</v>
      </c>
      <c r="H190" s="17" t="s">
        <v>118</v>
      </c>
    </row>
    <row r="191" spans="1:8" x14ac:dyDescent="0.2">
      <c r="A191" t="s">
        <v>11584</v>
      </c>
      <c r="B191" s="3" t="s">
        <v>11256</v>
      </c>
      <c r="C191" s="3" t="s">
        <v>11180</v>
      </c>
      <c r="D191" s="3" t="s">
        <v>11318</v>
      </c>
      <c r="E191" s="3" t="s">
        <v>11178</v>
      </c>
      <c r="F191" s="3" t="s">
        <v>11687</v>
      </c>
      <c r="G191" s="7" t="s">
        <v>11655</v>
      </c>
      <c r="H191" s="17" t="s">
        <v>118</v>
      </c>
    </row>
    <row r="192" spans="1:8" x14ac:dyDescent="0.2">
      <c r="A192" t="s">
        <v>11585</v>
      </c>
      <c r="B192" s="3" t="s">
        <v>11256</v>
      </c>
      <c r="C192" s="3" t="s">
        <v>11272</v>
      </c>
      <c r="D192" s="3" t="s">
        <v>11318</v>
      </c>
      <c r="E192" s="3" t="s">
        <v>11170</v>
      </c>
      <c r="F192" s="3" t="s">
        <v>4</v>
      </c>
      <c r="G192" s="7" t="s">
        <v>11441</v>
      </c>
      <c r="H192" s="17" t="s">
        <v>118</v>
      </c>
    </row>
    <row r="193" spans="1:8" x14ac:dyDescent="0.2">
      <c r="A193" t="s">
        <v>11586</v>
      </c>
      <c r="B193" s="3" t="s">
        <v>11294</v>
      </c>
      <c r="C193" s="3" t="s">
        <v>11180</v>
      </c>
      <c r="D193" s="3" t="s">
        <v>11318</v>
      </c>
      <c r="E193" s="3" t="s">
        <v>11178</v>
      </c>
      <c r="F193" s="3" t="s">
        <v>11419</v>
      </c>
      <c r="G193" s="7" t="s">
        <v>11420</v>
      </c>
      <c r="H193" s="17" t="s">
        <v>118</v>
      </c>
    </row>
    <row r="194" spans="1:8" x14ac:dyDescent="0.2">
      <c r="A194" t="s">
        <v>11587</v>
      </c>
      <c r="B194" s="3" t="s">
        <v>11294</v>
      </c>
      <c r="C194" s="3" t="s">
        <v>11235</v>
      </c>
      <c r="D194" s="3" t="s">
        <v>11270</v>
      </c>
      <c r="E194" s="3" t="s">
        <v>11178</v>
      </c>
      <c r="F194" s="3" t="s">
        <v>11688</v>
      </c>
      <c r="G194" s="7" t="s">
        <v>11420</v>
      </c>
      <c r="H194" s="17" t="s">
        <v>118</v>
      </c>
    </row>
    <row r="195" spans="1:8" x14ac:dyDescent="0.2">
      <c r="A195" t="s">
        <v>11588</v>
      </c>
      <c r="B195" s="3" t="s">
        <v>11294</v>
      </c>
      <c r="C195" s="3" t="s">
        <v>11172</v>
      </c>
      <c r="D195" s="3" t="s">
        <v>11261</v>
      </c>
      <c r="E195" s="3" t="s">
        <v>11174</v>
      </c>
      <c r="F195" s="3" t="s">
        <v>11663</v>
      </c>
      <c r="G195" s="7" t="s">
        <v>11407</v>
      </c>
      <c r="H195" s="17" t="s">
        <v>118</v>
      </c>
    </row>
    <row r="196" spans="1:8" x14ac:dyDescent="0.2">
      <c r="A196" t="s">
        <v>11589</v>
      </c>
      <c r="B196" s="3" t="s">
        <v>11294</v>
      </c>
      <c r="C196" s="3" t="s">
        <v>11172</v>
      </c>
      <c r="D196" s="3" t="s">
        <v>11557</v>
      </c>
      <c r="E196" s="3" t="s">
        <v>11197</v>
      </c>
      <c r="F196" s="3" t="s">
        <v>11515</v>
      </c>
      <c r="G196" s="7" t="s">
        <v>11445</v>
      </c>
      <c r="H196" s="17" t="s">
        <v>118</v>
      </c>
    </row>
    <row r="197" spans="1:8" x14ac:dyDescent="0.2">
      <c r="A197" t="s">
        <v>11590</v>
      </c>
      <c r="B197" s="3" t="s">
        <v>11294</v>
      </c>
      <c r="C197" s="3" t="s">
        <v>11235</v>
      </c>
      <c r="D197" s="3" t="s">
        <v>11281</v>
      </c>
      <c r="E197" s="3" t="s">
        <v>11174</v>
      </c>
      <c r="F197" s="3" t="s">
        <v>4</v>
      </c>
      <c r="G197" s="7" t="s">
        <v>11441</v>
      </c>
      <c r="H197" s="17" t="s">
        <v>118</v>
      </c>
    </row>
    <row r="198" spans="1:8" x14ac:dyDescent="0.2">
      <c r="A198" t="s">
        <v>11591</v>
      </c>
      <c r="B198" s="3" t="s">
        <v>11294</v>
      </c>
      <c r="C198" s="3" t="s">
        <v>11235</v>
      </c>
      <c r="D198" s="3" t="s">
        <v>11351</v>
      </c>
      <c r="E198" s="3" t="s">
        <v>11174</v>
      </c>
      <c r="F198" s="3" t="s">
        <v>11689</v>
      </c>
      <c r="G198" s="7" t="s">
        <v>11655</v>
      </c>
      <c r="H198" s="17" t="s">
        <v>118</v>
      </c>
    </row>
    <row r="199" spans="1:8" x14ac:dyDescent="0.2">
      <c r="A199" t="s">
        <v>11592</v>
      </c>
      <c r="B199" s="3" t="s">
        <v>11294</v>
      </c>
      <c r="C199" s="3" t="s">
        <v>11180</v>
      </c>
      <c r="D199" s="3" t="s">
        <v>11245</v>
      </c>
      <c r="E199" s="3" t="s">
        <v>11178</v>
      </c>
      <c r="F199" s="3" t="s">
        <v>11666</v>
      </c>
      <c r="G199" s="7" t="s">
        <v>11655</v>
      </c>
      <c r="H199" s="17" t="s">
        <v>118</v>
      </c>
    </row>
    <row r="200" spans="1:8" x14ac:dyDescent="0.2">
      <c r="A200" t="s">
        <v>11593</v>
      </c>
      <c r="B200" s="3" t="s">
        <v>11294</v>
      </c>
      <c r="C200" s="3" t="s">
        <v>11180</v>
      </c>
      <c r="D200" s="3" t="s">
        <v>11281</v>
      </c>
      <c r="E200" s="3" t="s">
        <v>11174</v>
      </c>
      <c r="F200" s="3" t="s">
        <v>11662</v>
      </c>
      <c r="G200" s="7" t="s">
        <v>11655</v>
      </c>
      <c r="H200" s="17" t="s">
        <v>118</v>
      </c>
    </row>
    <row r="201" spans="1:8" x14ac:dyDescent="0.2">
      <c r="A201" t="s">
        <v>11594</v>
      </c>
      <c r="B201" s="3" t="s">
        <v>11294</v>
      </c>
      <c r="C201" s="3" t="s">
        <v>11172</v>
      </c>
      <c r="D201" s="3" t="s">
        <v>11266</v>
      </c>
      <c r="E201" s="3" t="s">
        <v>11170</v>
      </c>
      <c r="F201" s="3" t="s">
        <v>11690</v>
      </c>
      <c r="G201" s="7" t="s">
        <v>11655</v>
      </c>
      <c r="H201" s="17" t="s">
        <v>118</v>
      </c>
    </row>
    <row r="202" spans="1:8" x14ac:dyDescent="0.2">
      <c r="A202" t="s">
        <v>11595</v>
      </c>
      <c r="B202" s="3" t="s">
        <v>11294</v>
      </c>
      <c r="C202" s="3" t="s">
        <v>11272</v>
      </c>
      <c r="D202" s="3" t="s">
        <v>11263</v>
      </c>
      <c r="E202" s="3" t="s">
        <v>11197</v>
      </c>
      <c r="F202" s="3" t="s">
        <v>11691</v>
      </c>
      <c r="G202" s="7" t="s">
        <v>11424</v>
      </c>
      <c r="H202" s="17" t="s">
        <v>118</v>
      </c>
    </row>
    <row r="203" spans="1:8" x14ac:dyDescent="0.2">
      <c r="A203" t="s">
        <v>11596</v>
      </c>
      <c r="B203" s="3" t="s">
        <v>11294</v>
      </c>
      <c r="C203" s="3" t="s">
        <v>11235</v>
      </c>
      <c r="D203" s="3" t="s">
        <v>11351</v>
      </c>
      <c r="E203" s="3" t="s">
        <v>11170</v>
      </c>
      <c r="F203" s="3" t="s">
        <v>11692</v>
      </c>
      <c r="G203" s="7" t="s">
        <v>11420</v>
      </c>
      <c r="H203" s="17" t="s">
        <v>118</v>
      </c>
    </row>
    <row r="204" spans="1:8" x14ac:dyDescent="0.2">
      <c r="A204" t="s">
        <v>11597</v>
      </c>
      <c r="B204" s="3" t="s">
        <v>11294</v>
      </c>
      <c r="C204" s="3" t="s">
        <v>11176</v>
      </c>
      <c r="D204" s="3" t="s">
        <v>11328</v>
      </c>
      <c r="E204" s="3" t="s">
        <v>11174</v>
      </c>
      <c r="F204" s="3" t="s">
        <v>11693</v>
      </c>
      <c r="G204" s="7" t="s">
        <v>11655</v>
      </c>
      <c r="H204" s="17" t="s">
        <v>118</v>
      </c>
    </row>
    <row r="205" spans="1:8" x14ac:dyDescent="0.2">
      <c r="A205" t="s">
        <v>11598</v>
      </c>
      <c r="B205" s="3" t="s">
        <v>11294</v>
      </c>
      <c r="C205" s="3" t="s">
        <v>11172</v>
      </c>
      <c r="D205" s="3" t="s">
        <v>11351</v>
      </c>
      <c r="E205" s="3" t="s">
        <v>11174</v>
      </c>
      <c r="F205" s="3" t="s">
        <v>11694</v>
      </c>
      <c r="G205" s="7" t="s">
        <v>11416</v>
      </c>
      <c r="H205" s="17" t="s">
        <v>118</v>
      </c>
    </row>
    <row r="206" spans="1:8" x14ac:dyDescent="0.2">
      <c r="A206" t="s">
        <v>11599</v>
      </c>
      <c r="B206" s="3" t="s">
        <v>11294</v>
      </c>
      <c r="C206" s="3" t="s">
        <v>11235</v>
      </c>
      <c r="D206" s="3" t="s">
        <v>11270</v>
      </c>
      <c r="E206" s="3" t="s">
        <v>11197</v>
      </c>
      <c r="F206" s="3" t="s">
        <v>11654</v>
      </c>
      <c r="G206" s="7" t="s">
        <v>11655</v>
      </c>
      <c r="H206" s="17" t="s">
        <v>118</v>
      </c>
    </row>
    <row r="207" spans="1:8" x14ac:dyDescent="0.2">
      <c r="A207" t="s">
        <v>11600</v>
      </c>
      <c r="B207" s="3" t="s">
        <v>11294</v>
      </c>
      <c r="C207" s="3" t="s">
        <v>11172</v>
      </c>
      <c r="D207" s="3" t="s">
        <v>11318</v>
      </c>
      <c r="E207" s="3" t="s">
        <v>11170</v>
      </c>
      <c r="F207" s="3" t="s">
        <v>11695</v>
      </c>
      <c r="G207" s="7" t="s">
        <v>11482</v>
      </c>
      <c r="H207" s="17" t="s">
        <v>118</v>
      </c>
    </row>
    <row r="208" spans="1:8" x14ac:dyDescent="0.2">
      <c r="A208" t="s">
        <v>11601</v>
      </c>
      <c r="B208" s="3" t="s">
        <v>11294</v>
      </c>
      <c r="C208" s="3" t="s">
        <v>11180</v>
      </c>
      <c r="D208" s="3" t="s">
        <v>11552</v>
      </c>
      <c r="E208" s="3" t="s">
        <v>11197</v>
      </c>
      <c r="F208" s="3" t="s">
        <v>193</v>
      </c>
      <c r="G208" s="7" t="s">
        <v>11435</v>
      </c>
      <c r="H208" s="17" t="s">
        <v>118</v>
      </c>
    </row>
    <row r="209" spans="1:8" x14ac:dyDescent="0.2">
      <c r="A209" t="s">
        <v>11602</v>
      </c>
      <c r="B209" s="3" t="s">
        <v>11294</v>
      </c>
      <c r="C209" s="3" t="s">
        <v>11235</v>
      </c>
      <c r="D209" s="3" t="s">
        <v>11552</v>
      </c>
      <c r="E209" s="3" t="s">
        <v>11170</v>
      </c>
      <c r="F209" s="3" t="s">
        <v>11654</v>
      </c>
      <c r="G209" s="7" t="s">
        <v>11655</v>
      </c>
      <c r="H209" s="17" t="s">
        <v>118</v>
      </c>
    </row>
    <row r="210" spans="1:8" x14ac:dyDescent="0.2">
      <c r="A210" t="s">
        <v>11603</v>
      </c>
      <c r="B210" s="3" t="s">
        <v>11294</v>
      </c>
      <c r="C210" s="3" t="s">
        <v>11183</v>
      </c>
      <c r="D210" s="3" t="s">
        <v>11281</v>
      </c>
      <c r="E210" s="3" t="s">
        <v>11178</v>
      </c>
      <c r="F210" s="3" t="s">
        <v>11696</v>
      </c>
      <c r="G210" s="7" t="s">
        <v>11657</v>
      </c>
      <c r="H210" s="17" t="s">
        <v>118</v>
      </c>
    </row>
    <row r="211" spans="1:8" x14ac:dyDescent="0.2">
      <c r="A211" t="s">
        <v>11604</v>
      </c>
      <c r="B211" s="3" t="s">
        <v>11322</v>
      </c>
      <c r="C211" s="3" t="s">
        <v>11172</v>
      </c>
      <c r="D211" s="3" t="s">
        <v>11394</v>
      </c>
      <c r="E211" s="3" t="s">
        <v>11178</v>
      </c>
      <c r="F211" s="3" t="s">
        <v>11697</v>
      </c>
      <c r="G211" s="7" t="s">
        <v>11655</v>
      </c>
      <c r="H211" s="17" t="s">
        <v>118</v>
      </c>
    </row>
    <row r="212" spans="1:8" x14ac:dyDescent="0.2">
      <c r="A212" t="s">
        <v>11605</v>
      </c>
      <c r="B212" s="3" t="s">
        <v>11322</v>
      </c>
      <c r="C212" s="3" t="s">
        <v>11183</v>
      </c>
      <c r="D212" s="3" t="s">
        <v>11236</v>
      </c>
      <c r="E212" s="3" t="s">
        <v>11178</v>
      </c>
      <c r="F212" s="3" t="s">
        <v>11698</v>
      </c>
      <c r="G212" s="7" t="s">
        <v>11655</v>
      </c>
      <c r="H212" s="17" t="s">
        <v>118</v>
      </c>
    </row>
    <row r="213" spans="1:8" x14ac:dyDescent="0.2">
      <c r="A213" t="s">
        <v>11606</v>
      </c>
      <c r="B213" s="3" t="s">
        <v>11322</v>
      </c>
      <c r="C213" s="3" t="s">
        <v>11183</v>
      </c>
      <c r="D213" s="3" t="s">
        <v>11521</v>
      </c>
      <c r="E213" s="3" t="s">
        <v>11178</v>
      </c>
      <c r="F213" s="3" t="s">
        <v>11699</v>
      </c>
      <c r="G213" s="7" t="s">
        <v>11422</v>
      </c>
      <c r="H213" s="17" t="s">
        <v>118</v>
      </c>
    </row>
    <row r="214" spans="1:8" x14ac:dyDescent="0.2">
      <c r="A214" t="s">
        <v>11607</v>
      </c>
      <c r="B214" s="3" t="s">
        <v>11322</v>
      </c>
      <c r="C214" s="3" t="s">
        <v>11168</v>
      </c>
      <c r="D214" s="3" t="s">
        <v>11328</v>
      </c>
      <c r="E214" s="3" t="s">
        <v>11197</v>
      </c>
      <c r="F214" s="3" t="s">
        <v>11700</v>
      </c>
      <c r="G214" s="7" t="s">
        <v>11657</v>
      </c>
      <c r="H214" s="17" t="s">
        <v>118</v>
      </c>
    </row>
    <row r="215" spans="1:8" x14ac:dyDescent="0.2">
      <c r="A215" t="s">
        <v>11608</v>
      </c>
      <c r="B215" s="3" t="s">
        <v>11322</v>
      </c>
      <c r="C215" s="3" t="s">
        <v>11168</v>
      </c>
      <c r="D215" s="3" t="s">
        <v>11240</v>
      </c>
      <c r="E215" s="3" t="s">
        <v>11197</v>
      </c>
      <c r="F215" s="3" t="s">
        <v>11701</v>
      </c>
      <c r="G215" s="7" t="s">
        <v>11416</v>
      </c>
      <c r="H215" s="17" t="s">
        <v>118</v>
      </c>
    </row>
    <row r="216" spans="1:8" x14ac:dyDescent="0.2">
      <c r="A216" t="s">
        <v>11609</v>
      </c>
      <c r="B216" s="3" t="s">
        <v>11322</v>
      </c>
      <c r="C216" s="3" t="s">
        <v>11176</v>
      </c>
      <c r="D216" s="3" t="s">
        <v>11394</v>
      </c>
      <c r="E216" s="3" t="s">
        <v>11178</v>
      </c>
      <c r="F216" s="3" t="s">
        <v>11689</v>
      </c>
      <c r="G216" s="7" t="s">
        <v>11655</v>
      </c>
      <c r="H216" s="17" t="s">
        <v>118</v>
      </c>
    </row>
    <row r="217" spans="1:8" x14ac:dyDescent="0.2">
      <c r="A217" t="s">
        <v>11610</v>
      </c>
      <c r="B217" s="3" t="s">
        <v>11322</v>
      </c>
      <c r="C217" s="3" t="s">
        <v>11176</v>
      </c>
      <c r="D217" s="3" t="s">
        <v>11196</v>
      </c>
      <c r="E217" s="3" t="s">
        <v>11197</v>
      </c>
      <c r="F217" s="3" t="s">
        <v>11654</v>
      </c>
      <c r="G217" s="7" t="s">
        <v>11655</v>
      </c>
      <c r="H217" s="17" t="s">
        <v>118</v>
      </c>
    </row>
    <row r="218" spans="1:8" x14ac:dyDescent="0.2">
      <c r="A218" t="s">
        <v>11611</v>
      </c>
      <c r="B218" s="3" t="s">
        <v>11322</v>
      </c>
      <c r="C218" s="3" t="s">
        <v>11190</v>
      </c>
      <c r="D218" s="3" t="s">
        <v>11243</v>
      </c>
      <c r="E218" s="3" t="s">
        <v>11197</v>
      </c>
      <c r="F218" s="3" t="s">
        <v>11689</v>
      </c>
      <c r="G218" s="7" t="s">
        <v>11655</v>
      </c>
      <c r="H218" s="17" t="s">
        <v>118</v>
      </c>
    </row>
    <row r="219" spans="1:8" x14ac:dyDescent="0.2">
      <c r="A219" t="s">
        <v>11612</v>
      </c>
      <c r="B219" s="3" t="s">
        <v>11322</v>
      </c>
      <c r="C219" s="3" t="s">
        <v>11176</v>
      </c>
      <c r="D219" s="3" t="s">
        <v>11351</v>
      </c>
      <c r="E219" s="3" t="s">
        <v>11170</v>
      </c>
      <c r="F219" s="3" t="s">
        <v>11702</v>
      </c>
      <c r="G219" s="7" t="s">
        <v>11422</v>
      </c>
      <c r="H219" s="17" t="s">
        <v>118</v>
      </c>
    </row>
    <row r="220" spans="1:8" x14ac:dyDescent="0.2">
      <c r="A220" t="s">
        <v>11613</v>
      </c>
      <c r="B220" s="3" t="s">
        <v>11322</v>
      </c>
      <c r="C220" s="3" t="s">
        <v>11168</v>
      </c>
      <c r="D220" s="3" t="s">
        <v>11328</v>
      </c>
      <c r="E220" s="3" t="s">
        <v>11178</v>
      </c>
      <c r="F220" s="3" t="s">
        <v>11703</v>
      </c>
      <c r="G220" s="7" t="s">
        <v>11420</v>
      </c>
      <c r="H220" s="17" t="s">
        <v>118</v>
      </c>
    </row>
    <row r="221" spans="1:8" x14ac:dyDescent="0.2">
      <c r="A221" t="s">
        <v>11614</v>
      </c>
      <c r="B221" s="3" t="s">
        <v>11322</v>
      </c>
      <c r="C221" s="3" t="s">
        <v>11176</v>
      </c>
      <c r="D221" s="3" t="s">
        <v>11236</v>
      </c>
      <c r="E221" s="3" t="s">
        <v>11197</v>
      </c>
      <c r="F221" s="3" t="s">
        <v>11704</v>
      </c>
      <c r="G221" s="7" t="s">
        <v>11407</v>
      </c>
      <c r="H221" s="17" t="s">
        <v>118</v>
      </c>
    </row>
    <row r="222" spans="1:8" x14ac:dyDescent="0.2">
      <c r="A222" t="s">
        <v>11615</v>
      </c>
      <c r="B222" s="3" t="s">
        <v>11322</v>
      </c>
      <c r="C222" s="3" t="s">
        <v>11235</v>
      </c>
      <c r="D222" s="3" t="s">
        <v>11191</v>
      </c>
      <c r="E222" s="3" t="s">
        <v>11178</v>
      </c>
      <c r="F222" s="3" t="s">
        <v>11654</v>
      </c>
      <c r="G222" s="7" t="s">
        <v>11655</v>
      </c>
      <c r="H222" s="17" t="s">
        <v>118</v>
      </c>
    </row>
    <row r="223" spans="1:8" x14ac:dyDescent="0.2">
      <c r="A223" t="s">
        <v>11616</v>
      </c>
      <c r="B223" s="3" t="s">
        <v>11322</v>
      </c>
      <c r="C223" s="3" t="s">
        <v>11168</v>
      </c>
      <c r="D223" s="3" t="s">
        <v>11191</v>
      </c>
      <c r="E223" s="3" t="s">
        <v>11170</v>
      </c>
      <c r="F223" s="3" t="s">
        <v>11705</v>
      </c>
      <c r="G223" s="7" t="s">
        <v>11655</v>
      </c>
      <c r="H223" s="17" t="s">
        <v>118</v>
      </c>
    </row>
    <row r="224" spans="1:8" x14ac:dyDescent="0.2">
      <c r="A224" t="s">
        <v>11617</v>
      </c>
      <c r="B224" s="3" t="s">
        <v>11322</v>
      </c>
      <c r="C224" s="3" t="s">
        <v>11172</v>
      </c>
      <c r="D224" s="3" t="s">
        <v>11243</v>
      </c>
      <c r="E224" s="3" t="s">
        <v>11178</v>
      </c>
      <c r="F224" s="3" t="s">
        <v>11654</v>
      </c>
      <c r="G224" s="7" t="s">
        <v>11655</v>
      </c>
      <c r="H224" s="17" t="s">
        <v>118</v>
      </c>
    </row>
    <row r="225" spans="1:8" x14ac:dyDescent="0.2">
      <c r="A225" t="s">
        <v>11618</v>
      </c>
      <c r="B225" s="3" t="s">
        <v>11322</v>
      </c>
      <c r="C225" s="3" t="s">
        <v>11183</v>
      </c>
      <c r="D225" s="3" t="s">
        <v>11236</v>
      </c>
      <c r="E225" s="3" t="s">
        <v>11170</v>
      </c>
      <c r="F225" s="3" t="s">
        <v>11706</v>
      </c>
      <c r="G225" s="7" t="s">
        <v>11407</v>
      </c>
      <c r="H225" s="17" t="s">
        <v>118</v>
      </c>
    </row>
    <row r="226" spans="1:8" x14ac:dyDescent="0.2">
      <c r="A226" t="s">
        <v>11619</v>
      </c>
      <c r="B226" s="3" t="s">
        <v>11322</v>
      </c>
      <c r="C226" s="3" t="s">
        <v>11235</v>
      </c>
      <c r="D226" s="3" t="s">
        <v>11236</v>
      </c>
      <c r="E226" s="3" t="s">
        <v>11174</v>
      </c>
      <c r="F226" s="3" t="s">
        <v>11707</v>
      </c>
      <c r="G226" s="7" t="s">
        <v>11407</v>
      </c>
      <c r="H226" s="17" t="s">
        <v>118</v>
      </c>
    </row>
    <row r="227" spans="1:8" x14ac:dyDescent="0.2">
      <c r="A227" t="s">
        <v>11620</v>
      </c>
      <c r="B227" s="3" t="s">
        <v>11355</v>
      </c>
      <c r="C227" s="3" t="s">
        <v>11183</v>
      </c>
      <c r="D227" s="3" t="s">
        <v>11201</v>
      </c>
      <c r="E227" s="3" t="s">
        <v>11170</v>
      </c>
      <c r="F227" s="3" t="s">
        <v>11708</v>
      </c>
      <c r="G227" s="7" t="s">
        <v>11655</v>
      </c>
      <c r="H227" s="17" t="s">
        <v>118</v>
      </c>
    </row>
    <row r="228" spans="1:8" x14ac:dyDescent="0.2">
      <c r="A228" t="s">
        <v>11621</v>
      </c>
      <c r="B228" s="3" t="s">
        <v>11355</v>
      </c>
      <c r="C228" s="3" t="s">
        <v>11203</v>
      </c>
      <c r="D228" s="3" t="s">
        <v>11191</v>
      </c>
      <c r="E228" s="3" t="s">
        <v>11170</v>
      </c>
      <c r="F228" s="3" t="s">
        <v>11656</v>
      </c>
      <c r="G228" s="7" t="s">
        <v>11655</v>
      </c>
      <c r="H228" s="17" t="s">
        <v>118</v>
      </c>
    </row>
    <row r="229" spans="1:8" x14ac:dyDescent="0.2">
      <c r="A229" t="s">
        <v>11622</v>
      </c>
      <c r="B229" s="3" t="s">
        <v>11355</v>
      </c>
      <c r="C229" s="3" t="s">
        <v>11190</v>
      </c>
      <c r="D229" s="3" t="s">
        <v>11379</v>
      </c>
      <c r="E229" s="3" t="s">
        <v>11170</v>
      </c>
      <c r="F229" s="3" t="s">
        <v>11699</v>
      </c>
      <c r="G229" s="7" t="s">
        <v>11422</v>
      </c>
      <c r="H229" s="17" t="s">
        <v>118</v>
      </c>
    </row>
    <row r="230" spans="1:8" x14ac:dyDescent="0.2">
      <c r="A230" t="s">
        <v>11623</v>
      </c>
      <c r="B230" s="3" t="s">
        <v>11355</v>
      </c>
      <c r="C230" s="3" t="s">
        <v>11183</v>
      </c>
      <c r="D230" s="3" t="s">
        <v>11201</v>
      </c>
      <c r="E230" s="3" t="s">
        <v>11197</v>
      </c>
      <c r="F230" s="3" t="s">
        <v>11708</v>
      </c>
      <c r="G230" s="7" t="s">
        <v>11655</v>
      </c>
      <c r="H230" s="17" t="s">
        <v>118</v>
      </c>
    </row>
    <row r="231" spans="1:8" x14ac:dyDescent="0.2">
      <c r="A231" t="s">
        <v>11624</v>
      </c>
      <c r="B231" s="3" t="s">
        <v>11355</v>
      </c>
      <c r="C231" s="3" t="s">
        <v>11183</v>
      </c>
      <c r="D231" s="3" t="s">
        <v>11528</v>
      </c>
      <c r="E231" s="3" t="s">
        <v>11174</v>
      </c>
      <c r="F231" s="3" t="s">
        <v>11702</v>
      </c>
      <c r="G231" s="7" t="s">
        <v>11422</v>
      </c>
      <c r="H231" s="17" t="s">
        <v>118</v>
      </c>
    </row>
    <row r="232" spans="1:8" x14ac:dyDescent="0.2">
      <c r="A232" t="s">
        <v>11625</v>
      </c>
      <c r="B232" s="3" t="s">
        <v>11355</v>
      </c>
      <c r="C232" s="3" t="s">
        <v>11203</v>
      </c>
      <c r="D232" s="3" t="s">
        <v>11528</v>
      </c>
      <c r="E232" s="3" t="s">
        <v>11174</v>
      </c>
      <c r="F232" s="3" t="s">
        <v>11663</v>
      </c>
      <c r="G232" s="7" t="s">
        <v>11407</v>
      </c>
      <c r="H232" s="17" t="s">
        <v>118</v>
      </c>
    </row>
    <row r="233" spans="1:8" x14ac:dyDescent="0.2">
      <c r="A233" t="s">
        <v>11626</v>
      </c>
      <c r="B233" s="3" t="s">
        <v>11355</v>
      </c>
      <c r="C233" s="3" t="s">
        <v>11176</v>
      </c>
      <c r="D233" s="3" t="s">
        <v>11216</v>
      </c>
      <c r="E233" s="3" t="s">
        <v>11174</v>
      </c>
      <c r="F233" s="3" t="s">
        <v>11709</v>
      </c>
      <c r="G233" s="7" t="s">
        <v>11655</v>
      </c>
      <c r="H233" s="17" t="s">
        <v>118</v>
      </c>
    </row>
    <row r="234" spans="1:8" x14ac:dyDescent="0.2">
      <c r="A234" t="s">
        <v>11627</v>
      </c>
      <c r="B234" s="3" t="s">
        <v>11355</v>
      </c>
      <c r="C234" s="3" t="s">
        <v>11176</v>
      </c>
      <c r="D234" s="3" t="s">
        <v>11377</v>
      </c>
      <c r="E234" s="3" t="s">
        <v>11174</v>
      </c>
      <c r="F234" s="3" t="s">
        <v>11652</v>
      </c>
      <c r="G234" s="7" t="s">
        <v>11407</v>
      </c>
      <c r="H234" s="17" t="s">
        <v>118</v>
      </c>
    </row>
    <row r="235" spans="1:8" x14ac:dyDescent="0.2">
      <c r="A235" t="s">
        <v>11628</v>
      </c>
      <c r="B235" s="3" t="s">
        <v>11355</v>
      </c>
      <c r="C235" s="3" t="s">
        <v>11176</v>
      </c>
      <c r="D235" s="3" t="s">
        <v>11194</v>
      </c>
      <c r="E235" s="3" t="s">
        <v>11178</v>
      </c>
      <c r="F235" s="3" t="s">
        <v>11656</v>
      </c>
      <c r="G235" s="7" t="s">
        <v>11655</v>
      </c>
      <c r="H235" s="17" t="s">
        <v>118</v>
      </c>
    </row>
    <row r="236" spans="1:8" x14ac:dyDescent="0.2">
      <c r="A236" t="s">
        <v>11629</v>
      </c>
      <c r="B236" s="3" t="s">
        <v>11355</v>
      </c>
      <c r="C236" s="3" t="s">
        <v>11183</v>
      </c>
      <c r="D236" s="3" t="s">
        <v>11194</v>
      </c>
      <c r="E236" s="3" t="s">
        <v>11174</v>
      </c>
      <c r="F236" s="3" t="s">
        <v>11677</v>
      </c>
      <c r="G236" s="7" t="s">
        <v>11655</v>
      </c>
      <c r="H236" s="17" t="s">
        <v>118</v>
      </c>
    </row>
    <row r="237" spans="1:8" x14ac:dyDescent="0.2">
      <c r="A237" t="s">
        <v>11630</v>
      </c>
      <c r="B237" s="3" t="s">
        <v>11355</v>
      </c>
      <c r="C237" s="3" t="s">
        <v>11190</v>
      </c>
      <c r="D237" s="3" t="s">
        <v>11521</v>
      </c>
      <c r="E237" s="3" t="s">
        <v>11197</v>
      </c>
      <c r="F237" s="3" t="s">
        <v>11702</v>
      </c>
      <c r="G237" s="7" t="s">
        <v>11422</v>
      </c>
      <c r="H237" s="17" t="s">
        <v>118</v>
      </c>
    </row>
    <row r="238" spans="1:8" x14ac:dyDescent="0.2">
      <c r="A238" t="s">
        <v>11631</v>
      </c>
      <c r="B238" s="3" t="s">
        <v>11355</v>
      </c>
      <c r="C238" s="3" t="s">
        <v>11190</v>
      </c>
      <c r="D238" s="3" t="s">
        <v>11201</v>
      </c>
      <c r="E238" s="3" t="s">
        <v>11170</v>
      </c>
      <c r="F238" s="3" t="s">
        <v>11710</v>
      </c>
      <c r="G238" s="7" t="s">
        <v>11407</v>
      </c>
      <c r="H238" s="17" t="s">
        <v>118</v>
      </c>
    </row>
    <row r="239" spans="1:8" x14ac:dyDescent="0.2">
      <c r="A239" t="s">
        <v>11632</v>
      </c>
      <c r="B239" s="3" t="s">
        <v>11355</v>
      </c>
      <c r="C239" s="3" t="s">
        <v>11168</v>
      </c>
      <c r="D239" s="3" t="s">
        <v>11377</v>
      </c>
      <c r="E239" s="3" t="s">
        <v>11178</v>
      </c>
      <c r="F239" s="3" t="s">
        <v>11711</v>
      </c>
      <c r="G239" s="7" t="s">
        <v>11435</v>
      </c>
      <c r="H239" s="17" t="s">
        <v>118</v>
      </c>
    </row>
    <row r="240" spans="1:8" x14ac:dyDescent="0.2">
      <c r="A240" t="s">
        <v>11633</v>
      </c>
      <c r="B240" s="3" t="s">
        <v>11355</v>
      </c>
      <c r="C240" s="3" t="s">
        <v>11176</v>
      </c>
      <c r="D240" s="3" t="s">
        <v>11240</v>
      </c>
      <c r="E240" s="3" t="s">
        <v>11178</v>
      </c>
      <c r="F240" s="3" t="s">
        <v>11712</v>
      </c>
      <c r="G240" s="7" t="s">
        <v>11420</v>
      </c>
      <c r="H240" s="17" t="s">
        <v>118</v>
      </c>
    </row>
    <row r="241" spans="1:8" x14ac:dyDescent="0.2">
      <c r="A241" t="s">
        <v>11634</v>
      </c>
      <c r="B241" s="3" t="s">
        <v>11355</v>
      </c>
      <c r="C241" s="3" t="s">
        <v>11183</v>
      </c>
      <c r="D241" s="3" t="s">
        <v>11379</v>
      </c>
      <c r="E241" s="3" t="s">
        <v>11174</v>
      </c>
      <c r="F241" s="3" t="s">
        <v>11713</v>
      </c>
      <c r="G241" s="7" t="s">
        <v>11714</v>
      </c>
      <c r="H241" s="17" t="s">
        <v>118</v>
      </c>
    </row>
    <row r="242" spans="1:8" x14ac:dyDescent="0.2">
      <c r="A242" t="s">
        <v>11635</v>
      </c>
      <c r="B242" s="3" t="s">
        <v>11355</v>
      </c>
      <c r="C242" s="3" t="s">
        <v>11183</v>
      </c>
      <c r="D242" s="3" t="s">
        <v>11201</v>
      </c>
      <c r="E242" s="3" t="s">
        <v>11178</v>
      </c>
      <c r="F242" s="3" t="s">
        <v>11715</v>
      </c>
      <c r="G242" s="7" t="s">
        <v>11407</v>
      </c>
      <c r="H242" s="17" t="s">
        <v>118</v>
      </c>
    </row>
    <row r="243" spans="1:8" x14ac:dyDescent="0.2">
      <c r="A243" t="s">
        <v>11636</v>
      </c>
      <c r="B243" s="3" t="s">
        <v>11355</v>
      </c>
      <c r="C243" s="3" t="s">
        <v>11190</v>
      </c>
      <c r="D243" s="3" t="s">
        <v>11194</v>
      </c>
      <c r="E243" s="3" t="s">
        <v>11178</v>
      </c>
      <c r="F243" s="3" t="s">
        <v>10</v>
      </c>
      <c r="G243" s="7" t="s">
        <v>11657</v>
      </c>
      <c r="H243" s="17" t="s">
        <v>118</v>
      </c>
    </row>
    <row r="244" spans="1:8" x14ac:dyDescent="0.2">
      <c r="A244" t="s">
        <v>11637</v>
      </c>
      <c r="B244" s="3" t="s">
        <v>11355</v>
      </c>
      <c r="C244" s="3" t="s">
        <v>11225</v>
      </c>
      <c r="D244" s="3" t="s">
        <v>11194</v>
      </c>
      <c r="E244" s="3" t="s">
        <v>11170</v>
      </c>
      <c r="F244" s="3" t="s">
        <v>11684</v>
      </c>
      <c r="G244" s="7" t="s">
        <v>11407</v>
      </c>
      <c r="H244" s="17" t="s">
        <v>118</v>
      </c>
    </row>
    <row r="245" spans="1:8" x14ac:dyDescent="0.2">
      <c r="A245" t="s">
        <v>11638</v>
      </c>
      <c r="B245" s="3" t="s">
        <v>11355</v>
      </c>
      <c r="C245" s="3" t="s">
        <v>11172</v>
      </c>
      <c r="D245" s="3" t="s">
        <v>11394</v>
      </c>
      <c r="E245" s="3" t="s">
        <v>11170</v>
      </c>
      <c r="F245" s="3" t="s">
        <v>11683</v>
      </c>
      <c r="G245" s="7" t="s">
        <v>11407</v>
      </c>
      <c r="H245" s="17" t="s">
        <v>118</v>
      </c>
    </row>
    <row r="246" spans="1:8" x14ac:dyDescent="0.2">
      <c r="A246" t="s">
        <v>11639</v>
      </c>
      <c r="B246" s="3" t="s">
        <v>11355</v>
      </c>
      <c r="C246" s="3" t="s">
        <v>11183</v>
      </c>
      <c r="D246" s="3" t="s">
        <v>11379</v>
      </c>
      <c r="E246" s="3" t="s">
        <v>11174</v>
      </c>
      <c r="F246" s="3" t="s">
        <v>11716</v>
      </c>
      <c r="G246" s="7" t="s">
        <v>11657</v>
      </c>
      <c r="H246" s="17" t="s">
        <v>118</v>
      </c>
    </row>
    <row r="247" spans="1:8" x14ac:dyDescent="0.2">
      <c r="A247" t="s">
        <v>11640</v>
      </c>
      <c r="B247" s="3" t="s">
        <v>11355</v>
      </c>
      <c r="C247" s="3" t="s">
        <v>11176</v>
      </c>
      <c r="D247" s="3" t="s">
        <v>11521</v>
      </c>
      <c r="E247" s="3" t="s">
        <v>11178</v>
      </c>
      <c r="F247" s="3" t="s">
        <v>11419</v>
      </c>
      <c r="G247" s="7" t="s">
        <v>11420</v>
      </c>
      <c r="H247" s="17" t="s">
        <v>118</v>
      </c>
    </row>
    <row r="248" spans="1:8" x14ac:dyDescent="0.2">
      <c r="A248" t="s">
        <v>11641</v>
      </c>
      <c r="B248" s="3" t="s">
        <v>11355</v>
      </c>
      <c r="C248" s="3" t="s">
        <v>11190</v>
      </c>
      <c r="D248" s="3" t="s">
        <v>11201</v>
      </c>
      <c r="E248" s="3" t="s">
        <v>11178</v>
      </c>
      <c r="F248" s="3" t="s">
        <v>11702</v>
      </c>
      <c r="G248" s="7" t="s">
        <v>11422</v>
      </c>
      <c r="H248" s="17" t="s">
        <v>118</v>
      </c>
    </row>
    <row r="249" spans="1:8" x14ac:dyDescent="0.2">
      <c r="A249" t="s">
        <v>11642</v>
      </c>
      <c r="B249" s="3" t="s">
        <v>11386</v>
      </c>
      <c r="C249" s="3" t="s">
        <v>11176</v>
      </c>
      <c r="D249" s="3" t="s">
        <v>11528</v>
      </c>
      <c r="E249" s="3" t="s">
        <v>11174</v>
      </c>
      <c r="F249" s="3" t="s">
        <v>11673</v>
      </c>
      <c r="G249" s="7" t="s">
        <v>11435</v>
      </c>
      <c r="H249" s="17" t="s">
        <v>118</v>
      </c>
    </row>
    <row r="250" spans="1:8" x14ac:dyDescent="0.2">
      <c r="A250" t="s">
        <v>11643</v>
      </c>
      <c r="B250" s="3" t="s">
        <v>11386</v>
      </c>
      <c r="C250" s="3" t="s">
        <v>11176</v>
      </c>
      <c r="D250" s="3" t="s">
        <v>11379</v>
      </c>
      <c r="E250" s="3" t="s">
        <v>11178</v>
      </c>
      <c r="F250" s="3" t="s">
        <v>11717</v>
      </c>
      <c r="G250" s="7" t="s">
        <v>11657</v>
      </c>
      <c r="H250" s="17" t="s">
        <v>118</v>
      </c>
    </row>
    <row r="251" spans="1:8" x14ac:dyDescent="0.2">
      <c r="A251" t="s">
        <v>11644</v>
      </c>
      <c r="B251" s="3" t="s">
        <v>11386</v>
      </c>
      <c r="C251" s="3" t="s">
        <v>11203</v>
      </c>
      <c r="D251" s="3" t="s">
        <v>11194</v>
      </c>
      <c r="E251" s="3" t="s">
        <v>11170</v>
      </c>
      <c r="F251" s="3" t="s">
        <v>11718</v>
      </c>
      <c r="G251" s="7" t="s">
        <v>11441</v>
      </c>
      <c r="H251" s="17" t="s">
        <v>118</v>
      </c>
    </row>
    <row r="252" spans="1:8" x14ac:dyDescent="0.2">
      <c r="A252" t="s">
        <v>11645</v>
      </c>
      <c r="B252" s="3" t="s">
        <v>11391</v>
      </c>
      <c r="C252" s="3" t="s">
        <v>11190</v>
      </c>
      <c r="D252" s="3" t="s">
        <v>11528</v>
      </c>
      <c r="E252" s="3" t="s">
        <v>11170</v>
      </c>
      <c r="F252" s="3" t="s">
        <v>11719</v>
      </c>
      <c r="G252" s="7" t="s">
        <v>11407</v>
      </c>
      <c r="H252" s="17" t="s">
        <v>118</v>
      </c>
    </row>
    <row r="253" spans="1:8" x14ac:dyDescent="0.2">
      <c r="A253" t="s">
        <v>11646</v>
      </c>
      <c r="B253" s="3" t="s">
        <v>11391</v>
      </c>
      <c r="C253" s="3" t="s">
        <v>11172</v>
      </c>
      <c r="D253" s="3" t="s">
        <v>11528</v>
      </c>
      <c r="E253" s="3" t="s">
        <v>11178</v>
      </c>
      <c r="F253" s="3" t="s">
        <v>11720</v>
      </c>
      <c r="G253" s="7" t="s">
        <v>11721</v>
      </c>
      <c r="H253" s="17" t="s">
        <v>118</v>
      </c>
    </row>
    <row r="254" spans="1:8" x14ac:dyDescent="0.2">
      <c r="A254" t="s">
        <v>11647</v>
      </c>
      <c r="B254" s="3" t="s">
        <v>11391</v>
      </c>
      <c r="C254" s="3" t="s">
        <v>11168</v>
      </c>
      <c r="D254" s="3" t="s">
        <v>11216</v>
      </c>
      <c r="E254" s="3" t="s">
        <v>11197</v>
      </c>
      <c r="F254" s="3" t="s">
        <v>11722</v>
      </c>
      <c r="G254" s="7" t="s">
        <v>11410</v>
      </c>
      <c r="H254" s="17" t="s">
        <v>118</v>
      </c>
    </row>
    <row r="255" spans="1:8" x14ac:dyDescent="0.2">
      <c r="A255" t="s">
        <v>11648</v>
      </c>
      <c r="B255" s="3" t="s">
        <v>11397</v>
      </c>
      <c r="C255" s="3" t="s">
        <v>11168</v>
      </c>
      <c r="D255" s="3" t="s">
        <v>11191</v>
      </c>
      <c r="E255" s="3" t="s">
        <v>11178</v>
      </c>
      <c r="F255" s="3" t="s">
        <v>19</v>
      </c>
      <c r="G255" s="7" t="s">
        <v>11416</v>
      </c>
      <c r="H255" s="17" t="s">
        <v>118</v>
      </c>
    </row>
    <row r="256" spans="1:8" x14ac:dyDescent="0.2">
      <c r="A256" t="s">
        <v>11649</v>
      </c>
      <c r="B256" s="3" t="s">
        <v>11397</v>
      </c>
      <c r="C256" s="3" t="s">
        <v>11168</v>
      </c>
      <c r="D256" s="3" t="s">
        <v>11243</v>
      </c>
      <c r="E256" s="3" t="s">
        <v>11197</v>
      </c>
      <c r="F256" s="3" t="s">
        <v>11723</v>
      </c>
      <c r="G256" s="7" t="s">
        <v>11435</v>
      </c>
      <c r="H256" s="17" t="s">
        <v>118</v>
      </c>
    </row>
    <row r="257" spans="1:8" x14ac:dyDescent="0.2">
      <c r="A257" t="s">
        <v>11724</v>
      </c>
      <c r="B257" s="3" t="s">
        <v>11167</v>
      </c>
      <c r="C257" s="3" t="s">
        <v>11203</v>
      </c>
      <c r="D257" s="3" t="s">
        <v>11169</v>
      </c>
      <c r="E257" s="3" t="s">
        <v>11178</v>
      </c>
      <c r="F257" s="3" t="s">
        <v>3</v>
      </c>
      <c r="G257" t="s">
        <v>11407</v>
      </c>
      <c r="H257" s="17" t="s">
        <v>119</v>
      </c>
    </row>
    <row r="258" spans="1:8" x14ac:dyDescent="0.2">
      <c r="A258" t="s">
        <v>11725</v>
      </c>
      <c r="B258" s="3" t="s">
        <v>11167</v>
      </c>
      <c r="C258" s="3" t="s">
        <v>11242</v>
      </c>
      <c r="D258" s="3" t="s">
        <v>11726</v>
      </c>
      <c r="E258" s="3" t="s">
        <v>11174</v>
      </c>
      <c r="F258" s="3" t="s">
        <v>11892</v>
      </c>
      <c r="G258" t="s">
        <v>11422</v>
      </c>
      <c r="H258" s="17" t="s">
        <v>119</v>
      </c>
    </row>
    <row r="259" spans="1:8" x14ac:dyDescent="0.2">
      <c r="A259" t="s">
        <v>11727</v>
      </c>
      <c r="B259" s="3" t="s">
        <v>11167</v>
      </c>
      <c r="C259" s="3" t="s">
        <v>11172</v>
      </c>
      <c r="D259" s="3" t="s">
        <v>11240</v>
      </c>
      <c r="E259" s="3" t="s">
        <v>11178</v>
      </c>
      <c r="F259" s="3" t="s">
        <v>11893</v>
      </c>
      <c r="G259" t="s">
        <v>11441</v>
      </c>
      <c r="H259" s="17" t="s">
        <v>119</v>
      </c>
    </row>
    <row r="260" spans="1:8" x14ac:dyDescent="0.2">
      <c r="A260" t="s">
        <v>11728</v>
      </c>
      <c r="B260" s="3" t="s">
        <v>11167</v>
      </c>
      <c r="C260" s="3" t="s">
        <v>11168</v>
      </c>
      <c r="D260" s="3" t="s">
        <v>11729</v>
      </c>
      <c r="E260" s="3" t="s">
        <v>11174</v>
      </c>
      <c r="F260" s="3" t="s">
        <v>11468</v>
      </c>
      <c r="G260" t="s">
        <v>11403</v>
      </c>
      <c r="H260" s="17" t="s">
        <v>119</v>
      </c>
    </row>
    <row r="261" spans="1:8" x14ac:dyDescent="0.2">
      <c r="A261" t="s">
        <v>11730</v>
      </c>
      <c r="B261" s="3" t="s">
        <v>11167</v>
      </c>
      <c r="C261" s="3" t="s">
        <v>11235</v>
      </c>
      <c r="D261" s="3" t="s">
        <v>11340</v>
      </c>
      <c r="E261" s="3" t="s">
        <v>11197</v>
      </c>
      <c r="F261" s="3" t="s">
        <v>11894</v>
      </c>
      <c r="G261" t="s">
        <v>11439</v>
      </c>
      <c r="H261" s="17" t="s">
        <v>119</v>
      </c>
    </row>
    <row r="262" spans="1:8" x14ac:dyDescent="0.2">
      <c r="A262" t="s">
        <v>11731</v>
      </c>
      <c r="B262" s="3" t="s">
        <v>11167</v>
      </c>
      <c r="C262" s="3" t="s">
        <v>11172</v>
      </c>
      <c r="D262" s="3" t="s">
        <v>11199</v>
      </c>
      <c r="E262" s="3" t="s">
        <v>11170</v>
      </c>
      <c r="F262" s="3" t="s">
        <v>11895</v>
      </c>
      <c r="G262" t="s">
        <v>11403</v>
      </c>
      <c r="H262" s="17" t="s">
        <v>119</v>
      </c>
    </row>
    <row r="263" spans="1:8" x14ac:dyDescent="0.2">
      <c r="A263" t="s">
        <v>11732</v>
      </c>
      <c r="B263" s="3" t="s">
        <v>11167</v>
      </c>
      <c r="C263" s="3" t="s">
        <v>11168</v>
      </c>
      <c r="D263" s="3" t="s">
        <v>11521</v>
      </c>
      <c r="E263" s="3" t="s">
        <v>11174</v>
      </c>
      <c r="F263" s="3" t="s">
        <v>11459</v>
      </c>
      <c r="G263" t="s">
        <v>11403</v>
      </c>
      <c r="H263" s="17" t="s">
        <v>119</v>
      </c>
    </row>
    <row r="264" spans="1:8" x14ac:dyDescent="0.2">
      <c r="A264" t="s">
        <v>11733</v>
      </c>
      <c r="B264" s="3" t="s">
        <v>11186</v>
      </c>
      <c r="C264" s="3" t="s">
        <v>11183</v>
      </c>
      <c r="D264" s="3" t="s">
        <v>11173</v>
      </c>
      <c r="E264" s="3" t="s">
        <v>11174</v>
      </c>
      <c r="F264" s="3" t="s">
        <v>11688</v>
      </c>
      <c r="G264" t="s">
        <v>11420</v>
      </c>
      <c r="H264" s="17" t="s">
        <v>119</v>
      </c>
    </row>
    <row r="265" spans="1:8" x14ac:dyDescent="0.2">
      <c r="A265" t="s">
        <v>11734</v>
      </c>
      <c r="B265" s="3" t="s">
        <v>11186</v>
      </c>
      <c r="C265" s="3" t="s">
        <v>11203</v>
      </c>
      <c r="D265" s="3" t="s">
        <v>11169</v>
      </c>
      <c r="E265" s="3" t="s">
        <v>11178</v>
      </c>
      <c r="F265" s="3" t="s">
        <v>11896</v>
      </c>
      <c r="G265" t="s">
        <v>11482</v>
      </c>
      <c r="H265" s="17" t="s">
        <v>119</v>
      </c>
    </row>
    <row r="266" spans="1:8" x14ac:dyDescent="0.2">
      <c r="A266" t="s">
        <v>11735</v>
      </c>
      <c r="B266" s="3" t="s">
        <v>11186</v>
      </c>
      <c r="C266" s="3" t="s">
        <v>11168</v>
      </c>
      <c r="D266" s="3" t="s">
        <v>11736</v>
      </c>
      <c r="E266" s="3" t="s">
        <v>11178</v>
      </c>
      <c r="F266" s="3" t="s">
        <v>11494</v>
      </c>
      <c r="G266" t="s">
        <v>11403</v>
      </c>
      <c r="H266" s="17" t="s">
        <v>119</v>
      </c>
    </row>
    <row r="267" spans="1:8" x14ac:dyDescent="0.2">
      <c r="A267" t="s">
        <v>11737</v>
      </c>
      <c r="B267" s="3" t="s">
        <v>11186</v>
      </c>
      <c r="C267" s="3" t="s">
        <v>11738</v>
      </c>
      <c r="D267" s="3" t="s">
        <v>11738</v>
      </c>
      <c r="E267" s="3" t="s">
        <v>11178</v>
      </c>
      <c r="F267" s="3" t="s">
        <v>11408</v>
      </c>
      <c r="G267" t="s">
        <v>11403</v>
      </c>
      <c r="H267" s="17" t="s">
        <v>119</v>
      </c>
    </row>
    <row r="268" spans="1:8" x14ac:dyDescent="0.2">
      <c r="A268" t="s">
        <v>11739</v>
      </c>
      <c r="B268" s="3" t="s">
        <v>11186</v>
      </c>
      <c r="C268" s="3" t="s">
        <v>11203</v>
      </c>
      <c r="D268" s="3" t="s">
        <v>11528</v>
      </c>
      <c r="E268" s="3" t="s">
        <v>11197</v>
      </c>
      <c r="F268" s="3" t="s">
        <v>11402</v>
      </c>
      <c r="G268" t="s">
        <v>11403</v>
      </c>
      <c r="H268" s="17" t="s">
        <v>119</v>
      </c>
    </row>
    <row r="269" spans="1:8" x14ac:dyDescent="0.2">
      <c r="A269" t="s">
        <v>11740</v>
      </c>
      <c r="B269" s="3" t="s">
        <v>11186</v>
      </c>
      <c r="C269" s="3" t="s">
        <v>11187</v>
      </c>
      <c r="D269" s="3" t="s">
        <v>11741</v>
      </c>
      <c r="E269" s="3" t="s">
        <v>11178</v>
      </c>
      <c r="F269" s="3" t="s">
        <v>11402</v>
      </c>
      <c r="G269" t="s">
        <v>11403</v>
      </c>
      <c r="H269" s="17" t="s">
        <v>119</v>
      </c>
    </row>
    <row r="270" spans="1:8" x14ac:dyDescent="0.2">
      <c r="A270" t="s">
        <v>11742</v>
      </c>
      <c r="B270" s="3" t="s">
        <v>11186</v>
      </c>
      <c r="C270" s="3" t="s">
        <v>11743</v>
      </c>
      <c r="D270" s="3" t="s">
        <v>11228</v>
      </c>
      <c r="E270" s="3" t="s">
        <v>11197</v>
      </c>
      <c r="F270" s="3" t="s">
        <v>11473</v>
      </c>
      <c r="G270" t="s">
        <v>11416</v>
      </c>
      <c r="H270" s="17" t="s">
        <v>119</v>
      </c>
    </row>
    <row r="271" spans="1:8" x14ac:dyDescent="0.2">
      <c r="A271" t="s">
        <v>11744</v>
      </c>
      <c r="B271" s="3" t="s">
        <v>11205</v>
      </c>
      <c r="C271" s="3" t="s">
        <v>11203</v>
      </c>
      <c r="D271" s="3" t="s">
        <v>11745</v>
      </c>
      <c r="E271" s="3" t="s">
        <v>11178</v>
      </c>
      <c r="F271" s="3" t="s">
        <v>11465</v>
      </c>
      <c r="G271" t="s">
        <v>11403</v>
      </c>
      <c r="H271" s="17" t="s">
        <v>119</v>
      </c>
    </row>
    <row r="272" spans="1:8" x14ac:dyDescent="0.2">
      <c r="A272" t="s">
        <v>11746</v>
      </c>
      <c r="B272" s="3" t="s">
        <v>11205</v>
      </c>
      <c r="C272" s="3" t="s">
        <v>11235</v>
      </c>
      <c r="D272" s="3" t="s">
        <v>11199</v>
      </c>
      <c r="E272" s="3" t="s">
        <v>11174</v>
      </c>
      <c r="F272" s="3" t="s">
        <v>11897</v>
      </c>
      <c r="G272" t="s">
        <v>11416</v>
      </c>
      <c r="H272" s="17" t="s">
        <v>119</v>
      </c>
    </row>
    <row r="273" spans="1:8" x14ac:dyDescent="0.2">
      <c r="A273" t="s">
        <v>11747</v>
      </c>
      <c r="B273" s="3" t="s">
        <v>11205</v>
      </c>
      <c r="C273" s="3" t="s">
        <v>11235</v>
      </c>
      <c r="D273" s="3" t="s">
        <v>11216</v>
      </c>
      <c r="E273" s="3" t="s">
        <v>11174</v>
      </c>
      <c r="F273" s="3" t="s">
        <v>11898</v>
      </c>
      <c r="G273" t="s">
        <v>11420</v>
      </c>
      <c r="H273" s="17" t="s">
        <v>119</v>
      </c>
    </row>
    <row r="274" spans="1:8" x14ac:dyDescent="0.2">
      <c r="A274" t="s">
        <v>11748</v>
      </c>
      <c r="B274" s="3" t="s">
        <v>11205</v>
      </c>
      <c r="C274" s="3" t="s">
        <v>11203</v>
      </c>
      <c r="D274" s="3" t="s">
        <v>11749</v>
      </c>
      <c r="E274" s="3" t="s">
        <v>11178</v>
      </c>
      <c r="F274" s="3" t="s">
        <v>11899</v>
      </c>
      <c r="G274" t="s">
        <v>11416</v>
      </c>
      <c r="H274" s="17" t="s">
        <v>119</v>
      </c>
    </row>
    <row r="275" spans="1:8" x14ac:dyDescent="0.2">
      <c r="A275" t="s">
        <v>11750</v>
      </c>
      <c r="B275" s="3" t="s">
        <v>11205</v>
      </c>
      <c r="C275" s="3" t="s">
        <v>11176</v>
      </c>
      <c r="D275" s="3" t="s">
        <v>11751</v>
      </c>
      <c r="E275" s="3" t="s">
        <v>11178</v>
      </c>
      <c r="F275" s="3" t="s">
        <v>11900</v>
      </c>
      <c r="G275" t="s">
        <v>11403</v>
      </c>
      <c r="H275" s="17" t="s">
        <v>119</v>
      </c>
    </row>
    <row r="276" spans="1:8" x14ac:dyDescent="0.2">
      <c r="A276" t="s">
        <v>11752</v>
      </c>
      <c r="B276" s="3" t="s">
        <v>11205</v>
      </c>
      <c r="C276" s="3" t="s">
        <v>11168</v>
      </c>
      <c r="D276" s="3" t="s">
        <v>11736</v>
      </c>
      <c r="E276" s="3" t="s">
        <v>11174</v>
      </c>
      <c r="F276" s="3" t="s">
        <v>11901</v>
      </c>
      <c r="G276" t="s">
        <v>11420</v>
      </c>
      <c r="H276" s="17" t="s">
        <v>119</v>
      </c>
    </row>
    <row r="277" spans="1:8" x14ac:dyDescent="0.2">
      <c r="A277" t="s">
        <v>11753</v>
      </c>
      <c r="B277" s="3" t="s">
        <v>11205</v>
      </c>
      <c r="C277" s="3" t="s">
        <v>11176</v>
      </c>
      <c r="D277" s="3" t="s">
        <v>11754</v>
      </c>
      <c r="E277" s="3" t="s">
        <v>11197</v>
      </c>
      <c r="F277" s="3" t="s">
        <v>11467</v>
      </c>
      <c r="G277" t="s">
        <v>11403</v>
      </c>
      <c r="H277" s="17" t="s">
        <v>119</v>
      </c>
    </row>
    <row r="278" spans="1:8" x14ac:dyDescent="0.2">
      <c r="A278" t="s">
        <v>11755</v>
      </c>
      <c r="B278" s="3" t="s">
        <v>11205</v>
      </c>
      <c r="C278" s="3" t="s">
        <v>11203</v>
      </c>
      <c r="D278" s="3" t="s">
        <v>11756</v>
      </c>
      <c r="E278" s="3" t="s">
        <v>11174</v>
      </c>
      <c r="F278" s="3" t="s">
        <v>11408</v>
      </c>
      <c r="G278" t="s">
        <v>11403</v>
      </c>
      <c r="H278" s="17" t="s">
        <v>119</v>
      </c>
    </row>
    <row r="279" spans="1:8" x14ac:dyDescent="0.2">
      <c r="A279" t="s">
        <v>11757</v>
      </c>
      <c r="B279" s="3" t="s">
        <v>11205</v>
      </c>
      <c r="C279" s="3" t="s">
        <v>11168</v>
      </c>
      <c r="D279" s="3" t="s">
        <v>11216</v>
      </c>
      <c r="E279" s="3" t="s">
        <v>11174</v>
      </c>
      <c r="F279" s="3" t="s">
        <v>11902</v>
      </c>
      <c r="G279" t="s">
        <v>11454</v>
      </c>
      <c r="H279" s="17" t="s">
        <v>119</v>
      </c>
    </row>
    <row r="280" spans="1:8" x14ac:dyDescent="0.2">
      <c r="A280" t="s">
        <v>11758</v>
      </c>
      <c r="B280" s="3" t="s">
        <v>11205</v>
      </c>
      <c r="C280" s="3" t="s">
        <v>11168</v>
      </c>
      <c r="D280" s="3" t="s">
        <v>11230</v>
      </c>
      <c r="E280" s="3" t="s">
        <v>11174</v>
      </c>
      <c r="F280" s="3" t="s">
        <v>11903</v>
      </c>
      <c r="G280" t="s">
        <v>11416</v>
      </c>
      <c r="H280" s="17" t="s">
        <v>119</v>
      </c>
    </row>
    <row r="281" spans="1:8" x14ac:dyDescent="0.2">
      <c r="A281" t="s">
        <v>11759</v>
      </c>
      <c r="B281" s="3" t="s">
        <v>11205</v>
      </c>
      <c r="C281" s="3" t="s">
        <v>11168</v>
      </c>
      <c r="D281" s="3" t="s">
        <v>11760</v>
      </c>
      <c r="E281" s="3" t="s">
        <v>11170</v>
      </c>
      <c r="F281" s="3" t="s">
        <v>11904</v>
      </c>
      <c r="G281" t="s">
        <v>11441</v>
      </c>
      <c r="H281" s="17" t="s">
        <v>119</v>
      </c>
    </row>
    <row r="282" spans="1:8" x14ac:dyDescent="0.2">
      <c r="A282" t="s">
        <v>11761</v>
      </c>
      <c r="B282" s="3" t="s">
        <v>11205</v>
      </c>
      <c r="C282" s="3" t="s">
        <v>11183</v>
      </c>
      <c r="D282" s="3" t="s">
        <v>11377</v>
      </c>
      <c r="E282" s="3" t="s">
        <v>11174</v>
      </c>
      <c r="F282" s="3" t="s">
        <v>119</v>
      </c>
      <c r="G282" t="s">
        <v>11403</v>
      </c>
      <c r="H282" s="17" t="s">
        <v>119</v>
      </c>
    </row>
    <row r="283" spans="1:8" x14ac:dyDescent="0.2">
      <c r="A283" t="s">
        <v>11762</v>
      </c>
      <c r="B283" s="3" t="s">
        <v>11205</v>
      </c>
      <c r="C283" s="3" t="s">
        <v>11183</v>
      </c>
      <c r="D283" s="3" t="s">
        <v>11333</v>
      </c>
      <c r="E283" s="3" t="s">
        <v>11197</v>
      </c>
      <c r="F283" s="3" t="s">
        <v>11419</v>
      </c>
      <c r="G283" t="s">
        <v>11420</v>
      </c>
      <c r="H283" s="17" t="s">
        <v>119</v>
      </c>
    </row>
    <row r="284" spans="1:8" x14ac:dyDescent="0.2">
      <c r="A284" t="s">
        <v>11763</v>
      </c>
      <c r="B284" s="3" t="s">
        <v>11205</v>
      </c>
      <c r="C284" s="3" t="s">
        <v>11183</v>
      </c>
      <c r="D284" s="3" t="s">
        <v>11379</v>
      </c>
      <c r="E284" s="3" t="s">
        <v>11197</v>
      </c>
      <c r="F284" s="3" t="s">
        <v>11905</v>
      </c>
      <c r="G284" t="s">
        <v>11420</v>
      </c>
      <c r="H284" s="17" t="s">
        <v>119</v>
      </c>
    </row>
    <row r="285" spans="1:8" x14ac:dyDescent="0.2">
      <c r="A285" t="s">
        <v>11764</v>
      </c>
      <c r="B285" s="3" t="s">
        <v>11205</v>
      </c>
      <c r="C285" s="3" t="s">
        <v>11183</v>
      </c>
      <c r="D285" s="3" t="s">
        <v>11760</v>
      </c>
      <c r="E285" s="3" t="s">
        <v>11170</v>
      </c>
      <c r="F285" s="3" t="s">
        <v>11906</v>
      </c>
      <c r="G285" t="s">
        <v>11403</v>
      </c>
      <c r="H285" s="17" t="s">
        <v>119</v>
      </c>
    </row>
    <row r="286" spans="1:8" x14ac:dyDescent="0.2">
      <c r="A286" t="s">
        <v>11765</v>
      </c>
      <c r="B286" s="3" t="s">
        <v>11234</v>
      </c>
      <c r="C286" s="3" t="s">
        <v>11172</v>
      </c>
      <c r="D286" s="3" t="s">
        <v>11353</v>
      </c>
      <c r="E286" s="3" t="s">
        <v>11197</v>
      </c>
      <c r="F286" s="3" t="s">
        <v>11907</v>
      </c>
      <c r="G286" t="s">
        <v>11482</v>
      </c>
      <c r="H286" s="17" t="s">
        <v>119</v>
      </c>
    </row>
    <row r="287" spans="1:8" x14ac:dyDescent="0.2">
      <c r="A287" t="s">
        <v>11766</v>
      </c>
      <c r="B287" s="3" t="s">
        <v>11234</v>
      </c>
      <c r="C287" s="3" t="s">
        <v>11180</v>
      </c>
      <c r="D287" s="3" t="s">
        <v>11552</v>
      </c>
      <c r="E287" s="3" t="s">
        <v>11174</v>
      </c>
      <c r="F287" s="3" t="s">
        <v>11689</v>
      </c>
      <c r="G287" t="s">
        <v>11445</v>
      </c>
      <c r="H287" s="17" t="s">
        <v>119</v>
      </c>
    </row>
    <row r="288" spans="1:8" x14ac:dyDescent="0.2">
      <c r="A288" t="s">
        <v>11767</v>
      </c>
      <c r="B288" s="3" t="s">
        <v>11234</v>
      </c>
      <c r="C288" s="3" t="s">
        <v>11242</v>
      </c>
      <c r="D288" s="3" t="s">
        <v>11768</v>
      </c>
      <c r="E288" s="3" t="s">
        <v>11174</v>
      </c>
      <c r="F288" s="3" t="s">
        <v>11908</v>
      </c>
      <c r="G288" t="s">
        <v>11407</v>
      </c>
      <c r="H288" s="17" t="s">
        <v>119</v>
      </c>
    </row>
    <row r="289" spans="1:8" x14ac:dyDescent="0.2">
      <c r="A289" t="s">
        <v>11769</v>
      </c>
      <c r="B289" s="3" t="s">
        <v>11234</v>
      </c>
      <c r="C289" s="3" t="s">
        <v>11180</v>
      </c>
      <c r="D289" s="3" t="s">
        <v>11328</v>
      </c>
      <c r="E289" s="3" t="s">
        <v>11174</v>
      </c>
      <c r="F289" s="3" t="s">
        <v>11909</v>
      </c>
      <c r="G289" t="s">
        <v>11420</v>
      </c>
      <c r="H289" s="17" t="s">
        <v>119</v>
      </c>
    </row>
    <row r="290" spans="1:8" x14ac:dyDescent="0.2">
      <c r="A290" t="s">
        <v>11770</v>
      </c>
      <c r="B290" s="3" t="s">
        <v>11234</v>
      </c>
      <c r="C290" s="3" t="s">
        <v>11172</v>
      </c>
      <c r="D290" s="3" t="s">
        <v>11771</v>
      </c>
      <c r="E290" s="3" t="s">
        <v>11178</v>
      </c>
      <c r="F290" s="3" t="s">
        <v>11468</v>
      </c>
      <c r="G290" t="s">
        <v>11403</v>
      </c>
      <c r="H290" s="17" t="s">
        <v>119</v>
      </c>
    </row>
    <row r="291" spans="1:8" x14ac:dyDescent="0.2">
      <c r="A291" t="s">
        <v>11772</v>
      </c>
      <c r="B291" s="3" t="s">
        <v>11234</v>
      </c>
      <c r="C291" s="3" t="s">
        <v>11180</v>
      </c>
      <c r="D291" s="3" t="s">
        <v>11199</v>
      </c>
      <c r="E291" s="3" t="s">
        <v>11178</v>
      </c>
      <c r="F291" s="3" t="s">
        <v>11910</v>
      </c>
      <c r="G291" t="s">
        <v>11407</v>
      </c>
      <c r="H291" s="17" t="s">
        <v>119</v>
      </c>
    </row>
    <row r="292" spans="1:8" x14ac:dyDescent="0.2">
      <c r="A292" t="s">
        <v>11773</v>
      </c>
      <c r="B292" s="3" t="s">
        <v>11234</v>
      </c>
      <c r="C292" s="3" t="s">
        <v>11235</v>
      </c>
      <c r="D292" s="3" t="s">
        <v>11774</v>
      </c>
      <c r="E292" s="3" t="s">
        <v>11197</v>
      </c>
      <c r="F292" s="3" t="s">
        <v>179</v>
      </c>
      <c r="G292" t="s">
        <v>11420</v>
      </c>
      <c r="H292" s="17" t="s">
        <v>119</v>
      </c>
    </row>
    <row r="293" spans="1:8" x14ac:dyDescent="0.2">
      <c r="A293" t="s">
        <v>11775</v>
      </c>
      <c r="B293" s="3" t="s">
        <v>11256</v>
      </c>
      <c r="C293" s="3" t="s">
        <v>11172</v>
      </c>
      <c r="D293" s="3" t="s">
        <v>11320</v>
      </c>
      <c r="E293" s="3" t="s">
        <v>11178</v>
      </c>
      <c r="F293" s="3" t="s">
        <v>119</v>
      </c>
      <c r="G293" t="s">
        <v>11403</v>
      </c>
      <c r="H293" s="17" t="s">
        <v>119</v>
      </c>
    </row>
    <row r="294" spans="1:8" x14ac:dyDescent="0.2">
      <c r="A294" t="s">
        <v>11776</v>
      </c>
      <c r="B294" s="3" t="s">
        <v>11256</v>
      </c>
      <c r="C294" s="3" t="s">
        <v>11235</v>
      </c>
      <c r="D294" s="3" t="s">
        <v>11777</v>
      </c>
      <c r="E294" s="3" t="s">
        <v>11197</v>
      </c>
      <c r="F294" s="3" t="s">
        <v>11911</v>
      </c>
      <c r="G294" t="s">
        <v>11416</v>
      </c>
      <c r="H294" s="17" t="s">
        <v>119</v>
      </c>
    </row>
    <row r="295" spans="1:8" x14ac:dyDescent="0.2">
      <c r="A295" t="s">
        <v>11778</v>
      </c>
      <c r="B295" s="3" t="s">
        <v>11256</v>
      </c>
      <c r="C295" s="3" t="s">
        <v>11242</v>
      </c>
      <c r="D295" s="3" t="s">
        <v>11320</v>
      </c>
      <c r="E295" s="3" t="s">
        <v>11197</v>
      </c>
      <c r="F295" s="3" t="s">
        <v>11912</v>
      </c>
      <c r="G295" t="s">
        <v>11410</v>
      </c>
      <c r="H295" s="17" t="s">
        <v>119</v>
      </c>
    </row>
    <row r="296" spans="1:8" x14ac:dyDescent="0.2">
      <c r="A296" t="s">
        <v>11779</v>
      </c>
      <c r="B296" s="3" t="s">
        <v>11256</v>
      </c>
      <c r="C296" s="3" t="s">
        <v>11235</v>
      </c>
      <c r="D296" s="3" t="s">
        <v>11304</v>
      </c>
      <c r="E296" s="3" t="s">
        <v>11197</v>
      </c>
      <c r="F296" s="3" t="s">
        <v>11913</v>
      </c>
      <c r="G296" t="s">
        <v>11914</v>
      </c>
      <c r="H296" s="17" t="s">
        <v>119</v>
      </c>
    </row>
    <row r="297" spans="1:8" x14ac:dyDescent="0.2">
      <c r="A297" t="s">
        <v>11780</v>
      </c>
      <c r="B297" s="3" t="s">
        <v>11256</v>
      </c>
      <c r="C297" s="3" t="s">
        <v>11272</v>
      </c>
      <c r="D297" s="3" t="s">
        <v>11781</v>
      </c>
      <c r="E297" s="3" t="s">
        <v>11197</v>
      </c>
      <c r="F297" s="3" t="s">
        <v>11915</v>
      </c>
      <c r="G297" t="s">
        <v>11420</v>
      </c>
      <c r="H297" s="17" t="s">
        <v>119</v>
      </c>
    </row>
    <row r="298" spans="1:8" x14ac:dyDescent="0.2">
      <c r="A298" t="s">
        <v>11782</v>
      </c>
      <c r="B298" s="3" t="s">
        <v>11256</v>
      </c>
      <c r="C298" s="3" t="s">
        <v>11172</v>
      </c>
      <c r="D298" s="3" t="s">
        <v>11783</v>
      </c>
      <c r="E298" s="3" t="s">
        <v>11170</v>
      </c>
      <c r="F298" s="3" t="s">
        <v>11916</v>
      </c>
      <c r="G298" t="s">
        <v>11420</v>
      </c>
      <c r="H298" s="17" t="s">
        <v>119</v>
      </c>
    </row>
    <row r="299" spans="1:8" x14ac:dyDescent="0.2">
      <c r="A299" t="s">
        <v>11784</v>
      </c>
      <c r="B299" s="3" t="s">
        <v>11256</v>
      </c>
      <c r="C299" s="3" t="s">
        <v>11180</v>
      </c>
      <c r="D299" s="3" t="s">
        <v>11785</v>
      </c>
      <c r="E299" s="3" t="s">
        <v>11197</v>
      </c>
      <c r="F299" s="3" t="s">
        <v>11468</v>
      </c>
      <c r="G299" t="s">
        <v>11403</v>
      </c>
      <c r="H299" s="17" t="s">
        <v>119</v>
      </c>
    </row>
    <row r="300" spans="1:8" x14ac:dyDescent="0.2">
      <c r="A300" t="s">
        <v>11786</v>
      </c>
      <c r="B300" s="3" t="s">
        <v>11256</v>
      </c>
      <c r="C300" s="3" t="s">
        <v>11235</v>
      </c>
      <c r="D300" s="3" t="s">
        <v>11296</v>
      </c>
      <c r="E300" s="3" t="s">
        <v>11178</v>
      </c>
      <c r="F300" s="3" t="s">
        <v>11917</v>
      </c>
      <c r="G300" t="s">
        <v>11420</v>
      </c>
      <c r="H300" s="17" t="s">
        <v>119</v>
      </c>
    </row>
    <row r="301" spans="1:8" x14ac:dyDescent="0.2">
      <c r="A301" t="s">
        <v>11787</v>
      </c>
      <c r="B301" s="3" t="s">
        <v>11256</v>
      </c>
      <c r="C301" s="3" t="s">
        <v>11235</v>
      </c>
      <c r="D301" s="3" t="s">
        <v>11296</v>
      </c>
      <c r="E301" s="3" t="s">
        <v>11174</v>
      </c>
      <c r="F301" s="3" t="s">
        <v>11688</v>
      </c>
      <c r="G301" t="s">
        <v>11420</v>
      </c>
      <c r="H301" s="17" t="s">
        <v>119</v>
      </c>
    </row>
    <row r="302" spans="1:8" x14ac:dyDescent="0.2">
      <c r="A302" t="s">
        <v>11788</v>
      </c>
      <c r="B302" s="3" t="s">
        <v>11256</v>
      </c>
      <c r="C302" s="3" t="s">
        <v>11235</v>
      </c>
      <c r="D302" s="3" t="s">
        <v>11292</v>
      </c>
      <c r="E302" s="3" t="s">
        <v>11174</v>
      </c>
      <c r="F302" s="3" t="s">
        <v>11688</v>
      </c>
      <c r="G302" t="s">
        <v>11420</v>
      </c>
      <c r="H302" s="17" t="s">
        <v>119</v>
      </c>
    </row>
    <row r="303" spans="1:8" x14ac:dyDescent="0.2">
      <c r="A303" t="s">
        <v>11789</v>
      </c>
      <c r="B303" s="3" t="s">
        <v>11256</v>
      </c>
      <c r="C303" s="3" t="s">
        <v>11235</v>
      </c>
      <c r="D303" s="3" t="s">
        <v>11790</v>
      </c>
      <c r="E303" s="3" t="s">
        <v>11178</v>
      </c>
      <c r="F303" s="3" t="s">
        <v>11490</v>
      </c>
      <c r="G303" t="s">
        <v>11403</v>
      </c>
      <c r="H303" s="17" t="s">
        <v>119</v>
      </c>
    </row>
    <row r="304" spans="1:8" x14ac:dyDescent="0.2">
      <c r="A304" t="s">
        <v>11791</v>
      </c>
      <c r="B304" s="3" t="s">
        <v>11256</v>
      </c>
      <c r="C304" s="3" t="s">
        <v>11272</v>
      </c>
      <c r="D304" s="3" t="s">
        <v>11792</v>
      </c>
      <c r="E304" s="3" t="s">
        <v>11178</v>
      </c>
      <c r="F304" s="3" t="s">
        <v>11918</v>
      </c>
      <c r="G304" t="s">
        <v>11416</v>
      </c>
      <c r="H304" s="17" t="s">
        <v>119</v>
      </c>
    </row>
    <row r="305" spans="1:8" x14ac:dyDescent="0.2">
      <c r="A305" t="s">
        <v>11793</v>
      </c>
      <c r="B305" s="3" t="s">
        <v>11256</v>
      </c>
      <c r="C305" s="3" t="s">
        <v>11235</v>
      </c>
      <c r="D305" s="3" t="s">
        <v>11304</v>
      </c>
      <c r="E305" s="3" t="s">
        <v>11197</v>
      </c>
      <c r="F305" s="3" t="s">
        <v>11919</v>
      </c>
      <c r="G305" t="s">
        <v>11416</v>
      </c>
      <c r="H305" s="17" t="s">
        <v>119</v>
      </c>
    </row>
    <row r="306" spans="1:8" x14ac:dyDescent="0.2">
      <c r="A306" t="s">
        <v>11794</v>
      </c>
      <c r="B306" s="3" t="s">
        <v>11256</v>
      </c>
      <c r="C306" s="3" t="s">
        <v>11242</v>
      </c>
      <c r="D306" s="3" t="s">
        <v>11795</v>
      </c>
      <c r="E306" s="3" t="s">
        <v>11197</v>
      </c>
      <c r="F306" s="3" t="s">
        <v>11402</v>
      </c>
      <c r="G306" t="s">
        <v>11403</v>
      </c>
      <c r="H306" s="17" t="s">
        <v>119</v>
      </c>
    </row>
    <row r="307" spans="1:8" x14ac:dyDescent="0.2">
      <c r="A307" t="s">
        <v>11796</v>
      </c>
      <c r="B307" s="3" t="s">
        <v>11256</v>
      </c>
      <c r="C307" s="3" t="s">
        <v>11797</v>
      </c>
      <c r="D307" s="3" t="s">
        <v>11798</v>
      </c>
      <c r="E307" s="3" t="s">
        <v>11178</v>
      </c>
      <c r="F307" s="3" t="s">
        <v>11920</v>
      </c>
      <c r="G307" t="s">
        <v>11914</v>
      </c>
      <c r="H307" s="17" t="s">
        <v>119</v>
      </c>
    </row>
    <row r="308" spans="1:8" x14ac:dyDescent="0.2">
      <c r="A308" t="s">
        <v>11799</v>
      </c>
      <c r="B308" s="3" t="s">
        <v>11256</v>
      </c>
      <c r="C308" s="3" t="s">
        <v>11180</v>
      </c>
      <c r="D308" s="3" t="s">
        <v>11800</v>
      </c>
      <c r="E308" s="3" t="s">
        <v>11170</v>
      </c>
      <c r="F308" s="3" t="s">
        <v>11921</v>
      </c>
      <c r="G308" t="s">
        <v>11403</v>
      </c>
      <c r="H308" s="17" t="s">
        <v>119</v>
      </c>
    </row>
    <row r="309" spans="1:8" x14ac:dyDescent="0.2">
      <c r="A309" t="s">
        <v>11801</v>
      </c>
      <c r="B309" s="3" t="s">
        <v>11256</v>
      </c>
      <c r="C309" s="3" t="s">
        <v>11242</v>
      </c>
      <c r="D309" s="3" t="s">
        <v>11261</v>
      </c>
      <c r="E309" s="3" t="s">
        <v>11197</v>
      </c>
      <c r="F309" s="3" t="s">
        <v>11465</v>
      </c>
      <c r="G309" t="s">
        <v>11403</v>
      </c>
      <c r="H309" s="17" t="s">
        <v>119</v>
      </c>
    </row>
    <row r="310" spans="1:8" x14ac:dyDescent="0.2">
      <c r="A310" t="s">
        <v>11802</v>
      </c>
      <c r="B310" s="3" t="s">
        <v>11256</v>
      </c>
      <c r="C310" s="3" t="s">
        <v>11242</v>
      </c>
      <c r="D310" s="3" t="s">
        <v>11579</v>
      </c>
      <c r="E310" s="3" t="s">
        <v>11178</v>
      </c>
      <c r="F310" s="3" t="s">
        <v>11494</v>
      </c>
      <c r="G310" t="s">
        <v>11403</v>
      </c>
      <c r="H310" s="17" t="s">
        <v>119</v>
      </c>
    </row>
    <row r="311" spans="1:8" x14ac:dyDescent="0.2">
      <c r="A311" t="s">
        <v>11803</v>
      </c>
      <c r="B311" s="3" t="s">
        <v>11256</v>
      </c>
      <c r="C311" s="3" t="s">
        <v>11242</v>
      </c>
      <c r="D311" s="3" t="s">
        <v>11249</v>
      </c>
      <c r="E311" s="3" t="s">
        <v>11170</v>
      </c>
      <c r="F311" s="3" t="s">
        <v>11922</v>
      </c>
      <c r="G311" t="s">
        <v>11923</v>
      </c>
      <c r="H311" s="17" t="s">
        <v>119</v>
      </c>
    </row>
    <row r="312" spans="1:8" x14ac:dyDescent="0.2">
      <c r="A312" t="s">
        <v>11804</v>
      </c>
      <c r="B312" s="3" t="s">
        <v>11294</v>
      </c>
      <c r="C312" s="3" t="s">
        <v>11168</v>
      </c>
      <c r="D312" s="3" t="s">
        <v>11579</v>
      </c>
      <c r="E312" s="3" t="s">
        <v>11197</v>
      </c>
      <c r="F312" s="3" t="s">
        <v>11924</v>
      </c>
      <c r="G312" t="s">
        <v>11456</v>
      </c>
      <c r="H312" s="17" t="s">
        <v>119</v>
      </c>
    </row>
    <row r="313" spans="1:8" x14ac:dyDescent="0.2">
      <c r="A313" t="s">
        <v>11805</v>
      </c>
      <c r="B313" s="3" t="s">
        <v>11294</v>
      </c>
      <c r="C313" s="3" t="s">
        <v>11176</v>
      </c>
      <c r="D313" s="3" t="s">
        <v>11806</v>
      </c>
      <c r="E313" s="3" t="s">
        <v>11174</v>
      </c>
      <c r="F313" s="3" t="s">
        <v>11468</v>
      </c>
      <c r="G313" t="s">
        <v>11403</v>
      </c>
      <c r="H313" s="17" t="s">
        <v>119</v>
      </c>
    </row>
    <row r="314" spans="1:8" x14ac:dyDescent="0.2">
      <c r="A314" t="s">
        <v>11807</v>
      </c>
      <c r="B314" s="3" t="s">
        <v>11294</v>
      </c>
      <c r="C314" s="3" t="s">
        <v>11235</v>
      </c>
      <c r="D314" s="3" t="s">
        <v>11768</v>
      </c>
      <c r="E314" s="3" t="s">
        <v>11178</v>
      </c>
      <c r="F314" s="3" t="s">
        <v>11503</v>
      </c>
      <c r="G314" t="s">
        <v>11420</v>
      </c>
      <c r="H314" s="17" t="s">
        <v>119</v>
      </c>
    </row>
    <row r="315" spans="1:8" x14ac:dyDescent="0.2">
      <c r="A315" t="s">
        <v>11808</v>
      </c>
      <c r="B315" s="3" t="s">
        <v>11294</v>
      </c>
      <c r="C315" s="3" t="s">
        <v>11180</v>
      </c>
      <c r="D315" s="3" t="s">
        <v>11253</v>
      </c>
      <c r="E315" s="3" t="s">
        <v>11178</v>
      </c>
      <c r="F315" s="3" t="s">
        <v>11711</v>
      </c>
      <c r="G315" t="s">
        <v>11435</v>
      </c>
      <c r="H315" s="17" t="s">
        <v>119</v>
      </c>
    </row>
    <row r="316" spans="1:8" x14ac:dyDescent="0.2">
      <c r="A316" t="s">
        <v>11809</v>
      </c>
      <c r="B316" s="3" t="s">
        <v>11294</v>
      </c>
      <c r="C316" s="3" t="s">
        <v>11172</v>
      </c>
      <c r="D316" s="3" t="s">
        <v>11318</v>
      </c>
      <c r="E316" s="3" t="s">
        <v>11178</v>
      </c>
      <c r="F316" s="3" t="s">
        <v>11925</v>
      </c>
      <c r="G316" t="s">
        <v>11416</v>
      </c>
      <c r="H316" s="17" t="s">
        <v>119</v>
      </c>
    </row>
    <row r="317" spans="1:8" x14ac:dyDescent="0.2">
      <c r="A317" t="s">
        <v>11810</v>
      </c>
      <c r="B317" s="3" t="s">
        <v>11294</v>
      </c>
      <c r="C317" s="3" t="s">
        <v>11168</v>
      </c>
      <c r="D317" s="3" t="s">
        <v>11275</v>
      </c>
      <c r="E317" s="3" t="s">
        <v>11174</v>
      </c>
      <c r="F317" s="3" t="s">
        <v>11926</v>
      </c>
      <c r="G317" t="s">
        <v>11420</v>
      </c>
      <c r="H317" s="17" t="s">
        <v>119</v>
      </c>
    </row>
    <row r="318" spans="1:8" x14ac:dyDescent="0.2">
      <c r="A318" t="s">
        <v>11811</v>
      </c>
      <c r="B318" s="3" t="s">
        <v>11812</v>
      </c>
      <c r="C318" s="3" t="s">
        <v>11235</v>
      </c>
      <c r="D318" s="3" t="s">
        <v>11813</v>
      </c>
      <c r="E318" s="3" t="s">
        <v>11178</v>
      </c>
      <c r="F318" s="3" t="s">
        <v>11927</v>
      </c>
      <c r="G318" t="s">
        <v>11403</v>
      </c>
      <c r="H318" s="17" t="s">
        <v>119</v>
      </c>
    </row>
    <row r="319" spans="1:8" x14ac:dyDescent="0.2">
      <c r="A319" t="s">
        <v>11814</v>
      </c>
      <c r="B319" s="3" t="s">
        <v>11812</v>
      </c>
      <c r="C319" s="3" t="s">
        <v>11235</v>
      </c>
      <c r="D319" s="3" t="s">
        <v>11238</v>
      </c>
      <c r="E319" s="3" t="s">
        <v>11178</v>
      </c>
      <c r="F319" s="3" t="s">
        <v>11494</v>
      </c>
      <c r="G319" t="s">
        <v>11403</v>
      </c>
      <c r="H319" s="17" t="s">
        <v>119</v>
      </c>
    </row>
    <row r="320" spans="1:8" x14ac:dyDescent="0.2">
      <c r="A320" t="s">
        <v>11815</v>
      </c>
      <c r="B320" s="3" t="s">
        <v>11812</v>
      </c>
      <c r="C320" s="3" t="s">
        <v>11172</v>
      </c>
      <c r="D320" s="3" t="s">
        <v>11816</v>
      </c>
      <c r="E320" s="3" t="s">
        <v>11170</v>
      </c>
      <c r="F320" s="3" t="s">
        <v>11928</v>
      </c>
      <c r="G320" t="s">
        <v>11482</v>
      </c>
      <c r="H320" s="17" t="s">
        <v>119</v>
      </c>
    </row>
    <row r="321" spans="1:8" x14ac:dyDescent="0.2">
      <c r="A321" t="s">
        <v>11817</v>
      </c>
      <c r="B321" s="3" t="s">
        <v>11812</v>
      </c>
      <c r="C321" s="3" t="s">
        <v>11172</v>
      </c>
      <c r="D321" s="3" t="s">
        <v>11199</v>
      </c>
      <c r="E321" s="3" t="s">
        <v>11174</v>
      </c>
      <c r="F321" s="3" t="s">
        <v>11458</v>
      </c>
      <c r="G321" t="s">
        <v>11420</v>
      </c>
      <c r="H321" s="17" t="s">
        <v>119</v>
      </c>
    </row>
    <row r="322" spans="1:8" x14ac:dyDescent="0.2">
      <c r="A322" t="s">
        <v>11818</v>
      </c>
      <c r="B322" s="3" t="s">
        <v>11812</v>
      </c>
      <c r="C322" s="3" t="s">
        <v>11172</v>
      </c>
      <c r="D322" s="3" t="s">
        <v>11819</v>
      </c>
      <c r="E322" s="3" t="s">
        <v>11170</v>
      </c>
      <c r="F322" s="3" t="s">
        <v>11503</v>
      </c>
      <c r="G322" t="s">
        <v>11420</v>
      </c>
      <c r="H322" s="17" t="s">
        <v>119</v>
      </c>
    </row>
    <row r="323" spans="1:8" x14ac:dyDescent="0.2">
      <c r="A323" t="s">
        <v>11820</v>
      </c>
      <c r="B323" s="3" t="s">
        <v>11812</v>
      </c>
      <c r="C323" s="3" t="s">
        <v>11235</v>
      </c>
      <c r="D323" s="3" t="s">
        <v>11245</v>
      </c>
      <c r="E323" s="3" t="s">
        <v>11170</v>
      </c>
      <c r="F323" s="3" t="s">
        <v>11929</v>
      </c>
      <c r="G323" t="s">
        <v>11914</v>
      </c>
      <c r="H323" s="17" t="s">
        <v>119</v>
      </c>
    </row>
    <row r="324" spans="1:8" x14ac:dyDescent="0.2">
      <c r="A324" t="s">
        <v>11821</v>
      </c>
      <c r="B324" s="3" t="s">
        <v>11812</v>
      </c>
      <c r="C324" s="3" t="s">
        <v>11176</v>
      </c>
      <c r="D324" s="3" t="s">
        <v>11822</v>
      </c>
      <c r="E324" s="3" t="s">
        <v>11197</v>
      </c>
      <c r="F324" s="3" t="s">
        <v>11402</v>
      </c>
      <c r="G324" t="s">
        <v>11403</v>
      </c>
      <c r="H324" s="17" t="s">
        <v>119</v>
      </c>
    </row>
    <row r="325" spans="1:8" x14ac:dyDescent="0.2">
      <c r="A325" t="s">
        <v>11823</v>
      </c>
      <c r="B325" s="3" t="s">
        <v>11812</v>
      </c>
      <c r="C325" s="3" t="s">
        <v>11180</v>
      </c>
      <c r="D325" s="3" t="s">
        <v>11306</v>
      </c>
      <c r="E325" s="3" t="s">
        <v>11174</v>
      </c>
      <c r="F325" s="3" t="s">
        <v>11930</v>
      </c>
      <c r="G325" t="s">
        <v>11420</v>
      </c>
      <c r="H325" s="17" t="s">
        <v>119</v>
      </c>
    </row>
    <row r="326" spans="1:8" x14ac:dyDescent="0.2">
      <c r="A326" t="s">
        <v>11824</v>
      </c>
      <c r="B326" s="3" t="s">
        <v>11825</v>
      </c>
      <c r="C326" s="3" t="s">
        <v>11172</v>
      </c>
      <c r="D326" s="3" t="s">
        <v>11798</v>
      </c>
      <c r="E326" s="3" t="s">
        <v>11197</v>
      </c>
      <c r="F326" s="3" t="s">
        <v>11438</v>
      </c>
      <c r="G326" t="s">
        <v>11424</v>
      </c>
      <c r="H326" s="17" t="s">
        <v>119</v>
      </c>
    </row>
    <row r="327" spans="1:8" x14ac:dyDescent="0.2">
      <c r="A327" t="s">
        <v>11826</v>
      </c>
      <c r="B327" s="3" t="s">
        <v>11825</v>
      </c>
      <c r="C327" s="3" t="s">
        <v>11180</v>
      </c>
      <c r="D327" s="3" t="s">
        <v>11249</v>
      </c>
      <c r="E327" s="3" t="s">
        <v>11170</v>
      </c>
      <c r="F327" s="3" t="s">
        <v>11931</v>
      </c>
      <c r="G327" t="s">
        <v>11420</v>
      </c>
      <c r="H327" s="17" t="s">
        <v>119</v>
      </c>
    </row>
    <row r="328" spans="1:8" x14ac:dyDescent="0.2">
      <c r="A328" t="s">
        <v>11827</v>
      </c>
      <c r="B328" s="3" t="s">
        <v>11825</v>
      </c>
      <c r="C328" s="3" t="s">
        <v>11180</v>
      </c>
      <c r="D328" s="3" t="s">
        <v>11191</v>
      </c>
      <c r="E328" s="3" t="s">
        <v>11178</v>
      </c>
      <c r="F328" s="3" t="s">
        <v>11402</v>
      </c>
      <c r="G328" t="s">
        <v>11403</v>
      </c>
      <c r="H328" s="17" t="s">
        <v>119</v>
      </c>
    </row>
    <row r="329" spans="1:8" x14ac:dyDescent="0.2">
      <c r="A329" t="s">
        <v>11828</v>
      </c>
      <c r="B329" s="3" t="s">
        <v>11825</v>
      </c>
      <c r="C329" s="3" t="s">
        <v>11235</v>
      </c>
      <c r="D329" s="3" t="s">
        <v>11829</v>
      </c>
      <c r="E329" s="3" t="s">
        <v>11178</v>
      </c>
      <c r="F329" s="3" t="s">
        <v>11494</v>
      </c>
      <c r="G329" t="s">
        <v>11403</v>
      </c>
      <c r="H329" s="17" t="s">
        <v>119</v>
      </c>
    </row>
    <row r="330" spans="1:8" x14ac:dyDescent="0.2">
      <c r="A330" t="s">
        <v>11830</v>
      </c>
      <c r="B330" s="3" t="s">
        <v>11825</v>
      </c>
      <c r="C330" s="3" t="s">
        <v>11172</v>
      </c>
      <c r="D330" s="3" t="s">
        <v>11316</v>
      </c>
      <c r="E330" s="3" t="s">
        <v>11174</v>
      </c>
      <c r="F330" s="3" t="s">
        <v>11932</v>
      </c>
      <c r="G330" t="s">
        <v>11482</v>
      </c>
      <c r="H330" s="17" t="s">
        <v>119</v>
      </c>
    </row>
    <row r="331" spans="1:8" x14ac:dyDescent="0.2">
      <c r="A331" t="s">
        <v>11831</v>
      </c>
      <c r="B331" s="3" t="s">
        <v>11825</v>
      </c>
      <c r="C331" s="3" t="s">
        <v>11235</v>
      </c>
      <c r="D331" s="3" t="s">
        <v>11832</v>
      </c>
      <c r="E331" s="3" t="s">
        <v>11174</v>
      </c>
      <c r="F331" s="3" t="s">
        <v>11933</v>
      </c>
      <c r="G331" t="s">
        <v>11420</v>
      </c>
      <c r="H331" s="17" t="s">
        <v>119</v>
      </c>
    </row>
    <row r="332" spans="1:8" x14ac:dyDescent="0.2">
      <c r="A332" t="s">
        <v>11833</v>
      </c>
      <c r="B332" s="3" t="s">
        <v>11825</v>
      </c>
      <c r="C332" s="3" t="s">
        <v>11180</v>
      </c>
      <c r="D332" s="3" t="s">
        <v>11834</v>
      </c>
      <c r="E332" s="3" t="s">
        <v>11174</v>
      </c>
      <c r="F332" s="3" t="s">
        <v>11934</v>
      </c>
      <c r="G332" t="s">
        <v>11403</v>
      </c>
      <c r="H332" s="17" t="s">
        <v>119</v>
      </c>
    </row>
    <row r="333" spans="1:8" x14ac:dyDescent="0.2">
      <c r="A333" t="s">
        <v>11835</v>
      </c>
      <c r="B333" s="3" t="s">
        <v>11322</v>
      </c>
      <c r="C333" s="3" t="s">
        <v>11183</v>
      </c>
      <c r="D333" s="3" t="s">
        <v>11836</v>
      </c>
      <c r="E333" s="3" t="s">
        <v>11174</v>
      </c>
      <c r="F333" s="3" t="s">
        <v>11935</v>
      </c>
      <c r="G333" t="s">
        <v>11420</v>
      </c>
      <c r="H333" s="17" t="s">
        <v>119</v>
      </c>
    </row>
    <row r="334" spans="1:8" x14ac:dyDescent="0.2">
      <c r="A334" t="s">
        <v>11837</v>
      </c>
      <c r="B334" s="3" t="s">
        <v>11322</v>
      </c>
      <c r="C334" s="3" t="s">
        <v>11172</v>
      </c>
      <c r="D334" s="3" t="s">
        <v>11394</v>
      </c>
      <c r="E334" s="3" t="s">
        <v>11197</v>
      </c>
      <c r="F334" s="3" t="s">
        <v>11468</v>
      </c>
      <c r="G334" t="s">
        <v>11403</v>
      </c>
      <c r="H334" s="17" t="s">
        <v>119</v>
      </c>
    </row>
    <row r="335" spans="1:8" x14ac:dyDescent="0.2">
      <c r="A335" t="s">
        <v>11838</v>
      </c>
      <c r="B335" s="3" t="s">
        <v>11322</v>
      </c>
      <c r="C335" s="3" t="s">
        <v>11168</v>
      </c>
      <c r="D335" s="3" t="s">
        <v>11196</v>
      </c>
      <c r="E335" s="3" t="s">
        <v>11178</v>
      </c>
      <c r="F335" s="3" t="s">
        <v>11437</v>
      </c>
      <c r="G335" t="s">
        <v>11403</v>
      </c>
      <c r="H335" s="17" t="s">
        <v>119</v>
      </c>
    </row>
    <row r="336" spans="1:8" x14ac:dyDescent="0.2">
      <c r="A336" t="s">
        <v>11839</v>
      </c>
      <c r="B336" s="3" t="s">
        <v>11322</v>
      </c>
      <c r="C336" s="3" t="s">
        <v>11190</v>
      </c>
      <c r="D336" s="3" t="s">
        <v>11206</v>
      </c>
      <c r="E336" s="3" t="s">
        <v>11170</v>
      </c>
      <c r="F336" s="3" t="s">
        <v>11936</v>
      </c>
      <c r="G336" t="s">
        <v>11403</v>
      </c>
      <c r="H336" s="17" t="s">
        <v>119</v>
      </c>
    </row>
    <row r="337" spans="1:8" x14ac:dyDescent="0.2">
      <c r="A337" t="s">
        <v>11840</v>
      </c>
      <c r="B337" s="3" t="s">
        <v>11322</v>
      </c>
      <c r="C337" s="3" t="s">
        <v>11183</v>
      </c>
      <c r="D337" s="3" t="s">
        <v>11841</v>
      </c>
      <c r="E337" s="3" t="s">
        <v>11197</v>
      </c>
      <c r="F337" s="3" t="s">
        <v>11937</v>
      </c>
      <c r="G337" t="s">
        <v>11420</v>
      </c>
      <c r="H337" s="17" t="s">
        <v>119</v>
      </c>
    </row>
    <row r="338" spans="1:8" x14ac:dyDescent="0.2">
      <c r="A338" t="s">
        <v>11842</v>
      </c>
      <c r="B338" s="3" t="s">
        <v>11322</v>
      </c>
      <c r="C338" s="3" t="s">
        <v>11168</v>
      </c>
      <c r="D338" s="3" t="s">
        <v>11340</v>
      </c>
      <c r="E338" s="3" t="s">
        <v>11170</v>
      </c>
      <c r="F338" s="3" t="s">
        <v>11930</v>
      </c>
      <c r="G338" t="s">
        <v>11420</v>
      </c>
      <c r="H338" s="17" t="s">
        <v>119</v>
      </c>
    </row>
    <row r="339" spans="1:8" x14ac:dyDescent="0.2">
      <c r="A339" t="s">
        <v>11843</v>
      </c>
      <c r="B339" s="3" t="s">
        <v>11322</v>
      </c>
      <c r="C339" s="3" t="s">
        <v>11180</v>
      </c>
      <c r="D339" s="3" t="s">
        <v>11841</v>
      </c>
      <c r="E339" s="3" t="s">
        <v>11174</v>
      </c>
      <c r="F339" s="3" t="s">
        <v>11938</v>
      </c>
      <c r="G339" t="s">
        <v>11403</v>
      </c>
      <c r="H339" s="17" t="s">
        <v>119</v>
      </c>
    </row>
    <row r="340" spans="1:8" x14ac:dyDescent="0.2">
      <c r="A340" t="s">
        <v>11844</v>
      </c>
      <c r="B340" s="3" t="s">
        <v>11322</v>
      </c>
      <c r="C340" s="3" t="s">
        <v>11183</v>
      </c>
      <c r="D340" s="3" t="s">
        <v>11845</v>
      </c>
      <c r="E340" s="3" t="s">
        <v>11174</v>
      </c>
      <c r="F340" s="3" t="s">
        <v>11909</v>
      </c>
      <c r="G340" t="s">
        <v>11420</v>
      </c>
      <c r="H340" s="17" t="s">
        <v>119</v>
      </c>
    </row>
    <row r="341" spans="1:8" x14ac:dyDescent="0.2">
      <c r="A341" t="s">
        <v>11846</v>
      </c>
      <c r="B341" s="3" t="s">
        <v>11322</v>
      </c>
      <c r="C341" s="3" t="s">
        <v>11183</v>
      </c>
      <c r="D341" s="3" t="s">
        <v>11313</v>
      </c>
      <c r="E341" s="3" t="s">
        <v>11174</v>
      </c>
      <c r="F341" s="3" t="s">
        <v>11939</v>
      </c>
      <c r="G341" t="s">
        <v>11420</v>
      </c>
      <c r="H341" s="17" t="s">
        <v>119</v>
      </c>
    </row>
    <row r="342" spans="1:8" x14ac:dyDescent="0.2">
      <c r="A342" t="s">
        <v>11847</v>
      </c>
      <c r="B342" s="3" t="s">
        <v>11322</v>
      </c>
      <c r="C342" s="3" t="s">
        <v>11183</v>
      </c>
      <c r="D342" s="3" t="s">
        <v>11848</v>
      </c>
      <c r="E342" s="3" t="s">
        <v>11170</v>
      </c>
      <c r="F342" s="3" t="s">
        <v>11654</v>
      </c>
      <c r="G342" t="s">
        <v>11655</v>
      </c>
      <c r="H342" s="17" t="s">
        <v>119</v>
      </c>
    </row>
    <row r="343" spans="1:8" x14ac:dyDescent="0.2">
      <c r="A343" t="s">
        <v>11849</v>
      </c>
      <c r="B343" s="3" t="s">
        <v>11322</v>
      </c>
      <c r="C343" s="3" t="s">
        <v>11172</v>
      </c>
      <c r="D343" s="3" t="s">
        <v>11754</v>
      </c>
      <c r="E343" s="3" t="s">
        <v>11178</v>
      </c>
      <c r="F343" s="3" t="s">
        <v>11688</v>
      </c>
      <c r="G343" t="s">
        <v>11420</v>
      </c>
      <c r="H343" s="17" t="s">
        <v>119</v>
      </c>
    </row>
    <row r="344" spans="1:8" x14ac:dyDescent="0.2">
      <c r="A344" t="s">
        <v>11850</v>
      </c>
      <c r="B344" s="3" t="s">
        <v>11322</v>
      </c>
      <c r="C344" s="3" t="s">
        <v>11172</v>
      </c>
      <c r="D344" s="3" t="s">
        <v>11251</v>
      </c>
      <c r="E344" s="3" t="s">
        <v>11197</v>
      </c>
      <c r="F344" s="3" t="s">
        <v>11940</v>
      </c>
      <c r="G344" t="s">
        <v>11420</v>
      </c>
      <c r="H344" s="17" t="s">
        <v>119</v>
      </c>
    </row>
    <row r="345" spans="1:8" x14ac:dyDescent="0.2">
      <c r="A345" t="s">
        <v>11851</v>
      </c>
      <c r="B345" s="3" t="s">
        <v>11852</v>
      </c>
      <c r="C345" s="3" t="s">
        <v>11168</v>
      </c>
      <c r="D345" s="3" t="s">
        <v>11169</v>
      </c>
      <c r="E345" s="3" t="s">
        <v>11178</v>
      </c>
      <c r="F345" s="3" t="s">
        <v>11468</v>
      </c>
      <c r="G345" t="s">
        <v>11403</v>
      </c>
      <c r="H345" s="17" t="s">
        <v>119</v>
      </c>
    </row>
    <row r="346" spans="1:8" x14ac:dyDescent="0.2">
      <c r="A346" t="s">
        <v>11853</v>
      </c>
      <c r="B346" s="3" t="s">
        <v>11852</v>
      </c>
      <c r="C346" s="3" t="s">
        <v>11183</v>
      </c>
      <c r="D346" s="3" t="s">
        <v>11854</v>
      </c>
      <c r="E346" s="3" t="s">
        <v>11178</v>
      </c>
      <c r="F346" s="3" t="s">
        <v>11494</v>
      </c>
      <c r="G346" t="s">
        <v>11403</v>
      </c>
      <c r="H346" s="17" t="s">
        <v>119</v>
      </c>
    </row>
    <row r="347" spans="1:8" x14ac:dyDescent="0.2">
      <c r="A347" t="s">
        <v>11855</v>
      </c>
      <c r="B347" s="3" t="s">
        <v>11852</v>
      </c>
      <c r="C347" s="3" t="s">
        <v>11168</v>
      </c>
      <c r="D347" s="3" t="s">
        <v>11856</v>
      </c>
      <c r="E347" s="3" t="s">
        <v>11197</v>
      </c>
      <c r="F347" s="3" t="s">
        <v>119</v>
      </c>
      <c r="G347" t="s">
        <v>11403</v>
      </c>
      <c r="H347" s="17" t="s">
        <v>119</v>
      </c>
    </row>
    <row r="348" spans="1:8" x14ac:dyDescent="0.2">
      <c r="A348" t="s">
        <v>11857</v>
      </c>
      <c r="B348" s="3" t="s">
        <v>11852</v>
      </c>
      <c r="C348" s="3" t="s">
        <v>11183</v>
      </c>
      <c r="D348" s="3" t="s">
        <v>11201</v>
      </c>
      <c r="E348" s="3" t="s">
        <v>11197</v>
      </c>
      <c r="F348" s="3" t="s">
        <v>11494</v>
      </c>
      <c r="G348" t="s">
        <v>11403</v>
      </c>
      <c r="H348" s="17" t="s">
        <v>119</v>
      </c>
    </row>
    <row r="349" spans="1:8" x14ac:dyDescent="0.2">
      <c r="A349" t="s">
        <v>11858</v>
      </c>
      <c r="B349" s="3" t="s">
        <v>11852</v>
      </c>
      <c r="C349" s="3" t="s">
        <v>11176</v>
      </c>
      <c r="D349" s="3" t="s">
        <v>11184</v>
      </c>
      <c r="E349" s="3" t="s">
        <v>11197</v>
      </c>
      <c r="F349" s="3" t="s">
        <v>11419</v>
      </c>
      <c r="G349" t="s">
        <v>11420</v>
      </c>
      <c r="H349" s="17" t="s">
        <v>119</v>
      </c>
    </row>
    <row r="350" spans="1:8" x14ac:dyDescent="0.2">
      <c r="A350" t="s">
        <v>11859</v>
      </c>
      <c r="B350" s="3" t="s">
        <v>11852</v>
      </c>
      <c r="C350" s="3" t="s">
        <v>11168</v>
      </c>
      <c r="D350" s="3" t="s">
        <v>11745</v>
      </c>
      <c r="E350" s="3" t="s">
        <v>11170</v>
      </c>
      <c r="F350" s="3" t="s">
        <v>11907</v>
      </c>
      <c r="G350" t="s">
        <v>11403</v>
      </c>
      <c r="H350" s="17" t="s">
        <v>119</v>
      </c>
    </row>
    <row r="351" spans="1:8" x14ac:dyDescent="0.2">
      <c r="A351" t="s">
        <v>11860</v>
      </c>
      <c r="B351" s="3" t="s">
        <v>11852</v>
      </c>
      <c r="C351" s="3" t="s">
        <v>11168</v>
      </c>
      <c r="D351" s="3" t="s">
        <v>11194</v>
      </c>
      <c r="E351" s="3" t="s">
        <v>11174</v>
      </c>
      <c r="F351" s="3" t="s">
        <v>11941</v>
      </c>
      <c r="G351" t="s">
        <v>11420</v>
      </c>
      <c r="H351" s="17" t="s">
        <v>119</v>
      </c>
    </row>
    <row r="352" spans="1:8" x14ac:dyDescent="0.2">
      <c r="A352" t="s">
        <v>11861</v>
      </c>
      <c r="B352" s="3" t="s">
        <v>11852</v>
      </c>
      <c r="C352" s="3" t="s">
        <v>11172</v>
      </c>
      <c r="D352" s="3" t="s">
        <v>11216</v>
      </c>
      <c r="E352" s="3" t="s">
        <v>11174</v>
      </c>
      <c r="F352" s="3" t="s">
        <v>11942</v>
      </c>
      <c r="G352" t="s">
        <v>11403</v>
      </c>
      <c r="H352" s="17" t="s">
        <v>119</v>
      </c>
    </row>
    <row r="353" spans="1:8" x14ac:dyDescent="0.2">
      <c r="A353" t="s">
        <v>11862</v>
      </c>
      <c r="B353" s="3" t="s">
        <v>11355</v>
      </c>
      <c r="C353" s="3" t="s">
        <v>11190</v>
      </c>
      <c r="D353" s="3" t="s">
        <v>11226</v>
      </c>
      <c r="E353" s="3" t="s">
        <v>11197</v>
      </c>
      <c r="F353" s="3" t="s">
        <v>11943</v>
      </c>
      <c r="G353" t="s">
        <v>11403</v>
      </c>
      <c r="H353" s="17" t="s">
        <v>119</v>
      </c>
    </row>
    <row r="354" spans="1:8" x14ac:dyDescent="0.2">
      <c r="A354" t="s">
        <v>11863</v>
      </c>
      <c r="B354" s="3" t="s">
        <v>11864</v>
      </c>
      <c r="C354" s="3" t="s">
        <v>11168</v>
      </c>
      <c r="D354" s="3" t="s">
        <v>11169</v>
      </c>
      <c r="E354" s="3" t="s">
        <v>11178</v>
      </c>
      <c r="F354" s="3" t="s">
        <v>11944</v>
      </c>
      <c r="G354" t="s">
        <v>11403</v>
      </c>
      <c r="H354" s="17" t="s">
        <v>119</v>
      </c>
    </row>
    <row r="355" spans="1:8" x14ac:dyDescent="0.2">
      <c r="A355" t="s">
        <v>11865</v>
      </c>
      <c r="B355" s="3" t="s">
        <v>11864</v>
      </c>
      <c r="C355" s="3" t="s">
        <v>11176</v>
      </c>
      <c r="D355" s="3" t="s">
        <v>11866</v>
      </c>
      <c r="E355" s="3" t="s">
        <v>11178</v>
      </c>
      <c r="F355" s="3" t="s">
        <v>11945</v>
      </c>
      <c r="G355" t="s">
        <v>11482</v>
      </c>
      <c r="H355" s="17" t="s">
        <v>119</v>
      </c>
    </row>
    <row r="356" spans="1:8" x14ac:dyDescent="0.2">
      <c r="A356" t="s">
        <v>11867</v>
      </c>
      <c r="B356" s="3" t="s">
        <v>11864</v>
      </c>
      <c r="C356" s="3" t="s">
        <v>11168</v>
      </c>
      <c r="D356" s="3" t="s">
        <v>11353</v>
      </c>
      <c r="E356" s="3" t="s">
        <v>11174</v>
      </c>
      <c r="F356" s="3" t="s">
        <v>11946</v>
      </c>
      <c r="G356" t="s">
        <v>11420</v>
      </c>
      <c r="H356" s="17" t="s">
        <v>119</v>
      </c>
    </row>
    <row r="357" spans="1:8" x14ac:dyDescent="0.2">
      <c r="A357" t="s">
        <v>11868</v>
      </c>
      <c r="B357" s="3" t="s">
        <v>11864</v>
      </c>
      <c r="C357" s="3" t="s">
        <v>11225</v>
      </c>
      <c r="D357" s="3" t="s">
        <v>11232</v>
      </c>
      <c r="E357" s="3" t="s">
        <v>11197</v>
      </c>
      <c r="F357" s="3" t="s">
        <v>11947</v>
      </c>
      <c r="G357" t="s">
        <v>11403</v>
      </c>
      <c r="H357" s="17" t="s">
        <v>119</v>
      </c>
    </row>
    <row r="358" spans="1:8" x14ac:dyDescent="0.2">
      <c r="A358" t="s">
        <v>11869</v>
      </c>
      <c r="B358" s="3" t="s">
        <v>11864</v>
      </c>
      <c r="C358" s="3" t="s">
        <v>11183</v>
      </c>
      <c r="D358" s="3" t="s">
        <v>11870</v>
      </c>
      <c r="E358" s="3" t="s">
        <v>11178</v>
      </c>
      <c r="F358" s="3" t="s">
        <v>11501</v>
      </c>
      <c r="G358" t="s">
        <v>11416</v>
      </c>
      <c r="H358" s="17" t="s">
        <v>119</v>
      </c>
    </row>
    <row r="359" spans="1:8" x14ac:dyDescent="0.2">
      <c r="A359" t="s">
        <v>11871</v>
      </c>
      <c r="B359" s="3" t="s">
        <v>11864</v>
      </c>
      <c r="C359" s="3" t="s">
        <v>11203</v>
      </c>
      <c r="D359" s="3" t="s">
        <v>11528</v>
      </c>
      <c r="E359" s="3" t="s">
        <v>11178</v>
      </c>
      <c r="F359" s="3" t="s">
        <v>11702</v>
      </c>
      <c r="G359" t="s">
        <v>11422</v>
      </c>
      <c r="H359" s="17" t="s">
        <v>119</v>
      </c>
    </row>
    <row r="360" spans="1:8" x14ac:dyDescent="0.2">
      <c r="A360" t="s">
        <v>11872</v>
      </c>
      <c r="B360" s="3" t="s">
        <v>11864</v>
      </c>
      <c r="C360" s="3" t="s">
        <v>11168</v>
      </c>
      <c r="D360" s="3" t="s">
        <v>11873</v>
      </c>
      <c r="E360" s="3" t="s">
        <v>11197</v>
      </c>
      <c r="F360" s="3" t="s">
        <v>11948</v>
      </c>
      <c r="G360" t="s">
        <v>11482</v>
      </c>
      <c r="H360" s="17" t="s">
        <v>119</v>
      </c>
    </row>
    <row r="361" spans="1:8" x14ac:dyDescent="0.2">
      <c r="A361" t="s">
        <v>11874</v>
      </c>
      <c r="B361" s="3" t="s">
        <v>11864</v>
      </c>
      <c r="C361" s="3" t="s">
        <v>11183</v>
      </c>
      <c r="D361" s="3" t="s">
        <v>11875</v>
      </c>
      <c r="E361" s="3" t="s">
        <v>11178</v>
      </c>
      <c r="F361" s="3" t="s">
        <v>119</v>
      </c>
      <c r="G361" t="s">
        <v>11403</v>
      </c>
      <c r="H361" s="17" t="s">
        <v>119</v>
      </c>
    </row>
    <row r="362" spans="1:8" x14ac:dyDescent="0.2">
      <c r="A362" t="s">
        <v>11876</v>
      </c>
      <c r="B362" s="3" t="s">
        <v>11864</v>
      </c>
      <c r="C362" s="3" t="s">
        <v>11172</v>
      </c>
      <c r="D362" s="3" t="s">
        <v>11736</v>
      </c>
      <c r="E362" s="3" t="s">
        <v>11197</v>
      </c>
      <c r="F362" s="3" t="s">
        <v>11419</v>
      </c>
      <c r="G362" t="s">
        <v>11420</v>
      </c>
      <c r="H362" s="17" t="s">
        <v>119</v>
      </c>
    </row>
    <row r="363" spans="1:8" x14ac:dyDescent="0.2">
      <c r="A363" t="s">
        <v>11877</v>
      </c>
      <c r="B363" s="3" t="s">
        <v>11864</v>
      </c>
      <c r="C363" s="3" t="s">
        <v>11183</v>
      </c>
      <c r="D363" s="3" t="s">
        <v>11333</v>
      </c>
      <c r="E363" s="3" t="s">
        <v>11174</v>
      </c>
      <c r="F363" s="3" t="s">
        <v>11915</v>
      </c>
      <c r="G363" t="s">
        <v>11420</v>
      </c>
      <c r="H363" s="17" t="s">
        <v>119</v>
      </c>
    </row>
    <row r="364" spans="1:8" x14ac:dyDescent="0.2">
      <c r="A364" t="s">
        <v>11878</v>
      </c>
      <c r="B364" s="3" t="s">
        <v>11864</v>
      </c>
      <c r="C364" s="3" t="s">
        <v>11183</v>
      </c>
      <c r="D364" s="3" t="s">
        <v>11528</v>
      </c>
      <c r="E364" s="3" t="s">
        <v>11174</v>
      </c>
      <c r="F364" s="3" t="s">
        <v>11949</v>
      </c>
      <c r="G364" t="s">
        <v>11422</v>
      </c>
      <c r="H364" s="17" t="s">
        <v>119</v>
      </c>
    </row>
    <row r="365" spans="1:8" x14ac:dyDescent="0.2">
      <c r="A365" t="s">
        <v>11879</v>
      </c>
      <c r="B365" s="3" t="s">
        <v>11864</v>
      </c>
      <c r="C365" s="3" t="s">
        <v>11203</v>
      </c>
      <c r="D365" s="3" t="s">
        <v>11760</v>
      </c>
      <c r="E365" s="3" t="s">
        <v>11174</v>
      </c>
      <c r="F365" s="3" t="s">
        <v>11660</v>
      </c>
      <c r="G365" t="s">
        <v>11416</v>
      </c>
      <c r="H365" s="17" t="s">
        <v>119</v>
      </c>
    </row>
    <row r="366" spans="1:8" x14ac:dyDescent="0.2">
      <c r="A366" t="s">
        <v>11880</v>
      </c>
      <c r="B366" s="3" t="s">
        <v>11386</v>
      </c>
      <c r="C366" s="3" t="s">
        <v>11180</v>
      </c>
      <c r="D366" s="3" t="s">
        <v>11240</v>
      </c>
      <c r="E366" s="3" t="s">
        <v>11197</v>
      </c>
      <c r="F366" s="3" t="s">
        <v>11950</v>
      </c>
      <c r="G366" t="s">
        <v>11951</v>
      </c>
      <c r="H366" s="17" t="s">
        <v>119</v>
      </c>
    </row>
    <row r="367" spans="1:8" x14ac:dyDescent="0.2">
      <c r="A367" t="s">
        <v>11881</v>
      </c>
      <c r="B367" s="3" t="s">
        <v>11386</v>
      </c>
      <c r="C367" s="3" t="s">
        <v>11176</v>
      </c>
      <c r="D367" s="3" t="s">
        <v>11845</v>
      </c>
      <c r="E367" s="3" t="s">
        <v>11178</v>
      </c>
      <c r="F367" s="3" t="s">
        <v>11459</v>
      </c>
      <c r="G367" t="s">
        <v>11403</v>
      </c>
      <c r="H367" s="17" t="s">
        <v>119</v>
      </c>
    </row>
    <row r="368" spans="1:8" x14ac:dyDescent="0.2">
      <c r="A368" t="s">
        <v>11882</v>
      </c>
      <c r="B368" s="3" t="s">
        <v>11386</v>
      </c>
      <c r="C368" s="3" t="s">
        <v>11203</v>
      </c>
      <c r="D368" s="3" t="s">
        <v>11521</v>
      </c>
      <c r="E368" s="3" t="s">
        <v>11174</v>
      </c>
      <c r="F368" s="3" t="s">
        <v>11952</v>
      </c>
      <c r="G368" t="s">
        <v>11477</v>
      </c>
      <c r="H368" s="17" t="s">
        <v>119</v>
      </c>
    </row>
    <row r="369" spans="1:8" x14ac:dyDescent="0.2">
      <c r="A369" t="s">
        <v>11883</v>
      </c>
      <c r="B369" s="3" t="s">
        <v>11391</v>
      </c>
      <c r="C369" s="3" t="s">
        <v>11172</v>
      </c>
      <c r="D369" s="3" t="s">
        <v>11366</v>
      </c>
      <c r="E369" s="3" t="s">
        <v>11174</v>
      </c>
      <c r="F369" s="3" t="s">
        <v>11953</v>
      </c>
      <c r="G369" t="s">
        <v>11954</v>
      </c>
      <c r="H369" s="17" t="s">
        <v>119</v>
      </c>
    </row>
    <row r="370" spans="1:8" x14ac:dyDescent="0.2">
      <c r="A370" t="s">
        <v>11884</v>
      </c>
      <c r="B370" s="3" t="s">
        <v>11391</v>
      </c>
      <c r="C370" s="3" t="s">
        <v>11183</v>
      </c>
      <c r="D370" s="3" t="s">
        <v>11848</v>
      </c>
      <c r="E370" s="3" t="s">
        <v>11197</v>
      </c>
      <c r="F370" s="3" t="s">
        <v>11955</v>
      </c>
      <c r="G370" t="s">
        <v>11956</v>
      </c>
      <c r="H370" s="17" t="s">
        <v>119</v>
      </c>
    </row>
    <row r="371" spans="1:8" x14ac:dyDescent="0.2">
      <c r="A371" t="s">
        <v>11885</v>
      </c>
      <c r="B371" s="3" t="s">
        <v>11391</v>
      </c>
      <c r="C371" s="3" t="s">
        <v>11187</v>
      </c>
      <c r="D371" s="3" t="s">
        <v>11366</v>
      </c>
      <c r="E371" s="3" t="s">
        <v>11178</v>
      </c>
      <c r="F371" s="3" t="s">
        <v>11947</v>
      </c>
      <c r="G371" t="s">
        <v>11403</v>
      </c>
      <c r="H371" s="17" t="s">
        <v>119</v>
      </c>
    </row>
    <row r="372" spans="1:8" x14ac:dyDescent="0.2">
      <c r="A372" t="s">
        <v>11886</v>
      </c>
      <c r="B372" s="3" t="s">
        <v>11397</v>
      </c>
      <c r="C372" s="3" t="s">
        <v>11168</v>
      </c>
      <c r="D372" s="3" t="s">
        <v>11887</v>
      </c>
      <c r="E372" s="3" t="s">
        <v>11178</v>
      </c>
      <c r="F372" s="3" t="s">
        <v>11496</v>
      </c>
      <c r="G372" t="s">
        <v>11655</v>
      </c>
      <c r="H372" s="17" t="s">
        <v>119</v>
      </c>
    </row>
    <row r="373" spans="1:8" x14ac:dyDescent="0.2">
      <c r="A373" t="s">
        <v>11888</v>
      </c>
      <c r="B373" s="3" t="s">
        <v>11397</v>
      </c>
      <c r="C373" s="3" t="s">
        <v>11168</v>
      </c>
      <c r="D373" s="3" t="s">
        <v>11889</v>
      </c>
      <c r="E373" s="3" t="s">
        <v>11170</v>
      </c>
      <c r="F373" s="3" t="s">
        <v>11440</v>
      </c>
      <c r="G373" t="s">
        <v>11403</v>
      </c>
      <c r="H373" s="17" t="s">
        <v>119</v>
      </c>
    </row>
    <row r="374" spans="1:8" x14ac:dyDescent="0.2">
      <c r="A374" t="s">
        <v>11890</v>
      </c>
      <c r="B374" s="3" t="s">
        <v>11397</v>
      </c>
      <c r="C374" s="3" t="s">
        <v>11172</v>
      </c>
      <c r="D374" s="3" t="s">
        <v>11891</v>
      </c>
      <c r="E374" s="3" t="s">
        <v>11178</v>
      </c>
      <c r="F374" s="3" t="s">
        <v>11957</v>
      </c>
      <c r="G374" t="s">
        <v>11958</v>
      </c>
      <c r="H374" s="17" t="s">
        <v>119</v>
      </c>
    </row>
    <row r="375" spans="1:8" x14ac:dyDescent="0.2">
      <c r="A375" t="s">
        <v>11959</v>
      </c>
      <c r="B375" s="3" t="s">
        <v>11167</v>
      </c>
      <c r="C375" s="3" t="s">
        <v>11183</v>
      </c>
      <c r="D375" s="3" t="s">
        <v>11870</v>
      </c>
      <c r="E375" s="3" t="s">
        <v>11178</v>
      </c>
      <c r="F375" s="3" t="s">
        <v>11501</v>
      </c>
      <c r="G375" t="s">
        <v>11416</v>
      </c>
      <c r="H375" s="17" t="s">
        <v>120</v>
      </c>
    </row>
    <row r="376" spans="1:8" x14ac:dyDescent="0.2">
      <c r="A376" t="s">
        <v>11960</v>
      </c>
      <c r="B376" s="3" t="s">
        <v>11167</v>
      </c>
      <c r="C376" s="3" t="s">
        <v>11176</v>
      </c>
      <c r="D376" s="3" t="s">
        <v>11836</v>
      </c>
      <c r="E376" s="3" t="s">
        <v>11197</v>
      </c>
      <c r="F376" s="3" t="s">
        <v>12099</v>
      </c>
      <c r="G376" t="s">
        <v>11416</v>
      </c>
      <c r="H376" s="17" t="s">
        <v>120</v>
      </c>
    </row>
    <row r="377" spans="1:8" x14ac:dyDescent="0.2">
      <c r="A377" t="s">
        <v>11961</v>
      </c>
      <c r="B377" s="3" t="s">
        <v>11167</v>
      </c>
      <c r="C377" s="3" t="s">
        <v>11190</v>
      </c>
      <c r="D377" s="3" t="s">
        <v>11228</v>
      </c>
      <c r="E377" s="3" t="s">
        <v>11174</v>
      </c>
      <c r="F377" s="3" t="s">
        <v>11501</v>
      </c>
      <c r="G377" t="s">
        <v>11416</v>
      </c>
      <c r="H377" s="17" t="s">
        <v>120</v>
      </c>
    </row>
    <row r="378" spans="1:8" x14ac:dyDescent="0.2">
      <c r="A378" t="s">
        <v>11962</v>
      </c>
      <c r="B378" s="3" t="s">
        <v>11167</v>
      </c>
      <c r="C378" s="3" t="s">
        <v>11183</v>
      </c>
      <c r="D378" s="3" t="s">
        <v>11188</v>
      </c>
      <c r="E378" s="3" t="s">
        <v>11170</v>
      </c>
      <c r="F378" s="3" t="s">
        <v>11430</v>
      </c>
      <c r="G378" t="s">
        <v>11416</v>
      </c>
      <c r="H378" s="17" t="s">
        <v>120</v>
      </c>
    </row>
    <row r="379" spans="1:8" x14ac:dyDescent="0.2">
      <c r="A379" t="s">
        <v>11963</v>
      </c>
      <c r="B379" s="3" t="s">
        <v>11167</v>
      </c>
      <c r="C379" s="3" t="s">
        <v>11183</v>
      </c>
      <c r="D379" s="3" t="s">
        <v>11226</v>
      </c>
      <c r="E379" s="3" t="s">
        <v>11170</v>
      </c>
      <c r="F379" s="3" t="s">
        <v>12100</v>
      </c>
      <c r="G379" t="s">
        <v>11416</v>
      </c>
      <c r="H379" s="17" t="s">
        <v>120</v>
      </c>
    </row>
    <row r="380" spans="1:8" x14ac:dyDescent="0.2">
      <c r="A380" t="s">
        <v>11964</v>
      </c>
      <c r="B380" s="3" t="s">
        <v>11167</v>
      </c>
      <c r="C380" s="3" t="s">
        <v>11176</v>
      </c>
      <c r="D380" s="3" t="s">
        <v>11196</v>
      </c>
      <c r="E380" s="3" t="s">
        <v>11178</v>
      </c>
      <c r="F380" s="3" t="s">
        <v>11419</v>
      </c>
      <c r="G380" t="s">
        <v>11420</v>
      </c>
      <c r="H380" s="17" t="s">
        <v>120</v>
      </c>
    </row>
    <row r="381" spans="1:8" x14ac:dyDescent="0.2">
      <c r="A381" t="s">
        <v>11965</v>
      </c>
      <c r="B381" s="3" t="s">
        <v>11167</v>
      </c>
      <c r="C381" s="3" t="s">
        <v>11183</v>
      </c>
      <c r="D381" s="3" t="s">
        <v>11201</v>
      </c>
      <c r="E381" s="3" t="s">
        <v>11174</v>
      </c>
      <c r="F381" s="3" t="s">
        <v>11473</v>
      </c>
      <c r="G381" t="s">
        <v>11416</v>
      </c>
      <c r="H381" s="17" t="s">
        <v>120</v>
      </c>
    </row>
    <row r="382" spans="1:8" x14ac:dyDescent="0.2">
      <c r="A382" t="s">
        <v>11966</v>
      </c>
      <c r="B382" s="3" t="s">
        <v>11167</v>
      </c>
      <c r="C382" s="3" t="s">
        <v>11190</v>
      </c>
      <c r="D382" s="3" t="s">
        <v>11221</v>
      </c>
      <c r="E382" s="3" t="s">
        <v>11174</v>
      </c>
      <c r="F382" s="3" t="s">
        <v>12101</v>
      </c>
      <c r="G382" t="s">
        <v>11416</v>
      </c>
      <c r="H382" s="17" t="s">
        <v>120</v>
      </c>
    </row>
    <row r="383" spans="1:8" x14ac:dyDescent="0.2">
      <c r="A383" t="s">
        <v>11967</v>
      </c>
      <c r="B383" s="3" t="s">
        <v>11167</v>
      </c>
      <c r="C383" s="3" t="s">
        <v>11172</v>
      </c>
      <c r="D383" s="3" t="s">
        <v>11191</v>
      </c>
      <c r="E383" s="3" t="s">
        <v>11178</v>
      </c>
      <c r="F383" s="3" t="s">
        <v>12102</v>
      </c>
      <c r="G383" t="s">
        <v>11416</v>
      </c>
      <c r="H383" s="17" t="s">
        <v>120</v>
      </c>
    </row>
    <row r="384" spans="1:8" x14ac:dyDescent="0.2">
      <c r="A384" t="s">
        <v>11968</v>
      </c>
      <c r="B384" s="3" t="s">
        <v>11167</v>
      </c>
      <c r="C384" s="3" t="s">
        <v>11176</v>
      </c>
      <c r="D384" s="3" t="s">
        <v>11969</v>
      </c>
      <c r="E384" s="3" t="s">
        <v>11170</v>
      </c>
      <c r="F384" s="3" t="s">
        <v>11688</v>
      </c>
      <c r="G384" t="s">
        <v>11420</v>
      </c>
      <c r="H384" s="17" t="s">
        <v>120</v>
      </c>
    </row>
    <row r="385" spans="1:8" x14ac:dyDescent="0.2">
      <c r="A385" t="s">
        <v>11970</v>
      </c>
      <c r="B385" s="3" t="s">
        <v>11167</v>
      </c>
      <c r="C385" s="3" t="s">
        <v>11235</v>
      </c>
      <c r="D385" s="3" t="s">
        <v>11191</v>
      </c>
      <c r="E385" s="3" t="s">
        <v>11178</v>
      </c>
      <c r="F385" s="3" t="s">
        <v>12103</v>
      </c>
      <c r="G385" t="s">
        <v>12104</v>
      </c>
      <c r="H385" s="17" t="s">
        <v>120</v>
      </c>
    </row>
    <row r="386" spans="1:8" x14ac:dyDescent="0.2">
      <c r="A386" t="s">
        <v>11971</v>
      </c>
      <c r="B386" s="3" t="s">
        <v>11167</v>
      </c>
      <c r="C386" s="3" t="s">
        <v>11168</v>
      </c>
      <c r="D386" s="3" t="s">
        <v>11521</v>
      </c>
      <c r="E386" s="3" t="s">
        <v>11170</v>
      </c>
      <c r="F386" s="3" t="s">
        <v>12105</v>
      </c>
      <c r="G386" t="s">
        <v>11416</v>
      </c>
      <c r="H386" s="17" t="s">
        <v>120</v>
      </c>
    </row>
    <row r="387" spans="1:8" x14ac:dyDescent="0.2">
      <c r="A387" t="s">
        <v>11972</v>
      </c>
      <c r="B387" s="3" t="s">
        <v>11167</v>
      </c>
      <c r="C387" s="3" t="s">
        <v>11176</v>
      </c>
      <c r="D387" s="3" t="s">
        <v>11760</v>
      </c>
      <c r="E387" s="3" t="s">
        <v>11178</v>
      </c>
      <c r="F387" s="3" t="s">
        <v>12106</v>
      </c>
      <c r="G387" t="s">
        <v>11416</v>
      </c>
      <c r="H387" s="17" t="s">
        <v>120</v>
      </c>
    </row>
    <row r="388" spans="1:8" x14ac:dyDescent="0.2">
      <c r="A388" t="s">
        <v>11973</v>
      </c>
      <c r="B388" s="3" t="s">
        <v>11167</v>
      </c>
      <c r="C388" s="3" t="s">
        <v>11190</v>
      </c>
      <c r="D388" s="3" t="s">
        <v>11331</v>
      </c>
      <c r="E388" s="3" t="s">
        <v>11174</v>
      </c>
      <c r="F388" s="3" t="s">
        <v>11487</v>
      </c>
      <c r="G388" t="s">
        <v>11445</v>
      </c>
      <c r="H388" s="17" t="s">
        <v>120</v>
      </c>
    </row>
    <row r="389" spans="1:8" x14ac:dyDescent="0.2">
      <c r="A389" t="s">
        <v>11974</v>
      </c>
      <c r="B389" s="3" t="s">
        <v>11167</v>
      </c>
      <c r="C389" s="3" t="s">
        <v>11203</v>
      </c>
      <c r="D389" s="3" t="s">
        <v>11211</v>
      </c>
      <c r="E389" s="3" t="s">
        <v>11178</v>
      </c>
      <c r="F389" s="3" t="s">
        <v>19</v>
      </c>
      <c r="G389" t="s">
        <v>11416</v>
      </c>
      <c r="H389" s="17" t="s">
        <v>120</v>
      </c>
    </row>
    <row r="390" spans="1:8" x14ac:dyDescent="0.2">
      <c r="A390" t="s">
        <v>11975</v>
      </c>
      <c r="B390" s="3" t="s">
        <v>11167</v>
      </c>
      <c r="C390" s="3" t="s">
        <v>11235</v>
      </c>
      <c r="D390" s="3" t="s">
        <v>11313</v>
      </c>
      <c r="E390" s="3" t="s">
        <v>11178</v>
      </c>
      <c r="F390" s="3" t="s">
        <v>12100</v>
      </c>
      <c r="G390" t="s">
        <v>11416</v>
      </c>
      <c r="H390" s="17" t="s">
        <v>120</v>
      </c>
    </row>
    <row r="391" spans="1:8" x14ac:dyDescent="0.2">
      <c r="A391" t="s">
        <v>11976</v>
      </c>
      <c r="B391" s="3" t="s">
        <v>11167</v>
      </c>
      <c r="C391" s="3" t="s">
        <v>11168</v>
      </c>
      <c r="D391" s="3" t="s">
        <v>11188</v>
      </c>
      <c r="E391" s="3" t="s">
        <v>11174</v>
      </c>
      <c r="F391" s="3" t="s">
        <v>12100</v>
      </c>
      <c r="G391" t="s">
        <v>11416</v>
      </c>
      <c r="H391" s="17" t="s">
        <v>120</v>
      </c>
    </row>
    <row r="392" spans="1:8" x14ac:dyDescent="0.2">
      <c r="A392" t="s">
        <v>11977</v>
      </c>
      <c r="B392" s="3" t="s">
        <v>11167</v>
      </c>
      <c r="C392" s="3" t="s">
        <v>11190</v>
      </c>
      <c r="D392" s="3" t="s">
        <v>11201</v>
      </c>
      <c r="E392" s="3" t="s">
        <v>11178</v>
      </c>
      <c r="F392" s="3" t="s">
        <v>12107</v>
      </c>
      <c r="G392" t="s">
        <v>11416</v>
      </c>
      <c r="H392" s="17" t="s">
        <v>120</v>
      </c>
    </row>
    <row r="393" spans="1:8" x14ac:dyDescent="0.2">
      <c r="A393" t="s">
        <v>11978</v>
      </c>
      <c r="B393" s="3" t="s">
        <v>11167</v>
      </c>
      <c r="C393" s="3" t="s">
        <v>11225</v>
      </c>
      <c r="D393" s="3" t="s">
        <v>11870</v>
      </c>
      <c r="E393" s="3" t="s">
        <v>11174</v>
      </c>
      <c r="F393" s="3" t="s">
        <v>12108</v>
      </c>
      <c r="G393" t="s">
        <v>11416</v>
      </c>
      <c r="H393" s="17" t="s">
        <v>120</v>
      </c>
    </row>
    <row r="394" spans="1:8" x14ac:dyDescent="0.2">
      <c r="A394" t="s">
        <v>11979</v>
      </c>
      <c r="B394" s="3" t="s">
        <v>11186</v>
      </c>
      <c r="C394" s="3" t="s">
        <v>11203</v>
      </c>
      <c r="D394" s="3" t="s">
        <v>11856</v>
      </c>
      <c r="E394" s="3" t="s">
        <v>11178</v>
      </c>
      <c r="F394" s="3" t="s">
        <v>11903</v>
      </c>
      <c r="G394" t="s">
        <v>11416</v>
      </c>
      <c r="H394" s="17" t="s">
        <v>120</v>
      </c>
    </row>
    <row r="395" spans="1:8" x14ac:dyDescent="0.2">
      <c r="A395" t="s">
        <v>11980</v>
      </c>
      <c r="B395" s="3" t="s">
        <v>11186</v>
      </c>
      <c r="C395" s="3" t="s">
        <v>11203</v>
      </c>
      <c r="D395" s="3" t="s">
        <v>11981</v>
      </c>
      <c r="E395" s="3" t="s">
        <v>11197</v>
      </c>
      <c r="F395" s="3" t="s">
        <v>12106</v>
      </c>
      <c r="G395" t="s">
        <v>11416</v>
      </c>
      <c r="H395" s="17" t="s">
        <v>120</v>
      </c>
    </row>
    <row r="396" spans="1:8" x14ac:dyDescent="0.2">
      <c r="A396" t="s">
        <v>11982</v>
      </c>
      <c r="B396" s="3" t="s">
        <v>11186</v>
      </c>
      <c r="C396" s="3" t="s">
        <v>11203</v>
      </c>
      <c r="D396" s="3" t="s">
        <v>11983</v>
      </c>
      <c r="E396" s="3" t="s">
        <v>11178</v>
      </c>
      <c r="F396" s="3" t="s">
        <v>12109</v>
      </c>
      <c r="G396" t="s">
        <v>11416</v>
      </c>
      <c r="H396" s="17" t="s">
        <v>120</v>
      </c>
    </row>
    <row r="397" spans="1:8" x14ac:dyDescent="0.2">
      <c r="A397" t="s">
        <v>11984</v>
      </c>
      <c r="B397" s="3" t="s">
        <v>11186</v>
      </c>
      <c r="C397" s="3" t="s">
        <v>11183</v>
      </c>
      <c r="D397" s="3" t="s">
        <v>11383</v>
      </c>
      <c r="E397" s="3" t="s">
        <v>11170</v>
      </c>
      <c r="F397" s="3" t="s">
        <v>12110</v>
      </c>
      <c r="G397" t="s">
        <v>11416</v>
      </c>
      <c r="H397" s="17" t="s">
        <v>120</v>
      </c>
    </row>
    <row r="398" spans="1:8" x14ac:dyDescent="0.2">
      <c r="A398" t="s">
        <v>11985</v>
      </c>
      <c r="B398" s="3" t="s">
        <v>11186</v>
      </c>
      <c r="C398" s="3" t="s">
        <v>11203</v>
      </c>
      <c r="D398" s="3" t="s">
        <v>11394</v>
      </c>
      <c r="E398" s="3" t="s">
        <v>11197</v>
      </c>
      <c r="F398" s="3" t="s">
        <v>12111</v>
      </c>
      <c r="G398" t="s">
        <v>11420</v>
      </c>
      <c r="H398" s="17" t="s">
        <v>120</v>
      </c>
    </row>
    <row r="399" spans="1:8" x14ac:dyDescent="0.2">
      <c r="A399" t="s">
        <v>11986</v>
      </c>
      <c r="B399" s="3" t="s">
        <v>11186</v>
      </c>
      <c r="C399" s="3" t="s">
        <v>11187</v>
      </c>
      <c r="D399" s="3" t="s">
        <v>11240</v>
      </c>
      <c r="E399" s="3" t="s">
        <v>11197</v>
      </c>
      <c r="F399" s="3" t="s">
        <v>11507</v>
      </c>
      <c r="G399" t="s">
        <v>11416</v>
      </c>
      <c r="H399" s="17" t="s">
        <v>120</v>
      </c>
    </row>
    <row r="400" spans="1:8" x14ac:dyDescent="0.2">
      <c r="A400" t="s">
        <v>11987</v>
      </c>
      <c r="B400" s="3" t="s">
        <v>11186</v>
      </c>
      <c r="C400" s="3" t="s">
        <v>11225</v>
      </c>
      <c r="D400" s="3" t="s">
        <v>11754</v>
      </c>
      <c r="E400" s="3" t="s">
        <v>11174</v>
      </c>
      <c r="F400" s="3" t="s">
        <v>12112</v>
      </c>
      <c r="G400" t="s">
        <v>11416</v>
      </c>
      <c r="H400" s="17" t="s">
        <v>120</v>
      </c>
    </row>
    <row r="401" spans="1:8" x14ac:dyDescent="0.2">
      <c r="A401" t="s">
        <v>11988</v>
      </c>
      <c r="B401" s="3" t="s">
        <v>11205</v>
      </c>
      <c r="C401" s="3" t="s">
        <v>11235</v>
      </c>
      <c r="D401" s="3" t="s">
        <v>11230</v>
      </c>
      <c r="E401" s="3" t="s">
        <v>11178</v>
      </c>
      <c r="F401" s="3" t="s">
        <v>11507</v>
      </c>
      <c r="G401" t="s">
        <v>11416</v>
      </c>
      <c r="H401" s="17" t="s">
        <v>120</v>
      </c>
    </row>
    <row r="402" spans="1:8" x14ac:dyDescent="0.2">
      <c r="A402" t="s">
        <v>11989</v>
      </c>
      <c r="B402" s="3" t="s">
        <v>11205</v>
      </c>
      <c r="C402" s="3" t="s">
        <v>11183</v>
      </c>
      <c r="D402" s="3" t="s">
        <v>11169</v>
      </c>
      <c r="E402" s="3" t="s">
        <v>11170</v>
      </c>
      <c r="F402" s="3" t="s">
        <v>11694</v>
      </c>
      <c r="G402" t="s">
        <v>11416</v>
      </c>
      <c r="H402" s="17" t="s">
        <v>120</v>
      </c>
    </row>
    <row r="403" spans="1:8" x14ac:dyDescent="0.2">
      <c r="A403" t="s">
        <v>11990</v>
      </c>
      <c r="B403" s="3" t="s">
        <v>11205</v>
      </c>
      <c r="C403" s="3" t="s">
        <v>11172</v>
      </c>
      <c r="D403" s="3" t="s">
        <v>11240</v>
      </c>
      <c r="E403" s="3" t="s">
        <v>11174</v>
      </c>
      <c r="F403" s="3" t="s">
        <v>12113</v>
      </c>
      <c r="G403" t="s">
        <v>11416</v>
      </c>
      <c r="H403" s="17" t="s">
        <v>120</v>
      </c>
    </row>
    <row r="404" spans="1:8" x14ac:dyDescent="0.2">
      <c r="A404" t="s">
        <v>11991</v>
      </c>
      <c r="B404" s="3" t="s">
        <v>11205</v>
      </c>
      <c r="C404" s="3" t="s">
        <v>11172</v>
      </c>
      <c r="D404" s="3" t="s">
        <v>11216</v>
      </c>
      <c r="E404" s="3" t="s">
        <v>11174</v>
      </c>
      <c r="F404" s="3" t="s">
        <v>19</v>
      </c>
      <c r="G404" t="s">
        <v>11416</v>
      </c>
      <c r="H404" s="17" t="s">
        <v>120</v>
      </c>
    </row>
    <row r="405" spans="1:8" x14ac:dyDescent="0.2">
      <c r="A405" t="s">
        <v>11992</v>
      </c>
      <c r="B405" s="3" t="s">
        <v>11205</v>
      </c>
      <c r="C405" s="3" t="s">
        <v>11203</v>
      </c>
      <c r="D405" s="3" t="s">
        <v>11736</v>
      </c>
      <c r="E405" s="3" t="s">
        <v>11170</v>
      </c>
      <c r="F405" s="3" t="s">
        <v>11503</v>
      </c>
      <c r="G405" t="s">
        <v>11489</v>
      </c>
      <c r="H405" s="17" t="s">
        <v>120</v>
      </c>
    </row>
    <row r="406" spans="1:8" x14ac:dyDescent="0.2">
      <c r="A406" t="s">
        <v>11993</v>
      </c>
      <c r="B406" s="3" t="s">
        <v>11205</v>
      </c>
      <c r="C406" s="3" t="s">
        <v>11168</v>
      </c>
      <c r="D406" s="3" t="s">
        <v>11173</v>
      </c>
      <c r="E406" s="3" t="s">
        <v>11197</v>
      </c>
      <c r="F406" s="3" t="s">
        <v>12114</v>
      </c>
      <c r="G406" t="s">
        <v>11416</v>
      </c>
      <c r="H406" s="17" t="s">
        <v>120</v>
      </c>
    </row>
    <row r="407" spans="1:8" x14ac:dyDescent="0.2">
      <c r="A407" t="s">
        <v>11994</v>
      </c>
      <c r="B407" s="3" t="s">
        <v>11205</v>
      </c>
      <c r="C407" s="3" t="s">
        <v>11176</v>
      </c>
      <c r="D407" s="3" t="s">
        <v>11521</v>
      </c>
      <c r="E407" s="3" t="s">
        <v>11178</v>
      </c>
      <c r="F407" s="3" t="s">
        <v>12115</v>
      </c>
      <c r="G407" t="s">
        <v>11424</v>
      </c>
      <c r="H407" s="17" t="s">
        <v>120</v>
      </c>
    </row>
    <row r="408" spans="1:8" x14ac:dyDescent="0.2">
      <c r="A408" t="s">
        <v>11995</v>
      </c>
      <c r="B408" s="3" t="s">
        <v>11205</v>
      </c>
      <c r="C408" s="3" t="s">
        <v>11180</v>
      </c>
      <c r="D408" s="3" t="s">
        <v>11181</v>
      </c>
      <c r="E408" s="3" t="s">
        <v>11170</v>
      </c>
      <c r="F408" s="3" t="s">
        <v>12116</v>
      </c>
      <c r="G408" t="s">
        <v>11489</v>
      </c>
      <c r="H408" s="17" t="s">
        <v>120</v>
      </c>
    </row>
    <row r="409" spans="1:8" x14ac:dyDescent="0.2">
      <c r="A409" t="s">
        <v>11996</v>
      </c>
      <c r="B409" s="3" t="s">
        <v>11205</v>
      </c>
      <c r="C409" s="3" t="s">
        <v>11225</v>
      </c>
      <c r="D409" s="3" t="s">
        <v>11856</v>
      </c>
      <c r="E409" s="3" t="s">
        <v>11197</v>
      </c>
      <c r="F409" s="3" t="s">
        <v>12117</v>
      </c>
      <c r="G409" t="s">
        <v>11416</v>
      </c>
      <c r="H409" s="17" t="s">
        <v>120</v>
      </c>
    </row>
    <row r="410" spans="1:8" x14ac:dyDescent="0.2">
      <c r="A410" t="s">
        <v>11997</v>
      </c>
      <c r="B410" s="3" t="s">
        <v>11205</v>
      </c>
      <c r="C410" s="3" t="s">
        <v>11168</v>
      </c>
      <c r="D410" s="3" t="s">
        <v>11528</v>
      </c>
      <c r="E410" s="3" t="s">
        <v>11197</v>
      </c>
      <c r="F410" s="3" t="s">
        <v>11507</v>
      </c>
      <c r="G410" t="s">
        <v>11416</v>
      </c>
      <c r="H410" s="17" t="s">
        <v>120</v>
      </c>
    </row>
    <row r="411" spans="1:8" x14ac:dyDescent="0.2">
      <c r="A411" t="s">
        <v>11998</v>
      </c>
      <c r="B411" s="3" t="s">
        <v>11205</v>
      </c>
      <c r="C411" s="3" t="s">
        <v>11172</v>
      </c>
      <c r="D411" s="3" t="s">
        <v>11394</v>
      </c>
      <c r="E411" s="3" t="s">
        <v>11174</v>
      </c>
      <c r="F411" s="3" t="s">
        <v>12118</v>
      </c>
      <c r="G411" t="s">
        <v>11416</v>
      </c>
      <c r="H411" s="17" t="s">
        <v>120</v>
      </c>
    </row>
    <row r="412" spans="1:8" x14ac:dyDescent="0.2">
      <c r="A412" t="s">
        <v>11999</v>
      </c>
      <c r="B412" s="3" t="s">
        <v>11205</v>
      </c>
      <c r="C412" s="3" t="s">
        <v>11183</v>
      </c>
      <c r="D412" s="3" t="s">
        <v>11251</v>
      </c>
      <c r="E412" s="3" t="s">
        <v>11174</v>
      </c>
      <c r="F412" s="3" t="s">
        <v>12119</v>
      </c>
      <c r="G412" t="s">
        <v>11416</v>
      </c>
      <c r="H412" s="17" t="s">
        <v>120</v>
      </c>
    </row>
    <row r="413" spans="1:8" x14ac:dyDescent="0.2">
      <c r="A413" t="s">
        <v>12000</v>
      </c>
      <c r="B413" s="3" t="s">
        <v>11205</v>
      </c>
      <c r="C413" s="3" t="s">
        <v>11235</v>
      </c>
      <c r="D413" s="3" t="s">
        <v>11969</v>
      </c>
      <c r="E413" s="3" t="s">
        <v>11174</v>
      </c>
      <c r="F413" s="3" t="s">
        <v>12100</v>
      </c>
      <c r="G413" t="s">
        <v>11416</v>
      </c>
      <c r="H413" s="17" t="s">
        <v>120</v>
      </c>
    </row>
    <row r="414" spans="1:8" x14ac:dyDescent="0.2">
      <c r="A414" t="s">
        <v>12001</v>
      </c>
      <c r="B414" s="3" t="s">
        <v>11234</v>
      </c>
      <c r="C414" s="3" t="s">
        <v>11272</v>
      </c>
      <c r="D414" s="3" t="s">
        <v>11325</v>
      </c>
      <c r="E414" s="3" t="s">
        <v>11178</v>
      </c>
      <c r="F414" s="3" t="s">
        <v>11507</v>
      </c>
      <c r="G414" t="s">
        <v>11416</v>
      </c>
      <c r="H414" s="17" t="s">
        <v>120</v>
      </c>
    </row>
    <row r="415" spans="1:8" x14ac:dyDescent="0.2">
      <c r="A415" t="s">
        <v>12002</v>
      </c>
      <c r="B415" s="3" t="s">
        <v>11234</v>
      </c>
      <c r="C415" s="3" t="s">
        <v>11235</v>
      </c>
      <c r="D415" s="3" t="s">
        <v>11325</v>
      </c>
      <c r="E415" s="3" t="s">
        <v>11197</v>
      </c>
      <c r="F415" s="3" t="s">
        <v>19</v>
      </c>
      <c r="G415" t="s">
        <v>11416</v>
      </c>
      <c r="H415" s="17" t="s">
        <v>120</v>
      </c>
    </row>
    <row r="416" spans="1:8" x14ac:dyDescent="0.2">
      <c r="A416" t="s">
        <v>12003</v>
      </c>
      <c r="B416" s="3" t="s">
        <v>11234</v>
      </c>
      <c r="C416" s="3" t="s">
        <v>11180</v>
      </c>
      <c r="D416" s="3" t="s">
        <v>11328</v>
      </c>
      <c r="E416" s="3" t="s">
        <v>11178</v>
      </c>
      <c r="F416" s="3" t="s">
        <v>12106</v>
      </c>
      <c r="G416" t="s">
        <v>11416</v>
      </c>
      <c r="H416" s="17" t="s">
        <v>120</v>
      </c>
    </row>
    <row r="417" spans="1:8" x14ac:dyDescent="0.2">
      <c r="A417" t="s">
        <v>12004</v>
      </c>
      <c r="B417" s="3" t="s">
        <v>11234</v>
      </c>
      <c r="C417" s="3" t="s">
        <v>11235</v>
      </c>
      <c r="D417" s="3" t="s">
        <v>11236</v>
      </c>
      <c r="E417" s="3" t="s">
        <v>11178</v>
      </c>
      <c r="F417" s="3" t="s">
        <v>12106</v>
      </c>
      <c r="G417" t="s">
        <v>11416</v>
      </c>
      <c r="H417" s="17" t="s">
        <v>120</v>
      </c>
    </row>
    <row r="418" spans="1:8" x14ac:dyDescent="0.2">
      <c r="A418" t="s">
        <v>12005</v>
      </c>
      <c r="B418" s="3" t="s">
        <v>11234</v>
      </c>
      <c r="C418" s="3" t="s">
        <v>11172</v>
      </c>
      <c r="D418" s="3" t="s">
        <v>11323</v>
      </c>
      <c r="E418" s="3" t="s">
        <v>11170</v>
      </c>
      <c r="F418" s="3" t="s">
        <v>11903</v>
      </c>
      <c r="G418" t="s">
        <v>11416</v>
      </c>
      <c r="H418" s="17" t="s">
        <v>120</v>
      </c>
    </row>
    <row r="419" spans="1:8" x14ac:dyDescent="0.2">
      <c r="A419" t="s">
        <v>12006</v>
      </c>
      <c r="B419" s="3" t="s">
        <v>11256</v>
      </c>
      <c r="C419" s="3" t="s">
        <v>11272</v>
      </c>
      <c r="D419" s="3" t="s">
        <v>11296</v>
      </c>
      <c r="E419" s="3" t="s">
        <v>11178</v>
      </c>
      <c r="F419" s="3" t="s">
        <v>11507</v>
      </c>
      <c r="G419" t="s">
        <v>11416</v>
      </c>
      <c r="H419" s="17" t="s">
        <v>120</v>
      </c>
    </row>
    <row r="420" spans="1:8" x14ac:dyDescent="0.2">
      <c r="A420" t="s">
        <v>12007</v>
      </c>
      <c r="B420" s="3" t="s">
        <v>11256</v>
      </c>
      <c r="C420" s="3" t="s">
        <v>11235</v>
      </c>
      <c r="D420" s="3" t="s">
        <v>11275</v>
      </c>
      <c r="E420" s="3" t="s">
        <v>11174</v>
      </c>
      <c r="F420" s="3" t="s">
        <v>11473</v>
      </c>
      <c r="G420" t="s">
        <v>11416</v>
      </c>
      <c r="H420" s="17" t="s">
        <v>120</v>
      </c>
    </row>
    <row r="421" spans="1:8" x14ac:dyDescent="0.2">
      <c r="A421" t="s">
        <v>12008</v>
      </c>
      <c r="B421" s="3" t="s">
        <v>11256</v>
      </c>
      <c r="C421" s="3" t="s">
        <v>11272</v>
      </c>
      <c r="D421" s="3" t="s">
        <v>12009</v>
      </c>
      <c r="E421" s="3" t="s">
        <v>11174</v>
      </c>
      <c r="F421" s="3" t="s">
        <v>12120</v>
      </c>
      <c r="G421" t="s">
        <v>11416</v>
      </c>
      <c r="H421" s="17" t="s">
        <v>120</v>
      </c>
    </row>
    <row r="422" spans="1:8" x14ac:dyDescent="0.2">
      <c r="A422" t="s">
        <v>12010</v>
      </c>
      <c r="B422" s="3" t="s">
        <v>11256</v>
      </c>
      <c r="C422" s="3" t="s">
        <v>11176</v>
      </c>
      <c r="D422" s="3" t="s">
        <v>11270</v>
      </c>
      <c r="E422" s="3" t="s">
        <v>11178</v>
      </c>
      <c r="F422" s="3" t="s">
        <v>12121</v>
      </c>
      <c r="G422" t="s">
        <v>11416</v>
      </c>
      <c r="H422" s="17" t="s">
        <v>120</v>
      </c>
    </row>
    <row r="423" spans="1:8" x14ac:dyDescent="0.2">
      <c r="A423" t="s">
        <v>12011</v>
      </c>
      <c r="B423" s="3" t="s">
        <v>11256</v>
      </c>
      <c r="C423" s="3" t="s">
        <v>11180</v>
      </c>
      <c r="D423" s="3" t="s">
        <v>12012</v>
      </c>
      <c r="E423" s="3" t="s">
        <v>11197</v>
      </c>
      <c r="F423" s="3" t="s">
        <v>12122</v>
      </c>
      <c r="G423" t="s">
        <v>11407</v>
      </c>
      <c r="H423" s="17" t="s">
        <v>120</v>
      </c>
    </row>
    <row r="424" spans="1:8" x14ac:dyDescent="0.2">
      <c r="A424" t="s">
        <v>12013</v>
      </c>
      <c r="B424" s="3" t="s">
        <v>11256</v>
      </c>
      <c r="C424" s="3" t="s">
        <v>11235</v>
      </c>
      <c r="D424" s="3" t="s">
        <v>12014</v>
      </c>
      <c r="E424" s="3" t="s">
        <v>11174</v>
      </c>
      <c r="F424" s="3" t="s">
        <v>11507</v>
      </c>
      <c r="G424" t="s">
        <v>11416</v>
      </c>
      <c r="H424" s="17" t="s">
        <v>120</v>
      </c>
    </row>
    <row r="425" spans="1:8" x14ac:dyDescent="0.2">
      <c r="A425" t="s">
        <v>12015</v>
      </c>
      <c r="B425" s="3" t="s">
        <v>11256</v>
      </c>
      <c r="C425" s="3" t="s">
        <v>11180</v>
      </c>
      <c r="D425" s="3" t="s">
        <v>11296</v>
      </c>
      <c r="E425" s="3" t="s">
        <v>11170</v>
      </c>
      <c r="F425" s="3" t="s">
        <v>12106</v>
      </c>
      <c r="G425" t="s">
        <v>11416</v>
      </c>
      <c r="H425" s="17" t="s">
        <v>120</v>
      </c>
    </row>
    <row r="426" spans="1:8" x14ac:dyDescent="0.2">
      <c r="A426" t="s">
        <v>12016</v>
      </c>
      <c r="B426" s="3" t="s">
        <v>11256</v>
      </c>
      <c r="C426" s="3" t="s">
        <v>11180</v>
      </c>
      <c r="D426" s="3" t="s">
        <v>11279</v>
      </c>
      <c r="E426" s="3" t="s">
        <v>11174</v>
      </c>
      <c r="F426" s="3" t="s">
        <v>12123</v>
      </c>
      <c r="G426" t="s">
        <v>11454</v>
      </c>
      <c r="H426" s="17" t="s">
        <v>120</v>
      </c>
    </row>
    <row r="427" spans="1:8" x14ac:dyDescent="0.2">
      <c r="A427" t="s">
        <v>12017</v>
      </c>
      <c r="B427" s="3" t="s">
        <v>11256</v>
      </c>
      <c r="C427" s="3" t="s">
        <v>11176</v>
      </c>
      <c r="D427" s="3" t="s">
        <v>11318</v>
      </c>
      <c r="E427" s="3" t="s">
        <v>11178</v>
      </c>
      <c r="F427" s="3" t="s">
        <v>12124</v>
      </c>
      <c r="G427" t="s">
        <v>11416</v>
      </c>
      <c r="H427" s="17" t="s">
        <v>120</v>
      </c>
    </row>
    <row r="428" spans="1:8" x14ac:dyDescent="0.2">
      <c r="A428" t="s">
        <v>12018</v>
      </c>
      <c r="B428" s="3" t="s">
        <v>11256</v>
      </c>
      <c r="C428" s="3" t="s">
        <v>11272</v>
      </c>
      <c r="D428" s="3" t="s">
        <v>11263</v>
      </c>
      <c r="E428" s="3" t="s">
        <v>11178</v>
      </c>
      <c r="F428" s="3" t="s">
        <v>11473</v>
      </c>
      <c r="G428" t="s">
        <v>11416</v>
      </c>
      <c r="H428" s="17" t="s">
        <v>120</v>
      </c>
    </row>
    <row r="429" spans="1:8" x14ac:dyDescent="0.2">
      <c r="A429" t="s">
        <v>12019</v>
      </c>
      <c r="B429" s="3" t="s">
        <v>11256</v>
      </c>
      <c r="C429" s="3" t="s">
        <v>11235</v>
      </c>
      <c r="D429" s="3" t="s">
        <v>11277</v>
      </c>
      <c r="E429" s="3" t="s">
        <v>11178</v>
      </c>
      <c r="F429" s="3" t="s">
        <v>12125</v>
      </c>
      <c r="G429" t="s">
        <v>11914</v>
      </c>
      <c r="H429" s="17" t="s">
        <v>120</v>
      </c>
    </row>
    <row r="430" spans="1:8" x14ac:dyDescent="0.2">
      <c r="A430" t="s">
        <v>12020</v>
      </c>
      <c r="B430" s="3" t="s">
        <v>11256</v>
      </c>
      <c r="C430" s="3" t="s">
        <v>11272</v>
      </c>
      <c r="D430" s="3" t="s">
        <v>12021</v>
      </c>
      <c r="E430" s="3" t="s">
        <v>11178</v>
      </c>
      <c r="F430" s="3" t="s">
        <v>12100</v>
      </c>
      <c r="G430" t="s">
        <v>11416</v>
      </c>
      <c r="H430" s="17" t="s">
        <v>120</v>
      </c>
    </row>
    <row r="431" spans="1:8" x14ac:dyDescent="0.2">
      <c r="A431" t="s">
        <v>12022</v>
      </c>
      <c r="B431" s="3" t="s">
        <v>11256</v>
      </c>
      <c r="C431" s="3" t="s">
        <v>11272</v>
      </c>
      <c r="D431" s="3" t="s">
        <v>11292</v>
      </c>
      <c r="E431" s="3" t="s">
        <v>11197</v>
      </c>
      <c r="F431" s="3" t="s">
        <v>12126</v>
      </c>
      <c r="G431" t="s">
        <v>11416</v>
      </c>
      <c r="H431" s="17" t="s">
        <v>120</v>
      </c>
    </row>
    <row r="432" spans="1:8" x14ac:dyDescent="0.2">
      <c r="A432" t="s">
        <v>12023</v>
      </c>
      <c r="B432" s="3" t="s">
        <v>11256</v>
      </c>
      <c r="C432" s="3" t="s">
        <v>11172</v>
      </c>
      <c r="D432" s="3" t="s">
        <v>12014</v>
      </c>
      <c r="E432" s="3" t="s">
        <v>11174</v>
      </c>
      <c r="F432" s="3" t="s">
        <v>11462</v>
      </c>
      <c r="G432" t="s">
        <v>11420</v>
      </c>
      <c r="H432" s="17" t="s">
        <v>120</v>
      </c>
    </row>
    <row r="433" spans="1:8" x14ac:dyDescent="0.2">
      <c r="A433" t="s">
        <v>12024</v>
      </c>
      <c r="B433" s="3" t="s">
        <v>11256</v>
      </c>
      <c r="C433" s="3" t="s">
        <v>11180</v>
      </c>
      <c r="D433" s="3" t="s">
        <v>12014</v>
      </c>
      <c r="E433" s="3" t="s">
        <v>11178</v>
      </c>
      <c r="F433" s="3" t="s">
        <v>12127</v>
      </c>
      <c r="G433" t="s">
        <v>11416</v>
      </c>
      <c r="H433" s="17" t="s">
        <v>120</v>
      </c>
    </row>
    <row r="434" spans="1:8" x14ac:dyDescent="0.2">
      <c r="A434" t="s">
        <v>12025</v>
      </c>
      <c r="B434" s="3" t="s">
        <v>11256</v>
      </c>
      <c r="C434" s="3" t="s">
        <v>11180</v>
      </c>
      <c r="D434" s="3" t="s">
        <v>11777</v>
      </c>
      <c r="E434" s="3" t="s">
        <v>11174</v>
      </c>
      <c r="F434" s="3" t="s">
        <v>12128</v>
      </c>
      <c r="G434" t="s">
        <v>11416</v>
      </c>
      <c r="H434" s="17" t="s">
        <v>120</v>
      </c>
    </row>
    <row r="435" spans="1:8" x14ac:dyDescent="0.2">
      <c r="A435" t="s">
        <v>12026</v>
      </c>
      <c r="B435" s="3" t="s">
        <v>11256</v>
      </c>
      <c r="C435" s="3" t="s">
        <v>11180</v>
      </c>
      <c r="D435" s="3" t="s">
        <v>11783</v>
      </c>
      <c r="E435" s="3" t="s">
        <v>11170</v>
      </c>
      <c r="F435" s="3" t="s">
        <v>12129</v>
      </c>
      <c r="G435" t="s">
        <v>11416</v>
      </c>
      <c r="H435" s="17" t="s">
        <v>120</v>
      </c>
    </row>
    <row r="436" spans="1:8" x14ac:dyDescent="0.2">
      <c r="A436" t="s">
        <v>12027</v>
      </c>
      <c r="B436" s="3" t="s">
        <v>11294</v>
      </c>
      <c r="C436" s="3" t="s">
        <v>11176</v>
      </c>
      <c r="D436" s="3" t="s">
        <v>12028</v>
      </c>
      <c r="E436" s="3" t="s">
        <v>11178</v>
      </c>
      <c r="F436" s="3" t="s">
        <v>19</v>
      </c>
      <c r="G436" t="s">
        <v>11416</v>
      </c>
      <c r="H436" s="17" t="s">
        <v>120</v>
      </c>
    </row>
    <row r="437" spans="1:8" x14ac:dyDescent="0.2">
      <c r="A437" t="s">
        <v>12029</v>
      </c>
      <c r="B437" s="3" t="s">
        <v>11294</v>
      </c>
      <c r="C437" s="3" t="s">
        <v>11235</v>
      </c>
      <c r="D437" s="3" t="s">
        <v>11253</v>
      </c>
      <c r="E437" s="3" t="s">
        <v>11178</v>
      </c>
      <c r="F437" s="3" t="s">
        <v>12130</v>
      </c>
      <c r="G437" t="s">
        <v>11445</v>
      </c>
      <c r="H437" s="17" t="s">
        <v>120</v>
      </c>
    </row>
    <row r="438" spans="1:8" x14ac:dyDescent="0.2">
      <c r="A438" t="s">
        <v>12030</v>
      </c>
      <c r="B438" s="3" t="s">
        <v>11294</v>
      </c>
      <c r="C438" s="3" t="s">
        <v>11235</v>
      </c>
      <c r="D438" s="3" t="s">
        <v>11275</v>
      </c>
      <c r="E438" s="3" t="s">
        <v>11197</v>
      </c>
      <c r="F438" s="3" t="s">
        <v>12106</v>
      </c>
      <c r="G438" t="s">
        <v>11416</v>
      </c>
      <c r="H438" s="17" t="s">
        <v>120</v>
      </c>
    </row>
    <row r="439" spans="1:8" x14ac:dyDescent="0.2">
      <c r="A439" t="s">
        <v>12031</v>
      </c>
      <c r="B439" s="3" t="s">
        <v>11294</v>
      </c>
      <c r="C439" s="3" t="s">
        <v>11190</v>
      </c>
      <c r="D439" s="3" t="s">
        <v>11383</v>
      </c>
      <c r="E439" s="3" t="s">
        <v>11170</v>
      </c>
      <c r="F439" s="3" t="s">
        <v>11516</v>
      </c>
      <c r="G439" t="s">
        <v>11416</v>
      </c>
      <c r="H439" s="17" t="s">
        <v>120</v>
      </c>
    </row>
    <row r="440" spans="1:8" x14ac:dyDescent="0.2">
      <c r="A440" t="s">
        <v>12032</v>
      </c>
      <c r="B440" s="3" t="s">
        <v>11294</v>
      </c>
      <c r="C440" s="3" t="s">
        <v>11272</v>
      </c>
      <c r="D440" s="3" t="s">
        <v>12014</v>
      </c>
      <c r="E440" s="3" t="s">
        <v>11174</v>
      </c>
      <c r="F440" s="3" t="s">
        <v>12131</v>
      </c>
      <c r="G440" t="s">
        <v>11416</v>
      </c>
      <c r="H440" s="17" t="s">
        <v>120</v>
      </c>
    </row>
    <row r="441" spans="1:8" x14ac:dyDescent="0.2">
      <c r="A441" t="s">
        <v>12033</v>
      </c>
      <c r="B441" s="3" t="s">
        <v>11294</v>
      </c>
      <c r="C441" s="3" t="s">
        <v>11176</v>
      </c>
      <c r="D441" s="3" t="s">
        <v>12034</v>
      </c>
      <c r="E441" s="3" t="s">
        <v>11178</v>
      </c>
      <c r="F441" s="3" t="s">
        <v>12132</v>
      </c>
      <c r="G441" t="s">
        <v>12133</v>
      </c>
      <c r="H441" s="17" t="s">
        <v>120</v>
      </c>
    </row>
    <row r="442" spans="1:8" x14ac:dyDescent="0.2">
      <c r="A442" t="s">
        <v>12035</v>
      </c>
      <c r="B442" s="3" t="s">
        <v>11294</v>
      </c>
      <c r="C442" s="3" t="s">
        <v>11172</v>
      </c>
      <c r="D442" s="3" t="s">
        <v>11288</v>
      </c>
      <c r="E442" s="3" t="s">
        <v>11174</v>
      </c>
      <c r="F442" s="3" t="s">
        <v>11930</v>
      </c>
      <c r="G442" t="s">
        <v>11420</v>
      </c>
      <c r="H442" s="17" t="s">
        <v>120</v>
      </c>
    </row>
    <row r="443" spans="1:8" x14ac:dyDescent="0.2">
      <c r="A443" t="s">
        <v>12036</v>
      </c>
      <c r="B443" s="3" t="s">
        <v>11294</v>
      </c>
      <c r="C443" s="3" t="s">
        <v>11180</v>
      </c>
      <c r="D443" s="3" t="s">
        <v>11301</v>
      </c>
      <c r="E443" s="3" t="s">
        <v>11170</v>
      </c>
      <c r="F443" s="3" t="s">
        <v>12134</v>
      </c>
      <c r="G443" t="s">
        <v>11416</v>
      </c>
      <c r="H443" s="17" t="s">
        <v>120</v>
      </c>
    </row>
    <row r="444" spans="1:8" x14ac:dyDescent="0.2">
      <c r="A444" t="s">
        <v>12037</v>
      </c>
      <c r="B444" s="3" t="s">
        <v>11294</v>
      </c>
      <c r="C444" s="3" t="s">
        <v>11176</v>
      </c>
      <c r="D444" s="3" t="s">
        <v>11261</v>
      </c>
      <c r="E444" s="3" t="s">
        <v>11174</v>
      </c>
      <c r="F444" s="3" t="s">
        <v>12135</v>
      </c>
      <c r="G444" t="s">
        <v>11422</v>
      </c>
      <c r="H444" s="17" t="s">
        <v>120</v>
      </c>
    </row>
    <row r="445" spans="1:8" x14ac:dyDescent="0.2">
      <c r="A445" t="s">
        <v>12038</v>
      </c>
      <c r="B445" s="3" t="s">
        <v>11294</v>
      </c>
      <c r="C445" s="3" t="s">
        <v>11235</v>
      </c>
      <c r="D445" s="3" t="s">
        <v>11311</v>
      </c>
      <c r="E445" s="3" t="s">
        <v>11170</v>
      </c>
      <c r="F445" s="3" t="s">
        <v>12136</v>
      </c>
      <c r="G445" t="s">
        <v>11420</v>
      </c>
      <c r="H445" s="17" t="s">
        <v>120</v>
      </c>
    </row>
    <row r="446" spans="1:8" x14ac:dyDescent="0.2">
      <c r="A446" t="s">
        <v>12039</v>
      </c>
      <c r="B446" s="3" t="s">
        <v>11294</v>
      </c>
      <c r="C446" s="3" t="s">
        <v>11172</v>
      </c>
      <c r="D446" s="3" t="s">
        <v>11316</v>
      </c>
      <c r="E446" s="3" t="s">
        <v>11197</v>
      </c>
      <c r="F446" s="3" t="s">
        <v>11430</v>
      </c>
      <c r="G446" t="s">
        <v>11416</v>
      </c>
      <c r="H446" s="17" t="s">
        <v>120</v>
      </c>
    </row>
    <row r="447" spans="1:8" x14ac:dyDescent="0.2">
      <c r="A447" t="s">
        <v>12040</v>
      </c>
      <c r="B447" s="3" t="s">
        <v>11294</v>
      </c>
      <c r="C447" s="3" t="s">
        <v>11172</v>
      </c>
      <c r="D447" s="3" t="s">
        <v>11816</v>
      </c>
      <c r="E447" s="3" t="s">
        <v>11178</v>
      </c>
      <c r="F447" s="3" t="s">
        <v>11473</v>
      </c>
      <c r="G447" t="s">
        <v>11416</v>
      </c>
      <c r="H447" s="17" t="s">
        <v>120</v>
      </c>
    </row>
    <row r="448" spans="1:8" x14ac:dyDescent="0.2">
      <c r="A448" t="s">
        <v>12041</v>
      </c>
      <c r="B448" s="3" t="s">
        <v>11294</v>
      </c>
      <c r="C448" s="3" t="s">
        <v>11180</v>
      </c>
      <c r="D448" s="3" t="s">
        <v>11798</v>
      </c>
      <c r="E448" s="3" t="s">
        <v>11178</v>
      </c>
      <c r="F448" s="3" t="s">
        <v>11501</v>
      </c>
      <c r="G448" t="s">
        <v>11416</v>
      </c>
      <c r="H448" s="17" t="s">
        <v>120</v>
      </c>
    </row>
    <row r="449" spans="1:8" x14ac:dyDescent="0.2">
      <c r="A449" t="s">
        <v>12042</v>
      </c>
      <c r="B449" s="3" t="s">
        <v>11294</v>
      </c>
      <c r="C449" s="3" t="s">
        <v>11176</v>
      </c>
      <c r="D449" s="3" t="s">
        <v>11304</v>
      </c>
      <c r="E449" s="3" t="s">
        <v>11197</v>
      </c>
      <c r="F449" s="3" t="s">
        <v>12137</v>
      </c>
      <c r="G449" t="s">
        <v>11420</v>
      </c>
      <c r="H449" s="17" t="s">
        <v>120</v>
      </c>
    </row>
    <row r="450" spans="1:8" x14ac:dyDescent="0.2">
      <c r="A450" t="s">
        <v>12043</v>
      </c>
      <c r="B450" s="3" t="s">
        <v>11294</v>
      </c>
      <c r="C450" s="3" t="s">
        <v>11235</v>
      </c>
      <c r="D450" s="3" t="s">
        <v>11247</v>
      </c>
      <c r="E450" s="3" t="s">
        <v>11174</v>
      </c>
      <c r="F450" s="3" t="s">
        <v>12138</v>
      </c>
      <c r="G450" t="s">
        <v>11407</v>
      </c>
      <c r="H450" s="17" t="s">
        <v>120</v>
      </c>
    </row>
    <row r="451" spans="1:8" x14ac:dyDescent="0.2">
      <c r="A451" t="s">
        <v>12044</v>
      </c>
      <c r="B451" s="3" t="s">
        <v>11294</v>
      </c>
      <c r="C451" s="3" t="s">
        <v>11172</v>
      </c>
      <c r="D451" s="3" t="s">
        <v>11296</v>
      </c>
      <c r="E451" s="3" t="s">
        <v>11197</v>
      </c>
      <c r="F451" s="3" t="s">
        <v>11503</v>
      </c>
      <c r="G451" t="s">
        <v>11439</v>
      </c>
      <c r="H451" s="17" t="s">
        <v>120</v>
      </c>
    </row>
    <row r="452" spans="1:8" x14ac:dyDescent="0.2">
      <c r="A452" t="s">
        <v>12045</v>
      </c>
      <c r="B452" s="3" t="s">
        <v>11294</v>
      </c>
      <c r="C452" s="3" t="s">
        <v>11180</v>
      </c>
      <c r="D452" s="3" t="s">
        <v>12046</v>
      </c>
      <c r="E452" s="3" t="s">
        <v>11178</v>
      </c>
      <c r="F452" s="3" t="s">
        <v>12139</v>
      </c>
      <c r="G452" t="s">
        <v>11416</v>
      </c>
      <c r="H452" s="17" t="s">
        <v>120</v>
      </c>
    </row>
    <row r="453" spans="1:8" x14ac:dyDescent="0.2">
      <c r="A453" t="s">
        <v>12047</v>
      </c>
      <c r="B453" s="3" t="s">
        <v>11294</v>
      </c>
      <c r="C453" s="3" t="s">
        <v>11180</v>
      </c>
      <c r="D453" s="3" t="s">
        <v>11301</v>
      </c>
      <c r="E453" s="3" t="s">
        <v>11170</v>
      </c>
      <c r="F453" s="3" t="s">
        <v>12134</v>
      </c>
      <c r="G453" t="s">
        <v>11416</v>
      </c>
      <c r="H453" s="17" t="s">
        <v>120</v>
      </c>
    </row>
    <row r="454" spans="1:8" x14ac:dyDescent="0.2">
      <c r="A454" t="s">
        <v>12048</v>
      </c>
      <c r="B454" s="3" t="s">
        <v>11322</v>
      </c>
      <c r="C454" s="3" t="s">
        <v>11168</v>
      </c>
      <c r="D454" s="3" t="s">
        <v>11383</v>
      </c>
      <c r="E454" s="3" t="s">
        <v>11174</v>
      </c>
      <c r="F454" s="3" t="s">
        <v>12140</v>
      </c>
      <c r="G454" t="s">
        <v>11454</v>
      </c>
      <c r="H454" s="17" t="s">
        <v>120</v>
      </c>
    </row>
    <row r="455" spans="1:8" x14ac:dyDescent="0.2">
      <c r="A455" t="s">
        <v>12049</v>
      </c>
      <c r="B455" s="3" t="s">
        <v>11322</v>
      </c>
      <c r="C455" s="3" t="s">
        <v>11172</v>
      </c>
      <c r="D455" s="3" t="s">
        <v>11181</v>
      </c>
      <c r="E455" s="3" t="s">
        <v>11170</v>
      </c>
      <c r="F455" s="3" t="s">
        <v>12141</v>
      </c>
      <c r="G455" t="s">
        <v>11482</v>
      </c>
      <c r="H455" s="17" t="s">
        <v>120</v>
      </c>
    </row>
    <row r="456" spans="1:8" x14ac:dyDescent="0.2">
      <c r="A456" t="s">
        <v>12050</v>
      </c>
      <c r="B456" s="3" t="s">
        <v>11322</v>
      </c>
      <c r="C456" s="3" t="s">
        <v>11235</v>
      </c>
      <c r="D456" s="3" t="s">
        <v>11323</v>
      </c>
      <c r="E456" s="3" t="s">
        <v>11170</v>
      </c>
      <c r="F456" s="3" t="s">
        <v>11473</v>
      </c>
      <c r="G456" t="s">
        <v>11416</v>
      </c>
      <c r="H456" s="17" t="s">
        <v>120</v>
      </c>
    </row>
    <row r="457" spans="1:8" x14ac:dyDescent="0.2">
      <c r="A457" t="s">
        <v>12051</v>
      </c>
      <c r="B457" s="3" t="s">
        <v>11322</v>
      </c>
      <c r="C457" s="3" t="s">
        <v>11235</v>
      </c>
      <c r="D457" s="3" t="s">
        <v>12052</v>
      </c>
      <c r="E457" s="3" t="s">
        <v>11178</v>
      </c>
      <c r="F457" s="3" t="s">
        <v>11438</v>
      </c>
      <c r="G457" t="s">
        <v>11424</v>
      </c>
      <c r="H457" s="17" t="s">
        <v>120</v>
      </c>
    </row>
    <row r="458" spans="1:8" x14ac:dyDescent="0.2">
      <c r="A458" t="s">
        <v>12053</v>
      </c>
      <c r="B458" s="3" t="s">
        <v>11322</v>
      </c>
      <c r="C458" s="3" t="s">
        <v>11176</v>
      </c>
      <c r="D458" s="3" t="s">
        <v>11845</v>
      </c>
      <c r="E458" s="3" t="s">
        <v>11197</v>
      </c>
      <c r="F458" s="3" t="s">
        <v>19</v>
      </c>
      <c r="G458" t="s">
        <v>11416</v>
      </c>
      <c r="H458" s="17" t="s">
        <v>120</v>
      </c>
    </row>
    <row r="459" spans="1:8" x14ac:dyDescent="0.2">
      <c r="A459" t="s">
        <v>12054</v>
      </c>
      <c r="B459" s="3" t="s">
        <v>11322</v>
      </c>
      <c r="C459" s="3" t="s">
        <v>11176</v>
      </c>
      <c r="D459" s="3" t="s">
        <v>11836</v>
      </c>
      <c r="E459" s="3" t="s">
        <v>11197</v>
      </c>
      <c r="F459" s="3" t="s">
        <v>12142</v>
      </c>
      <c r="G459" t="s">
        <v>11416</v>
      </c>
      <c r="H459" s="17" t="s">
        <v>120</v>
      </c>
    </row>
    <row r="460" spans="1:8" x14ac:dyDescent="0.2">
      <c r="A460" t="s">
        <v>12055</v>
      </c>
      <c r="B460" s="3" t="s">
        <v>11322</v>
      </c>
      <c r="C460" s="3" t="s">
        <v>11176</v>
      </c>
      <c r="D460" s="3" t="s">
        <v>11247</v>
      </c>
      <c r="E460" s="3" t="s">
        <v>11170</v>
      </c>
      <c r="F460" s="3" t="s">
        <v>11516</v>
      </c>
      <c r="G460" t="s">
        <v>11416</v>
      </c>
      <c r="H460" s="17" t="s">
        <v>120</v>
      </c>
    </row>
    <row r="461" spans="1:8" x14ac:dyDescent="0.2">
      <c r="A461" t="s">
        <v>12056</v>
      </c>
      <c r="B461" s="3" t="s">
        <v>11322</v>
      </c>
      <c r="C461" s="3" t="s">
        <v>11235</v>
      </c>
      <c r="D461" s="3" t="s">
        <v>11822</v>
      </c>
      <c r="E461" s="3" t="s">
        <v>11170</v>
      </c>
      <c r="F461" s="3" t="s">
        <v>12143</v>
      </c>
      <c r="G461" t="s">
        <v>11420</v>
      </c>
      <c r="H461" s="17" t="s">
        <v>120</v>
      </c>
    </row>
    <row r="462" spans="1:8" x14ac:dyDescent="0.2">
      <c r="A462" t="s">
        <v>12057</v>
      </c>
      <c r="B462" s="3" t="s">
        <v>11322</v>
      </c>
      <c r="C462" s="3" t="s">
        <v>11172</v>
      </c>
      <c r="D462" s="3" t="s">
        <v>11813</v>
      </c>
      <c r="E462" s="3" t="s">
        <v>11170</v>
      </c>
      <c r="F462" s="3" t="s">
        <v>119</v>
      </c>
      <c r="G462" t="s">
        <v>11403</v>
      </c>
      <c r="H462" s="17" t="s">
        <v>120</v>
      </c>
    </row>
    <row r="463" spans="1:8" x14ac:dyDescent="0.2">
      <c r="A463" t="s">
        <v>12058</v>
      </c>
      <c r="B463" s="3" t="s">
        <v>11322</v>
      </c>
      <c r="C463" s="3" t="s">
        <v>11176</v>
      </c>
      <c r="D463" s="3" t="s">
        <v>11181</v>
      </c>
      <c r="E463" s="3" t="s">
        <v>11174</v>
      </c>
      <c r="F463" s="3" t="s">
        <v>11898</v>
      </c>
      <c r="G463" t="s">
        <v>11420</v>
      </c>
      <c r="H463" s="17" t="s">
        <v>120</v>
      </c>
    </row>
    <row r="464" spans="1:8" x14ac:dyDescent="0.2">
      <c r="A464" t="s">
        <v>12059</v>
      </c>
      <c r="B464" s="3" t="s">
        <v>11322</v>
      </c>
      <c r="C464" s="3" t="s">
        <v>11180</v>
      </c>
      <c r="D464" s="3" t="s">
        <v>11196</v>
      </c>
      <c r="E464" s="3" t="s">
        <v>11174</v>
      </c>
      <c r="F464" s="3" t="s">
        <v>12100</v>
      </c>
      <c r="G464" t="s">
        <v>11416</v>
      </c>
      <c r="H464" s="17" t="s">
        <v>120</v>
      </c>
    </row>
    <row r="465" spans="1:8" x14ac:dyDescent="0.2">
      <c r="A465" t="s">
        <v>12060</v>
      </c>
      <c r="B465" s="3" t="s">
        <v>11322</v>
      </c>
      <c r="C465" s="3" t="s">
        <v>11176</v>
      </c>
      <c r="D465" s="3" t="s">
        <v>11836</v>
      </c>
      <c r="E465" s="3" t="s">
        <v>11197</v>
      </c>
      <c r="F465" s="3" t="s">
        <v>11430</v>
      </c>
      <c r="G465" t="s">
        <v>11416</v>
      </c>
      <c r="H465" s="17" t="s">
        <v>120</v>
      </c>
    </row>
    <row r="466" spans="1:8" x14ac:dyDescent="0.2">
      <c r="A466" t="s">
        <v>12061</v>
      </c>
      <c r="B466" s="3" t="s">
        <v>11322</v>
      </c>
      <c r="C466" s="3" t="s">
        <v>11168</v>
      </c>
      <c r="D466" s="3" t="s">
        <v>11340</v>
      </c>
      <c r="E466" s="3" t="s">
        <v>11197</v>
      </c>
      <c r="F466" s="3" t="s">
        <v>11903</v>
      </c>
      <c r="G466" t="s">
        <v>11416</v>
      </c>
      <c r="H466" s="17" t="s">
        <v>120</v>
      </c>
    </row>
    <row r="467" spans="1:8" x14ac:dyDescent="0.2">
      <c r="A467" t="s">
        <v>12062</v>
      </c>
      <c r="B467" s="3" t="s">
        <v>11322</v>
      </c>
      <c r="C467" s="3" t="s">
        <v>11176</v>
      </c>
      <c r="D467" s="3" t="s">
        <v>11351</v>
      </c>
      <c r="E467" s="3" t="s">
        <v>11197</v>
      </c>
      <c r="F467" s="3" t="s">
        <v>11467</v>
      </c>
      <c r="G467" t="s">
        <v>11403</v>
      </c>
      <c r="H467" s="17" t="s">
        <v>120</v>
      </c>
    </row>
    <row r="468" spans="1:8" x14ac:dyDescent="0.2">
      <c r="A468" t="s">
        <v>12063</v>
      </c>
      <c r="B468" s="3" t="s">
        <v>11322</v>
      </c>
      <c r="C468" s="3" t="s">
        <v>11176</v>
      </c>
      <c r="D468" s="3" t="s">
        <v>11552</v>
      </c>
      <c r="E468" s="3" t="s">
        <v>11178</v>
      </c>
      <c r="F468" s="3" t="s">
        <v>11426</v>
      </c>
      <c r="G468" t="s">
        <v>11956</v>
      </c>
      <c r="H468" s="17" t="s">
        <v>120</v>
      </c>
    </row>
    <row r="469" spans="1:8" x14ac:dyDescent="0.2">
      <c r="A469" t="s">
        <v>12064</v>
      </c>
      <c r="B469" s="3" t="s">
        <v>11322</v>
      </c>
      <c r="C469" s="3" t="s">
        <v>11176</v>
      </c>
      <c r="D469" s="3" t="s">
        <v>11236</v>
      </c>
      <c r="E469" s="3" t="s">
        <v>11170</v>
      </c>
      <c r="F469" s="3" t="s">
        <v>12126</v>
      </c>
      <c r="G469" t="s">
        <v>11416</v>
      </c>
      <c r="H469" s="17" t="s">
        <v>120</v>
      </c>
    </row>
    <row r="470" spans="1:8" x14ac:dyDescent="0.2">
      <c r="A470" t="s">
        <v>12065</v>
      </c>
      <c r="B470" s="3" t="s">
        <v>11322</v>
      </c>
      <c r="C470" s="3" t="s">
        <v>11180</v>
      </c>
      <c r="D470" s="3" t="s">
        <v>12066</v>
      </c>
      <c r="E470" s="3" t="s">
        <v>11174</v>
      </c>
      <c r="F470" s="3" t="s">
        <v>11903</v>
      </c>
      <c r="G470" t="s">
        <v>11416</v>
      </c>
      <c r="H470" s="17" t="s">
        <v>120</v>
      </c>
    </row>
    <row r="471" spans="1:8" x14ac:dyDescent="0.2">
      <c r="A471" t="s">
        <v>12067</v>
      </c>
      <c r="B471" s="3" t="s">
        <v>11322</v>
      </c>
      <c r="C471" s="3" t="s">
        <v>11176</v>
      </c>
      <c r="D471" s="3" t="s">
        <v>11236</v>
      </c>
      <c r="E471" s="3" t="s">
        <v>11178</v>
      </c>
      <c r="F471" s="3" t="s">
        <v>11402</v>
      </c>
      <c r="G471" t="s">
        <v>11403</v>
      </c>
      <c r="H471" s="17" t="s">
        <v>120</v>
      </c>
    </row>
    <row r="472" spans="1:8" x14ac:dyDescent="0.2">
      <c r="A472" t="s">
        <v>12068</v>
      </c>
      <c r="B472" s="3" t="s">
        <v>11322</v>
      </c>
      <c r="C472" s="3" t="s">
        <v>11168</v>
      </c>
      <c r="D472" s="3" t="s">
        <v>11751</v>
      </c>
      <c r="E472" s="3" t="s">
        <v>11174</v>
      </c>
      <c r="F472" s="3" t="s">
        <v>11473</v>
      </c>
      <c r="G472" t="s">
        <v>11416</v>
      </c>
      <c r="H472" s="17" t="s">
        <v>120</v>
      </c>
    </row>
    <row r="473" spans="1:8" x14ac:dyDescent="0.2">
      <c r="A473" t="s">
        <v>12069</v>
      </c>
      <c r="B473" s="3" t="s">
        <v>11852</v>
      </c>
      <c r="C473" s="3" t="s">
        <v>11176</v>
      </c>
      <c r="D473" s="3" t="s">
        <v>11754</v>
      </c>
      <c r="E473" s="3" t="s">
        <v>11170</v>
      </c>
      <c r="F473" s="3" t="s">
        <v>12144</v>
      </c>
      <c r="G473" t="s">
        <v>11416</v>
      </c>
      <c r="H473" s="17" t="s">
        <v>120</v>
      </c>
    </row>
    <row r="474" spans="1:8" x14ac:dyDescent="0.2">
      <c r="A474" t="s">
        <v>12070</v>
      </c>
      <c r="B474" s="3" t="s">
        <v>11852</v>
      </c>
      <c r="C474" s="3" t="s">
        <v>11225</v>
      </c>
      <c r="D474" s="3" t="s">
        <v>11228</v>
      </c>
      <c r="E474" s="3" t="s">
        <v>11197</v>
      </c>
      <c r="F474" s="3" t="s">
        <v>19</v>
      </c>
      <c r="G474" t="s">
        <v>11416</v>
      </c>
      <c r="H474" s="17" t="s">
        <v>120</v>
      </c>
    </row>
    <row r="475" spans="1:8" x14ac:dyDescent="0.2">
      <c r="A475" t="s">
        <v>12071</v>
      </c>
      <c r="B475" s="3" t="s">
        <v>11852</v>
      </c>
      <c r="C475" s="3" t="s">
        <v>11168</v>
      </c>
      <c r="D475" s="3" t="s">
        <v>12072</v>
      </c>
      <c r="E475" s="3" t="s">
        <v>11178</v>
      </c>
      <c r="F475" s="3" t="s">
        <v>11470</v>
      </c>
      <c r="G475" t="s">
        <v>11407</v>
      </c>
      <c r="H475" s="17" t="s">
        <v>120</v>
      </c>
    </row>
    <row r="476" spans="1:8" x14ac:dyDescent="0.2">
      <c r="A476" t="s">
        <v>12073</v>
      </c>
      <c r="B476" s="3" t="s">
        <v>11852</v>
      </c>
      <c r="C476" s="3" t="s">
        <v>11183</v>
      </c>
      <c r="D476" s="3" t="s">
        <v>11211</v>
      </c>
      <c r="E476" s="3" t="s">
        <v>11170</v>
      </c>
      <c r="F476" s="3" t="s">
        <v>11465</v>
      </c>
      <c r="G476" t="s">
        <v>11403</v>
      </c>
      <c r="H476" s="17" t="s">
        <v>120</v>
      </c>
    </row>
    <row r="477" spans="1:8" x14ac:dyDescent="0.2">
      <c r="A477" t="s">
        <v>12074</v>
      </c>
      <c r="B477" s="3" t="s">
        <v>11852</v>
      </c>
      <c r="C477" s="3" t="s">
        <v>11183</v>
      </c>
      <c r="D477" s="3" t="s">
        <v>11983</v>
      </c>
      <c r="E477" s="3" t="s">
        <v>11178</v>
      </c>
      <c r="F477" s="3" t="s">
        <v>19</v>
      </c>
      <c r="G477" t="s">
        <v>11416</v>
      </c>
      <c r="H477" s="17" t="s">
        <v>120</v>
      </c>
    </row>
    <row r="478" spans="1:8" x14ac:dyDescent="0.2">
      <c r="A478" t="s">
        <v>12075</v>
      </c>
      <c r="B478" s="3" t="s">
        <v>11852</v>
      </c>
      <c r="C478" s="3" t="s">
        <v>11168</v>
      </c>
      <c r="D478" s="3" t="s">
        <v>12072</v>
      </c>
      <c r="E478" s="3" t="s">
        <v>11197</v>
      </c>
      <c r="F478" s="3" t="s">
        <v>12145</v>
      </c>
      <c r="G478" t="s">
        <v>11416</v>
      </c>
      <c r="H478" s="17" t="s">
        <v>120</v>
      </c>
    </row>
    <row r="479" spans="1:8" x14ac:dyDescent="0.2">
      <c r="A479" t="s">
        <v>12076</v>
      </c>
      <c r="B479" s="3" t="s">
        <v>11852</v>
      </c>
      <c r="C479" s="3" t="s">
        <v>11168</v>
      </c>
      <c r="D479" s="3" t="s">
        <v>11211</v>
      </c>
      <c r="E479" s="3" t="s">
        <v>11170</v>
      </c>
      <c r="F479" s="3" t="s">
        <v>12146</v>
      </c>
      <c r="G479" t="s">
        <v>11482</v>
      </c>
      <c r="H479" s="17" t="s">
        <v>120</v>
      </c>
    </row>
    <row r="480" spans="1:8" x14ac:dyDescent="0.2">
      <c r="A480" t="s">
        <v>12077</v>
      </c>
      <c r="B480" s="3" t="s">
        <v>11852</v>
      </c>
      <c r="C480" s="3" t="s">
        <v>11168</v>
      </c>
      <c r="D480" s="3" t="s">
        <v>11194</v>
      </c>
      <c r="E480" s="3" t="s">
        <v>11178</v>
      </c>
      <c r="F480" s="3" t="s">
        <v>12114</v>
      </c>
      <c r="G480" t="s">
        <v>11416</v>
      </c>
      <c r="H480" s="17" t="s">
        <v>120</v>
      </c>
    </row>
    <row r="481" spans="1:8" x14ac:dyDescent="0.2">
      <c r="A481" t="s">
        <v>12078</v>
      </c>
      <c r="B481" s="3" t="s">
        <v>11852</v>
      </c>
      <c r="C481" s="3" t="s">
        <v>11190</v>
      </c>
      <c r="D481" s="3" t="s">
        <v>11206</v>
      </c>
      <c r="E481" s="3" t="s">
        <v>11178</v>
      </c>
      <c r="F481" s="3" t="s">
        <v>11893</v>
      </c>
      <c r="G481" t="s">
        <v>11441</v>
      </c>
      <c r="H481" s="17" t="s">
        <v>120</v>
      </c>
    </row>
    <row r="482" spans="1:8" x14ac:dyDescent="0.2">
      <c r="A482" t="s">
        <v>12079</v>
      </c>
      <c r="B482" s="3" t="s">
        <v>11852</v>
      </c>
      <c r="C482" s="3" t="s">
        <v>11183</v>
      </c>
      <c r="D482" s="3" t="s">
        <v>11379</v>
      </c>
      <c r="E482" s="3" t="s">
        <v>11178</v>
      </c>
      <c r="F482" s="3" t="s">
        <v>12106</v>
      </c>
      <c r="G482" t="s">
        <v>11416</v>
      </c>
      <c r="H482" s="17" t="s">
        <v>120</v>
      </c>
    </row>
    <row r="483" spans="1:8" x14ac:dyDescent="0.2">
      <c r="A483" t="s">
        <v>12080</v>
      </c>
      <c r="B483" s="3" t="s">
        <v>11355</v>
      </c>
      <c r="C483" s="3" t="s">
        <v>11176</v>
      </c>
      <c r="D483" s="3" t="s">
        <v>11379</v>
      </c>
      <c r="E483" s="3" t="s">
        <v>11197</v>
      </c>
      <c r="F483" s="3" t="s">
        <v>11409</v>
      </c>
      <c r="G483" t="s">
        <v>11410</v>
      </c>
      <c r="H483" s="17" t="s">
        <v>120</v>
      </c>
    </row>
    <row r="484" spans="1:8" x14ac:dyDescent="0.2">
      <c r="A484" t="s">
        <v>12081</v>
      </c>
      <c r="B484" s="3" t="s">
        <v>11355</v>
      </c>
      <c r="C484" s="3" t="s">
        <v>11190</v>
      </c>
      <c r="D484" s="3" t="s">
        <v>11211</v>
      </c>
      <c r="E484" s="3" t="s">
        <v>11178</v>
      </c>
      <c r="F484" s="3" t="s">
        <v>12114</v>
      </c>
      <c r="G484" t="s">
        <v>11416</v>
      </c>
      <c r="H484" s="17" t="s">
        <v>120</v>
      </c>
    </row>
    <row r="485" spans="1:8" x14ac:dyDescent="0.2">
      <c r="A485" t="s">
        <v>12082</v>
      </c>
      <c r="B485" s="3" t="s">
        <v>11355</v>
      </c>
      <c r="C485" s="3" t="s">
        <v>11203</v>
      </c>
      <c r="D485" s="3" t="s">
        <v>11228</v>
      </c>
      <c r="E485" s="3" t="s">
        <v>11197</v>
      </c>
      <c r="F485" s="3" t="s">
        <v>12147</v>
      </c>
      <c r="G485" t="s">
        <v>11416</v>
      </c>
      <c r="H485" s="17" t="s">
        <v>120</v>
      </c>
    </row>
    <row r="486" spans="1:8" x14ac:dyDescent="0.2">
      <c r="A486" t="s">
        <v>12083</v>
      </c>
      <c r="B486" s="3" t="s">
        <v>11864</v>
      </c>
      <c r="C486" s="3" t="s">
        <v>11168</v>
      </c>
      <c r="D486" s="3" t="s">
        <v>11209</v>
      </c>
      <c r="E486" s="3" t="s">
        <v>11178</v>
      </c>
      <c r="F486" s="3" t="s">
        <v>19</v>
      </c>
      <c r="G486" t="s">
        <v>11416</v>
      </c>
      <c r="H486" s="17" t="s">
        <v>120</v>
      </c>
    </row>
    <row r="487" spans="1:8" x14ac:dyDescent="0.2">
      <c r="A487" t="s">
        <v>12084</v>
      </c>
      <c r="B487" s="3" t="s">
        <v>11864</v>
      </c>
      <c r="C487" s="3" t="s">
        <v>11172</v>
      </c>
      <c r="D487" s="3" t="s">
        <v>11206</v>
      </c>
      <c r="E487" s="3" t="s">
        <v>11197</v>
      </c>
      <c r="F487" s="3" t="s">
        <v>172</v>
      </c>
      <c r="G487" t="s">
        <v>11420</v>
      </c>
      <c r="H487" s="17" t="s">
        <v>120</v>
      </c>
    </row>
    <row r="488" spans="1:8" x14ac:dyDescent="0.2">
      <c r="A488" t="s">
        <v>12085</v>
      </c>
      <c r="B488" s="3" t="s">
        <v>11864</v>
      </c>
      <c r="C488" s="3" t="s">
        <v>11225</v>
      </c>
      <c r="D488" s="3" t="s">
        <v>12086</v>
      </c>
      <c r="E488" s="3" t="s">
        <v>11178</v>
      </c>
      <c r="F488" s="3" t="s">
        <v>11903</v>
      </c>
      <c r="G488" t="s">
        <v>11416</v>
      </c>
      <c r="H488" s="17" t="s">
        <v>120</v>
      </c>
    </row>
    <row r="489" spans="1:8" x14ac:dyDescent="0.2">
      <c r="A489" t="s">
        <v>12087</v>
      </c>
      <c r="B489" s="3" t="s">
        <v>11864</v>
      </c>
      <c r="C489" s="3" t="s">
        <v>11190</v>
      </c>
      <c r="D489" s="3" t="s">
        <v>11221</v>
      </c>
      <c r="E489" s="3" t="s">
        <v>11174</v>
      </c>
      <c r="F489" s="3" t="s">
        <v>11507</v>
      </c>
      <c r="G489" t="s">
        <v>11416</v>
      </c>
      <c r="H489" s="17" t="s">
        <v>120</v>
      </c>
    </row>
    <row r="490" spans="1:8" x14ac:dyDescent="0.2">
      <c r="A490" t="s">
        <v>12088</v>
      </c>
      <c r="B490" s="3" t="s">
        <v>11864</v>
      </c>
      <c r="C490" s="3" t="s">
        <v>11168</v>
      </c>
      <c r="D490" s="3" t="s">
        <v>11983</v>
      </c>
      <c r="E490" s="3" t="s">
        <v>11174</v>
      </c>
      <c r="F490" s="3" t="s">
        <v>114</v>
      </c>
      <c r="G490" t="s">
        <v>11505</v>
      </c>
      <c r="H490" s="17" t="s">
        <v>120</v>
      </c>
    </row>
    <row r="491" spans="1:8" x14ac:dyDescent="0.2">
      <c r="A491" t="s">
        <v>12089</v>
      </c>
      <c r="B491" s="3" t="s">
        <v>11864</v>
      </c>
      <c r="C491" s="3" t="s">
        <v>11168</v>
      </c>
      <c r="D491" s="3" t="s">
        <v>11366</v>
      </c>
      <c r="E491" s="3" t="s">
        <v>11178</v>
      </c>
      <c r="F491" s="3" t="s">
        <v>12148</v>
      </c>
      <c r="G491" t="s">
        <v>11405</v>
      </c>
      <c r="H491" s="17" t="s">
        <v>120</v>
      </c>
    </row>
    <row r="492" spans="1:8" x14ac:dyDescent="0.2">
      <c r="A492" t="s">
        <v>12090</v>
      </c>
      <c r="B492" s="3" t="s">
        <v>11864</v>
      </c>
      <c r="C492" s="3" t="s">
        <v>11183</v>
      </c>
      <c r="D492" s="3" t="s">
        <v>11521</v>
      </c>
      <c r="E492" s="3" t="s">
        <v>11174</v>
      </c>
      <c r="F492" s="3" t="s">
        <v>11419</v>
      </c>
      <c r="G492" t="s">
        <v>12149</v>
      </c>
      <c r="H492" s="17" t="s">
        <v>120</v>
      </c>
    </row>
    <row r="493" spans="1:8" x14ac:dyDescent="0.2">
      <c r="A493" t="s">
        <v>12091</v>
      </c>
      <c r="B493" s="3" t="s">
        <v>11864</v>
      </c>
      <c r="C493" s="3" t="s">
        <v>11168</v>
      </c>
      <c r="D493" s="3" t="s">
        <v>11528</v>
      </c>
      <c r="E493" s="3" t="s">
        <v>11178</v>
      </c>
      <c r="F493" s="3" t="s">
        <v>12150</v>
      </c>
      <c r="G493" t="s">
        <v>11420</v>
      </c>
      <c r="H493" s="17" t="s">
        <v>120</v>
      </c>
    </row>
    <row r="494" spans="1:8" x14ac:dyDescent="0.2">
      <c r="A494" t="s">
        <v>12092</v>
      </c>
      <c r="B494" s="3" t="s">
        <v>11386</v>
      </c>
      <c r="C494" s="3" t="s">
        <v>11168</v>
      </c>
      <c r="D494" s="3" t="s">
        <v>11528</v>
      </c>
      <c r="E494" s="3" t="s">
        <v>11197</v>
      </c>
      <c r="F494" s="3" t="s">
        <v>3</v>
      </c>
      <c r="G494" t="s">
        <v>11407</v>
      </c>
      <c r="H494" s="17" t="s">
        <v>120</v>
      </c>
    </row>
    <row r="495" spans="1:8" x14ac:dyDescent="0.2">
      <c r="A495" t="s">
        <v>12093</v>
      </c>
      <c r="B495" s="3" t="s">
        <v>11386</v>
      </c>
      <c r="C495" s="3" t="s">
        <v>11168</v>
      </c>
      <c r="D495" s="3" t="s">
        <v>11177</v>
      </c>
      <c r="E495" s="3" t="s">
        <v>11197</v>
      </c>
      <c r="F495" s="3" t="s">
        <v>12151</v>
      </c>
      <c r="G495" t="s">
        <v>11416</v>
      </c>
      <c r="H495" s="17" t="s">
        <v>120</v>
      </c>
    </row>
    <row r="496" spans="1:8" x14ac:dyDescent="0.2">
      <c r="A496" t="s">
        <v>12094</v>
      </c>
      <c r="B496" s="3" t="s">
        <v>11391</v>
      </c>
      <c r="C496" s="3" t="s">
        <v>11235</v>
      </c>
      <c r="D496" s="3" t="s">
        <v>11856</v>
      </c>
      <c r="E496" s="3" t="s">
        <v>11178</v>
      </c>
      <c r="F496" s="3" t="s">
        <v>12152</v>
      </c>
      <c r="G496" t="s">
        <v>12153</v>
      </c>
      <c r="H496" s="17" t="s">
        <v>120</v>
      </c>
    </row>
    <row r="497" spans="1:8" x14ac:dyDescent="0.2">
      <c r="A497" t="s">
        <v>12095</v>
      </c>
      <c r="B497" s="3" t="s">
        <v>11391</v>
      </c>
      <c r="C497" s="3" t="s">
        <v>11183</v>
      </c>
      <c r="D497" s="3" t="s">
        <v>11216</v>
      </c>
      <c r="E497" s="3" t="s">
        <v>11197</v>
      </c>
      <c r="F497" s="3" t="s">
        <v>12100</v>
      </c>
      <c r="G497" t="s">
        <v>11416</v>
      </c>
      <c r="H497" s="17" t="s">
        <v>120</v>
      </c>
    </row>
    <row r="498" spans="1:8" x14ac:dyDescent="0.2">
      <c r="A498" t="s">
        <v>12096</v>
      </c>
      <c r="B498" s="3" t="s">
        <v>11397</v>
      </c>
      <c r="C498" s="3" t="s">
        <v>11235</v>
      </c>
      <c r="D498" s="3" t="s">
        <v>12097</v>
      </c>
      <c r="E498" s="3" t="s">
        <v>11170</v>
      </c>
      <c r="F498" s="3" t="s">
        <v>186</v>
      </c>
      <c r="G498" t="s">
        <v>11956</v>
      </c>
      <c r="H498" s="17" t="s">
        <v>120</v>
      </c>
    </row>
    <row r="499" spans="1:8" x14ac:dyDescent="0.2">
      <c r="A499" t="s">
        <v>12098</v>
      </c>
      <c r="B499" s="3" t="s">
        <v>11397</v>
      </c>
      <c r="C499" s="3" t="s">
        <v>11172</v>
      </c>
      <c r="D499" s="3" t="s">
        <v>11845</v>
      </c>
      <c r="E499" s="3" t="s">
        <v>11178</v>
      </c>
      <c r="F499" s="3" t="s">
        <v>12154</v>
      </c>
      <c r="G499" t="s">
        <v>11416</v>
      </c>
      <c r="H499" s="17" t="s">
        <v>120</v>
      </c>
    </row>
    <row r="500" spans="1:8" x14ac:dyDescent="0.2">
      <c r="A500" t="s">
        <v>12155</v>
      </c>
      <c r="B500" s="3" t="s">
        <v>11167</v>
      </c>
      <c r="C500" s="3" t="s">
        <v>11235</v>
      </c>
      <c r="D500" s="3" t="s">
        <v>11394</v>
      </c>
      <c r="E500" s="3" t="s">
        <v>11178</v>
      </c>
      <c r="F500" s="3" t="s">
        <v>11507</v>
      </c>
      <c r="G500" t="s">
        <v>11416</v>
      </c>
      <c r="H500" s="17" t="s">
        <v>121</v>
      </c>
    </row>
    <row r="501" spans="1:8" x14ac:dyDescent="0.2">
      <c r="A501" t="s">
        <v>12156</v>
      </c>
      <c r="B501" s="3" t="s">
        <v>11167</v>
      </c>
      <c r="C501" s="3" t="s">
        <v>11190</v>
      </c>
      <c r="D501" s="3" t="s">
        <v>11201</v>
      </c>
      <c r="E501" s="3" t="s">
        <v>11197</v>
      </c>
      <c r="F501" s="3" t="s">
        <v>11917</v>
      </c>
      <c r="G501" t="s">
        <v>11420</v>
      </c>
      <c r="H501" s="17" t="s">
        <v>121</v>
      </c>
    </row>
    <row r="502" spans="1:8" x14ac:dyDescent="0.2">
      <c r="A502" t="s">
        <v>12157</v>
      </c>
      <c r="B502" s="3" t="s">
        <v>11167</v>
      </c>
      <c r="C502" s="3" t="s">
        <v>11172</v>
      </c>
      <c r="D502" s="3" t="s">
        <v>11191</v>
      </c>
      <c r="E502" s="3" t="s">
        <v>11170</v>
      </c>
      <c r="F502" s="3" t="s">
        <v>12293</v>
      </c>
      <c r="G502" t="s">
        <v>11410</v>
      </c>
      <c r="H502" s="17" t="s">
        <v>121</v>
      </c>
    </row>
    <row r="503" spans="1:8" x14ac:dyDescent="0.2">
      <c r="A503" t="s">
        <v>12158</v>
      </c>
      <c r="B503" s="3" t="s">
        <v>11167</v>
      </c>
      <c r="C503" s="3" t="s">
        <v>11168</v>
      </c>
      <c r="D503" s="3" t="s">
        <v>11216</v>
      </c>
      <c r="E503" s="3" t="s">
        <v>11178</v>
      </c>
      <c r="F503" s="3" t="s">
        <v>12294</v>
      </c>
      <c r="G503" t="s">
        <v>11407</v>
      </c>
      <c r="H503" s="17" t="s">
        <v>121</v>
      </c>
    </row>
    <row r="504" spans="1:8" x14ac:dyDescent="0.2">
      <c r="A504" t="s">
        <v>12159</v>
      </c>
      <c r="B504" s="3" t="s">
        <v>11167</v>
      </c>
      <c r="C504" s="3" t="s">
        <v>11172</v>
      </c>
      <c r="D504" s="3" t="s">
        <v>11521</v>
      </c>
      <c r="E504" s="3" t="s">
        <v>11174</v>
      </c>
      <c r="F504" s="3" t="s">
        <v>11946</v>
      </c>
      <c r="G504" t="s">
        <v>11420</v>
      </c>
      <c r="H504" s="17" t="s">
        <v>121</v>
      </c>
    </row>
    <row r="505" spans="1:8" x14ac:dyDescent="0.2">
      <c r="A505" t="s">
        <v>12160</v>
      </c>
      <c r="B505" s="3" t="s">
        <v>11167</v>
      </c>
      <c r="C505" s="3" t="s">
        <v>11176</v>
      </c>
      <c r="D505" s="3" t="s">
        <v>11201</v>
      </c>
      <c r="E505" s="3" t="s">
        <v>11178</v>
      </c>
      <c r="F505" s="3" t="s">
        <v>193</v>
      </c>
      <c r="G505" t="s">
        <v>11445</v>
      </c>
      <c r="H505" s="17" t="s">
        <v>121</v>
      </c>
    </row>
    <row r="506" spans="1:8" x14ac:dyDescent="0.2">
      <c r="A506" t="s">
        <v>12161</v>
      </c>
      <c r="B506" s="3" t="s">
        <v>11167</v>
      </c>
      <c r="C506" s="3" t="s">
        <v>11235</v>
      </c>
      <c r="D506" s="3" t="s">
        <v>11521</v>
      </c>
      <c r="E506" s="3" t="s">
        <v>11174</v>
      </c>
      <c r="F506" s="3" t="s">
        <v>12295</v>
      </c>
      <c r="G506" t="s">
        <v>11410</v>
      </c>
      <c r="H506" s="17" t="s">
        <v>121</v>
      </c>
    </row>
    <row r="507" spans="1:8" x14ac:dyDescent="0.2">
      <c r="A507" t="s">
        <v>12162</v>
      </c>
      <c r="B507" s="3" t="s">
        <v>11167</v>
      </c>
      <c r="C507" s="3" t="s">
        <v>11172</v>
      </c>
      <c r="D507" s="3" t="s">
        <v>11521</v>
      </c>
      <c r="E507" s="3" t="s">
        <v>11178</v>
      </c>
      <c r="F507" s="3" t="s">
        <v>12296</v>
      </c>
      <c r="G507" t="s">
        <v>11420</v>
      </c>
      <c r="H507" s="17" t="s">
        <v>121</v>
      </c>
    </row>
    <row r="508" spans="1:8" x14ac:dyDescent="0.2">
      <c r="A508" t="s">
        <v>12163</v>
      </c>
      <c r="B508" s="3" t="s">
        <v>11186</v>
      </c>
      <c r="C508" s="3" t="s">
        <v>11168</v>
      </c>
      <c r="D508" s="3" t="s">
        <v>11394</v>
      </c>
      <c r="E508" s="3" t="s">
        <v>11174</v>
      </c>
      <c r="F508" s="3" t="s">
        <v>12297</v>
      </c>
      <c r="G508" t="s">
        <v>11420</v>
      </c>
      <c r="H508" s="17" t="s">
        <v>121</v>
      </c>
    </row>
    <row r="509" spans="1:8" x14ac:dyDescent="0.2">
      <c r="A509" t="s">
        <v>12164</v>
      </c>
      <c r="B509" s="3" t="s">
        <v>11186</v>
      </c>
      <c r="C509" s="3" t="s">
        <v>11190</v>
      </c>
      <c r="D509" s="3" t="s">
        <v>11201</v>
      </c>
      <c r="E509" s="3" t="s">
        <v>11197</v>
      </c>
      <c r="F509" s="3" t="s">
        <v>19</v>
      </c>
      <c r="G509" t="s">
        <v>11416</v>
      </c>
      <c r="H509" s="17" t="s">
        <v>121</v>
      </c>
    </row>
    <row r="510" spans="1:8" x14ac:dyDescent="0.2">
      <c r="A510" t="s">
        <v>12165</v>
      </c>
      <c r="B510" s="3" t="s">
        <v>11186</v>
      </c>
      <c r="C510" s="3" t="s">
        <v>11203</v>
      </c>
      <c r="D510" s="3" t="s">
        <v>11873</v>
      </c>
      <c r="E510" s="3" t="s">
        <v>11174</v>
      </c>
      <c r="F510" s="3" t="s">
        <v>12298</v>
      </c>
      <c r="G510" t="s">
        <v>11420</v>
      </c>
      <c r="H510" s="17" t="s">
        <v>121</v>
      </c>
    </row>
    <row r="511" spans="1:8" x14ac:dyDescent="0.2">
      <c r="A511" t="s">
        <v>12166</v>
      </c>
      <c r="B511" s="3" t="s">
        <v>11186</v>
      </c>
      <c r="C511" s="3" t="s">
        <v>11183</v>
      </c>
      <c r="D511" s="3" t="s">
        <v>11211</v>
      </c>
      <c r="E511" s="3" t="s">
        <v>11178</v>
      </c>
      <c r="F511" s="3" t="s">
        <v>12299</v>
      </c>
      <c r="G511" t="s">
        <v>11407</v>
      </c>
      <c r="H511" s="17" t="s">
        <v>121</v>
      </c>
    </row>
    <row r="512" spans="1:8" x14ac:dyDescent="0.2">
      <c r="A512" t="s">
        <v>12167</v>
      </c>
      <c r="B512" s="3" t="s">
        <v>11186</v>
      </c>
      <c r="C512" s="3" t="s">
        <v>11183</v>
      </c>
      <c r="D512" s="3" t="s">
        <v>11383</v>
      </c>
      <c r="E512" s="3" t="s">
        <v>11170</v>
      </c>
      <c r="F512" s="3" t="s">
        <v>179</v>
      </c>
      <c r="G512" t="s">
        <v>11420</v>
      </c>
      <c r="H512" s="17" t="s">
        <v>121</v>
      </c>
    </row>
    <row r="513" spans="1:8" x14ac:dyDescent="0.2">
      <c r="A513" t="s">
        <v>12168</v>
      </c>
      <c r="B513" s="3" t="s">
        <v>11186</v>
      </c>
      <c r="C513" s="3" t="s">
        <v>11168</v>
      </c>
      <c r="D513" s="3" t="s">
        <v>11528</v>
      </c>
      <c r="E513" s="3" t="s">
        <v>11178</v>
      </c>
      <c r="F513" s="3" t="s">
        <v>179</v>
      </c>
      <c r="G513" t="s">
        <v>11420</v>
      </c>
      <c r="H513" s="17" t="s">
        <v>121</v>
      </c>
    </row>
    <row r="514" spans="1:8" x14ac:dyDescent="0.2">
      <c r="A514" t="s">
        <v>12169</v>
      </c>
      <c r="B514" s="3" t="s">
        <v>11186</v>
      </c>
      <c r="C514" s="3" t="s">
        <v>11183</v>
      </c>
      <c r="D514" s="3" t="s">
        <v>11528</v>
      </c>
      <c r="E514" s="3" t="s">
        <v>11178</v>
      </c>
      <c r="F514" s="3" t="s">
        <v>12300</v>
      </c>
      <c r="G514" t="s">
        <v>11420</v>
      </c>
      <c r="H514" s="17" t="s">
        <v>121</v>
      </c>
    </row>
    <row r="515" spans="1:8" x14ac:dyDescent="0.2">
      <c r="A515" t="s">
        <v>12170</v>
      </c>
      <c r="B515" s="3" t="s">
        <v>11186</v>
      </c>
      <c r="C515" s="3" t="s">
        <v>11168</v>
      </c>
      <c r="D515" s="3" t="s">
        <v>11191</v>
      </c>
      <c r="E515" s="3" t="s">
        <v>11170</v>
      </c>
      <c r="F515" s="3" t="s">
        <v>11473</v>
      </c>
      <c r="G515" t="s">
        <v>11416</v>
      </c>
      <c r="H515" s="17" t="s">
        <v>121</v>
      </c>
    </row>
    <row r="516" spans="1:8" x14ac:dyDescent="0.2">
      <c r="A516" t="s">
        <v>12171</v>
      </c>
      <c r="B516" s="3" t="s">
        <v>11186</v>
      </c>
      <c r="C516" s="3" t="s">
        <v>11168</v>
      </c>
      <c r="D516" s="3" t="s">
        <v>11240</v>
      </c>
      <c r="E516" s="3" t="s">
        <v>11174</v>
      </c>
      <c r="F516" s="3" t="s">
        <v>12301</v>
      </c>
      <c r="G516" t="s">
        <v>11410</v>
      </c>
      <c r="H516" s="17" t="s">
        <v>121</v>
      </c>
    </row>
    <row r="517" spans="1:8" x14ac:dyDescent="0.2">
      <c r="A517" t="s">
        <v>12172</v>
      </c>
      <c r="B517" s="3" t="s">
        <v>11186</v>
      </c>
      <c r="C517" s="3" t="s">
        <v>11183</v>
      </c>
      <c r="D517" s="3" t="s">
        <v>11191</v>
      </c>
      <c r="E517" s="3" t="s">
        <v>11174</v>
      </c>
      <c r="F517" s="3" t="s">
        <v>12302</v>
      </c>
      <c r="G517" t="s">
        <v>11489</v>
      </c>
      <c r="H517" s="17" t="s">
        <v>121</v>
      </c>
    </row>
    <row r="518" spans="1:8" x14ac:dyDescent="0.2">
      <c r="A518" t="s">
        <v>12173</v>
      </c>
      <c r="B518" s="3" t="s">
        <v>11186</v>
      </c>
      <c r="C518" s="3" t="s">
        <v>11183</v>
      </c>
      <c r="D518" s="3" t="s">
        <v>11394</v>
      </c>
      <c r="E518" s="3" t="s">
        <v>11170</v>
      </c>
      <c r="F518" s="3" t="s">
        <v>12303</v>
      </c>
      <c r="G518" t="s">
        <v>11914</v>
      </c>
      <c r="H518" s="17" t="s">
        <v>121</v>
      </c>
    </row>
    <row r="519" spans="1:8" x14ac:dyDescent="0.2">
      <c r="A519" t="s">
        <v>12174</v>
      </c>
      <c r="B519" s="3" t="s">
        <v>11205</v>
      </c>
      <c r="C519" s="3" t="s">
        <v>11168</v>
      </c>
      <c r="D519" s="3" t="s">
        <v>11521</v>
      </c>
      <c r="E519" s="3" t="s">
        <v>11174</v>
      </c>
      <c r="F519" s="3" t="s">
        <v>11946</v>
      </c>
      <c r="G519" t="s">
        <v>11420</v>
      </c>
      <c r="H519" s="17" t="s">
        <v>121</v>
      </c>
    </row>
    <row r="520" spans="1:8" x14ac:dyDescent="0.2">
      <c r="A520" t="s">
        <v>12175</v>
      </c>
      <c r="B520" s="3" t="s">
        <v>11205</v>
      </c>
      <c r="C520" s="3" t="s">
        <v>11183</v>
      </c>
      <c r="D520" s="3" t="s">
        <v>11528</v>
      </c>
      <c r="E520" s="3" t="s">
        <v>11174</v>
      </c>
      <c r="F520" s="3" t="s">
        <v>12304</v>
      </c>
      <c r="G520" t="s">
        <v>11410</v>
      </c>
      <c r="H520" s="17" t="s">
        <v>121</v>
      </c>
    </row>
    <row r="521" spans="1:8" x14ac:dyDescent="0.2">
      <c r="A521" t="s">
        <v>12176</v>
      </c>
      <c r="B521" s="3" t="s">
        <v>11205</v>
      </c>
      <c r="C521" s="3" t="s">
        <v>11180</v>
      </c>
      <c r="D521" s="3" t="s">
        <v>12177</v>
      </c>
      <c r="E521" s="3" t="s">
        <v>11174</v>
      </c>
      <c r="F521" s="3" t="s">
        <v>11946</v>
      </c>
      <c r="G521" t="s">
        <v>11420</v>
      </c>
      <c r="H521" s="17" t="s">
        <v>121</v>
      </c>
    </row>
    <row r="522" spans="1:8" x14ac:dyDescent="0.2">
      <c r="A522" t="s">
        <v>12178</v>
      </c>
      <c r="B522" s="3" t="s">
        <v>11205</v>
      </c>
      <c r="C522" s="3" t="s">
        <v>11176</v>
      </c>
      <c r="D522" s="3" t="s">
        <v>11216</v>
      </c>
      <c r="E522" s="3" t="s">
        <v>11178</v>
      </c>
      <c r="F522" s="3" t="s">
        <v>12305</v>
      </c>
      <c r="G522" t="s">
        <v>11420</v>
      </c>
      <c r="H522" s="17" t="s">
        <v>121</v>
      </c>
    </row>
    <row r="523" spans="1:8" x14ac:dyDescent="0.2">
      <c r="A523" t="s">
        <v>12179</v>
      </c>
      <c r="B523" s="3" t="s">
        <v>11205</v>
      </c>
      <c r="C523" s="3" t="s">
        <v>11183</v>
      </c>
      <c r="D523" s="3" t="s">
        <v>11528</v>
      </c>
      <c r="E523" s="3" t="s">
        <v>11170</v>
      </c>
      <c r="F523" s="3" t="s">
        <v>11457</v>
      </c>
      <c r="G523" t="s">
        <v>11420</v>
      </c>
      <c r="H523" s="17" t="s">
        <v>121</v>
      </c>
    </row>
    <row r="524" spans="1:8" x14ac:dyDescent="0.2">
      <c r="A524" t="s">
        <v>12180</v>
      </c>
      <c r="B524" s="3" t="s">
        <v>11205</v>
      </c>
      <c r="C524" s="3" t="s">
        <v>11176</v>
      </c>
      <c r="D524" s="3" t="s">
        <v>11221</v>
      </c>
      <c r="E524" s="3" t="s">
        <v>11170</v>
      </c>
      <c r="F524" s="3" t="s">
        <v>12306</v>
      </c>
      <c r="G524" t="s">
        <v>11420</v>
      </c>
      <c r="H524" s="17" t="s">
        <v>121</v>
      </c>
    </row>
    <row r="525" spans="1:8" x14ac:dyDescent="0.2">
      <c r="A525" t="s">
        <v>12181</v>
      </c>
      <c r="B525" s="3" t="s">
        <v>11205</v>
      </c>
      <c r="C525" s="3" t="s">
        <v>12182</v>
      </c>
      <c r="D525" s="3" t="s">
        <v>12183</v>
      </c>
      <c r="E525" s="3" t="s">
        <v>11178</v>
      </c>
      <c r="F525" s="3" t="s">
        <v>12296</v>
      </c>
      <c r="G525" t="s">
        <v>11420</v>
      </c>
      <c r="H525" s="17" t="s">
        <v>121</v>
      </c>
    </row>
    <row r="526" spans="1:8" x14ac:dyDescent="0.2">
      <c r="A526" t="s">
        <v>12184</v>
      </c>
      <c r="B526" s="3" t="s">
        <v>11205</v>
      </c>
      <c r="C526" s="3" t="s">
        <v>11183</v>
      </c>
      <c r="D526" s="3" t="s">
        <v>11379</v>
      </c>
      <c r="E526" s="3" t="s">
        <v>11178</v>
      </c>
      <c r="F526" s="3" t="s">
        <v>12307</v>
      </c>
      <c r="G526" t="s">
        <v>11420</v>
      </c>
      <c r="H526" s="17" t="s">
        <v>121</v>
      </c>
    </row>
    <row r="527" spans="1:8" x14ac:dyDescent="0.2">
      <c r="A527" t="s">
        <v>12185</v>
      </c>
      <c r="B527" s="3" t="s">
        <v>11205</v>
      </c>
      <c r="C527" s="3" t="s">
        <v>11176</v>
      </c>
      <c r="D527" s="3" t="s">
        <v>11521</v>
      </c>
      <c r="E527" s="3" t="s">
        <v>11178</v>
      </c>
      <c r="F527" s="3" t="s">
        <v>11433</v>
      </c>
      <c r="G527" t="s">
        <v>11403</v>
      </c>
      <c r="H527" s="17" t="s">
        <v>121</v>
      </c>
    </row>
    <row r="528" spans="1:8" x14ac:dyDescent="0.2">
      <c r="A528" t="s">
        <v>12186</v>
      </c>
      <c r="B528" s="3" t="s">
        <v>11205</v>
      </c>
      <c r="C528" s="3" t="s">
        <v>11187</v>
      </c>
      <c r="D528" s="3" t="s">
        <v>11214</v>
      </c>
      <c r="E528" s="3" t="s">
        <v>11178</v>
      </c>
      <c r="F528" s="3" t="s">
        <v>12308</v>
      </c>
      <c r="G528" t="s">
        <v>11420</v>
      </c>
      <c r="H528" s="17" t="s">
        <v>121</v>
      </c>
    </row>
    <row r="529" spans="1:8" x14ac:dyDescent="0.2">
      <c r="A529" t="s">
        <v>12187</v>
      </c>
      <c r="B529" s="3" t="s">
        <v>11205</v>
      </c>
      <c r="C529" s="3" t="s">
        <v>11235</v>
      </c>
      <c r="D529" s="3" t="s">
        <v>11201</v>
      </c>
      <c r="E529" s="3" t="s">
        <v>11178</v>
      </c>
      <c r="F529" s="3" t="s">
        <v>11470</v>
      </c>
      <c r="G529" t="s">
        <v>11407</v>
      </c>
      <c r="H529" s="17" t="s">
        <v>121</v>
      </c>
    </row>
    <row r="530" spans="1:8" x14ac:dyDescent="0.2">
      <c r="A530" t="s">
        <v>12188</v>
      </c>
      <c r="B530" s="3" t="s">
        <v>11205</v>
      </c>
      <c r="C530" s="3" t="s">
        <v>11176</v>
      </c>
      <c r="D530" s="3" t="s">
        <v>11199</v>
      </c>
      <c r="E530" s="3" t="s">
        <v>11170</v>
      </c>
      <c r="F530" s="3" t="s">
        <v>12309</v>
      </c>
      <c r="G530" t="s">
        <v>11420</v>
      </c>
      <c r="H530" s="17" t="s">
        <v>121</v>
      </c>
    </row>
    <row r="531" spans="1:8" x14ac:dyDescent="0.2">
      <c r="A531" t="s">
        <v>12189</v>
      </c>
      <c r="B531" s="3" t="s">
        <v>11205</v>
      </c>
      <c r="C531" s="3" t="s">
        <v>11172</v>
      </c>
      <c r="D531" s="3" t="s">
        <v>11528</v>
      </c>
      <c r="E531" s="3" t="s">
        <v>11170</v>
      </c>
      <c r="F531" s="3" t="s">
        <v>11467</v>
      </c>
      <c r="G531" t="s">
        <v>11403</v>
      </c>
      <c r="H531" s="17" t="s">
        <v>121</v>
      </c>
    </row>
    <row r="532" spans="1:8" x14ac:dyDescent="0.2">
      <c r="A532" t="s">
        <v>12190</v>
      </c>
      <c r="B532" s="3" t="s">
        <v>11205</v>
      </c>
      <c r="C532" s="3" t="s">
        <v>11235</v>
      </c>
      <c r="D532" s="3" t="s">
        <v>11240</v>
      </c>
      <c r="E532" s="3" t="s">
        <v>11178</v>
      </c>
      <c r="F532" s="3" t="s">
        <v>12310</v>
      </c>
      <c r="G532" t="s">
        <v>11420</v>
      </c>
      <c r="H532" s="17" t="s">
        <v>121</v>
      </c>
    </row>
    <row r="533" spans="1:8" x14ac:dyDescent="0.2">
      <c r="A533" t="s">
        <v>12191</v>
      </c>
      <c r="B533" s="3" t="s">
        <v>11205</v>
      </c>
      <c r="C533" s="3" t="s">
        <v>11176</v>
      </c>
      <c r="D533" s="3" t="s">
        <v>11216</v>
      </c>
      <c r="E533" s="3" t="s">
        <v>11174</v>
      </c>
      <c r="F533" s="3" t="s">
        <v>12109</v>
      </c>
      <c r="G533" t="s">
        <v>11416</v>
      </c>
      <c r="H533" s="17" t="s">
        <v>121</v>
      </c>
    </row>
    <row r="534" spans="1:8" x14ac:dyDescent="0.2">
      <c r="A534" t="s">
        <v>12192</v>
      </c>
      <c r="B534" s="3" t="s">
        <v>11205</v>
      </c>
      <c r="C534" s="3" t="s">
        <v>11183</v>
      </c>
      <c r="D534" s="3" t="s">
        <v>11379</v>
      </c>
      <c r="E534" s="3" t="s">
        <v>11178</v>
      </c>
      <c r="F534" s="3" t="s">
        <v>12311</v>
      </c>
      <c r="G534" t="s">
        <v>11416</v>
      </c>
      <c r="H534" s="17" t="s">
        <v>121</v>
      </c>
    </row>
    <row r="535" spans="1:8" x14ac:dyDescent="0.2">
      <c r="A535" t="s">
        <v>12193</v>
      </c>
      <c r="B535" s="3" t="s">
        <v>11205</v>
      </c>
      <c r="C535" s="3" t="s">
        <v>11203</v>
      </c>
      <c r="D535" s="3" t="s">
        <v>11221</v>
      </c>
      <c r="E535" s="3" t="s">
        <v>11197</v>
      </c>
      <c r="F535" s="3" t="s">
        <v>11419</v>
      </c>
      <c r="G535" t="s">
        <v>11420</v>
      </c>
      <c r="H535" s="17" t="s">
        <v>121</v>
      </c>
    </row>
    <row r="536" spans="1:8" x14ac:dyDescent="0.2">
      <c r="A536" t="s">
        <v>12194</v>
      </c>
      <c r="B536" s="3" t="s">
        <v>11205</v>
      </c>
      <c r="C536" s="3" t="s">
        <v>11183</v>
      </c>
      <c r="D536" s="3" t="s">
        <v>11521</v>
      </c>
      <c r="E536" s="3" t="s">
        <v>11174</v>
      </c>
      <c r="F536" s="3" t="s">
        <v>12312</v>
      </c>
      <c r="G536" t="s">
        <v>11420</v>
      </c>
      <c r="H536" s="17" t="s">
        <v>121</v>
      </c>
    </row>
    <row r="537" spans="1:8" x14ac:dyDescent="0.2">
      <c r="A537" t="s">
        <v>12195</v>
      </c>
      <c r="B537" s="3" t="s">
        <v>11205</v>
      </c>
      <c r="C537" s="3" t="s">
        <v>11187</v>
      </c>
      <c r="D537" s="3" t="s">
        <v>12196</v>
      </c>
      <c r="E537" s="3" t="s">
        <v>11178</v>
      </c>
      <c r="F537" s="3" t="s">
        <v>12313</v>
      </c>
      <c r="G537" t="s">
        <v>11420</v>
      </c>
      <c r="H537" s="17" t="s">
        <v>121</v>
      </c>
    </row>
    <row r="538" spans="1:8" x14ac:dyDescent="0.2">
      <c r="A538" t="s">
        <v>12197</v>
      </c>
      <c r="B538" s="3" t="s">
        <v>11234</v>
      </c>
      <c r="C538" s="3" t="s">
        <v>11235</v>
      </c>
      <c r="D538" s="3" t="s">
        <v>11236</v>
      </c>
      <c r="E538" s="3" t="s">
        <v>11178</v>
      </c>
      <c r="F538" s="3" t="s">
        <v>12314</v>
      </c>
      <c r="G538" t="s">
        <v>11410</v>
      </c>
      <c r="H538" s="17" t="s">
        <v>121</v>
      </c>
    </row>
    <row r="539" spans="1:8" x14ac:dyDescent="0.2">
      <c r="A539" t="s">
        <v>12198</v>
      </c>
      <c r="B539" s="3" t="s">
        <v>11234</v>
      </c>
      <c r="C539" s="3" t="s">
        <v>11176</v>
      </c>
      <c r="D539" s="3" t="s">
        <v>11236</v>
      </c>
      <c r="E539" s="3" t="s">
        <v>11170</v>
      </c>
      <c r="F539" s="3" t="s">
        <v>12315</v>
      </c>
      <c r="G539" t="s">
        <v>11420</v>
      </c>
      <c r="H539" s="17" t="s">
        <v>121</v>
      </c>
    </row>
    <row r="540" spans="1:8" x14ac:dyDescent="0.2">
      <c r="A540" t="s">
        <v>12199</v>
      </c>
      <c r="B540" s="3" t="s">
        <v>11234</v>
      </c>
      <c r="C540" s="3" t="s">
        <v>11242</v>
      </c>
      <c r="D540" s="3" t="s">
        <v>11245</v>
      </c>
      <c r="E540" s="3" t="s">
        <v>11170</v>
      </c>
      <c r="F540" s="3" t="s">
        <v>11419</v>
      </c>
      <c r="G540" t="s">
        <v>11420</v>
      </c>
      <c r="H540" s="17" t="s">
        <v>121</v>
      </c>
    </row>
    <row r="541" spans="1:8" x14ac:dyDescent="0.2">
      <c r="A541" t="s">
        <v>12200</v>
      </c>
      <c r="B541" s="3" t="s">
        <v>11234</v>
      </c>
      <c r="C541" s="3" t="s">
        <v>11272</v>
      </c>
      <c r="D541" s="3" t="s">
        <v>11328</v>
      </c>
      <c r="E541" s="3" t="s">
        <v>11174</v>
      </c>
      <c r="F541" s="3" t="s">
        <v>12309</v>
      </c>
      <c r="G541" t="s">
        <v>11420</v>
      </c>
      <c r="H541" s="17" t="s">
        <v>121</v>
      </c>
    </row>
    <row r="542" spans="1:8" x14ac:dyDescent="0.2">
      <c r="A542" t="s">
        <v>12201</v>
      </c>
      <c r="B542" s="3" t="s">
        <v>11234</v>
      </c>
      <c r="C542" s="3" t="s">
        <v>11235</v>
      </c>
      <c r="D542" s="3" t="s">
        <v>11196</v>
      </c>
      <c r="E542" s="3" t="s">
        <v>11174</v>
      </c>
      <c r="F542" s="3" t="s">
        <v>12316</v>
      </c>
      <c r="G542" t="s">
        <v>11420</v>
      </c>
      <c r="H542" s="17" t="s">
        <v>121</v>
      </c>
    </row>
    <row r="543" spans="1:8" x14ac:dyDescent="0.2">
      <c r="A543" t="s">
        <v>12202</v>
      </c>
      <c r="B543" s="3" t="s">
        <v>11234</v>
      </c>
      <c r="C543" s="3" t="s">
        <v>11176</v>
      </c>
      <c r="D543" s="3" t="s">
        <v>11245</v>
      </c>
      <c r="E543" s="3" t="s">
        <v>11197</v>
      </c>
      <c r="F543" s="3" t="s">
        <v>12317</v>
      </c>
      <c r="G543" t="s">
        <v>11420</v>
      </c>
      <c r="H543" s="17" t="s">
        <v>121</v>
      </c>
    </row>
    <row r="544" spans="1:8" x14ac:dyDescent="0.2">
      <c r="A544" t="s">
        <v>12203</v>
      </c>
      <c r="B544" s="3" t="s">
        <v>11234</v>
      </c>
      <c r="C544" s="3" t="s">
        <v>11180</v>
      </c>
      <c r="D544" s="3" t="s">
        <v>11181</v>
      </c>
      <c r="E544" s="3" t="s">
        <v>11174</v>
      </c>
      <c r="F544" s="3" t="s">
        <v>12129</v>
      </c>
      <c r="G544" t="s">
        <v>11416</v>
      </c>
      <c r="H544" s="17" t="s">
        <v>121</v>
      </c>
    </row>
    <row r="545" spans="1:8" x14ac:dyDescent="0.2">
      <c r="A545" t="s">
        <v>12204</v>
      </c>
      <c r="B545" s="3" t="s">
        <v>11234</v>
      </c>
      <c r="C545" s="3" t="s">
        <v>11176</v>
      </c>
      <c r="D545" s="3" t="s">
        <v>11394</v>
      </c>
      <c r="E545" s="3" t="s">
        <v>11174</v>
      </c>
      <c r="F545" s="3" t="s">
        <v>12318</v>
      </c>
      <c r="G545" t="s">
        <v>11420</v>
      </c>
      <c r="H545" s="17" t="s">
        <v>121</v>
      </c>
    </row>
    <row r="546" spans="1:8" x14ac:dyDescent="0.2">
      <c r="A546" t="s">
        <v>12205</v>
      </c>
      <c r="B546" s="3" t="s">
        <v>11234</v>
      </c>
      <c r="C546" s="3" t="s">
        <v>11242</v>
      </c>
      <c r="D546" s="3" t="s">
        <v>11557</v>
      </c>
      <c r="E546" s="3" t="s">
        <v>11174</v>
      </c>
      <c r="F546" s="3" t="s">
        <v>12319</v>
      </c>
      <c r="G546" t="s">
        <v>12320</v>
      </c>
      <c r="H546" s="17" t="s">
        <v>121</v>
      </c>
    </row>
    <row r="547" spans="1:8" x14ac:dyDescent="0.2">
      <c r="A547" t="s">
        <v>12206</v>
      </c>
      <c r="B547" s="3" t="s">
        <v>11256</v>
      </c>
      <c r="C547" s="3" t="s">
        <v>11180</v>
      </c>
      <c r="D547" s="3" t="s">
        <v>11318</v>
      </c>
      <c r="E547" s="3" t="s">
        <v>11178</v>
      </c>
      <c r="F547" s="3" t="s">
        <v>12321</v>
      </c>
      <c r="G547" t="s">
        <v>11420</v>
      </c>
      <c r="H547" s="17" t="s">
        <v>121</v>
      </c>
    </row>
    <row r="548" spans="1:8" x14ac:dyDescent="0.2">
      <c r="A548" t="s">
        <v>12207</v>
      </c>
      <c r="B548" s="3" t="s">
        <v>11256</v>
      </c>
      <c r="C548" s="3" t="s">
        <v>11180</v>
      </c>
      <c r="D548" s="3" t="s">
        <v>11266</v>
      </c>
      <c r="E548" s="3" t="s">
        <v>11178</v>
      </c>
      <c r="F548" s="3" t="s">
        <v>11905</v>
      </c>
      <c r="G548" t="s">
        <v>11420</v>
      </c>
      <c r="H548" s="17" t="s">
        <v>121</v>
      </c>
    </row>
    <row r="549" spans="1:8" x14ac:dyDescent="0.2">
      <c r="A549" t="s">
        <v>12208</v>
      </c>
      <c r="B549" s="3" t="s">
        <v>11256</v>
      </c>
      <c r="C549" s="3" t="s">
        <v>11242</v>
      </c>
      <c r="D549" s="3" t="s">
        <v>11318</v>
      </c>
      <c r="E549" s="3" t="s">
        <v>11170</v>
      </c>
      <c r="F549" s="3" t="s">
        <v>11658</v>
      </c>
      <c r="G549" t="s">
        <v>11657</v>
      </c>
      <c r="H549" s="17" t="s">
        <v>121</v>
      </c>
    </row>
    <row r="550" spans="1:8" x14ac:dyDescent="0.2">
      <c r="A550" t="s">
        <v>12209</v>
      </c>
      <c r="B550" s="3" t="s">
        <v>11256</v>
      </c>
      <c r="C550" s="3" t="s">
        <v>11235</v>
      </c>
      <c r="D550" s="3" t="s">
        <v>11261</v>
      </c>
      <c r="E550" s="3" t="s">
        <v>11170</v>
      </c>
      <c r="F550" s="3" t="s">
        <v>12322</v>
      </c>
      <c r="G550" t="s">
        <v>11420</v>
      </c>
      <c r="H550" s="17" t="s">
        <v>121</v>
      </c>
    </row>
    <row r="551" spans="1:8" x14ac:dyDescent="0.2">
      <c r="A551" t="s">
        <v>12210</v>
      </c>
      <c r="B551" s="3" t="s">
        <v>11256</v>
      </c>
      <c r="C551" s="3" t="s">
        <v>11180</v>
      </c>
      <c r="D551" s="3" t="s">
        <v>11266</v>
      </c>
      <c r="E551" s="3" t="s">
        <v>11178</v>
      </c>
      <c r="F551" s="3" t="s">
        <v>12323</v>
      </c>
      <c r="G551" t="s">
        <v>11420</v>
      </c>
      <c r="H551" s="17" t="s">
        <v>121</v>
      </c>
    </row>
    <row r="552" spans="1:8" x14ac:dyDescent="0.2">
      <c r="A552" t="s">
        <v>12211</v>
      </c>
      <c r="B552" s="3" t="s">
        <v>11256</v>
      </c>
      <c r="C552" s="3" t="s">
        <v>11180</v>
      </c>
      <c r="D552" s="3" t="s">
        <v>11308</v>
      </c>
      <c r="E552" s="3" t="s">
        <v>11178</v>
      </c>
      <c r="F552" s="3" t="s">
        <v>12324</v>
      </c>
      <c r="G552" t="s">
        <v>11420</v>
      </c>
      <c r="H552" s="17" t="s">
        <v>121</v>
      </c>
    </row>
    <row r="553" spans="1:8" x14ac:dyDescent="0.2">
      <c r="A553" t="s">
        <v>12212</v>
      </c>
      <c r="B553" s="3" t="s">
        <v>11256</v>
      </c>
      <c r="C553" s="3" t="s">
        <v>11180</v>
      </c>
      <c r="D553" s="3" t="s">
        <v>11263</v>
      </c>
      <c r="E553" s="3" t="s">
        <v>11178</v>
      </c>
      <c r="F553" s="3" t="s">
        <v>12325</v>
      </c>
      <c r="G553" t="s">
        <v>11420</v>
      </c>
      <c r="H553" s="17" t="s">
        <v>121</v>
      </c>
    </row>
    <row r="554" spans="1:8" x14ac:dyDescent="0.2">
      <c r="A554" t="s">
        <v>12213</v>
      </c>
      <c r="B554" s="3" t="s">
        <v>11256</v>
      </c>
      <c r="C554" s="3" t="s">
        <v>11235</v>
      </c>
      <c r="D554" s="3" t="s">
        <v>11563</v>
      </c>
      <c r="E554" s="3" t="s">
        <v>11178</v>
      </c>
      <c r="F554" s="3" t="s">
        <v>12150</v>
      </c>
      <c r="G554" t="s">
        <v>11420</v>
      </c>
      <c r="H554" s="17" t="s">
        <v>121</v>
      </c>
    </row>
    <row r="555" spans="1:8" x14ac:dyDescent="0.2">
      <c r="A555" t="s">
        <v>12214</v>
      </c>
      <c r="B555" s="3" t="s">
        <v>11256</v>
      </c>
      <c r="C555" s="3" t="s">
        <v>11172</v>
      </c>
      <c r="D555" s="3" t="s">
        <v>11266</v>
      </c>
      <c r="E555" s="3" t="s">
        <v>11178</v>
      </c>
      <c r="F555" s="3" t="s">
        <v>12322</v>
      </c>
      <c r="G555" t="s">
        <v>11420</v>
      </c>
      <c r="H555" s="17" t="s">
        <v>121</v>
      </c>
    </row>
    <row r="556" spans="1:8" x14ac:dyDescent="0.2">
      <c r="A556" t="s">
        <v>12215</v>
      </c>
      <c r="B556" s="3" t="s">
        <v>11256</v>
      </c>
      <c r="C556" s="3" t="s">
        <v>11272</v>
      </c>
      <c r="D556" s="3" t="s">
        <v>11279</v>
      </c>
      <c r="E556" s="3" t="s">
        <v>11178</v>
      </c>
      <c r="F556" s="3" t="s">
        <v>12326</v>
      </c>
      <c r="G556" t="s">
        <v>11407</v>
      </c>
      <c r="H556" s="17" t="s">
        <v>121</v>
      </c>
    </row>
    <row r="557" spans="1:8" x14ac:dyDescent="0.2">
      <c r="A557" t="s">
        <v>12216</v>
      </c>
      <c r="B557" s="3" t="s">
        <v>11256</v>
      </c>
      <c r="C557" s="3" t="s">
        <v>11235</v>
      </c>
      <c r="D557" s="3" t="s">
        <v>11266</v>
      </c>
      <c r="E557" s="3" t="s">
        <v>11174</v>
      </c>
      <c r="F557" s="3" t="s">
        <v>11941</v>
      </c>
      <c r="G557" t="s">
        <v>11420</v>
      </c>
      <c r="H557" s="17" t="s">
        <v>121</v>
      </c>
    </row>
    <row r="558" spans="1:8" x14ac:dyDescent="0.2">
      <c r="A558" t="s">
        <v>12217</v>
      </c>
      <c r="B558" s="3" t="s">
        <v>11256</v>
      </c>
      <c r="C558" s="3" t="s">
        <v>11242</v>
      </c>
      <c r="D558" s="3" t="s">
        <v>11579</v>
      </c>
      <c r="E558" s="3" t="s">
        <v>11178</v>
      </c>
      <c r="F558" s="3" t="s">
        <v>12327</v>
      </c>
      <c r="G558" t="s">
        <v>11420</v>
      </c>
      <c r="H558" s="17" t="s">
        <v>121</v>
      </c>
    </row>
    <row r="559" spans="1:8" x14ac:dyDescent="0.2">
      <c r="A559" t="s">
        <v>12218</v>
      </c>
      <c r="B559" s="3" t="s">
        <v>11256</v>
      </c>
      <c r="C559" s="3" t="s">
        <v>11272</v>
      </c>
      <c r="D559" s="3" t="s">
        <v>11579</v>
      </c>
      <c r="E559" s="3" t="s">
        <v>11178</v>
      </c>
      <c r="F559" s="3" t="s">
        <v>12328</v>
      </c>
      <c r="G559" t="s">
        <v>11420</v>
      </c>
      <c r="H559" s="17" t="s">
        <v>121</v>
      </c>
    </row>
    <row r="560" spans="1:8" x14ac:dyDescent="0.2">
      <c r="A560" t="s">
        <v>12219</v>
      </c>
      <c r="B560" s="3" t="s">
        <v>11256</v>
      </c>
      <c r="C560" s="3" t="s">
        <v>11272</v>
      </c>
      <c r="D560" s="3" t="s">
        <v>11263</v>
      </c>
      <c r="E560" s="3" t="s">
        <v>11178</v>
      </c>
      <c r="F560" s="3" t="s">
        <v>12329</v>
      </c>
      <c r="G560" t="s">
        <v>11420</v>
      </c>
      <c r="H560" s="17" t="s">
        <v>121</v>
      </c>
    </row>
    <row r="561" spans="1:8" x14ac:dyDescent="0.2">
      <c r="A561" t="s">
        <v>12220</v>
      </c>
      <c r="B561" s="3" t="s">
        <v>11256</v>
      </c>
      <c r="C561" s="3" t="s">
        <v>11235</v>
      </c>
      <c r="D561" s="3" t="s">
        <v>11279</v>
      </c>
      <c r="E561" s="3" t="s">
        <v>11197</v>
      </c>
      <c r="F561" s="3" t="s">
        <v>11419</v>
      </c>
      <c r="G561" t="s">
        <v>11420</v>
      </c>
      <c r="H561" s="17" t="s">
        <v>121</v>
      </c>
    </row>
    <row r="562" spans="1:8" x14ac:dyDescent="0.2">
      <c r="A562" t="s">
        <v>12221</v>
      </c>
      <c r="B562" s="3" t="s">
        <v>11256</v>
      </c>
      <c r="C562" s="3" t="s">
        <v>11235</v>
      </c>
      <c r="D562" s="3" t="s">
        <v>11579</v>
      </c>
      <c r="E562" s="3" t="s">
        <v>11197</v>
      </c>
      <c r="F562" s="3" t="s">
        <v>12330</v>
      </c>
      <c r="G562" t="s">
        <v>11420</v>
      </c>
      <c r="H562" s="17" t="s">
        <v>121</v>
      </c>
    </row>
    <row r="563" spans="1:8" x14ac:dyDescent="0.2">
      <c r="A563" t="s">
        <v>12222</v>
      </c>
      <c r="B563" s="3" t="s">
        <v>11256</v>
      </c>
      <c r="C563" s="3" t="s">
        <v>11242</v>
      </c>
      <c r="D563" s="3" t="s">
        <v>11579</v>
      </c>
      <c r="E563" s="3" t="s">
        <v>11174</v>
      </c>
      <c r="F563" s="3" t="s">
        <v>12331</v>
      </c>
      <c r="G563" t="s">
        <v>11427</v>
      </c>
      <c r="H563" s="17" t="s">
        <v>121</v>
      </c>
    </row>
    <row r="564" spans="1:8" x14ac:dyDescent="0.2">
      <c r="A564" t="s">
        <v>12223</v>
      </c>
      <c r="B564" s="3" t="s">
        <v>11256</v>
      </c>
      <c r="C564" s="3" t="s">
        <v>11235</v>
      </c>
      <c r="D564" s="3" t="s">
        <v>11318</v>
      </c>
      <c r="E564" s="3" t="s">
        <v>11178</v>
      </c>
      <c r="F564" s="3" t="s">
        <v>11702</v>
      </c>
      <c r="G564" t="s">
        <v>11422</v>
      </c>
      <c r="H564" s="17" t="s">
        <v>121</v>
      </c>
    </row>
    <row r="565" spans="1:8" x14ac:dyDescent="0.2">
      <c r="A565" t="s">
        <v>12224</v>
      </c>
      <c r="B565" s="3" t="s">
        <v>11256</v>
      </c>
      <c r="C565" s="3" t="s">
        <v>11272</v>
      </c>
      <c r="D565" s="3" t="s">
        <v>11266</v>
      </c>
      <c r="E565" s="3" t="s">
        <v>11170</v>
      </c>
      <c r="F565" s="3" t="s">
        <v>12317</v>
      </c>
      <c r="G565" t="s">
        <v>11420</v>
      </c>
      <c r="H565" s="17" t="s">
        <v>121</v>
      </c>
    </row>
    <row r="566" spans="1:8" x14ac:dyDescent="0.2">
      <c r="A566" t="s">
        <v>12225</v>
      </c>
      <c r="B566" s="3" t="s">
        <v>11256</v>
      </c>
      <c r="C566" s="3" t="s">
        <v>11172</v>
      </c>
      <c r="D566" s="3" t="s">
        <v>11270</v>
      </c>
      <c r="E566" s="3" t="s">
        <v>11174</v>
      </c>
      <c r="F566" s="3" t="s">
        <v>11932</v>
      </c>
      <c r="G566" t="s">
        <v>11403</v>
      </c>
      <c r="H566" s="17" t="s">
        <v>121</v>
      </c>
    </row>
    <row r="567" spans="1:8" x14ac:dyDescent="0.2">
      <c r="A567" t="s">
        <v>12226</v>
      </c>
      <c r="B567" s="3" t="s">
        <v>11256</v>
      </c>
      <c r="C567" s="3" t="s">
        <v>11242</v>
      </c>
      <c r="D567" s="3" t="s">
        <v>11304</v>
      </c>
      <c r="E567" s="3" t="s">
        <v>11178</v>
      </c>
      <c r="F567" s="3" t="s">
        <v>12332</v>
      </c>
      <c r="G567" t="s">
        <v>11489</v>
      </c>
      <c r="H567" s="17" t="s">
        <v>121</v>
      </c>
    </row>
    <row r="568" spans="1:8" x14ac:dyDescent="0.2">
      <c r="A568" t="s">
        <v>12227</v>
      </c>
      <c r="B568" s="3" t="s">
        <v>11256</v>
      </c>
      <c r="C568" s="3" t="s">
        <v>11172</v>
      </c>
      <c r="D568" s="3" t="s">
        <v>11579</v>
      </c>
      <c r="E568" s="3" t="s">
        <v>11178</v>
      </c>
      <c r="F568" s="3" t="s">
        <v>12333</v>
      </c>
      <c r="G568" t="s">
        <v>11914</v>
      </c>
      <c r="H568" s="17" t="s">
        <v>121</v>
      </c>
    </row>
    <row r="569" spans="1:8" x14ac:dyDescent="0.2">
      <c r="A569" t="s">
        <v>12228</v>
      </c>
      <c r="B569" s="3" t="s">
        <v>11294</v>
      </c>
      <c r="C569" s="3" t="s">
        <v>11183</v>
      </c>
      <c r="D569" s="3" t="s">
        <v>11308</v>
      </c>
      <c r="E569" s="3" t="s">
        <v>11178</v>
      </c>
      <c r="F569" s="3" t="s">
        <v>12315</v>
      </c>
      <c r="G569" t="s">
        <v>11420</v>
      </c>
      <c r="H569" s="17" t="s">
        <v>121</v>
      </c>
    </row>
    <row r="570" spans="1:8" x14ac:dyDescent="0.2">
      <c r="A570" t="s">
        <v>12229</v>
      </c>
      <c r="B570" s="3" t="s">
        <v>11294</v>
      </c>
      <c r="C570" s="3" t="s">
        <v>11172</v>
      </c>
      <c r="D570" s="3" t="s">
        <v>11318</v>
      </c>
      <c r="E570" s="3" t="s">
        <v>11174</v>
      </c>
      <c r="F570" s="3" t="s">
        <v>11919</v>
      </c>
      <c r="G570" t="s">
        <v>11416</v>
      </c>
      <c r="H570" s="17" t="s">
        <v>121</v>
      </c>
    </row>
    <row r="571" spans="1:8" x14ac:dyDescent="0.2">
      <c r="A571" t="s">
        <v>12230</v>
      </c>
      <c r="B571" s="3" t="s">
        <v>11294</v>
      </c>
      <c r="C571" s="3" t="s">
        <v>11272</v>
      </c>
      <c r="D571" s="3" t="s">
        <v>12231</v>
      </c>
      <c r="E571" s="3" t="s">
        <v>11197</v>
      </c>
      <c r="F571" s="3" t="s">
        <v>55</v>
      </c>
      <c r="G571" t="s">
        <v>11914</v>
      </c>
      <c r="H571" s="17" t="s">
        <v>121</v>
      </c>
    </row>
    <row r="572" spans="1:8" x14ac:dyDescent="0.2">
      <c r="A572" t="s">
        <v>12232</v>
      </c>
      <c r="B572" s="3" t="s">
        <v>11294</v>
      </c>
      <c r="C572" s="3" t="s">
        <v>11180</v>
      </c>
      <c r="D572" s="3" t="s">
        <v>11795</v>
      </c>
      <c r="E572" s="3" t="s">
        <v>11178</v>
      </c>
      <c r="F572" s="3" t="s">
        <v>12334</v>
      </c>
      <c r="G572" t="s">
        <v>11420</v>
      </c>
      <c r="H572" s="17" t="s">
        <v>121</v>
      </c>
    </row>
    <row r="573" spans="1:8" x14ac:dyDescent="0.2">
      <c r="A573" t="s">
        <v>12233</v>
      </c>
      <c r="B573" s="3" t="s">
        <v>11294</v>
      </c>
      <c r="C573" s="3" t="s">
        <v>11180</v>
      </c>
      <c r="D573" s="3" t="s">
        <v>11266</v>
      </c>
      <c r="E573" s="3" t="s">
        <v>11178</v>
      </c>
      <c r="F573" s="3" t="s">
        <v>12335</v>
      </c>
      <c r="G573" t="s">
        <v>11445</v>
      </c>
      <c r="H573" s="17" t="s">
        <v>121</v>
      </c>
    </row>
    <row r="574" spans="1:8" x14ac:dyDescent="0.2">
      <c r="A574" t="s">
        <v>12234</v>
      </c>
      <c r="B574" s="3" t="s">
        <v>11294</v>
      </c>
      <c r="C574" s="3" t="s">
        <v>11172</v>
      </c>
      <c r="D574" s="3" t="s">
        <v>11281</v>
      </c>
      <c r="E574" s="3" t="s">
        <v>11178</v>
      </c>
      <c r="F574" s="3" t="s">
        <v>11692</v>
      </c>
      <c r="G574" t="s">
        <v>11420</v>
      </c>
      <c r="H574" s="17" t="s">
        <v>121</v>
      </c>
    </row>
    <row r="575" spans="1:8" x14ac:dyDescent="0.2">
      <c r="A575" t="s">
        <v>12235</v>
      </c>
      <c r="B575" s="3" t="s">
        <v>11294</v>
      </c>
      <c r="C575" s="3" t="s">
        <v>11180</v>
      </c>
      <c r="D575" s="3" t="s">
        <v>11281</v>
      </c>
      <c r="E575" s="3" t="s">
        <v>11174</v>
      </c>
      <c r="F575" s="3" t="s">
        <v>12336</v>
      </c>
      <c r="G575" t="s">
        <v>11441</v>
      </c>
      <c r="H575" s="17" t="s">
        <v>121</v>
      </c>
    </row>
    <row r="576" spans="1:8" x14ac:dyDescent="0.2">
      <c r="A576" t="s">
        <v>12236</v>
      </c>
      <c r="B576" s="3" t="s">
        <v>11294</v>
      </c>
      <c r="C576" s="3" t="s">
        <v>11172</v>
      </c>
      <c r="D576" s="3" t="s">
        <v>12237</v>
      </c>
      <c r="E576" s="3" t="s">
        <v>11174</v>
      </c>
      <c r="F576" s="3" t="s">
        <v>12337</v>
      </c>
      <c r="G576" t="s">
        <v>11420</v>
      </c>
      <c r="H576" s="17" t="s">
        <v>121</v>
      </c>
    </row>
    <row r="577" spans="1:8" x14ac:dyDescent="0.2">
      <c r="A577" t="s">
        <v>12238</v>
      </c>
      <c r="B577" s="3" t="s">
        <v>11294</v>
      </c>
      <c r="C577" s="3" t="s">
        <v>11172</v>
      </c>
      <c r="D577" s="3" t="s">
        <v>11266</v>
      </c>
      <c r="E577" s="3" t="s">
        <v>11174</v>
      </c>
      <c r="F577" s="3" t="s">
        <v>11904</v>
      </c>
      <c r="G577" t="s">
        <v>11441</v>
      </c>
      <c r="H577" s="17" t="s">
        <v>121</v>
      </c>
    </row>
    <row r="578" spans="1:8" x14ac:dyDescent="0.2">
      <c r="A578" t="s">
        <v>12239</v>
      </c>
      <c r="B578" s="3" t="s">
        <v>11294</v>
      </c>
      <c r="C578" s="3" t="s">
        <v>11272</v>
      </c>
      <c r="D578" s="3" t="s">
        <v>11266</v>
      </c>
      <c r="E578" s="3" t="s">
        <v>11174</v>
      </c>
      <c r="F578" s="3" t="s">
        <v>4</v>
      </c>
      <c r="G578" t="s">
        <v>11441</v>
      </c>
      <c r="H578" s="17" t="s">
        <v>121</v>
      </c>
    </row>
    <row r="579" spans="1:8" x14ac:dyDescent="0.2">
      <c r="A579" t="s">
        <v>12240</v>
      </c>
      <c r="B579" s="3" t="s">
        <v>11294</v>
      </c>
      <c r="C579" s="3" t="s">
        <v>11180</v>
      </c>
      <c r="D579" s="3" t="s">
        <v>11266</v>
      </c>
      <c r="E579" s="3" t="s">
        <v>11197</v>
      </c>
      <c r="F579" s="3" t="s">
        <v>12338</v>
      </c>
      <c r="G579" t="s">
        <v>11420</v>
      </c>
      <c r="H579" s="17" t="s">
        <v>121</v>
      </c>
    </row>
    <row r="580" spans="1:8" x14ac:dyDescent="0.2">
      <c r="A580" t="s">
        <v>12241</v>
      </c>
      <c r="B580" s="3" t="s">
        <v>11294</v>
      </c>
      <c r="C580" s="3" t="s">
        <v>11172</v>
      </c>
      <c r="D580" s="3" t="s">
        <v>11263</v>
      </c>
      <c r="E580" s="3" t="s">
        <v>11174</v>
      </c>
      <c r="F580" s="3" t="s">
        <v>11916</v>
      </c>
      <c r="G580" t="s">
        <v>11420</v>
      </c>
      <c r="H580" s="17" t="s">
        <v>121</v>
      </c>
    </row>
    <row r="581" spans="1:8" x14ac:dyDescent="0.2">
      <c r="A581" t="s">
        <v>12242</v>
      </c>
      <c r="B581" s="3" t="s">
        <v>11294</v>
      </c>
      <c r="C581" s="3" t="s">
        <v>11180</v>
      </c>
      <c r="D581" s="3" t="s">
        <v>11795</v>
      </c>
      <c r="E581" s="3" t="s">
        <v>11170</v>
      </c>
      <c r="F581" s="3" t="s">
        <v>12339</v>
      </c>
      <c r="G581" t="s">
        <v>11420</v>
      </c>
      <c r="H581" s="17" t="s">
        <v>121</v>
      </c>
    </row>
    <row r="582" spans="1:8" x14ac:dyDescent="0.2">
      <c r="A582" t="s">
        <v>12243</v>
      </c>
      <c r="B582" s="3" t="s">
        <v>11294</v>
      </c>
      <c r="C582" s="3" t="s">
        <v>11172</v>
      </c>
      <c r="D582" s="3" t="s">
        <v>12237</v>
      </c>
      <c r="E582" s="3" t="s">
        <v>11170</v>
      </c>
      <c r="F582" s="3" t="s">
        <v>12316</v>
      </c>
      <c r="G582" t="s">
        <v>11420</v>
      </c>
      <c r="H582" s="17" t="s">
        <v>121</v>
      </c>
    </row>
    <row r="583" spans="1:8" x14ac:dyDescent="0.2">
      <c r="A583" t="s">
        <v>12244</v>
      </c>
      <c r="B583" s="3" t="s">
        <v>11294</v>
      </c>
      <c r="C583" s="3" t="s">
        <v>11172</v>
      </c>
      <c r="D583" s="3" t="s">
        <v>11563</v>
      </c>
      <c r="E583" s="3" t="s">
        <v>11197</v>
      </c>
      <c r="F583" s="3" t="s">
        <v>12340</v>
      </c>
      <c r="G583" t="s">
        <v>11420</v>
      </c>
      <c r="H583" s="17" t="s">
        <v>121</v>
      </c>
    </row>
    <row r="584" spans="1:8" x14ac:dyDescent="0.2">
      <c r="A584" t="s">
        <v>12245</v>
      </c>
      <c r="B584" s="3" t="s">
        <v>11825</v>
      </c>
      <c r="C584" s="3" t="s">
        <v>11235</v>
      </c>
      <c r="D584" s="3" t="s">
        <v>11261</v>
      </c>
      <c r="E584" s="3" t="s">
        <v>11174</v>
      </c>
      <c r="F584" s="3" t="s">
        <v>11905</v>
      </c>
      <c r="G584" t="s">
        <v>11420</v>
      </c>
      <c r="H584" s="17" t="s">
        <v>121</v>
      </c>
    </row>
    <row r="585" spans="1:8" x14ac:dyDescent="0.2">
      <c r="A585" t="s">
        <v>12246</v>
      </c>
      <c r="B585" s="3" t="s">
        <v>11322</v>
      </c>
      <c r="C585" s="3" t="s">
        <v>11180</v>
      </c>
      <c r="D585" s="3" t="s">
        <v>11236</v>
      </c>
      <c r="E585" s="3" t="s">
        <v>11197</v>
      </c>
      <c r="F585" s="3" t="s">
        <v>12329</v>
      </c>
      <c r="G585" t="s">
        <v>11420</v>
      </c>
      <c r="H585" s="17" t="s">
        <v>121</v>
      </c>
    </row>
    <row r="586" spans="1:8" x14ac:dyDescent="0.2">
      <c r="A586" t="s">
        <v>12247</v>
      </c>
      <c r="B586" s="3" t="s">
        <v>11322</v>
      </c>
      <c r="C586" s="3" t="s">
        <v>11235</v>
      </c>
      <c r="D586" s="3" t="s">
        <v>11552</v>
      </c>
      <c r="E586" s="3" t="s">
        <v>11197</v>
      </c>
      <c r="F586" s="3" t="s">
        <v>12341</v>
      </c>
      <c r="G586" t="s">
        <v>11420</v>
      </c>
      <c r="H586" s="17" t="s">
        <v>121</v>
      </c>
    </row>
    <row r="587" spans="1:8" x14ac:dyDescent="0.2">
      <c r="A587" t="s">
        <v>12248</v>
      </c>
      <c r="B587" s="3" t="s">
        <v>11322</v>
      </c>
      <c r="C587" s="3" t="s">
        <v>11183</v>
      </c>
      <c r="D587" s="3" t="s">
        <v>11245</v>
      </c>
      <c r="E587" s="3" t="s">
        <v>11178</v>
      </c>
      <c r="F587" s="3" t="s">
        <v>12342</v>
      </c>
      <c r="G587" t="s">
        <v>11420</v>
      </c>
      <c r="H587" s="17" t="s">
        <v>121</v>
      </c>
    </row>
    <row r="588" spans="1:8" x14ac:dyDescent="0.2">
      <c r="A588" t="s">
        <v>12249</v>
      </c>
      <c r="B588" s="3" t="s">
        <v>11322</v>
      </c>
      <c r="C588" s="3" t="s">
        <v>11176</v>
      </c>
      <c r="D588" s="3" t="s">
        <v>11245</v>
      </c>
      <c r="E588" s="3" t="s">
        <v>11178</v>
      </c>
      <c r="F588" s="3" t="s">
        <v>12343</v>
      </c>
      <c r="G588" t="s">
        <v>11420</v>
      </c>
      <c r="H588" s="17" t="s">
        <v>121</v>
      </c>
    </row>
    <row r="589" spans="1:8" x14ac:dyDescent="0.2">
      <c r="A589" t="s">
        <v>12250</v>
      </c>
      <c r="B589" s="3" t="s">
        <v>11322</v>
      </c>
      <c r="C589" s="3" t="s">
        <v>11176</v>
      </c>
      <c r="D589" s="3" t="s">
        <v>11394</v>
      </c>
      <c r="E589" s="3" t="s">
        <v>11178</v>
      </c>
      <c r="F589" s="3" t="s">
        <v>11419</v>
      </c>
      <c r="G589" t="s">
        <v>11420</v>
      </c>
      <c r="H589" s="17" t="s">
        <v>121</v>
      </c>
    </row>
    <row r="590" spans="1:8" x14ac:dyDescent="0.2">
      <c r="A590" t="s">
        <v>12251</v>
      </c>
      <c r="B590" s="3" t="s">
        <v>11322</v>
      </c>
      <c r="C590" s="3" t="s">
        <v>11176</v>
      </c>
      <c r="D590" s="3" t="s">
        <v>11351</v>
      </c>
      <c r="E590" s="3" t="s">
        <v>11178</v>
      </c>
      <c r="F590" s="3" t="s">
        <v>11402</v>
      </c>
      <c r="G590" t="s">
        <v>11403</v>
      </c>
      <c r="H590" s="17" t="s">
        <v>121</v>
      </c>
    </row>
    <row r="591" spans="1:8" x14ac:dyDescent="0.2">
      <c r="A591" t="s">
        <v>12252</v>
      </c>
      <c r="B591" s="3" t="s">
        <v>11322</v>
      </c>
      <c r="C591" s="3" t="s">
        <v>11176</v>
      </c>
      <c r="D591" s="3" t="s">
        <v>11236</v>
      </c>
      <c r="E591" s="3" t="s">
        <v>11174</v>
      </c>
      <c r="F591" s="3" t="s">
        <v>11919</v>
      </c>
      <c r="G591" t="s">
        <v>11416</v>
      </c>
      <c r="H591" s="17" t="s">
        <v>121</v>
      </c>
    </row>
    <row r="592" spans="1:8" x14ac:dyDescent="0.2">
      <c r="A592" t="s">
        <v>12253</v>
      </c>
      <c r="B592" s="3" t="s">
        <v>11322</v>
      </c>
      <c r="C592" s="3" t="s">
        <v>11183</v>
      </c>
      <c r="D592" s="3" t="s">
        <v>11196</v>
      </c>
      <c r="E592" s="3" t="s">
        <v>11170</v>
      </c>
      <c r="F592" s="3" t="s">
        <v>12344</v>
      </c>
      <c r="G592" t="s">
        <v>11482</v>
      </c>
      <c r="H592" s="17" t="s">
        <v>121</v>
      </c>
    </row>
    <row r="593" spans="1:8" x14ac:dyDescent="0.2">
      <c r="A593" t="s">
        <v>12254</v>
      </c>
      <c r="B593" s="3" t="s">
        <v>11322</v>
      </c>
      <c r="C593" s="3" t="s">
        <v>11168</v>
      </c>
      <c r="D593" s="3" t="s">
        <v>11243</v>
      </c>
      <c r="E593" s="3" t="s">
        <v>11178</v>
      </c>
      <c r="F593" s="3" t="s">
        <v>12345</v>
      </c>
      <c r="G593" t="s">
        <v>11454</v>
      </c>
      <c r="H593" s="17" t="s">
        <v>121</v>
      </c>
    </row>
    <row r="594" spans="1:8" x14ac:dyDescent="0.2">
      <c r="A594" t="s">
        <v>12255</v>
      </c>
      <c r="B594" s="3" t="s">
        <v>11322</v>
      </c>
      <c r="C594" s="3" t="s">
        <v>11168</v>
      </c>
      <c r="D594" s="3" t="s">
        <v>11236</v>
      </c>
      <c r="E594" s="3" t="s">
        <v>11174</v>
      </c>
      <c r="F594" s="3" t="s">
        <v>12346</v>
      </c>
      <c r="G594" t="s">
        <v>11420</v>
      </c>
      <c r="H594" s="17" t="s">
        <v>121</v>
      </c>
    </row>
    <row r="595" spans="1:8" x14ac:dyDescent="0.2">
      <c r="A595" t="s">
        <v>12256</v>
      </c>
      <c r="B595" s="3" t="s">
        <v>11322</v>
      </c>
      <c r="C595" s="3" t="s">
        <v>11172</v>
      </c>
      <c r="D595" s="3" t="s">
        <v>11240</v>
      </c>
      <c r="E595" s="3" t="s">
        <v>11178</v>
      </c>
      <c r="F595" s="3" t="s">
        <v>11652</v>
      </c>
      <c r="G595" t="s">
        <v>11420</v>
      </c>
      <c r="H595" s="17" t="s">
        <v>121</v>
      </c>
    </row>
    <row r="596" spans="1:8" x14ac:dyDescent="0.2">
      <c r="A596" t="s">
        <v>12257</v>
      </c>
      <c r="B596" s="3" t="s">
        <v>11322</v>
      </c>
      <c r="C596" s="3" t="s">
        <v>11176</v>
      </c>
      <c r="D596" s="3" t="s">
        <v>11245</v>
      </c>
      <c r="E596" s="3" t="s">
        <v>11174</v>
      </c>
      <c r="F596" s="3" t="s">
        <v>11485</v>
      </c>
      <c r="G596" t="s">
        <v>11454</v>
      </c>
      <c r="H596" s="17" t="s">
        <v>121</v>
      </c>
    </row>
    <row r="597" spans="1:8" x14ac:dyDescent="0.2">
      <c r="A597" t="s">
        <v>12258</v>
      </c>
      <c r="B597" s="3" t="s">
        <v>11322</v>
      </c>
      <c r="C597" s="3" t="s">
        <v>11172</v>
      </c>
      <c r="D597" s="3" t="s">
        <v>11243</v>
      </c>
      <c r="E597" s="3" t="s">
        <v>11170</v>
      </c>
      <c r="F597" s="3" t="s">
        <v>11905</v>
      </c>
      <c r="G597" t="s">
        <v>11420</v>
      </c>
      <c r="H597" s="17" t="s">
        <v>121</v>
      </c>
    </row>
    <row r="598" spans="1:8" x14ac:dyDescent="0.2">
      <c r="A598" t="s">
        <v>12259</v>
      </c>
      <c r="B598" s="3" t="s">
        <v>11322</v>
      </c>
      <c r="C598" s="3" t="s">
        <v>11172</v>
      </c>
      <c r="D598" s="3" t="s">
        <v>11199</v>
      </c>
      <c r="E598" s="3" t="s">
        <v>11178</v>
      </c>
      <c r="F598" s="3" t="s">
        <v>12347</v>
      </c>
      <c r="G598" t="s">
        <v>11416</v>
      </c>
      <c r="H598" s="17" t="s">
        <v>121</v>
      </c>
    </row>
    <row r="599" spans="1:8" x14ac:dyDescent="0.2">
      <c r="A599" t="s">
        <v>12260</v>
      </c>
      <c r="B599" s="3" t="s">
        <v>11322</v>
      </c>
      <c r="C599" s="3" t="s">
        <v>11168</v>
      </c>
      <c r="D599" s="3" t="s">
        <v>11196</v>
      </c>
      <c r="E599" s="3" t="s">
        <v>11197</v>
      </c>
      <c r="F599" s="3" t="s">
        <v>11419</v>
      </c>
      <c r="G599" t="s">
        <v>11420</v>
      </c>
      <c r="H599" s="17" t="s">
        <v>121</v>
      </c>
    </row>
    <row r="600" spans="1:8" x14ac:dyDescent="0.2">
      <c r="A600" t="s">
        <v>12261</v>
      </c>
      <c r="B600" s="3" t="s">
        <v>11322</v>
      </c>
      <c r="C600" s="3" t="s">
        <v>11176</v>
      </c>
      <c r="D600" s="3" t="s">
        <v>11236</v>
      </c>
      <c r="E600" s="3" t="s">
        <v>11197</v>
      </c>
      <c r="F600" s="3" t="s">
        <v>193</v>
      </c>
      <c r="G600" t="s">
        <v>11445</v>
      </c>
      <c r="H600" s="17" t="s">
        <v>121</v>
      </c>
    </row>
    <row r="601" spans="1:8" x14ac:dyDescent="0.2">
      <c r="A601" t="s">
        <v>12262</v>
      </c>
      <c r="B601" s="3" t="s">
        <v>11322</v>
      </c>
      <c r="C601" s="3" t="s">
        <v>11235</v>
      </c>
      <c r="D601" s="3" t="s">
        <v>11328</v>
      </c>
      <c r="E601" s="3" t="s">
        <v>11197</v>
      </c>
      <c r="F601" s="3" t="s">
        <v>11703</v>
      </c>
      <c r="G601" t="s">
        <v>11420</v>
      </c>
      <c r="H601" s="17" t="s">
        <v>121</v>
      </c>
    </row>
    <row r="602" spans="1:8" x14ac:dyDescent="0.2">
      <c r="A602" t="s">
        <v>12263</v>
      </c>
      <c r="B602" s="3" t="s">
        <v>11355</v>
      </c>
      <c r="C602" s="3" t="s">
        <v>11203</v>
      </c>
      <c r="D602" s="3" t="s">
        <v>11214</v>
      </c>
      <c r="E602" s="3" t="s">
        <v>11178</v>
      </c>
      <c r="F602" s="3" t="s">
        <v>12324</v>
      </c>
      <c r="G602" t="s">
        <v>11420</v>
      </c>
      <c r="H602" s="17" t="s">
        <v>121</v>
      </c>
    </row>
    <row r="603" spans="1:8" x14ac:dyDescent="0.2">
      <c r="A603" t="s">
        <v>12264</v>
      </c>
      <c r="B603" s="3" t="s">
        <v>11355</v>
      </c>
      <c r="C603" s="3" t="s">
        <v>11176</v>
      </c>
      <c r="D603" s="3" t="s">
        <v>11191</v>
      </c>
      <c r="E603" s="3" t="s">
        <v>11197</v>
      </c>
      <c r="F603" s="3" t="s">
        <v>12112</v>
      </c>
      <c r="G603" t="s">
        <v>11416</v>
      </c>
      <c r="H603" s="17" t="s">
        <v>121</v>
      </c>
    </row>
    <row r="604" spans="1:8" x14ac:dyDescent="0.2">
      <c r="A604" t="s">
        <v>12265</v>
      </c>
      <c r="B604" s="3" t="s">
        <v>11355</v>
      </c>
      <c r="C604" s="3" t="s">
        <v>11190</v>
      </c>
      <c r="D604" s="3" t="s">
        <v>11377</v>
      </c>
      <c r="E604" s="3" t="s">
        <v>11178</v>
      </c>
      <c r="F604" s="3" t="s">
        <v>12348</v>
      </c>
      <c r="G604" t="s">
        <v>11420</v>
      </c>
      <c r="H604" s="17" t="s">
        <v>121</v>
      </c>
    </row>
    <row r="605" spans="1:8" x14ac:dyDescent="0.2">
      <c r="A605" t="s">
        <v>12266</v>
      </c>
      <c r="B605" s="3" t="s">
        <v>11355</v>
      </c>
      <c r="C605" s="3" t="s">
        <v>11183</v>
      </c>
      <c r="D605" s="3" t="s">
        <v>11209</v>
      </c>
      <c r="E605" s="3" t="s">
        <v>11178</v>
      </c>
      <c r="F605" s="3" t="s">
        <v>12312</v>
      </c>
      <c r="G605" t="s">
        <v>11420</v>
      </c>
      <c r="H605" s="17" t="s">
        <v>121</v>
      </c>
    </row>
    <row r="606" spans="1:8" x14ac:dyDescent="0.2">
      <c r="A606" t="s">
        <v>12267</v>
      </c>
      <c r="B606" s="3" t="s">
        <v>11355</v>
      </c>
      <c r="C606" s="3" t="s">
        <v>11168</v>
      </c>
      <c r="D606" s="3" t="s">
        <v>11216</v>
      </c>
      <c r="E606" s="3" t="s">
        <v>11178</v>
      </c>
      <c r="F606" s="3" t="s">
        <v>12349</v>
      </c>
      <c r="G606" t="s">
        <v>11420</v>
      </c>
      <c r="H606" s="17" t="s">
        <v>121</v>
      </c>
    </row>
    <row r="607" spans="1:8" x14ac:dyDescent="0.2">
      <c r="A607" t="s">
        <v>12268</v>
      </c>
      <c r="B607" s="3" t="s">
        <v>11355</v>
      </c>
      <c r="C607" s="3" t="s">
        <v>11168</v>
      </c>
      <c r="D607" s="3" t="s">
        <v>11528</v>
      </c>
      <c r="E607" s="3" t="s">
        <v>11170</v>
      </c>
      <c r="F607" s="3" t="s">
        <v>12350</v>
      </c>
      <c r="G607" t="s">
        <v>11407</v>
      </c>
      <c r="H607" s="17" t="s">
        <v>121</v>
      </c>
    </row>
    <row r="608" spans="1:8" x14ac:dyDescent="0.2">
      <c r="A608" t="s">
        <v>12269</v>
      </c>
      <c r="B608" s="3" t="s">
        <v>11355</v>
      </c>
      <c r="C608" s="3" t="s">
        <v>11176</v>
      </c>
      <c r="D608" s="3" t="s">
        <v>11379</v>
      </c>
      <c r="E608" s="3" t="s">
        <v>11178</v>
      </c>
      <c r="F608" s="3" t="s">
        <v>12318</v>
      </c>
      <c r="G608" t="s">
        <v>11420</v>
      </c>
      <c r="H608" s="17" t="s">
        <v>121</v>
      </c>
    </row>
    <row r="609" spans="1:8" x14ac:dyDescent="0.2">
      <c r="A609" t="s">
        <v>12270</v>
      </c>
      <c r="B609" s="3" t="s">
        <v>11355</v>
      </c>
      <c r="C609" s="3" t="s">
        <v>11168</v>
      </c>
      <c r="D609" s="3" t="s">
        <v>11379</v>
      </c>
      <c r="E609" s="3" t="s">
        <v>11178</v>
      </c>
      <c r="F609" s="3" t="s">
        <v>11931</v>
      </c>
      <c r="G609" t="s">
        <v>11420</v>
      </c>
      <c r="H609" s="17" t="s">
        <v>121</v>
      </c>
    </row>
    <row r="610" spans="1:8" x14ac:dyDescent="0.2">
      <c r="A610" t="s">
        <v>12271</v>
      </c>
      <c r="B610" s="3" t="s">
        <v>11355</v>
      </c>
      <c r="C610" s="3" t="s">
        <v>11190</v>
      </c>
      <c r="D610" s="3" t="s">
        <v>11194</v>
      </c>
      <c r="E610" s="3" t="s">
        <v>11178</v>
      </c>
      <c r="F610" s="3" t="s">
        <v>11507</v>
      </c>
      <c r="G610" t="s">
        <v>11416</v>
      </c>
      <c r="H610" s="17" t="s">
        <v>121</v>
      </c>
    </row>
    <row r="611" spans="1:8" x14ac:dyDescent="0.2">
      <c r="A611" t="s">
        <v>12272</v>
      </c>
      <c r="B611" s="3" t="s">
        <v>11355</v>
      </c>
      <c r="C611" s="3" t="s">
        <v>11168</v>
      </c>
      <c r="D611" s="3" t="s">
        <v>11201</v>
      </c>
      <c r="E611" s="3" t="s">
        <v>11174</v>
      </c>
      <c r="F611" s="3" t="s">
        <v>12100</v>
      </c>
      <c r="G611" t="s">
        <v>11420</v>
      </c>
      <c r="H611" s="17" t="s">
        <v>121</v>
      </c>
    </row>
    <row r="612" spans="1:8" x14ac:dyDescent="0.2">
      <c r="A612" t="s">
        <v>12273</v>
      </c>
      <c r="B612" s="3" t="s">
        <v>11355</v>
      </c>
      <c r="C612" s="3" t="s">
        <v>11183</v>
      </c>
      <c r="D612" s="3" t="s">
        <v>11201</v>
      </c>
      <c r="E612" s="3" t="s">
        <v>11197</v>
      </c>
      <c r="F612" s="3" t="s">
        <v>11444</v>
      </c>
      <c r="G612" t="s">
        <v>11445</v>
      </c>
      <c r="H612" s="17" t="s">
        <v>121</v>
      </c>
    </row>
    <row r="613" spans="1:8" x14ac:dyDescent="0.2">
      <c r="A613" t="s">
        <v>12274</v>
      </c>
      <c r="B613" s="3" t="s">
        <v>11355</v>
      </c>
      <c r="C613" s="3" t="s">
        <v>11183</v>
      </c>
      <c r="D613" s="3" t="s">
        <v>11214</v>
      </c>
      <c r="E613" s="3" t="s">
        <v>11178</v>
      </c>
      <c r="F613" s="3" t="s">
        <v>11663</v>
      </c>
      <c r="G613" t="s">
        <v>11407</v>
      </c>
      <c r="H613" s="17" t="s">
        <v>121</v>
      </c>
    </row>
    <row r="614" spans="1:8" x14ac:dyDescent="0.2">
      <c r="A614" t="s">
        <v>12275</v>
      </c>
      <c r="B614" s="3" t="s">
        <v>11355</v>
      </c>
      <c r="C614" s="3" t="s">
        <v>11183</v>
      </c>
      <c r="D614" s="3" t="s">
        <v>11377</v>
      </c>
      <c r="E614" s="3" t="s">
        <v>11178</v>
      </c>
      <c r="F614" s="3" t="s">
        <v>11905</v>
      </c>
      <c r="G614" t="s">
        <v>11420</v>
      </c>
      <c r="H614" s="17" t="s">
        <v>121</v>
      </c>
    </row>
    <row r="615" spans="1:8" x14ac:dyDescent="0.2">
      <c r="A615" t="s">
        <v>12276</v>
      </c>
      <c r="B615" s="3" t="s">
        <v>11355</v>
      </c>
      <c r="C615" s="3" t="s">
        <v>11183</v>
      </c>
      <c r="D615" s="3" t="s">
        <v>11201</v>
      </c>
      <c r="E615" s="3" t="s">
        <v>11197</v>
      </c>
      <c r="F615" s="3" t="s">
        <v>11419</v>
      </c>
      <c r="G615" t="s">
        <v>11420</v>
      </c>
      <c r="H615" s="17" t="s">
        <v>121</v>
      </c>
    </row>
    <row r="616" spans="1:8" x14ac:dyDescent="0.2">
      <c r="A616" t="s">
        <v>12277</v>
      </c>
      <c r="B616" s="3" t="s">
        <v>11355</v>
      </c>
      <c r="C616" s="3" t="s">
        <v>11172</v>
      </c>
      <c r="D616" s="3" t="s">
        <v>11521</v>
      </c>
      <c r="E616" s="3" t="s">
        <v>11170</v>
      </c>
      <c r="F616" s="3" t="s">
        <v>12351</v>
      </c>
      <c r="G616" t="s">
        <v>11420</v>
      </c>
      <c r="H616" s="17" t="s">
        <v>121</v>
      </c>
    </row>
    <row r="617" spans="1:8" x14ac:dyDescent="0.2">
      <c r="A617" t="s">
        <v>12278</v>
      </c>
      <c r="B617" s="3" t="s">
        <v>11355</v>
      </c>
      <c r="C617" s="3" t="s">
        <v>11176</v>
      </c>
      <c r="D617" s="3" t="s">
        <v>11521</v>
      </c>
      <c r="E617" s="3" t="s">
        <v>11178</v>
      </c>
      <c r="F617" s="3" t="s">
        <v>12103</v>
      </c>
      <c r="G617" t="s">
        <v>12104</v>
      </c>
      <c r="H617" s="17" t="s">
        <v>121</v>
      </c>
    </row>
    <row r="618" spans="1:8" x14ac:dyDescent="0.2">
      <c r="A618" t="s">
        <v>12279</v>
      </c>
      <c r="B618" s="3" t="s">
        <v>11355</v>
      </c>
      <c r="C618" s="3" t="s">
        <v>11190</v>
      </c>
      <c r="D618" s="3" t="s">
        <v>11201</v>
      </c>
      <c r="E618" s="3" t="s">
        <v>11197</v>
      </c>
      <c r="F618" s="3" t="s">
        <v>11419</v>
      </c>
      <c r="G618" t="s">
        <v>11420</v>
      </c>
      <c r="H618" s="17" t="s">
        <v>121</v>
      </c>
    </row>
    <row r="619" spans="1:8" x14ac:dyDescent="0.2">
      <c r="A619" t="s">
        <v>12280</v>
      </c>
      <c r="B619" s="3" t="s">
        <v>11355</v>
      </c>
      <c r="C619" s="3" t="s">
        <v>11203</v>
      </c>
      <c r="D619" s="3" t="s">
        <v>11760</v>
      </c>
      <c r="E619" s="3" t="s">
        <v>11170</v>
      </c>
      <c r="F619" s="3" t="s">
        <v>11896</v>
      </c>
      <c r="G619" t="s">
        <v>11405</v>
      </c>
      <c r="H619" s="17" t="s">
        <v>121</v>
      </c>
    </row>
    <row r="620" spans="1:8" x14ac:dyDescent="0.2">
      <c r="A620" t="s">
        <v>12281</v>
      </c>
      <c r="B620" s="3" t="s">
        <v>11355</v>
      </c>
      <c r="C620" s="3" t="s">
        <v>11190</v>
      </c>
      <c r="D620" s="3" t="s">
        <v>11377</v>
      </c>
      <c r="E620" s="3" t="s">
        <v>11178</v>
      </c>
      <c r="F620" s="3" t="s">
        <v>12323</v>
      </c>
      <c r="G620" t="s">
        <v>11420</v>
      </c>
      <c r="H620" s="17" t="s">
        <v>121</v>
      </c>
    </row>
    <row r="621" spans="1:8" x14ac:dyDescent="0.2">
      <c r="A621" t="s">
        <v>12282</v>
      </c>
      <c r="B621" s="3" t="s">
        <v>11355</v>
      </c>
      <c r="C621" s="3" t="s">
        <v>11172</v>
      </c>
      <c r="D621" s="3" t="s">
        <v>11969</v>
      </c>
      <c r="E621" s="3" t="s">
        <v>11197</v>
      </c>
      <c r="F621" s="3" t="s">
        <v>11507</v>
      </c>
      <c r="G621" t="s">
        <v>11416</v>
      </c>
      <c r="H621" s="17" t="s">
        <v>121</v>
      </c>
    </row>
    <row r="622" spans="1:8" x14ac:dyDescent="0.2">
      <c r="A622" t="s">
        <v>12283</v>
      </c>
      <c r="B622" s="3" t="s">
        <v>11355</v>
      </c>
      <c r="C622" s="3" t="s">
        <v>11183</v>
      </c>
      <c r="D622" s="3" t="s">
        <v>11194</v>
      </c>
      <c r="E622" s="3" t="s">
        <v>11178</v>
      </c>
      <c r="F622" s="3" t="s">
        <v>12352</v>
      </c>
      <c r="G622" t="s">
        <v>11420</v>
      </c>
      <c r="H622" s="17" t="s">
        <v>121</v>
      </c>
    </row>
    <row r="623" spans="1:8" x14ac:dyDescent="0.2">
      <c r="A623" t="s">
        <v>12284</v>
      </c>
      <c r="B623" s="3" t="s">
        <v>11386</v>
      </c>
      <c r="C623" s="3" t="s">
        <v>11176</v>
      </c>
      <c r="D623" s="3" t="s">
        <v>11377</v>
      </c>
      <c r="E623" s="3" t="s">
        <v>11197</v>
      </c>
      <c r="F623" s="3" t="s">
        <v>12341</v>
      </c>
      <c r="G623" t="s">
        <v>11420</v>
      </c>
      <c r="H623" s="17" t="s">
        <v>121</v>
      </c>
    </row>
    <row r="624" spans="1:8" x14ac:dyDescent="0.2">
      <c r="A624" t="s">
        <v>12285</v>
      </c>
      <c r="B624" s="3" t="s">
        <v>11386</v>
      </c>
      <c r="C624" s="3" t="s">
        <v>11168</v>
      </c>
      <c r="D624" s="3" t="s">
        <v>11377</v>
      </c>
      <c r="E624" s="3" t="s">
        <v>11170</v>
      </c>
      <c r="F624" s="3" t="s">
        <v>12353</v>
      </c>
      <c r="G624" t="s">
        <v>11420</v>
      </c>
      <c r="H624" s="17" t="s">
        <v>121</v>
      </c>
    </row>
    <row r="625" spans="1:8" x14ac:dyDescent="0.2">
      <c r="A625" t="s">
        <v>12286</v>
      </c>
      <c r="B625" s="3" t="s">
        <v>11386</v>
      </c>
      <c r="C625" s="3" t="s">
        <v>11190</v>
      </c>
      <c r="D625" s="3" t="s">
        <v>11214</v>
      </c>
      <c r="E625" s="3" t="s">
        <v>11178</v>
      </c>
      <c r="F625" s="3" t="s">
        <v>12354</v>
      </c>
      <c r="G625" t="s">
        <v>11420</v>
      </c>
      <c r="H625" s="17" t="s">
        <v>121</v>
      </c>
    </row>
    <row r="626" spans="1:8" x14ac:dyDescent="0.2">
      <c r="A626" t="s">
        <v>12287</v>
      </c>
      <c r="B626" s="3" t="s">
        <v>11386</v>
      </c>
      <c r="C626" s="3" t="s">
        <v>11172</v>
      </c>
      <c r="D626" s="3" t="s">
        <v>11379</v>
      </c>
      <c r="E626" s="3" t="s">
        <v>11178</v>
      </c>
      <c r="F626" s="3" t="s">
        <v>12355</v>
      </c>
      <c r="G626" t="s">
        <v>11407</v>
      </c>
      <c r="H626" s="17" t="s">
        <v>121</v>
      </c>
    </row>
    <row r="627" spans="1:8" x14ac:dyDescent="0.2">
      <c r="A627" t="s">
        <v>12288</v>
      </c>
      <c r="B627" s="3" t="s">
        <v>11391</v>
      </c>
      <c r="C627" s="3" t="s">
        <v>11172</v>
      </c>
      <c r="D627" s="3" t="s">
        <v>11379</v>
      </c>
      <c r="E627" s="3" t="s">
        <v>11174</v>
      </c>
      <c r="F627" s="3" t="s">
        <v>11905</v>
      </c>
      <c r="G627" t="s">
        <v>11420</v>
      </c>
      <c r="H627" s="17" t="s">
        <v>121</v>
      </c>
    </row>
    <row r="628" spans="1:8" x14ac:dyDescent="0.2">
      <c r="A628" t="s">
        <v>12289</v>
      </c>
      <c r="B628" s="3" t="s">
        <v>11391</v>
      </c>
      <c r="C628" s="3" t="s">
        <v>11183</v>
      </c>
      <c r="D628" s="3" t="s">
        <v>11232</v>
      </c>
      <c r="E628" s="3" t="s">
        <v>11178</v>
      </c>
      <c r="F628" s="3" t="s">
        <v>12356</v>
      </c>
      <c r="G628" t="s">
        <v>11420</v>
      </c>
      <c r="H628" s="17" t="s">
        <v>121</v>
      </c>
    </row>
    <row r="629" spans="1:8" x14ac:dyDescent="0.2">
      <c r="A629" t="s">
        <v>12290</v>
      </c>
      <c r="B629" s="3" t="s">
        <v>11397</v>
      </c>
      <c r="C629" s="3" t="s">
        <v>11176</v>
      </c>
      <c r="D629" s="3" t="s">
        <v>11236</v>
      </c>
      <c r="E629" s="3" t="s">
        <v>11174</v>
      </c>
      <c r="F629" s="3" t="s">
        <v>11467</v>
      </c>
      <c r="G629" t="s">
        <v>11403</v>
      </c>
      <c r="H629" s="17" t="s">
        <v>121</v>
      </c>
    </row>
    <row r="630" spans="1:8" x14ac:dyDescent="0.2">
      <c r="A630" t="s">
        <v>12291</v>
      </c>
      <c r="B630" s="3" t="s">
        <v>11397</v>
      </c>
      <c r="C630" s="3" t="s">
        <v>11176</v>
      </c>
      <c r="D630" s="3" t="s">
        <v>11774</v>
      </c>
      <c r="E630" s="3" t="s">
        <v>11170</v>
      </c>
      <c r="F630" s="3" t="s">
        <v>12322</v>
      </c>
      <c r="G630" t="s">
        <v>11420</v>
      </c>
      <c r="H630" s="17" t="s">
        <v>121</v>
      </c>
    </row>
    <row r="631" spans="1:8" x14ac:dyDescent="0.2">
      <c r="A631" t="s">
        <v>12292</v>
      </c>
      <c r="B631" s="3" t="s">
        <v>11397</v>
      </c>
      <c r="C631" s="3" t="s">
        <v>11176</v>
      </c>
      <c r="D631" s="3" t="s">
        <v>11236</v>
      </c>
      <c r="E631" s="3" t="s">
        <v>11178</v>
      </c>
      <c r="F631" s="3" t="s">
        <v>12357</v>
      </c>
      <c r="G631" t="s">
        <v>11420</v>
      </c>
      <c r="H631" s="17" t="s">
        <v>121</v>
      </c>
    </row>
    <row r="632" spans="1:8" x14ac:dyDescent="0.2">
      <c r="A632" t="s">
        <v>12358</v>
      </c>
      <c r="B632" s="3" t="s">
        <v>11167</v>
      </c>
      <c r="C632" s="3" t="s">
        <v>11176</v>
      </c>
      <c r="D632" s="3" t="s">
        <v>11981</v>
      </c>
      <c r="E632" s="3" t="s">
        <v>11174</v>
      </c>
      <c r="F632" s="3" t="s">
        <v>12499</v>
      </c>
      <c r="G632" t="s">
        <v>11450</v>
      </c>
      <c r="H632" s="17" t="s">
        <v>122</v>
      </c>
    </row>
    <row r="633" spans="1:8" x14ac:dyDescent="0.2">
      <c r="A633" t="s">
        <v>12359</v>
      </c>
      <c r="B633" s="3" t="s">
        <v>11167</v>
      </c>
      <c r="C633" s="3" t="s">
        <v>11183</v>
      </c>
      <c r="D633" s="3" t="s">
        <v>11760</v>
      </c>
      <c r="E633" s="3" t="s">
        <v>11170</v>
      </c>
      <c r="F633" s="3" t="s">
        <v>12500</v>
      </c>
      <c r="G633" t="s">
        <v>11439</v>
      </c>
      <c r="H633" s="17" t="s">
        <v>122</v>
      </c>
    </row>
    <row r="634" spans="1:8" x14ac:dyDescent="0.2">
      <c r="A634" t="s">
        <v>12360</v>
      </c>
      <c r="B634" s="3" t="s">
        <v>11167</v>
      </c>
      <c r="C634" s="3" t="s">
        <v>11172</v>
      </c>
      <c r="D634" s="3" t="s">
        <v>11251</v>
      </c>
      <c r="E634" s="3" t="s">
        <v>11170</v>
      </c>
      <c r="F634" s="3" t="s">
        <v>11446</v>
      </c>
      <c r="G634" t="s">
        <v>11958</v>
      </c>
      <c r="H634" s="17" t="s">
        <v>122</v>
      </c>
    </row>
    <row r="635" spans="1:8" x14ac:dyDescent="0.2">
      <c r="A635" t="s">
        <v>12361</v>
      </c>
      <c r="B635" s="3" t="s">
        <v>11167</v>
      </c>
      <c r="C635" s="3" t="s">
        <v>11183</v>
      </c>
      <c r="D635" s="3" t="s">
        <v>11216</v>
      </c>
      <c r="E635" s="3" t="s">
        <v>11174</v>
      </c>
      <c r="F635" s="3" t="s">
        <v>11473</v>
      </c>
      <c r="G635" t="s">
        <v>11416</v>
      </c>
      <c r="H635" s="17" t="s">
        <v>122</v>
      </c>
    </row>
    <row r="636" spans="1:8" x14ac:dyDescent="0.2">
      <c r="A636" t="s">
        <v>12362</v>
      </c>
      <c r="B636" s="3" t="s">
        <v>11167</v>
      </c>
      <c r="C636" s="3" t="s">
        <v>11172</v>
      </c>
      <c r="D636" s="3" t="s">
        <v>11191</v>
      </c>
      <c r="E636" s="3" t="s">
        <v>11178</v>
      </c>
      <c r="F636" s="3" t="s">
        <v>12501</v>
      </c>
      <c r="G636" t="s">
        <v>11450</v>
      </c>
      <c r="H636" s="17" t="s">
        <v>122</v>
      </c>
    </row>
    <row r="637" spans="1:8" x14ac:dyDescent="0.2">
      <c r="A637" t="s">
        <v>12363</v>
      </c>
      <c r="B637" s="3" t="s">
        <v>11186</v>
      </c>
      <c r="C637" s="3" t="s">
        <v>11176</v>
      </c>
      <c r="D637" s="3" t="s">
        <v>11240</v>
      </c>
      <c r="E637" s="3" t="s">
        <v>11174</v>
      </c>
      <c r="F637" s="3" t="s">
        <v>12502</v>
      </c>
      <c r="G637" t="s">
        <v>11439</v>
      </c>
      <c r="H637" s="17" t="s">
        <v>122</v>
      </c>
    </row>
    <row r="638" spans="1:8" x14ac:dyDescent="0.2">
      <c r="A638" t="s">
        <v>12364</v>
      </c>
      <c r="B638" s="3" t="s">
        <v>11186</v>
      </c>
      <c r="C638" s="3" t="s">
        <v>11190</v>
      </c>
      <c r="D638" s="3" t="s">
        <v>11201</v>
      </c>
      <c r="E638" s="3" t="s">
        <v>11174</v>
      </c>
      <c r="F638" s="3" t="s">
        <v>11458</v>
      </c>
      <c r="G638" t="s">
        <v>11439</v>
      </c>
      <c r="H638" s="17" t="s">
        <v>122</v>
      </c>
    </row>
    <row r="639" spans="1:8" x14ac:dyDescent="0.2">
      <c r="A639" t="s">
        <v>12365</v>
      </c>
      <c r="B639" s="3" t="s">
        <v>11186</v>
      </c>
      <c r="C639" s="3" t="s">
        <v>11203</v>
      </c>
      <c r="D639" s="3" t="s">
        <v>11240</v>
      </c>
      <c r="E639" s="3" t="s">
        <v>11170</v>
      </c>
      <c r="F639" s="3" t="s">
        <v>12503</v>
      </c>
      <c r="G639" t="s">
        <v>11477</v>
      </c>
      <c r="H639" s="17" t="s">
        <v>122</v>
      </c>
    </row>
    <row r="640" spans="1:8" x14ac:dyDescent="0.2">
      <c r="A640" t="s">
        <v>12366</v>
      </c>
      <c r="B640" s="3" t="s">
        <v>11186</v>
      </c>
      <c r="C640" s="3" t="s">
        <v>11225</v>
      </c>
      <c r="D640" s="3" t="s">
        <v>11230</v>
      </c>
      <c r="E640" s="3" t="s">
        <v>11174</v>
      </c>
      <c r="F640" s="3" t="s">
        <v>11957</v>
      </c>
      <c r="G640" t="s">
        <v>11439</v>
      </c>
      <c r="H640" s="17" t="s">
        <v>122</v>
      </c>
    </row>
    <row r="641" spans="1:8" x14ac:dyDescent="0.2">
      <c r="A641" t="s">
        <v>12367</v>
      </c>
      <c r="B641" s="3" t="s">
        <v>11186</v>
      </c>
      <c r="C641" s="3" t="s">
        <v>11190</v>
      </c>
      <c r="D641" s="3" t="s">
        <v>11751</v>
      </c>
      <c r="E641" s="3" t="s">
        <v>11170</v>
      </c>
      <c r="F641" s="3" t="s">
        <v>12310</v>
      </c>
      <c r="G641" t="s">
        <v>11420</v>
      </c>
      <c r="H641" s="17" t="s">
        <v>122</v>
      </c>
    </row>
    <row r="642" spans="1:8" x14ac:dyDescent="0.2">
      <c r="A642" t="s">
        <v>12368</v>
      </c>
      <c r="B642" s="3" t="s">
        <v>11186</v>
      </c>
      <c r="C642" s="3" t="s">
        <v>11225</v>
      </c>
      <c r="D642" s="3" t="s">
        <v>11873</v>
      </c>
      <c r="E642" s="3" t="s">
        <v>11170</v>
      </c>
      <c r="F642" s="3" t="s">
        <v>12504</v>
      </c>
      <c r="G642" t="s">
        <v>11403</v>
      </c>
      <c r="H642" s="17" t="s">
        <v>122</v>
      </c>
    </row>
    <row r="643" spans="1:8" x14ac:dyDescent="0.2">
      <c r="A643" t="s">
        <v>12369</v>
      </c>
      <c r="B643" s="3" t="s">
        <v>11186</v>
      </c>
      <c r="C643" s="3" t="s">
        <v>11225</v>
      </c>
      <c r="D643" s="3" t="s">
        <v>12370</v>
      </c>
      <c r="E643" s="3" t="s">
        <v>11174</v>
      </c>
      <c r="F643" s="3" t="s">
        <v>11937</v>
      </c>
      <c r="G643" t="s">
        <v>11420</v>
      </c>
      <c r="H643" s="17" t="s">
        <v>122</v>
      </c>
    </row>
    <row r="644" spans="1:8" x14ac:dyDescent="0.2">
      <c r="A644" t="s">
        <v>12371</v>
      </c>
      <c r="B644" s="3" t="s">
        <v>11186</v>
      </c>
      <c r="C644" s="3" t="s">
        <v>11190</v>
      </c>
      <c r="D644" s="3" t="s">
        <v>11169</v>
      </c>
      <c r="E644" s="3" t="s">
        <v>11178</v>
      </c>
      <c r="F644" s="3" t="s">
        <v>18</v>
      </c>
      <c r="G644" t="s">
        <v>11450</v>
      </c>
      <c r="H644" s="17" t="s">
        <v>122</v>
      </c>
    </row>
    <row r="645" spans="1:8" x14ac:dyDescent="0.2">
      <c r="A645" t="s">
        <v>12372</v>
      </c>
      <c r="B645" s="3" t="s">
        <v>12373</v>
      </c>
      <c r="C645" s="3" t="s">
        <v>11190</v>
      </c>
      <c r="D645" s="3" t="s">
        <v>11243</v>
      </c>
      <c r="E645" s="3" t="s">
        <v>11170</v>
      </c>
      <c r="F645" s="3" t="s">
        <v>18</v>
      </c>
      <c r="G645" t="s">
        <v>11450</v>
      </c>
      <c r="H645" s="17" t="s">
        <v>122</v>
      </c>
    </row>
    <row r="646" spans="1:8" x14ac:dyDescent="0.2">
      <c r="A646" t="s">
        <v>12374</v>
      </c>
      <c r="B646" s="3" t="s">
        <v>12373</v>
      </c>
      <c r="C646" s="3" t="s">
        <v>11168</v>
      </c>
      <c r="D646" s="3" t="s">
        <v>11969</v>
      </c>
      <c r="E646" s="3" t="s">
        <v>11197</v>
      </c>
      <c r="F646" s="3" t="s">
        <v>186</v>
      </c>
      <c r="G646" t="s">
        <v>11450</v>
      </c>
      <c r="H646" s="17" t="s">
        <v>122</v>
      </c>
    </row>
    <row r="647" spans="1:8" x14ac:dyDescent="0.2">
      <c r="A647" t="s">
        <v>12375</v>
      </c>
      <c r="B647" s="3" t="s">
        <v>11205</v>
      </c>
      <c r="C647" s="3" t="s">
        <v>11183</v>
      </c>
      <c r="D647" s="3" t="s">
        <v>11856</v>
      </c>
      <c r="E647" s="3" t="s">
        <v>11197</v>
      </c>
      <c r="F647" s="3" t="s">
        <v>11897</v>
      </c>
      <c r="G647" t="s">
        <v>11416</v>
      </c>
      <c r="H647" s="17" t="s">
        <v>122</v>
      </c>
    </row>
    <row r="648" spans="1:8" x14ac:dyDescent="0.2">
      <c r="A648" t="s">
        <v>12376</v>
      </c>
      <c r="B648" s="3" t="s">
        <v>11205</v>
      </c>
      <c r="C648" s="3" t="s">
        <v>11203</v>
      </c>
      <c r="D648" s="3" t="s">
        <v>11201</v>
      </c>
      <c r="E648" s="3" t="s">
        <v>11174</v>
      </c>
      <c r="F648" s="3" t="s">
        <v>12505</v>
      </c>
      <c r="G648" t="s">
        <v>11914</v>
      </c>
      <c r="H648" s="17" t="s">
        <v>122</v>
      </c>
    </row>
    <row r="649" spans="1:8" x14ac:dyDescent="0.2">
      <c r="A649" t="s">
        <v>12377</v>
      </c>
      <c r="B649" s="3" t="s">
        <v>11205</v>
      </c>
      <c r="C649" s="3" t="s">
        <v>11203</v>
      </c>
      <c r="D649" s="3" t="s">
        <v>11377</v>
      </c>
      <c r="E649" s="3" t="s">
        <v>11178</v>
      </c>
      <c r="F649" s="3" t="s">
        <v>12499</v>
      </c>
      <c r="G649" t="s">
        <v>11450</v>
      </c>
      <c r="H649" s="17" t="s">
        <v>122</v>
      </c>
    </row>
    <row r="650" spans="1:8" x14ac:dyDescent="0.2">
      <c r="A650" t="s">
        <v>12378</v>
      </c>
      <c r="B650" s="3" t="s">
        <v>11205</v>
      </c>
      <c r="C650" s="3" t="s">
        <v>11168</v>
      </c>
      <c r="D650" s="3" t="s">
        <v>11221</v>
      </c>
      <c r="E650" s="3" t="s">
        <v>11174</v>
      </c>
      <c r="F650" s="3" t="s">
        <v>18</v>
      </c>
      <c r="G650" t="s">
        <v>11450</v>
      </c>
      <c r="H650" s="17" t="s">
        <v>122</v>
      </c>
    </row>
    <row r="651" spans="1:8" x14ac:dyDescent="0.2">
      <c r="A651" t="s">
        <v>12379</v>
      </c>
      <c r="B651" s="3" t="s">
        <v>11205</v>
      </c>
      <c r="C651" s="3" t="s">
        <v>11172</v>
      </c>
      <c r="D651" s="3" t="s">
        <v>11181</v>
      </c>
      <c r="E651" s="3" t="s">
        <v>11174</v>
      </c>
      <c r="F651" s="3" t="s">
        <v>18</v>
      </c>
      <c r="G651" t="s">
        <v>11450</v>
      </c>
      <c r="H651" s="17" t="s">
        <v>122</v>
      </c>
    </row>
    <row r="652" spans="1:8" x14ac:dyDescent="0.2">
      <c r="A652" t="s">
        <v>12380</v>
      </c>
      <c r="B652" s="3" t="s">
        <v>11205</v>
      </c>
      <c r="C652" s="3" t="s">
        <v>11187</v>
      </c>
      <c r="D652" s="3" t="s">
        <v>12381</v>
      </c>
      <c r="E652" s="3" t="s">
        <v>11178</v>
      </c>
      <c r="F652" s="3" t="s">
        <v>12499</v>
      </c>
      <c r="G652" t="s">
        <v>11450</v>
      </c>
      <c r="H652" s="17" t="s">
        <v>122</v>
      </c>
    </row>
    <row r="653" spans="1:8" x14ac:dyDescent="0.2">
      <c r="A653" t="s">
        <v>12382</v>
      </c>
      <c r="B653" s="3" t="s">
        <v>11205</v>
      </c>
      <c r="C653" s="3" t="s">
        <v>11190</v>
      </c>
      <c r="D653" s="3" t="s">
        <v>11216</v>
      </c>
      <c r="E653" s="3" t="s">
        <v>11197</v>
      </c>
      <c r="F653" s="3" t="s">
        <v>12506</v>
      </c>
      <c r="G653" t="s">
        <v>11657</v>
      </c>
      <c r="H653" s="17" t="s">
        <v>122</v>
      </c>
    </row>
    <row r="654" spans="1:8" x14ac:dyDescent="0.2">
      <c r="A654" t="s">
        <v>12383</v>
      </c>
      <c r="B654" s="3" t="s">
        <v>11205</v>
      </c>
      <c r="C654" s="3" t="s">
        <v>11168</v>
      </c>
      <c r="D654" s="3" t="s">
        <v>12384</v>
      </c>
      <c r="E654" s="3" t="s">
        <v>11174</v>
      </c>
      <c r="F654" s="3" t="s">
        <v>11493</v>
      </c>
      <c r="G654" t="s">
        <v>11416</v>
      </c>
      <c r="H654" s="17" t="s">
        <v>122</v>
      </c>
    </row>
    <row r="655" spans="1:8" x14ac:dyDescent="0.2">
      <c r="A655" t="s">
        <v>12385</v>
      </c>
      <c r="B655" s="3" t="s">
        <v>11205</v>
      </c>
      <c r="C655" s="3" t="s">
        <v>11190</v>
      </c>
      <c r="D655" s="3" t="s">
        <v>11754</v>
      </c>
      <c r="E655" s="3" t="s">
        <v>11174</v>
      </c>
      <c r="F655" s="3" t="s">
        <v>18</v>
      </c>
      <c r="G655" t="s">
        <v>11450</v>
      </c>
      <c r="H655" s="17" t="s">
        <v>122</v>
      </c>
    </row>
    <row r="656" spans="1:8" x14ac:dyDescent="0.2">
      <c r="A656" t="s">
        <v>12386</v>
      </c>
      <c r="B656" s="3" t="s">
        <v>11205</v>
      </c>
      <c r="C656" s="3" t="s">
        <v>11235</v>
      </c>
      <c r="D656" s="3" t="s">
        <v>11201</v>
      </c>
      <c r="E656" s="3" t="s">
        <v>11178</v>
      </c>
      <c r="F656" s="3" t="s">
        <v>12507</v>
      </c>
      <c r="G656" t="s">
        <v>11403</v>
      </c>
      <c r="H656" s="17" t="s">
        <v>122</v>
      </c>
    </row>
    <row r="657" spans="1:8" x14ac:dyDescent="0.2">
      <c r="A657" t="s">
        <v>12387</v>
      </c>
      <c r="B657" s="3" t="s">
        <v>11205</v>
      </c>
      <c r="C657" s="3" t="s">
        <v>11190</v>
      </c>
      <c r="D657" s="3" t="s">
        <v>11377</v>
      </c>
      <c r="E657" s="3" t="s">
        <v>11170</v>
      </c>
      <c r="F657" s="3" t="s">
        <v>11430</v>
      </c>
      <c r="G657" t="s">
        <v>11416</v>
      </c>
      <c r="H657" s="17" t="s">
        <v>122</v>
      </c>
    </row>
    <row r="658" spans="1:8" x14ac:dyDescent="0.2">
      <c r="A658" t="s">
        <v>12388</v>
      </c>
      <c r="B658" s="3" t="s">
        <v>11205</v>
      </c>
      <c r="C658" s="3" t="s">
        <v>11183</v>
      </c>
      <c r="D658" s="3" t="s">
        <v>11377</v>
      </c>
      <c r="E658" s="3" t="s">
        <v>11178</v>
      </c>
      <c r="F658" s="3" t="s">
        <v>12136</v>
      </c>
      <c r="G658" t="s">
        <v>11420</v>
      </c>
      <c r="H658" s="17" t="s">
        <v>122</v>
      </c>
    </row>
    <row r="659" spans="1:8" x14ac:dyDescent="0.2">
      <c r="A659" t="s">
        <v>12389</v>
      </c>
      <c r="B659" s="3" t="s">
        <v>11205</v>
      </c>
      <c r="C659" s="3" t="s">
        <v>11272</v>
      </c>
      <c r="D659" s="3" t="s">
        <v>11331</v>
      </c>
      <c r="E659" s="3" t="s">
        <v>11174</v>
      </c>
      <c r="F659" s="3" t="s">
        <v>12508</v>
      </c>
      <c r="G659" t="s">
        <v>11439</v>
      </c>
      <c r="H659" s="17" t="s">
        <v>122</v>
      </c>
    </row>
    <row r="660" spans="1:8" x14ac:dyDescent="0.2">
      <c r="A660" t="s">
        <v>12390</v>
      </c>
      <c r="B660" s="3" t="s">
        <v>11205</v>
      </c>
      <c r="C660" s="3" t="s">
        <v>11190</v>
      </c>
      <c r="D660" s="3" t="s">
        <v>11379</v>
      </c>
      <c r="E660" s="3" t="s">
        <v>11170</v>
      </c>
      <c r="F660" s="3" t="s">
        <v>12509</v>
      </c>
      <c r="G660" t="s">
        <v>11450</v>
      </c>
      <c r="H660" s="17" t="s">
        <v>122</v>
      </c>
    </row>
    <row r="661" spans="1:8" x14ac:dyDescent="0.2">
      <c r="A661" t="s">
        <v>12391</v>
      </c>
      <c r="B661" s="3" t="s">
        <v>11205</v>
      </c>
      <c r="C661" s="3" t="s">
        <v>11183</v>
      </c>
      <c r="D661" s="3" t="s">
        <v>11214</v>
      </c>
      <c r="E661" s="3" t="s">
        <v>11178</v>
      </c>
      <c r="F661" s="3" t="s">
        <v>12510</v>
      </c>
      <c r="G661" t="s">
        <v>11420</v>
      </c>
      <c r="H661" s="17" t="s">
        <v>122</v>
      </c>
    </row>
    <row r="662" spans="1:8" x14ac:dyDescent="0.2">
      <c r="A662" t="s">
        <v>12392</v>
      </c>
      <c r="B662" s="3" t="s">
        <v>11205</v>
      </c>
      <c r="C662" s="3" t="s">
        <v>11168</v>
      </c>
      <c r="D662" s="3" t="s">
        <v>11392</v>
      </c>
      <c r="E662" s="3" t="s">
        <v>11178</v>
      </c>
      <c r="F662" s="3" t="s">
        <v>12511</v>
      </c>
      <c r="G662" t="s">
        <v>11477</v>
      </c>
      <c r="H662" s="17" t="s">
        <v>122</v>
      </c>
    </row>
    <row r="663" spans="1:8" x14ac:dyDescent="0.2">
      <c r="A663" t="s">
        <v>12393</v>
      </c>
      <c r="B663" s="3" t="s">
        <v>11205</v>
      </c>
      <c r="C663" s="3" t="s">
        <v>11190</v>
      </c>
      <c r="D663" s="3" t="s">
        <v>11856</v>
      </c>
      <c r="E663" s="3" t="s">
        <v>11197</v>
      </c>
      <c r="F663" s="3" t="s">
        <v>19</v>
      </c>
      <c r="G663" t="s">
        <v>11416</v>
      </c>
      <c r="H663" s="17" t="s">
        <v>122</v>
      </c>
    </row>
    <row r="664" spans="1:8" x14ac:dyDescent="0.2">
      <c r="A664" t="s">
        <v>12394</v>
      </c>
      <c r="B664" s="3" t="s">
        <v>11234</v>
      </c>
      <c r="C664" s="3" t="s">
        <v>11180</v>
      </c>
      <c r="D664" s="3" t="s">
        <v>11552</v>
      </c>
      <c r="E664" s="3" t="s">
        <v>11170</v>
      </c>
      <c r="F664" s="3" t="s">
        <v>1</v>
      </c>
      <c r="G664" t="s">
        <v>11439</v>
      </c>
      <c r="H664" s="17" t="s">
        <v>122</v>
      </c>
    </row>
    <row r="665" spans="1:8" x14ac:dyDescent="0.2">
      <c r="A665" t="s">
        <v>12395</v>
      </c>
      <c r="B665" s="3" t="s">
        <v>11234</v>
      </c>
      <c r="C665" s="3" t="s">
        <v>11235</v>
      </c>
      <c r="D665" s="3" t="s">
        <v>11243</v>
      </c>
      <c r="E665" s="3" t="s">
        <v>11178</v>
      </c>
      <c r="F665" s="3" t="s">
        <v>80</v>
      </c>
      <c r="G665" t="s">
        <v>11450</v>
      </c>
      <c r="H665" s="17" t="s">
        <v>122</v>
      </c>
    </row>
    <row r="666" spans="1:8" x14ac:dyDescent="0.2">
      <c r="A666" t="s">
        <v>12396</v>
      </c>
      <c r="B666" s="3" t="s">
        <v>11234</v>
      </c>
      <c r="C666" s="3" t="s">
        <v>11176</v>
      </c>
      <c r="D666" s="3" t="s">
        <v>11228</v>
      </c>
      <c r="E666" s="3" t="s">
        <v>11197</v>
      </c>
      <c r="F666" s="3" t="s">
        <v>11680</v>
      </c>
      <c r="G666" t="s">
        <v>11657</v>
      </c>
      <c r="H666" s="17" t="s">
        <v>122</v>
      </c>
    </row>
    <row r="667" spans="1:8" x14ac:dyDescent="0.2">
      <c r="A667" t="s">
        <v>12397</v>
      </c>
      <c r="B667" s="3" t="s">
        <v>11234</v>
      </c>
      <c r="C667" s="3" t="s">
        <v>11172</v>
      </c>
      <c r="D667" s="3" t="s">
        <v>11177</v>
      </c>
      <c r="E667" s="3" t="s">
        <v>11178</v>
      </c>
      <c r="F667" s="3" t="s">
        <v>12512</v>
      </c>
      <c r="G667" t="s">
        <v>11450</v>
      </c>
      <c r="H667" s="17" t="s">
        <v>122</v>
      </c>
    </row>
    <row r="668" spans="1:8" x14ac:dyDescent="0.2">
      <c r="A668" t="s">
        <v>12398</v>
      </c>
      <c r="B668" s="3" t="s">
        <v>11234</v>
      </c>
      <c r="C668" s="3" t="s">
        <v>11272</v>
      </c>
      <c r="D668" s="3" t="s">
        <v>12399</v>
      </c>
      <c r="E668" s="3" t="s">
        <v>11197</v>
      </c>
      <c r="F668" s="3" t="s">
        <v>12513</v>
      </c>
      <c r="G668" t="s">
        <v>11439</v>
      </c>
      <c r="H668" s="17" t="s">
        <v>122</v>
      </c>
    </row>
    <row r="669" spans="1:8" x14ac:dyDescent="0.2">
      <c r="A669" t="s">
        <v>12400</v>
      </c>
      <c r="B669" s="3" t="s">
        <v>11234</v>
      </c>
      <c r="C669" s="3" t="s">
        <v>11272</v>
      </c>
      <c r="D669" s="3" t="s">
        <v>11351</v>
      </c>
      <c r="E669" s="3" t="s">
        <v>11170</v>
      </c>
      <c r="F669" s="3" t="s">
        <v>12514</v>
      </c>
      <c r="G669" t="s">
        <v>11439</v>
      </c>
      <c r="H669" s="17" t="s">
        <v>122</v>
      </c>
    </row>
    <row r="670" spans="1:8" x14ac:dyDescent="0.2">
      <c r="A670" t="s">
        <v>12401</v>
      </c>
      <c r="B670" s="3" t="s">
        <v>11234</v>
      </c>
      <c r="C670" s="3" t="s">
        <v>11180</v>
      </c>
      <c r="D670" s="3" t="s">
        <v>11521</v>
      </c>
      <c r="E670" s="3" t="s">
        <v>11178</v>
      </c>
      <c r="F670" s="3" t="s">
        <v>12515</v>
      </c>
      <c r="G670" t="s">
        <v>11424</v>
      </c>
      <c r="H670" s="17" t="s">
        <v>122</v>
      </c>
    </row>
    <row r="671" spans="1:8" x14ac:dyDescent="0.2">
      <c r="A671" t="s">
        <v>12402</v>
      </c>
      <c r="B671" s="3" t="s">
        <v>12403</v>
      </c>
      <c r="C671" s="3" t="s">
        <v>11168</v>
      </c>
      <c r="D671" s="3" t="s">
        <v>12404</v>
      </c>
      <c r="E671" s="3" t="s">
        <v>11170</v>
      </c>
      <c r="F671" s="3" t="s">
        <v>1</v>
      </c>
      <c r="G671" t="s">
        <v>11439</v>
      </c>
      <c r="H671" s="17" t="s">
        <v>122</v>
      </c>
    </row>
    <row r="672" spans="1:8" x14ac:dyDescent="0.2">
      <c r="A672" t="s">
        <v>12405</v>
      </c>
      <c r="B672" s="3" t="s">
        <v>12406</v>
      </c>
      <c r="C672" s="3" t="s">
        <v>11172</v>
      </c>
      <c r="D672" s="3" t="s">
        <v>11579</v>
      </c>
      <c r="E672" s="3" t="s">
        <v>11178</v>
      </c>
      <c r="F672" s="3" t="s">
        <v>12516</v>
      </c>
      <c r="G672" t="s">
        <v>11956</v>
      </c>
      <c r="H672" s="17" t="s">
        <v>122</v>
      </c>
    </row>
    <row r="673" spans="1:8" x14ac:dyDescent="0.2">
      <c r="A673" t="s">
        <v>12407</v>
      </c>
      <c r="B673" s="3" t="s">
        <v>12406</v>
      </c>
      <c r="C673" s="3" t="s">
        <v>11235</v>
      </c>
      <c r="D673" s="3" t="s">
        <v>11257</v>
      </c>
      <c r="E673" s="3" t="s">
        <v>11174</v>
      </c>
      <c r="F673" s="3" t="s">
        <v>12517</v>
      </c>
      <c r="G673" t="s">
        <v>11450</v>
      </c>
      <c r="H673" s="17" t="s">
        <v>122</v>
      </c>
    </row>
    <row r="674" spans="1:8" x14ac:dyDescent="0.2">
      <c r="A674" t="s">
        <v>12408</v>
      </c>
      <c r="B674" s="3" t="s">
        <v>12406</v>
      </c>
      <c r="C674" s="3" t="s">
        <v>11272</v>
      </c>
      <c r="D674" s="3" t="s">
        <v>12409</v>
      </c>
      <c r="E674" s="3" t="s">
        <v>11197</v>
      </c>
      <c r="F674" s="3" t="s">
        <v>12518</v>
      </c>
      <c r="G674" t="s">
        <v>11450</v>
      </c>
      <c r="H674" s="17" t="s">
        <v>122</v>
      </c>
    </row>
    <row r="675" spans="1:8" x14ac:dyDescent="0.2">
      <c r="A675" t="s">
        <v>12410</v>
      </c>
      <c r="B675" s="3" t="s">
        <v>12406</v>
      </c>
      <c r="C675" s="3" t="s">
        <v>11272</v>
      </c>
      <c r="D675" s="3" t="s">
        <v>11266</v>
      </c>
      <c r="E675" s="3" t="s">
        <v>11197</v>
      </c>
      <c r="F675" s="3" t="s">
        <v>12519</v>
      </c>
      <c r="G675" t="s">
        <v>11439</v>
      </c>
      <c r="H675" s="17" t="s">
        <v>122</v>
      </c>
    </row>
    <row r="676" spans="1:8" x14ac:dyDescent="0.2">
      <c r="A676" t="s">
        <v>12411</v>
      </c>
      <c r="B676" s="3" t="s">
        <v>12406</v>
      </c>
      <c r="C676" s="3" t="s">
        <v>11172</v>
      </c>
      <c r="D676" s="3" t="s">
        <v>11266</v>
      </c>
      <c r="E676" s="3" t="s">
        <v>11170</v>
      </c>
      <c r="F676" s="3" t="s">
        <v>12520</v>
      </c>
      <c r="G676" t="s">
        <v>11416</v>
      </c>
      <c r="H676" s="17" t="s">
        <v>122</v>
      </c>
    </row>
    <row r="677" spans="1:8" x14ac:dyDescent="0.2">
      <c r="A677" t="s">
        <v>12412</v>
      </c>
      <c r="B677" s="3" t="s">
        <v>11256</v>
      </c>
      <c r="C677" s="3" t="s">
        <v>11180</v>
      </c>
      <c r="D677" s="3" t="s">
        <v>12237</v>
      </c>
      <c r="E677" s="3" t="s">
        <v>11178</v>
      </c>
      <c r="F677" s="3" t="s">
        <v>12521</v>
      </c>
      <c r="G677" t="s">
        <v>11450</v>
      </c>
      <c r="H677" s="17" t="s">
        <v>122</v>
      </c>
    </row>
    <row r="678" spans="1:8" x14ac:dyDescent="0.2">
      <c r="A678" t="s">
        <v>12413</v>
      </c>
      <c r="B678" s="3" t="s">
        <v>11256</v>
      </c>
      <c r="C678" s="3" t="s">
        <v>11235</v>
      </c>
      <c r="D678" s="3" t="s">
        <v>12237</v>
      </c>
      <c r="E678" s="3" t="s">
        <v>11178</v>
      </c>
      <c r="F678" s="3" t="s">
        <v>12499</v>
      </c>
      <c r="G678" t="s">
        <v>11450</v>
      </c>
      <c r="H678" s="17" t="s">
        <v>122</v>
      </c>
    </row>
    <row r="679" spans="1:8" x14ac:dyDescent="0.2">
      <c r="A679" t="s">
        <v>12414</v>
      </c>
      <c r="B679" s="3" t="s">
        <v>11256</v>
      </c>
      <c r="C679" s="3" t="s">
        <v>11272</v>
      </c>
      <c r="D679" s="3" t="s">
        <v>12415</v>
      </c>
      <c r="E679" s="3" t="s">
        <v>11174</v>
      </c>
      <c r="F679" s="3" t="s">
        <v>12522</v>
      </c>
      <c r="G679" t="s">
        <v>11477</v>
      </c>
      <c r="H679" s="17" t="s">
        <v>122</v>
      </c>
    </row>
    <row r="680" spans="1:8" x14ac:dyDescent="0.2">
      <c r="A680" t="s">
        <v>12416</v>
      </c>
      <c r="B680" s="3" t="s">
        <v>11256</v>
      </c>
      <c r="C680" s="3" t="s">
        <v>11272</v>
      </c>
      <c r="D680" s="3" t="s">
        <v>12417</v>
      </c>
      <c r="E680" s="3" t="s">
        <v>11178</v>
      </c>
      <c r="F680" s="3" t="s">
        <v>11503</v>
      </c>
      <c r="G680" t="s">
        <v>11420</v>
      </c>
      <c r="H680" s="17" t="s">
        <v>122</v>
      </c>
    </row>
    <row r="681" spans="1:8" x14ac:dyDescent="0.2">
      <c r="A681" t="s">
        <v>12418</v>
      </c>
      <c r="B681" s="3" t="s">
        <v>11256</v>
      </c>
      <c r="C681" s="3" t="s">
        <v>11235</v>
      </c>
      <c r="D681" s="3" t="s">
        <v>11263</v>
      </c>
      <c r="E681" s="3" t="s">
        <v>11178</v>
      </c>
      <c r="F681" s="3" t="s">
        <v>11402</v>
      </c>
      <c r="G681" t="s">
        <v>11403</v>
      </c>
      <c r="H681" s="17" t="s">
        <v>122</v>
      </c>
    </row>
    <row r="682" spans="1:8" x14ac:dyDescent="0.2">
      <c r="A682" t="s">
        <v>12419</v>
      </c>
      <c r="B682" s="3" t="s">
        <v>11256</v>
      </c>
      <c r="C682" s="3" t="s">
        <v>11180</v>
      </c>
      <c r="D682" s="3" t="s">
        <v>11579</v>
      </c>
      <c r="E682" s="3" t="s">
        <v>11178</v>
      </c>
      <c r="F682" s="3" t="s">
        <v>12523</v>
      </c>
      <c r="G682" t="s">
        <v>11439</v>
      </c>
      <c r="H682" s="17" t="s">
        <v>122</v>
      </c>
    </row>
    <row r="683" spans="1:8" x14ac:dyDescent="0.2">
      <c r="A683" t="s">
        <v>12420</v>
      </c>
      <c r="B683" s="3" t="s">
        <v>11256</v>
      </c>
      <c r="C683" s="3" t="s">
        <v>11242</v>
      </c>
      <c r="D683" s="3" t="s">
        <v>12421</v>
      </c>
      <c r="E683" s="3" t="s">
        <v>11170</v>
      </c>
      <c r="F683" s="3" t="s">
        <v>12524</v>
      </c>
      <c r="G683" t="s">
        <v>11422</v>
      </c>
      <c r="H683" s="17" t="s">
        <v>122</v>
      </c>
    </row>
    <row r="684" spans="1:8" x14ac:dyDescent="0.2">
      <c r="A684" t="s">
        <v>12422</v>
      </c>
      <c r="B684" s="3" t="s">
        <v>11256</v>
      </c>
      <c r="C684" s="3" t="s">
        <v>11272</v>
      </c>
      <c r="D684" s="3" t="s">
        <v>11270</v>
      </c>
      <c r="E684" s="3" t="s">
        <v>11178</v>
      </c>
      <c r="F684" s="3" t="s">
        <v>12525</v>
      </c>
      <c r="G684" t="s">
        <v>11439</v>
      </c>
      <c r="H684" s="17" t="s">
        <v>122</v>
      </c>
    </row>
    <row r="685" spans="1:8" x14ac:dyDescent="0.2">
      <c r="A685" t="s">
        <v>12423</v>
      </c>
      <c r="B685" s="3" t="s">
        <v>12424</v>
      </c>
      <c r="C685" s="3" t="s">
        <v>11172</v>
      </c>
      <c r="D685" s="3" t="s">
        <v>11281</v>
      </c>
      <c r="E685" s="3" t="s">
        <v>11178</v>
      </c>
      <c r="F685" s="3" t="s">
        <v>12522</v>
      </c>
      <c r="G685" t="s">
        <v>11477</v>
      </c>
      <c r="H685" s="17" t="s">
        <v>122</v>
      </c>
    </row>
    <row r="686" spans="1:8" x14ac:dyDescent="0.2">
      <c r="A686" t="s">
        <v>12425</v>
      </c>
      <c r="B686" s="3" t="s">
        <v>12424</v>
      </c>
      <c r="C686" s="3" t="s">
        <v>11180</v>
      </c>
      <c r="D686" s="3" t="s">
        <v>11292</v>
      </c>
      <c r="E686" s="3" t="s">
        <v>11197</v>
      </c>
      <c r="F686" s="3" t="s">
        <v>12526</v>
      </c>
      <c r="G686" t="s">
        <v>11441</v>
      </c>
      <c r="H686" s="17" t="s">
        <v>122</v>
      </c>
    </row>
    <row r="687" spans="1:8" x14ac:dyDescent="0.2">
      <c r="A687" t="s">
        <v>12426</v>
      </c>
      <c r="B687" s="3" t="s">
        <v>12424</v>
      </c>
      <c r="C687" s="3" t="s">
        <v>11272</v>
      </c>
      <c r="D687" s="3" t="s">
        <v>12427</v>
      </c>
      <c r="E687" s="3" t="s">
        <v>11197</v>
      </c>
      <c r="F687" s="3" t="s">
        <v>12517</v>
      </c>
      <c r="G687" t="s">
        <v>11450</v>
      </c>
      <c r="H687" s="17" t="s">
        <v>122</v>
      </c>
    </row>
    <row r="688" spans="1:8" x14ac:dyDescent="0.2">
      <c r="A688" t="s">
        <v>12428</v>
      </c>
      <c r="B688" s="3" t="s">
        <v>12424</v>
      </c>
      <c r="C688" s="3" t="s">
        <v>11242</v>
      </c>
      <c r="D688" s="3" t="s">
        <v>11301</v>
      </c>
      <c r="E688" s="3" t="s">
        <v>11174</v>
      </c>
      <c r="F688" s="3" t="s">
        <v>11473</v>
      </c>
      <c r="G688" t="s">
        <v>11416</v>
      </c>
      <c r="H688" s="17" t="s">
        <v>122</v>
      </c>
    </row>
    <row r="689" spans="1:8" x14ac:dyDescent="0.2">
      <c r="A689" t="s">
        <v>12429</v>
      </c>
      <c r="B689" s="3" t="s">
        <v>12424</v>
      </c>
      <c r="C689" s="3" t="s">
        <v>11180</v>
      </c>
      <c r="D689" s="3" t="s">
        <v>11261</v>
      </c>
      <c r="E689" s="3" t="s">
        <v>11197</v>
      </c>
      <c r="F689" s="3" t="s">
        <v>11481</v>
      </c>
      <c r="G689" t="s">
        <v>11454</v>
      </c>
      <c r="H689" s="17" t="s">
        <v>122</v>
      </c>
    </row>
    <row r="690" spans="1:8" x14ac:dyDescent="0.2">
      <c r="A690" t="s">
        <v>12430</v>
      </c>
      <c r="B690" s="3" t="s">
        <v>12424</v>
      </c>
      <c r="C690" s="3" t="s">
        <v>11272</v>
      </c>
      <c r="D690" s="3" t="s">
        <v>11777</v>
      </c>
      <c r="E690" s="3" t="s">
        <v>11178</v>
      </c>
      <c r="F690" s="3" t="s">
        <v>18</v>
      </c>
      <c r="G690" t="s">
        <v>11450</v>
      </c>
      <c r="H690" s="17" t="s">
        <v>122</v>
      </c>
    </row>
    <row r="691" spans="1:8" x14ac:dyDescent="0.2">
      <c r="A691" t="s">
        <v>12431</v>
      </c>
      <c r="B691" s="3" t="s">
        <v>11294</v>
      </c>
      <c r="C691" s="3" t="s">
        <v>11190</v>
      </c>
      <c r="D691" s="3" t="s">
        <v>12432</v>
      </c>
      <c r="E691" s="3" t="s">
        <v>11174</v>
      </c>
      <c r="F691" s="3" t="s">
        <v>12527</v>
      </c>
      <c r="G691" t="s">
        <v>11450</v>
      </c>
      <c r="H691" s="17" t="s">
        <v>122</v>
      </c>
    </row>
    <row r="692" spans="1:8" x14ac:dyDescent="0.2">
      <c r="A692" t="s">
        <v>12433</v>
      </c>
      <c r="B692" s="3" t="s">
        <v>11294</v>
      </c>
      <c r="C692" s="3" t="s">
        <v>11172</v>
      </c>
      <c r="D692" s="3" t="s">
        <v>11798</v>
      </c>
      <c r="E692" s="3" t="s">
        <v>11174</v>
      </c>
      <c r="F692" s="3" t="s">
        <v>12344</v>
      </c>
      <c r="G692" t="s">
        <v>11482</v>
      </c>
      <c r="H692" s="17" t="s">
        <v>122</v>
      </c>
    </row>
    <row r="693" spans="1:8" x14ac:dyDescent="0.2">
      <c r="A693" t="s">
        <v>12434</v>
      </c>
      <c r="B693" s="3" t="s">
        <v>12435</v>
      </c>
      <c r="C693" s="3" t="s">
        <v>11172</v>
      </c>
      <c r="D693" s="3" t="s">
        <v>12436</v>
      </c>
      <c r="E693" s="3" t="s">
        <v>11197</v>
      </c>
      <c r="F693" s="3" t="s">
        <v>12522</v>
      </c>
      <c r="G693" t="s">
        <v>11477</v>
      </c>
      <c r="H693" s="17" t="s">
        <v>122</v>
      </c>
    </row>
    <row r="694" spans="1:8" x14ac:dyDescent="0.2">
      <c r="A694" t="s">
        <v>12437</v>
      </c>
      <c r="B694" s="3" t="s">
        <v>11294</v>
      </c>
      <c r="C694" s="3" t="s">
        <v>11172</v>
      </c>
      <c r="D694" s="3" t="s">
        <v>12417</v>
      </c>
      <c r="E694" s="3" t="s">
        <v>11174</v>
      </c>
      <c r="F694" s="3" t="s">
        <v>12528</v>
      </c>
      <c r="G694" t="s">
        <v>11477</v>
      </c>
      <c r="H694" s="17" t="s">
        <v>122</v>
      </c>
    </row>
    <row r="695" spans="1:8" x14ac:dyDescent="0.2">
      <c r="A695" t="s">
        <v>12438</v>
      </c>
      <c r="B695" s="3" t="s">
        <v>11294</v>
      </c>
      <c r="C695" s="3" t="s">
        <v>11235</v>
      </c>
      <c r="D695" s="3" t="s">
        <v>11318</v>
      </c>
      <c r="E695" s="3" t="s">
        <v>11178</v>
      </c>
      <c r="F695" s="3" t="s">
        <v>12529</v>
      </c>
      <c r="G695" t="s">
        <v>11441</v>
      </c>
      <c r="H695" s="17" t="s">
        <v>122</v>
      </c>
    </row>
    <row r="696" spans="1:8" x14ac:dyDescent="0.2">
      <c r="A696" t="s">
        <v>12439</v>
      </c>
      <c r="B696" s="3" t="s">
        <v>11294</v>
      </c>
      <c r="C696" s="3" t="s">
        <v>11180</v>
      </c>
      <c r="D696" s="3" t="s">
        <v>11308</v>
      </c>
      <c r="E696" s="3" t="s">
        <v>11178</v>
      </c>
      <c r="F696" s="3" t="s">
        <v>11465</v>
      </c>
      <c r="G696" t="s">
        <v>11403</v>
      </c>
      <c r="H696" s="17" t="s">
        <v>122</v>
      </c>
    </row>
    <row r="697" spans="1:8" x14ac:dyDescent="0.2">
      <c r="A697" t="s">
        <v>12440</v>
      </c>
      <c r="B697" s="3" t="s">
        <v>11812</v>
      </c>
      <c r="C697" s="3" t="s">
        <v>11235</v>
      </c>
      <c r="D697" s="3" t="s">
        <v>11795</v>
      </c>
      <c r="E697" s="3" t="s">
        <v>11178</v>
      </c>
      <c r="F697" s="3" t="s">
        <v>12530</v>
      </c>
      <c r="G697" t="s">
        <v>12531</v>
      </c>
      <c r="H697" s="17" t="s">
        <v>122</v>
      </c>
    </row>
    <row r="698" spans="1:8" x14ac:dyDescent="0.2">
      <c r="A698" t="s">
        <v>12441</v>
      </c>
      <c r="B698" s="3" t="s">
        <v>11812</v>
      </c>
      <c r="C698" s="3" t="s">
        <v>11172</v>
      </c>
      <c r="D698" s="3" t="s">
        <v>11777</v>
      </c>
      <c r="E698" s="3" t="s">
        <v>11174</v>
      </c>
      <c r="F698" s="3" t="s">
        <v>12115</v>
      </c>
      <c r="G698" t="s">
        <v>11439</v>
      </c>
      <c r="H698" s="17" t="s">
        <v>122</v>
      </c>
    </row>
    <row r="699" spans="1:8" x14ac:dyDescent="0.2">
      <c r="A699" t="s">
        <v>12442</v>
      </c>
      <c r="B699" s="3" t="s">
        <v>11812</v>
      </c>
      <c r="C699" s="3" t="s">
        <v>11235</v>
      </c>
      <c r="D699" s="3" t="s">
        <v>12432</v>
      </c>
      <c r="E699" s="3" t="s">
        <v>11197</v>
      </c>
      <c r="F699" s="3" t="s">
        <v>12501</v>
      </c>
      <c r="G699" t="s">
        <v>11450</v>
      </c>
      <c r="H699" s="17" t="s">
        <v>122</v>
      </c>
    </row>
    <row r="700" spans="1:8" x14ac:dyDescent="0.2">
      <c r="A700" t="s">
        <v>12443</v>
      </c>
      <c r="B700" s="3" t="s">
        <v>11812</v>
      </c>
      <c r="C700" s="3" t="s">
        <v>11172</v>
      </c>
      <c r="D700" s="3" t="s">
        <v>11306</v>
      </c>
      <c r="E700" s="3" t="s">
        <v>11197</v>
      </c>
      <c r="F700" s="3" t="s">
        <v>12532</v>
      </c>
      <c r="G700" t="s">
        <v>11454</v>
      </c>
      <c r="H700" s="17" t="s">
        <v>122</v>
      </c>
    </row>
    <row r="701" spans="1:8" x14ac:dyDescent="0.2">
      <c r="A701" t="s">
        <v>12444</v>
      </c>
      <c r="B701" s="3" t="s">
        <v>11825</v>
      </c>
      <c r="C701" s="3" t="s">
        <v>11272</v>
      </c>
      <c r="D701" s="3" t="s">
        <v>12445</v>
      </c>
      <c r="E701" s="3" t="s">
        <v>11197</v>
      </c>
      <c r="F701" s="3" t="s">
        <v>11903</v>
      </c>
      <c r="G701" t="s">
        <v>11416</v>
      </c>
      <c r="H701" s="17" t="s">
        <v>122</v>
      </c>
    </row>
    <row r="702" spans="1:8" x14ac:dyDescent="0.2">
      <c r="A702" t="s">
        <v>12446</v>
      </c>
      <c r="B702" s="3" t="s">
        <v>11825</v>
      </c>
      <c r="C702" s="3" t="s">
        <v>11180</v>
      </c>
      <c r="D702" s="3" t="s">
        <v>12028</v>
      </c>
      <c r="E702" s="3" t="s">
        <v>11170</v>
      </c>
      <c r="F702" s="3" t="s">
        <v>18</v>
      </c>
      <c r="G702" t="s">
        <v>11450</v>
      </c>
      <c r="H702" s="17" t="s">
        <v>122</v>
      </c>
    </row>
    <row r="703" spans="1:8" x14ac:dyDescent="0.2">
      <c r="A703" t="s">
        <v>12447</v>
      </c>
      <c r="B703" s="3" t="s">
        <v>11825</v>
      </c>
      <c r="C703" s="3" t="s">
        <v>11180</v>
      </c>
      <c r="D703" s="3" t="s">
        <v>12448</v>
      </c>
      <c r="E703" s="3" t="s">
        <v>11170</v>
      </c>
      <c r="F703" s="3" t="s">
        <v>18</v>
      </c>
      <c r="G703" t="s">
        <v>11450</v>
      </c>
      <c r="H703" s="17" t="s">
        <v>122</v>
      </c>
    </row>
    <row r="704" spans="1:8" x14ac:dyDescent="0.2">
      <c r="A704" t="s">
        <v>12449</v>
      </c>
      <c r="B704" s="3" t="s">
        <v>11825</v>
      </c>
      <c r="C704" s="3" t="s">
        <v>11180</v>
      </c>
      <c r="D704" s="3" t="s">
        <v>11552</v>
      </c>
      <c r="E704" s="3" t="s">
        <v>11178</v>
      </c>
      <c r="F704" s="3" t="s">
        <v>11503</v>
      </c>
      <c r="G704" t="s">
        <v>11439</v>
      </c>
      <c r="H704" s="17" t="s">
        <v>122</v>
      </c>
    </row>
    <row r="705" spans="1:8" x14ac:dyDescent="0.2">
      <c r="A705" t="s">
        <v>12450</v>
      </c>
      <c r="B705" s="3" t="s">
        <v>11825</v>
      </c>
      <c r="C705" s="3" t="s">
        <v>11168</v>
      </c>
      <c r="D705" s="3" t="s">
        <v>11277</v>
      </c>
      <c r="E705" s="3" t="s">
        <v>11174</v>
      </c>
      <c r="F705" s="3" t="s">
        <v>12527</v>
      </c>
      <c r="G705" t="s">
        <v>11450</v>
      </c>
      <c r="H705" s="17" t="s">
        <v>122</v>
      </c>
    </row>
    <row r="706" spans="1:8" x14ac:dyDescent="0.2">
      <c r="A706" t="s">
        <v>12451</v>
      </c>
      <c r="B706" s="3" t="s">
        <v>11322</v>
      </c>
      <c r="C706" s="3" t="s">
        <v>11172</v>
      </c>
      <c r="D706" s="3" t="s">
        <v>11251</v>
      </c>
      <c r="E706" s="3" t="s">
        <v>11197</v>
      </c>
      <c r="F706" s="3" t="s">
        <v>11916</v>
      </c>
      <c r="G706" t="s">
        <v>11420</v>
      </c>
      <c r="H706" s="17" t="s">
        <v>122</v>
      </c>
    </row>
    <row r="707" spans="1:8" x14ac:dyDescent="0.2">
      <c r="A707" t="s">
        <v>12452</v>
      </c>
      <c r="B707" s="3" t="s">
        <v>11322</v>
      </c>
      <c r="C707" s="3" t="s">
        <v>11176</v>
      </c>
      <c r="D707" s="3" t="s">
        <v>11251</v>
      </c>
      <c r="E707" s="3" t="s">
        <v>11174</v>
      </c>
      <c r="F707" s="3" t="s">
        <v>12533</v>
      </c>
      <c r="G707" t="s">
        <v>11450</v>
      </c>
      <c r="H707" s="17" t="s">
        <v>122</v>
      </c>
    </row>
    <row r="708" spans="1:8" x14ac:dyDescent="0.2">
      <c r="A708" t="s">
        <v>12453</v>
      </c>
      <c r="B708" s="3" t="s">
        <v>11322</v>
      </c>
      <c r="C708" s="3" t="s">
        <v>11172</v>
      </c>
      <c r="D708" s="3" t="s">
        <v>11887</v>
      </c>
      <c r="E708" s="3" t="s">
        <v>11174</v>
      </c>
      <c r="F708" s="3" t="s">
        <v>18</v>
      </c>
      <c r="G708" t="s">
        <v>11450</v>
      </c>
      <c r="H708" s="17" t="s">
        <v>122</v>
      </c>
    </row>
    <row r="709" spans="1:8" x14ac:dyDescent="0.2">
      <c r="A709" t="s">
        <v>12454</v>
      </c>
      <c r="B709" s="3" t="s">
        <v>11322</v>
      </c>
      <c r="C709" s="3" t="s">
        <v>11172</v>
      </c>
      <c r="D709" s="3" t="s">
        <v>12432</v>
      </c>
      <c r="E709" s="3" t="s">
        <v>11170</v>
      </c>
      <c r="F709" s="3" t="s">
        <v>80</v>
      </c>
      <c r="G709" t="s">
        <v>11450</v>
      </c>
      <c r="H709" s="17" t="s">
        <v>122</v>
      </c>
    </row>
    <row r="710" spans="1:8" x14ac:dyDescent="0.2">
      <c r="A710" t="s">
        <v>12455</v>
      </c>
      <c r="B710" s="3" t="s">
        <v>11322</v>
      </c>
      <c r="C710" s="3" t="s">
        <v>11168</v>
      </c>
      <c r="D710" s="3" t="s">
        <v>11177</v>
      </c>
      <c r="E710" s="3" t="s">
        <v>11170</v>
      </c>
      <c r="F710" s="3" t="s">
        <v>11907</v>
      </c>
      <c r="G710" t="s">
        <v>11450</v>
      </c>
      <c r="H710" s="17" t="s">
        <v>122</v>
      </c>
    </row>
    <row r="711" spans="1:8" x14ac:dyDescent="0.2">
      <c r="A711" t="s">
        <v>12456</v>
      </c>
      <c r="B711" s="3" t="s">
        <v>11322</v>
      </c>
      <c r="C711" s="3" t="s">
        <v>11235</v>
      </c>
      <c r="D711" s="3" t="s">
        <v>11236</v>
      </c>
      <c r="E711" s="3" t="s">
        <v>11174</v>
      </c>
      <c r="F711" s="3" t="s">
        <v>12534</v>
      </c>
      <c r="G711" t="s">
        <v>11439</v>
      </c>
      <c r="H711" s="17" t="s">
        <v>122</v>
      </c>
    </row>
    <row r="712" spans="1:8" x14ac:dyDescent="0.2">
      <c r="A712" t="s">
        <v>12457</v>
      </c>
      <c r="B712" s="3" t="s">
        <v>11322</v>
      </c>
      <c r="C712" s="3" t="s">
        <v>11176</v>
      </c>
      <c r="D712" s="3" t="s">
        <v>11331</v>
      </c>
      <c r="E712" s="3" t="s">
        <v>11174</v>
      </c>
      <c r="F712" s="3" t="s">
        <v>12535</v>
      </c>
      <c r="G712" t="s">
        <v>11450</v>
      </c>
      <c r="H712" s="17" t="s">
        <v>122</v>
      </c>
    </row>
    <row r="713" spans="1:8" x14ac:dyDescent="0.2">
      <c r="A713" t="s">
        <v>12458</v>
      </c>
      <c r="B713" s="3" t="s">
        <v>11322</v>
      </c>
      <c r="C713" s="3" t="s">
        <v>11183</v>
      </c>
      <c r="D713" s="3" t="s">
        <v>11173</v>
      </c>
      <c r="E713" s="3" t="s">
        <v>11178</v>
      </c>
      <c r="F713" s="3" t="s">
        <v>12536</v>
      </c>
      <c r="G713" t="s">
        <v>11450</v>
      </c>
      <c r="H713" s="17" t="s">
        <v>122</v>
      </c>
    </row>
    <row r="714" spans="1:8" x14ac:dyDescent="0.2">
      <c r="A714" t="s">
        <v>12459</v>
      </c>
      <c r="B714" s="3" t="s">
        <v>11322</v>
      </c>
      <c r="C714" s="3" t="s">
        <v>11168</v>
      </c>
      <c r="D714" s="3" t="s">
        <v>11331</v>
      </c>
      <c r="E714" s="3" t="s">
        <v>11174</v>
      </c>
      <c r="F714" s="3" t="s">
        <v>12537</v>
      </c>
      <c r="G714" t="s">
        <v>11450</v>
      </c>
      <c r="H714" s="17" t="s">
        <v>122</v>
      </c>
    </row>
    <row r="715" spans="1:8" x14ac:dyDescent="0.2">
      <c r="A715" t="s">
        <v>12460</v>
      </c>
      <c r="B715" s="3" t="s">
        <v>11322</v>
      </c>
      <c r="C715" s="3" t="s">
        <v>11168</v>
      </c>
      <c r="D715" s="3" t="s">
        <v>11351</v>
      </c>
      <c r="E715" s="3" t="s">
        <v>11174</v>
      </c>
      <c r="F715" s="3" t="s">
        <v>11458</v>
      </c>
      <c r="G715" t="s">
        <v>11420</v>
      </c>
      <c r="H715" s="17" t="s">
        <v>122</v>
      </c>
    </row>
    <row r="716" spans="1:8" x14ac:dyDescent="0.2">
      <c r="A716" t="s">
        <v>12461</v>
      </c>
      <c r="B716" s="3" t="s">
        <v>11322</v>
      </c>
      <c r="C716" s="3" t="s">
        <v>11183</v>
      </c>
      <c r="D716" s="3" t="s">
        <v>11243</v>
      </c>
      <c r="E716" s="3" t="s">
        <v>11197</v>
      </c>
      <c r="F716" s="3" t="s">
        <v>11414</v>
      </c>
      <c r="G716" t="s">
        <v>11403</v>
      </c>
      <c r="H716" s="17" t="s">
        <v>122</v>
      </c>
    </row>
    <row r="717" spans="1:8" x14ac:dyDescent="0.2">
      <c r="A717" t="s">
        <v>12462</v>
      </c>
      <c r="B717" s="3" t="s">
        <v>11322</v>
      </c>
      <c r="C717" s="3" t="s">
        <v>11172</v>
      </c>
      <c r="D717" s="3" t="s">
        <v>11251</v>
      </c>
      <c r="E717" s="3" t="s">
        <v>11197</v>
      </c>
      <c r="F717" s="3" t="s">
        <v>11693</v>
      </c>
      <c r="G717" t="s">
        <v>11420</v>
      </c>
      <c r="H717" s="17" t="s">
        <v>122</v>
      </c>
    </row>
    <row r="718" spans="1:8" x14ac:dyDescent="0.2">
      <c r="A718" t="s">
        <v>12463</v>
      </c>
      <c r="B718" s="3" t="s">
        <v>11322</v>
      </c>
      <c r="C718" s="3" t="s">
        <v>11172</v>
      </c>
      <c r="D718" s="3" t="s">
        <v>11191</v>
      </c>
      <c r="E718" s="3" t="s">
        <v>11178</v>
      </c>
      <c r="F718" s="3" t="s">
        <v>12538</v>
      </c>
      <c r="G718" t="s">
        <v>11477</v>
      </c>
      <c r="H718" s="17" t="s">
        <v>122</v>
      </c>
    </row>
    <row r="719" spans="1:8" x14ac:dyDescent="0.2">
      <c r="A719" t="s">
        <v>12464</v>
      </c>
      <c r="B719" s="3" t="s">
        <v>11322</v>
      </c>
      <c r="C719" s="3" t="s">
        <v>11176</v>
      </c>
      <c r="D719" s="3" t="s">
        <v>11245</v>
      </c>
      <c r="E719" s="3" t="s">
        <v>11174</v>
      </c>
      <c r="F719" s="3" t="s">
        <v>12539</v>
      </c>
      <c r="G719" t="s">
        <v>11420</v>
      </c>
      <c r="H719" s="17" t="s">
        <v>122</v>
      </c>
    </row>
    <row r="720" spans="1:8" x14ac:dyDescent="0.2">
      <c r="A720" t="s">
        <v>12465</v>
      </c>
      <c r="B720" s="3" t="s">
        <v>11322</v>
      </c>
      <c r="C720" s="3" t="s">
        <v>11183</v>
      </c>
      <c r="D720" s="3" t="s">
        <v>11240</v>
      </c>
      <c r="E720" s="3" t="s">
        <v>11197</v>
      </c>
      <c r="F720" s="3" t="s">
        <v>12540</v>
      </c>
      <c r="G720" t="s">
        <v>11422</v>
      </c>
      <c r="H720" s="17" t="s">
        <v>122</v>
      </c>
    </row>
    <row r="721" spans="1:8" x14ac:dyDescent="0.2">
      <c r="A721" t="s">
        <v>12466</v>
      </c>
      <c r="B721" s="3" t="s">
        <v>11322</v>
      </c>
      <c r="C721" s="3" t="s">
        <v>11172</v>
      </c>
      <c r="D721" s="3" t="s">
        <v>11251</v>
      </c>
      <c r="E721" s="3" t="s">
        <v>11170</v>
      </c>
      <c r="F721" s="3" t="s">
        <v>1</v>
      </c>
      <c r="G721" t="s">
        <v>11439</v>
      </c>
      <c r="H721" s="17" t="s">
        <v>122</v>
      </c>
    </row>
    <row r="722" spans="1:8" x14ac:dyDescent="0.2">
      <c r="A722" t="s">
        <v>12467</v>
      </c>
      <c r="B722" s="3" t="s">
        <v>11322</v>
      </c>
      <c r="C722" s="3" t="s">
        <v>11168</v>
      </c>
      <c r="D722" s="3" t="s">
        <v>11751</v>
      </c>
      <c r="E722" s="3" t="s">
        <v>11197</v>
      </c>
      <c r="F722" s="3" t="s">
        <v>12522</v>
      </c>
      <c r="G722" t="s">
        <v>11477</v>
      </c>
      <c r="H722" s="17" t="s">
        <v>122</v>
      </c>
    </row>
    <row r="723" spans="1:8" x14ac:dyDescent="0.2">
      <c r="A723" t="s">
        <v>12468</v>
      </c>
      <c r="B723" s="3" t="s">
        <v>11322</v>
      </c>
      <c r="C723" s="3" t="s">
        <v>11176</v>
      </c>
      <c r="D723" s="3" t="s">
        <v>11177</v>
      </c>
      <c r="E723" s="3" t="s">
        <v>11178</v>
      </c>
      <c r="F723" s="3" t="s">
        <v>11939</v>
      </c>
      <c r="G723" t="s">
        <v>11420</v>
      </c>
      <c r="H723" s="17" t="s">
        <v>122</v>
      </c>
    </row>
    <row r="724" spans="1:8" x14ac:dyDescent="0.2">
      <c r="A724" t="s">
        <v>12469</v>
      </c>
      <c r="B724" s="3" t="s">
        <v>11322</v>
      </c>
      <c r="C724" s="3" t="s">
        <v>11176</v>
      </c>
      <c r="D724" s="3" t="s">
        <v>11240</v>
      </c>
      <c r="E724" s="3" t="s">
        <v>11178</v>
      </c>
      <c r="F724" s="3" t="s">
        <v>12541</v>
      </c>
      <c r="G724" t="s">
        <v>11420</v>
      </c>
      <c r="H724" s="17" t="s">
        <v>122</v>
      </c>
    </row>
    <row r="725" spans="1:8" x14ac:dyDescent="0.2">
      <c r="A725" t="s">
        <v>12470</v>
      </c>
      <c r="B725" s="3" t="s">
        <v>11322</v>
      </c>
      <c r="C725" s="3" t="s">
        <v>11180</v>
      </c>
      <c r="D725" s="3" t="s">
        <v>12052</v>
      </c>
      <c r="E725" s="3" t="s">
        <v>11174</v>
      </c>
      <c r="F725" s="3" t="s">
        <v>18</v>
      </c>
      <c r="G725" t="s">
        <v>11450</v>
      </c>
      <c r="H725" s="17" t="s">
        <v>122</v>
      </c>
    </row>
    <row r="726" spans="1:8" x14ac:dyDescent="0.2">
      <c r="A726" t="s">
        <v>12471</v>
      </c>
      <c r="B726" s="3" t="s">
        <v>11322</v>
      </c>
      <c r="C726" s="3" t="s">
        <v>11180</v>
      </c>
      <c r="D726" s="3" t="s">
        <v>12097</v>
      </c>
      <c r="E726" s="3" t="s">
        <v>11197</v>
      </c>
      <c r="F726" s="3" t="s">
        <v>11473</v>
      </c>
      <c r="G726" t="s">
        <v>11416</v>
      </c>
      <c r="H726" s="17" t="s">
        <v>122</v>
      </c>
    </row>
    <row r="727" spans="1:8" x14ac:dyDescent="0.2">
      <c r="A727" t="s">
        <v>12472</v>
      </c>
      <c r="B727" s="3" t="s">
        <v>11355</v>
      </c>
      <c r="C727" s="3" t="s">
        <v>11183</v>
      </c>
      <c r="D727" s="3" t="s">
        <v>11201</v>
      </c>
      <c r="E727" s="3" t="s">
        <v>11197</v>
      </c>
      <c r="F727" s="3" t="s">
        <v>11663</v>
      </c>
      <c r="G727" t="s">
        <v>11439</v>
      </c>
      <c r="H727" s="17" t="s">
        <v>122</v>
      </c>
    </row>
    <row r="728" spans="1:8" x14ac:dyDescent="0.2">
      <c r="A728" t="s">
        <v>12473</v>
      </c>
      <c r="B728" s="3" t="s">
        <v>11355</v>
      </c>
      <c r="C728" s="3" t="s">
        <v>11183</v>
      </c>
      <c r="D728" s="3" t="s">
        <v>11188</v>
      </c>
      <c r="E728" s="3" t="s">
        <v>11197</v>
      </c>
      <c r="F728" s="3" t="s">
        <v>12499</v>
      </c>
      <c r="G728" t="s">
        <v>11450</v>
      </c>
      <c r="H728" s="17" t="s">
        <v>122</v>
      </c>
    </row>
    <row r="729" spans="1:8" x14ac:dyDescent="0.2">
      <c r="A729" t="s">
        <v>12474</v>
      </c>
      <c r="B729" s="3" t="s">
        <v>11355</v>
      </c>
      <c r="C729" s="3" t="s">
        <v>11183</v>
      </c>
      <c r="D729" s="3" t="s">
        <v>11366</v>
      </c>
      <c r="E729" s="3" t="s">
        <v>11197</v>
      </c>
      <c r="F729" s="3" t="s">
        <v>12310</v>
      </c>
      <c r="G729" t="s">
        <v>11420</v>
      </c>
      <c r="H729" s="17" t="s">
        <v>122</v>
      </c>
    </row>
    <row r="730" spans="1:8" x14ac:dyDescent="0.2">
      <c r="A730" t="s">
        <v>12475</v>
      </c>
      <c r="B730" s="3" t="s">
        <v>11355</v>
      </c>
      <c r="C730" s="3" t="s">
        <v>11168</v>
      </c>
      <c r="D730" s="3" t="s">
        <v>11760</v>
      </c>
      <c r="E730" s="3" t="s">
        <v>11174</v>
      </c>
      <c r="F730" s="3" t="s">
        <v>12542</v>
      </c>
      <c r="G730" t="s">
        <v>11420</v>
      </c>
      <c r="H730" s="17" t="s">
        <v>122</v>
      </c>
    </row>
    <row r="731" spans="1:8" x14ac:dyDescent="0.2">
      <c r="A731" t="s">
        <v>12476</v>
      </c>
      <c r="B731" s="3" t="s">
        <v>11355</v>
      </c>
      <c r="C731" s="3" t="s">
        <v>11190</v>
      </c>
      <c r="D731" s="3" t="s">
        <v>11211</v>
      </c>
      <c r="E731" s="3" t="s">
        <v>11197</v>
      </c>
      <c r="F731" s="3" t="s">
        <v>12543</v>
      </c>
      <c r="G731" t="s">
        <v>11416</v>
      </c>
      <c r="H731" s="17" t="s">
        <v>122</v>
      </c>
    </row>
    <row r="732" spans="1:8" x14ac:dyDescent="0.2">
      <c r="A732" t="s">
        <v>12477</v>
      </c>
      <c r="B732" s="3" t="s">
        <v>11355</v>
      </c>
      <c r="C732" s="3" t="s">
        <v>11176</v>
      </c>
      <c r="D732" s="3" t="s">
        <v>11736</v>
      </c>
      <c r="E732" s="3" t="s">
        <v>11174</v>
      </c>
      <c r="F732" s="3" t="s">
        <v>12115</v>
      </c>
      <c r="G732" t="s">
        <v>11439</v>
      </c>
      <c r="H732" s="17" t="s">
        <v>122</v>
      </c>
    </row>
    <row r="733" spans="1:8" x14ac:dyDescent="0.2">
      <c r="A733" t="s">
        <v>12478</v>
      </c>
      <c r="B733" s="3" t="s">
        <v>11355</v>
      </c>
      <c r="C733" s="3" t="s">
        <v>11168</v>
      </c>
      <c r="D733" s="3" t="s">
        <v>11736</v>
      </c>
      <c r="E733" s="3" t="s">
        <v>11170</v>
      </c>
      <c r="F733" s="3" t="s">
        <v>12544</v>
      </c>
      <c r="G733" t="s">
        <v>11956</v>
      </c>
      <c r="H733" s="17" t="s">
        <v>122</v>
      </c>
    </row>
    <row r="734" spans="1:8" x14ac:dyDescent="0.2">
      <c r="A734" t="s">
        <v>12479</v>
      </c>
      <c r="B734" s="3" t="s">
        <v>11355</v>
      </c>
      <c r="C734" s="3" t="s">
        <v>11168</v>
      </c>
      <c r="D734" s="3" t="s">
        <v>11528</v>
      </c>
      <c r="E734" s="3" t="s">
        <v>11174</v>
      </c>
      <c r="F734" s="3" t="s">
        <v>193</v>
      </c>
      <c r="G734" t="s">
        <v>11445</v>
      </c>
      <c r="H734" s="17" t="s">
        <v>122</v>
      </c>
    </row>
    <row r="735" spans="1:8" x14ac:dyDescent="0.2">
      <c r="A735" t="s">
        <v>12480</v>
      </c>
      <c r="B735" s="3" t="s">
        <v>11355</v>
      </c>
      <c r="C735" s="3" t="s">
        <v>11168</v>
      </c>
      <c r="D735" s="3" t="s">
        <v>11214</v>
      </c>
      <c r="E735" s="3" t="s">
        <v>11178</v>
      </c>
      <c r="F735" s="3" t="s">
        <v>12503</v>
      </c>
      <c r="G735" t="s">
        <v>11477</v>
      </c>
      <c r="H735" s="17" t="s">
        <v>122</v>
      </c>
    </row>
    <row r="736" spans="1:8" x14ac:dyDescent="0.2">
      <c r="A736" t="s">
        <v>12481</v>
      </c>
      <c r="B736" s="3" t="s">
        <v>11355</v>
      </c>
      <c r="C736" s="3" t="s">
        <v>11183</v>
      </c>
      <c r="D736" s="3" t="s">
        <v>11377</v>
      </c>
      <c r="E736" s="3" t="s">
        <v>11178</v>
      </c>
      <c r="F736" s="3" t="s">
        <v>11904</v>
      </c>
      <c r="G736" t="s">
        <v>11441</v>
      </c>
      <c r="H736" s="17" t="s">
        <v>122</v>
      </c>
    </row>
    <row r="737" spans="1:8" x14ac:dyDescent="0.2">
      <c r="A737" t="s">
        <v>12482</v>
      </c>
      <c r="B737" s="3" t="s">
        <v>11355</v>
      </c>
      <c r="C737" s="3" t="s">
        <v>11176</v>
      </c>
      <c r="D737" s="3" t="s">
        <v>11383</v>
      </c>
      <c r="E737" s="3" t="s">
        <v>11178</v>
      </c>
      <c r="F737" s="3" t="s">
        <v>11503</v>
      </c>
      <c r="G737" t="s">
        <v>11439</v>
      </c>
      <c r="H737" s="17" t="s">
        <v>122</v>
      </c>
    </row>
    <row r="738" spans="1:8" x14ac:dyDescent="0.2">
      <c r="A738" t="s">
        <v>12483</v>
      </c>
      <c r="B738" s="3" t="s">
        <v>11355</v>
      </c>
      <c r="C738" s="3" t="s">
        <v>11203</v>
      </c>
      <c r="D738" s="3" t="s">
        <v>11856</v>
      </c>
      <c r="E738" s="3" t="s">
        <v>11197</v>
      </c>
      <c r="F738" s="3" t="s">
        <v>1</v>
      </c>
      <c r="G738" t="s">
        <v>11439</v>
      </c>
      <c r="H738" s="17" t="s">
        <v>122</v>
      </c>
    </row>
    <row r="739" spans="1:8" x14ac:dyDescent="0.2">
      <c r="A739" t="s">
        <v>12484</v>
      </c>
      <c r="B739" s="3" t="s">
        <v>11355</v>
      </c>
      <c r="C739" s="3" t="s">
        <v>11176</v>
      </c>
      <c r="D739" s="3" t="s">
        <v>11216</v>
      </c>
      <c r="E739" s="3" t="s">
        <v>11178</v>
      </c>
      <c r="F739" s="3" t="s">
        <v>12527</v>
      </c>
      <c r="G739" t="s">
        <v>11450</v>
      </c>
      <c r="H739" s="17" t="s">
        <v>122</v>
      </c>
    </row>
    <row r="740" spans="1:8" x14ac:dyDescent="0.2">
      <c r="A740" t="s">
        <v>12485</v>
      </c>
      <c r="B740" s="3" t="s">
        <v>11355</v>
      </c>
      <c r="C740" s="3" t="s">
        <v>11176</v>
      </c>
      <c r="D740" s="3" t="s">
        <v>11379</v>
      </c>
      <c r="E740" s="3" t="s">
        <v>11197</v>
      </c>
      <c r="F740" s="3" t="s">
        <v>11941</v>
      </c>
      <c r="G740" t="s">
        <v>11420</v>
      </c>
      <c r="H740" s="17" t="s">
        <v>122</v>
      </c>
    </row>
    <row r="741" spans="1:8" x14ac:dyDescent="0.2">
      <c r="A741" t="s">
        <v>12486</v>
      </c>
      <c r="B741" s="3" t="s">
        <v>11355</v>
      </c>
      <c r="C741" s="3" t="s">
        <v>11190</v>
      </c>
      <c r="D741" s="3" t="s">
        <v>11377</v>
      </c>
      <c r="E741" s="3" t="s">
        <v>11178</v>
      </c>
      <c r="F741" s="3" t="s">
        <v>12545</v>
      </c>
      <c r="G741" t="s">
        <v>11445</v>
      </c>
      <c r="H741" s="17" t="s">
        <v>122</v>
      </c>
    </row>
    <row r="742" spans="1:8" x14ac:dyDescent="0.2">
      <c r="A742" t="s">
        <v>12487</v>
      </c>
      <c r="B742" s="3" t="s">
        <v>11355</v>
      </c>
      <c r="C742" s="3" t="s">
        <v>11176</v>
      </c>
      <c r="D742" s="3" t="s">
        <v>11848</v>
      </c>
      <c r="E742" s="3" t="s">
        <v>11197</v>
      </c>
      <c r="F742" s="3" t="s">
        <v>12499</v>
      </c>
      <c r="G742" t="s">
        <v>11450</v>
      </c>
      <c r="H742" s="17" t="s">
        <v>122</v>
      </c>
    </row>
    <row r="743" spans="1:8" x14ac:dyDescent="0.2">
      <c r="A743" t="s">
        <v>12488</v>
      </c>
      <c r="B743" s="3" t="s">
        <v>11355</v>
      </c>
      <c r="C743" s="3" t="s">
        <v>11183</v>
      </c>
      <c r="D743" s="3" t="s">
        <v>11528</v>
      </c>
      <c r="E743" s="3" t="s">
        <v>11174</v>
      </c>
      <c r="F743" s="3" t="s">
        <v>1</v>
      </c>
      <c r="G743" t="s">
        <v>11439</v>
      </c>
      <c r="H743" s="17" t="s">
        <v>122</v>
      </c>
    </row>
    <row r="744" spans="1:8" x14ac:dyDescent="0.2">
      <c r="A744" t="s">
        <v>12489</v>
      </c>
      <c r="B744" s="3" t="s">
        <v>11355</v>
      </c>
      <c r="C744" s="3" t="s">
        <v>11168</v>
      </c>
      <c r="D744" s="3" t="s">
        <v>11729</v>
      </c>
      <c r="E744" s="3" t="s">
        <v>11174</v>
      </c>
      <c r="F744" s="3" t="s">
        <v>11483</v>
      </c>
      <c r="G744" t="s">
        <v>11422</v>
      </c>
      <c r="H744" s="17" t="s">
        <v>122</v>
      </c>
    </row>
    <row r="745" spans="1:8" x14ac:dyDescent="0.2">
      <c r="A745" t="s">
        <v>12490</v>
      </c>
      <c r="B745" s="3" t="s">
        <v>11864</v>
      </c>
      <c r="C745" s="3" t="s">
        <v>11168</v>
      </c>
      <c r="D745" s="3" t="s">
        <v>11528</v>
      </c>
      <c r="E745" s="3" t="s">
        <v>11174</v>
      </c>
      <c r="F745" s="3" t="s">
        <v>80</v>
      </c>
      <c r="G745" t="s">
        <v>11450</v>
      </c>
      <c r="H745" s="17" t="s">
        <v>122</v>
      </c>
    </row>
    <row r="746" spans="1:8" x14ac:dyDescent="0.2">
      <c r="A746" t="s">
        <v>12491</v>
      </c>
      <c r="B746" s="3" t="s">
        <v>11386</v>
      </c>
      <c r="C746" s="3" t="s">
        <v>11176</v>
      </c>
      <c r="D746" s="3" t="s">
        <v>11173</v>
      </c>
      <c r="E746" s="3" t="s">
        <v>11170</v>
      </c>
      <c r="F746" s="3" t="s">
        <v>11480</v>
      </c>
      <c r="G746" t="s">
        <v>11445</v>
      </c>
      <c r="H746" s="17" t="s">
        <v>122</v>
      </c>
    </row>
    <row r="747" spans="1:8" x14ac:dyDescent="0.2">
      <c r="A747" t="s">
        <v>12492</v>
      </c>
      <c r="B747" s="3" t="s">
        <v>11386</v>
      </c>
      <c r="C747" s="3" t="s">
        <v>11190</v>
      </c>
      <c r="D747" s="3" t="s">
        <v>11521</v>
      </c>
      <c r="E747" s="3" t="s">
        <v>11197</v>
      </c>
      <c r="F747" s="3" t="s">
        <v>12546</v>
      </c>
      <c r="G747" t="s">
        <v>11439</v>
      </c>
      <c r="H747" s="17" t="s">
        <v>122</v>
      </c>
    </row>
    <row r="748" spans="1:8" x14ac:dyDescent="0.2">
      <c r="A748" t="s">
        <v>12493</v>
      </c>
      <c r="B748" s="3" t="s">
        <v>11386</v>
      </c>
      <c r="C748" s="3" t="s">
        <v>11183</v>
      </c>
      <c r="D748" s="3" t="s">
        <v>11214</v>
      </c>
      <c r="E748" s="3" t="s">
        <v>11174</v>
      </c>
      <c r="F748" s="3" t="s">
        <v>12499</v>
      </c>
      <c r="G748" t="s">
        <v>11450</v>
      </c>
      <c r="H748" s="17" t="s">
        <v>122</v>
      </c>
    </row>
    <row r="749" spans="1:8" x14ac:dyDescent="0.2">
      <c r="A749" t="s">
        <v>12494</v>
      </c>
      <c r="B749" s="3" t="s">
        <v>11391</v>
      </c>
      <c r="C749" s="3" t="s">
        <v>11235</v>
      </c>
      <c r="D749" s="3" t="s">
        <v>11856</v>
      </c>
      <c r="E749" s="3" t="s">
        <v>11178</v>
      </c>
      <c r="F749" s="3" t="s">
        <v>12547</v>
      </c>
      <c r="G749" t="s">
        <v>11513</v>
      </c>
      <c r="H749" s="17" t="s">
        <v>122</v>
      </c>
    </row>
    <row r="750" spans="1:8" x14ac:dyDescent="0.2">
      <c r="A750" t="s">
        <v>12495</v>
      </c>
      <c r="B750" s="3" t="s">
        <v>11391</v>
      </c>
      <c r="C750" s="3" t="s">
        <v>11176</v>
      </c>
      <c r="D750" s="3" t="s">
        <v>12097</v>
      </c>
      <c r="E750" s="3" t="s">
        <v>11197</v>
      </c>
      <c r="F750" s="3" t="s">
        <v>12502</v>
      </c>
      <c r="G750" t="s">
        <v>11439</v>
      </c>
      <c r="H750" s="17" t="s">
        <v>122</v>
      </c>
    </row>
    <row r="751" spans="1:8" x14ac:dyDescent="0.2">
      <c r="A751" t="s">
        <v>12496</v>
      </c>
      <c r="B751" s="3" t="s">
        <v>11397</v>
      </c>
      <c r="C751" s="3" t="s">
        <v>11190</v>
      </c>
      <c r="D751" s="3" t="s">
        <v>11191</v>
      </c>
      <c r="E751" s="3" t="s">
        <v>11170</v>
      </c>
      <c r="F751" s="3" t="s">
        <v>12548</v>
      </c>
      <c r="G751" t="s">
        <v>11482</v>
      </c>
      <c r="H751" s="17" t="s">
        <v>122</v>
      </c>
    </row>
    <row r="752" spans="1:8" x14ac:dyDescent="0.2">
      <c r="A752" t="s">
        <v>12497</v>
      </c>
      <c r="B752" s="3" t="s">
        <v>11397</v>
      </c>
      <c r="C752" s="3" t="s">
        <v>11168</v>
      </c>
      <c r="D752" s="3" t="s">
        <v>11751</v>
      </c>
      <c r="E752" s="3" t="s">
        <v>11170</v>
      </c>
      <c r="F752" s="3" t="s">
        <v>18</v>
      </c>
      <c r="G752" t="s">
        <v>11450</v>
      </c>
      <c r="H752" s="17" t="s">
        <v>122</v>
      </c>
    </row>
    <row r="753" spans="1:8" x14ac:dyDescent="0.2">
      <c r="A753" t="s">
        <v>12498</v>
      </c>
      <c r="B753" s="3" t="s">
        <v>11397</v>
      </c>
      <c r="C753" s="3" t="s">
        <v>11183</v>
      </c>
      <c r="D753" s="3" t="s">
        <v>11383</v>
      </c>
      <c r="E753" s="3" t="s">
        <v>11174</v>
      </c>
      <c r="F753" s="3" t="s">
        <v>12549</v>
      </c>
      <c r="G753" t="s">
        <v>11450</v>
      </c>
      <c r="H753" s="17" t="s">
        <v>122</v>
      </c>
    </row>
    <row r="754" spans="1:8" x14ac:dyDescent="0.2">
      <c r="A754" t="s">
        <v>12550</v>
      </c>
      <c r="B754" s="3" t="s">
        <v>11167</v>
      </c>
      <c r="C754" s="3" t="s">
        <v>11235</v>
      </c>
      <c r="D754" s="3" t="s">
        <v>11191</v>
      </c>
      <c r="E754" s="3" t="s">
        <v>11197</v>
      </c>
      <c r="F754" s="3" t="s">
        <v>12684</v>
      </c>
      <c r="G754" t="s">
        <v>11482</v>
      </c>
      <c r="H754" s="17" t="s">
        <v>123</v>
      </c>
    </row>
    <row r="755" spans="1:8" x14ac:dyDescent="0.2">
      <c r="A755" t="s">
        <v>12551</v>
      </c>
      <c r="B755" s="3" t="s">
        <v>11167</v>
      </c>
      <c r="C755" s="3" t="s">
        <v>11168</v>
      </c>
      <c r="D755" s="3" t="s">
        <v>12552</v>
      </c>
      <c r="E755" s="3" t="s">
        <v>11178</v>
      </c>
      <c r="F755" s="3" t="s">
        <v>12685</v>
      </c>
      <c r="G755" t="s">
        <v>11422</v>
      </c>
      <c r="H755" s="17" t="s">
        <v>123</v>
      </c>
    </row>
    <row r="756" spans="1:8" x14ac:dyDescent="0.2">
      <c r="A756" t="s">
        <v>12553</v>
      </c>
      <c r="B756" s="3" t="s">
        <v>11167</v>
      </c>
      <c r="C756" s="3" t="s">
        <v>11180</v>
      </c>
      <c r="D756" s="3" t="s">
        <v>11841</v>
      </c>
      <c r="E756" s="3" t="s">
        <v>11174</v>
      </c>
      <c r="F756" s="3" t="s">
        <v>12324</v>
      </c>
      <c r="G756" t="s">
        <v>11420</v>
      </c>
      <c r="H756" s="17" t="s">
        <v>123</v>
      </c>
    </row>
    <row r="757" spans="1:8" x14ac:dyDescent="0.2">
      <c r="A757" t="s">
        <v>12554</v>
      </c>
      <c r="B757" s="3" t="s">
        <v>11167</v>
      </c>
      <c r="C757" s="3" t="s">
        <v>11176</v>
      </c>
      <c r="D757" s="3" t="s">
        <v>11870</v>
      </c>
      <c r="E757" s="3" t="s">
        <v>11178</v>
      </c>
      <c r="F757" s="3" t="s">
        <v>12686</v>
      </c>
      <c r="G757" t="s">
        <v>11422</v>
      </c>
      <c r="H757" s="17" t="s">
        <v>123</v>
      </c>
    </row>
    <row r="758" spans="1:8" x14ac:dyDescent="0.2">
      <c r="A758" t="s">
        <v>12555</v>
      </c>
      <c r="B758" s="3" t="s">
        <v>11167</v>
      </c>
      <c r="C758" s="3" t="s">
        <v>11176</v>
      </c>
      <c r="D758" s="3" t="s">
        <v>11736</v>
      </c>
      <c r="E758" s="3" t="s">
        <v>11178</v>
      </c>
      <c r="F758" s="3" t="s">
        <v>11516</v>
      </c>
      <c r="G758" t="s">
        <v>11416</v>
      </c>
      <c r="H758" s="17" t="s">
        <v>123</v>
      </c>
    </row>
    <row r="759" spans="1:8" x14ac:dyDescent="0.2">
      <c r="A759" t="s">
        <v>12556</v>
      </c>
      <c r="B759" s="3" t="s">
        <v>11186</v>
      </c>
      <c r="C759" s="3" t="s">
        <v>11190</v>
      </c>
      <c r="D759" s="3" t="s">
        <v>11969</v>
      </c>
      <c r="E759" s="3" t="s">
        <v>11174</v>
      </c>
      <c r="F759" s="3" t="s">
        <v>11652</v>
      </c>
      <c r="G759" t="s">
        <v>11407</v>
      </c>
      <c r="H759" s="17" t="s">
        <v>123</v>
      </c>
    </row>
    <row r="760" spans="1:8" x14ac:dyDescent="0.2">
      <c r="A760" t="s">
        <v>12557</v>
      </c>
      <c r="B760" s="3" t="s">
        <v>11186</v>
      </c>
      <c r="C760" s="3" t="s">
        <v>11168</v>
      </c>
      <c r="D760" s="3" t="s">
        <v>11251</v>
      </c>
      <c r="E760" s="3" t="s">
        <v>11170</v>
      </c>
      <c r="F760" s="3" t="s">
        <v>11483</v>
      </c>
      <c r="G760" t="s">
        <v>11422</v>
      </c>
      <c r="H760" s="17" t="s">
        <v>123</v>
      </c>
    </row>
    <row r="761" spans="1:8" x14ac:dyDescent="0.2">
      <c r="A761" t="s">
        <v>12558</v>
      </c>
      <c r="B761" s="3" t="s">
        <v>11186</v>
      </c>
      <c r="C761" s="3" t="s">
        <v>11183</v>
      </c>
      <c r="D761" s="3" t="s">
        <v>11760</v>
      </c>
      <c r="E761" s="3" t="s">
        <v>11178</v>
      </c>
      <c r="F761" s="3" t="s">
        <v>12687</v>
      </c>
      <c r="G761" t="s">
        <v>11456</v>
      </c>
      <c r="H761" s="17" t="s">
        <v>123</v>
      </c>
    </row>
    <row r="762" spans="1:8" x14ac:dyDescent="0.2">
      <c r="A762" t="s">
        <v>12559</v>
      </c>
      <c r="B762" s="3" t="s">
        <v>11186</v>
      </c>
      <c r="C762" s="3" t="s">
        <v>11190</v>
      </c>
      <c r="D762" s="3" t="s">
        <v>11394</v>
      </c>
      <c r="E762" s="3" t="s">
        <v>11170</v>
      </c>
      <c r="F762" s="3" t="s">
        <v>12688</v>
      </c>
      <c r="G762" t="s">
        <v>11422</v>
      </c>
      <c r="H762" s="17" t="s">
        <v>123</v>
      </c>
    </row>
    <row r="763" spans="1:8" x14ac:dyDescent="0.2">
      <c r="A763" t="s">
        <v>12560</v>
      </c>
      <c r="B763" s="3" t="s">
        <v>11186</v>
      </c>
      <c r="C763" s="3" t="s">
        <v>11225</v>
      </c>
      <c r="D763" s="3" t="s">
        <v>11379</v>
      </c>
      <c r="E763" s="3" t="s">
        <v>11178</v>
      </c>
      <c r="F763" s="3" t="s">
        <v>11402</v>
      </c>
      <c r="G763" t="s">
        <v>11403</v>
      </c>
      <c r="H763" s="17" t="s">
        <v>123</v>
      </c>
    </row>
    <row r="764" spans="1:8" x14ac:dyDescent="0.2">
      <c r="A764" t="s">
        <v>12561</v>
      </c>
      <c r="B764" s="3" t="s">
        <v>11186</v>
      </c>
      <c r="C764" s="3" t="s">
        <v>11203</v>
      </c>
      <c r="D764" s="3" t="s">
        <v>11848</v>
      </c>
      <c r="E764" s="3" t="s">
        <v>11178</v>
      </c>
      <c r="F764" s="3" t="s">
        <v>1</v>
      </c>
      <c r="G764" t="s">
        <v>11439</v>
      </c>
      <c r="H764" s="17" t="s">
        <v>123</v>
      </c>
    </row>
    <row r="765" spans="1:8" x14ac:dyDescent="0.2">
      <c r="A765" t="s">
        <v>12562</v>
      </c>
      <c r="B765" s="3" t="s">
        <v>11186</v>
      </c>
      <c r="C765" s="3" t="s">
        <v>11225</v>
      </c>
      <c r="D765" s="3" t="s">
        <v>11983</v>
      </c>
      <c r="E765" s="3" t="s">
        <v>11174</v>
      </c>
      <c r="F765" s="3" t="s">
        <v>242</v>
      </c>
      <c r="G765" t="s">
        <v>11422</v>
      </c>
      <c r="H765" s="17" t="s">
        <v>123</v>
      </c>
    </row>
    <row r="766" spans="1:8" x14ac:dyDescent="0.2">
      <c r="A766" t="s">
        <v>12563</v>
      </c>
      <c r="B766" s="3" t="s">
        <v>11186</v>
      </c>
      <c r="C766" s="3" t="s">
        <v>11225</v>
      </c>
      <c r="D766" s="3" t="s">
        <v>11216</v>
      </c>
      <c r="E766" s="3" t="s">
        <v>11174</v>
      </c>
      <c r="F766" s="3" t="s">
        <v>3</v>
      </c>
      <c r="G766" t="s">
        <v>11407</v>
      </c>
      <c r="H766" s="17" t="s">
        <v>123</v>
      </c>
    </row>
    <row r="767" spans="1:8" x14ac:dyDescent="0.2">
      <c r="A767" t="s">
        <v>12564</v>
      </c>
      <c r="B767" s="3" t="s">
        <v>11205</v>
      </c>
      <c r="C767" s="3" t="s">
        <v>11183</v>
      </c>
      <c r="D767" s="3" t="s">
        <v>11754</v>
      </c>
      <c r="E767" s="3" t="s">
        <v>11174</v>
      </c>
      <c r="F767" s="3" t="s">
        <v>12689</v>
      </c>
      <c r="G767" t="s">
        <v>11482</v>
      </c>
      <c r="H767" s="17" t="s">
        <v>123</v>
      </c>
    </row>
    <row r="768" spans="1:8" x14ac:dyDescent="0.2">
      <c r="A768" t="s">
        <v>12565</v>
      </c>
      <c r="B768" s="3" t="s">
        <v>11205</v>
      </c>
      <c r="C768" s="3" t="s">
        <v>11190</v>
      </c>
      <c r="D768" s="3" t="s">
        <v>12384</v>
      </c>
      <c r="E768" s="3" t="s">
        <v>11178</v>
      </c>
      <c r="F768" s="3" t="s">
        <v>242</v>
      </c>
      <c r="G768" t="s">
        <v>11422</v>
      </c>
      <c r="H768" s="17" t="s">
        <v>123</v>
      </c>
    </row>
    <row r="769" spans="1:8" x14ac:dyDescent="0.2">
      <c r="A769" t="s">
        <v>12566</v>
      </c>
      <c r="B769" s="3" t="s">
        <v>11205</v>
      </c>
      <c r="C769" s="3" t="s">
        <v>11176</v>
      </c>
      <c r="D769" s="3" t="s">
        <v>11981</v>
      </c>
      <c r="E769" s="3" t="s">
        <v>11178</v>
      </c>
      <c r="F769" s="3" t="s">
        <v>242</v>
      </c>
      <c r="G769" t="s">
        <v>11422</v>
      </c>
      <c r="H769" s="17" t="s">
        <v>123</v>
      </c>
    </row>
    <row r="770" spans="1:8" x14ac:dyDescent="0.2">
      <c r="A770" t="s">
        <v>12567</v>
      </c>
      <c r="B770" s="3" t="s">
        <v>11205</v>
      </c>
      <c r="C770" s="3" t="s">
        <v>11183</v>
      </c>
      <c r="D770" s="3" t="s">
        <v>11201</v>
      </c>
      <c r="E770" s="3" t="s">
        <v>11174</v>
      </c>
      <c r="F770" s="3" t="s">
        <v>12690</v>
      </c>
      <c r="G770" t="s">
        <v>11422</v>
      </c>
      <c r="H770" s="17" t="s">
        <v>123</v>
      </c>
    </row>
    <row r="771" spans="1:8" x14ac:dyDescent="0.2">
      <c r="A771" t="s">
        <v>12568</v>
      </c>
      <c r="B771" s="3" t="s">
        <v>11205</v>
      </c>
      <c r="C771" s="3" t="s">
        <v>11190</v>
      </c>
      <c r="D771" s="3" t="s">
        <v>11184</v>
      </c>
      <c r="E771" s="3" t="s">
        <v>11170</v>
      </c>
      <c r="F771" s="3" t="s">
        <v>12691</v>
      </c>
      <c r="G771" t="s">
        <v>11422</v>
      </c>
      <c r="H771" s="17" t="s">
        <v>123</v>
      </c>
    </row>
    <row r="772" spans="1:8" x14ac:dyDescent="0.2">
      <c r="A772" t="s">
        <v>12569</v>
      </c>
      <c r="B772" s="3" t="s">
        <v>11205</v>
      </c>
      <c r="C772" s="3" t="s">
        <v>11203</v>
      </c>
      <c r="D772" s="3" t="s">
        <v>12570</v>
      </c>
      <c r="E772" s="3" t="s">
        <v>11174</v>
      </c>
      <c r="F772" s="3" t="s">
        <v>11702</v>
      </c>
      <c r="G772" t="s">
        <v>11422</v>
      </c>
      <c r="H772" s="17" t="s">
        <v>123</v>
      </c>
    </row>
    <row r="773" spans="1:8" x14ac:dyDescent="0.2">
      <c r="A773" t="s">
        <v>12571</v>
      </c>
      <c r="B773" s="3" t="s">
        <v>11205</v>
      </c>
      <c r="C773" s="3" t="s">
        <v>11183</v>
      </c>
      <c r="D773" s="3" t="s">
        <v>11188</v>
      </c>
      <c r="E773" s="3" t="s">
        <v>11178</v>
      </c>
      <c r="F773" s="3" t="s">
        <v>12692</v>
      </c>
      <c r="G773" t="s">
        <v>11422</v>
      </c>
      <c r="H773" s="17" t="s">
        <v>123</v>
      </c>
    </row>
    <row r="774" spans="1:8" x14ac:dyDescent="0.2">
      <c r="A774" t="s">
        <v>12572</v>
      </c>
      <c r="B774" s="3" t="s">
        <v>11205</v>
      </c>
      <c r="C774" s="3" t="s">
        <v>11235</v>
      </c>
      <c r="D774" s="3" t="s">
        <v>11184</v>
      </c>
      <c r="E774" s="3" t="s">
        <v>11170</v>
      </c>
      <c r="F774" s="3" t="s">
        <v>12693</v>
      </c>
      <c r="G774" t="s">
        <v>11422</v>
      </c>
      <c r="H774" s="17" t="s">
        <v>123</v>
      </c>
    </row>
    <row r="775" spans="1:8" x14ac:dyDescent="0.2">
      <c r="A775" t="s">
        <v>12573</v>
      </c>
      <c r="B775" s="3" t="s">
        <v>11205</v>
      </c>
      <c r="C775" s="3" t="s">
        <v>11183</v>
      </c>
      <c r="D775" s="3" t="s">
        <v>11875</v>
      </c>
      <c r="E775" s="3" t="s">
        <v>11197</v>
      </c>
      <c r="F775" s="3" t="s">
        <v>12694</v>
      </c>
      <c r="G775" t="s">
        <v>11422</v>
      </c>
      <c r="H775" s="17" t="s">
        <v>123</v>
      </c>
    </row>
    <row r="776" spans="1:8" x14ac:dyDescent="0.2">
      <c r="A776" t="s">
        <v>12574</v>
      </c>
      <c r="B776" s="3" t="s">
        <v>11205</v>
      </c>
      <c r="C776" s="3" t="s">
        <v>11176</v>
      </c>
      <c r="D776" s="3" t="s">
        <v>11751</v>
      </c>
      <c r="E776" s="3" t="s">
        <v>11170</v>
      </c>
      <c r="F776" s="3" t="s">
        <v>12695</v>
      </c>
      <c r="G776" t="s">
        <v>11422</v>
      </c>
      <c r="H776" s="17" t="s">
        <v>123</v>
      </c>
    </row>
    <row r="777" spans="1:8" x14ac:dyDescent="0.2">
      <c r="A777" t="s">
        <v>12575</v>
      </c>
      <c r="B777" s="3" t="s">
        <v>11205</v>
      </c>
      <c r="C777" s="3" t="s">
        <v>11183</v>
      </c>
      <c r="D777" s="3" t="s">
        <v>12072</v>
      </c>
      <c r="E777" s="3" t="s">
        <v>11174</v>
      </c>
      <c r="F777" s="3" t="s">
        <v>12696</v>
      </c>
      <c r="G777" t="s">
        <v>11422</v>
      </c>
      <c r="H777" s="17" t="s">
        <v>123</v>
      </c>
    </row>
    <row r="778" spans="1:8" x14ac:dyDescent="0.2">
      <c r="A778" t="s">
        <v>12576</v>
      </c>
      <c r="B778" s="3" t="s">
        <v>11205</v>
      </c>
      <c r="C778" s="3" t="s">
        <v>11168</v>
      </c>
      <c r="D778" s="3" t="s">
        <v>11357</v>
      </c>
      <c r="E778" s="3" t="s">
        <v>11178</v>
      </c>
      <c r="F778" s="3" t="s">
        <v>12697</v>
      </c>
      <c r="G778" t="s">
        <v>11422</v>
      </c>
      <c r="H778" s="17" t="s">
        <v>123</v>
      </c>
    </row>
    <row r="779" spans="1:8" x14ac:dyDescent="0.2">
      <c r="A779" t="s">
        <v>12577</v>
      </c>
      <c r="B779" s="3" t="s">
        <v>11205</v>
      </c>
      <c r="C779" s="3" t="s">
        <v>11183</v>
      </c>
      <c r="D779" s="3" t="s">
        <v>11377</v>
      </c>
      <c r="E779" s="3" t="s">
        <v>11170</v>
      </c>
      <c r="F779" s="3" t="s">
        <v>12698</v>
      </c>
      <c r="G779" t="s">
        <v>11422</v>
      </c>
      <c r="H779" s="17" t="s">
        <v>123</v>
      </c>
    </row>
    <row r="780" spans="1:8" x14ac:dyDescent="0.2">
      <c r="A780" t="s">
        <v>12578</v>
      </c>
      <c r="B780" s="3" t="s">
        <v>11205</v>
      </c>
      <c r="C780" s="3" t="s">
        <v>11225</v>
      </c>
      <c r="D780" s="3" t="s">
        <v>11194</v>
      </c>
      <c r="E780" s="3" t="s">
        <v>11178</v>
      </c>
      <c r="F780" s="3" t="s">
        <v>11446</v>
      </c>
      <c r="G780" t="s">
        <v>11461</v>
      </c>
      <c r="H780" s="17" t="s">
        <v>123</v>
      </c>
    </row>
    <row r="781" spans="1:8" x14ac:dyDescent="0.2">
      <c r="A781" t="s">
        <v>12579</v>
      </c>
      <c r="B781" s="3" t="s">
        <v>11205</v>
      </c>
      <c r="C781" s="3" t="s">
        <v>11172</v>
      </c>
      <c r="D781" s="3" t="s">
        <v>11383</v>
      </c>
      <c r="E781" s="3" t="s">
        <v>11178</v>
      </c>
      <c r="F781" s="3" t="s">
        <v>11907</v>
      </c>
      <c r="G781" t="s">
        <v>11482</v>
      </c>
      <c r="H781" s="17" t="s">
        <v>123</v>
      </c>
    </row>
    <row r="782" spans="1:8" x14ac:dyDescent="0.2">
      <c r="A782" t="s">
        <v>12580</v>
      </c>
      <c r="B782" s="3" t="s">
        <v>11205</v>
      </c>
      <c r="C782" s="3" t="s">
        <v>11180</v>
      </c>
      <c r="D782" s="3" t="s">
        <v>11760</v>
      </c>
      <c r="E782" s="3" t="s">
        <v>11178</v>
      </c>
      <c r="F782" s="3" t="s">
        <v>12699</v>
      </c>
      <c r="G782" t="s">
        <v>11422</v>
      </c>
      <c r="H782" s="17" t="s">
        <v>123</v>
      </c>
    </row>
    <row r="783" spans="1:8" x14ac:dyDescent="0.2">
      <c r="A783" t="s">
        <v>12581</v>
      </c>
      <c r="B783" s="3" t="s">
        <v>11234</v>
      </c>
      <c r="C783" s="3" t="s">
        <v>11172</v>
      </c>
      <c r="D783" s="3" t="s">
        <v>11199</v>
      </c>
      <c r="E783" s="3" t="s">
        <v>11178</v>
      </c>
      <c r="F783" s="3" t="s">
        <v>11483</v>
      </c>
      <c r="G783" t="s">
        <v>11422</v>
      </c>
      <c r="H783" s="17" t="s">
        <v>123</v>
      </c>
    </row>
    <row r="784" spans="1:8" x14ac:dyDescent="0.2">
      <c r="A784" t="s">
        <v>12582</v>
      </c>
      <c r="B784" s="3" t="s">
        <v>11234</v>
      </c>
      <c r="C784" s="3" t="s">
        <v>11190</v>
      </c>
      <c r="D784" s="3" t="s">
        <v>11848</v>
      </c>
      <c r="E784" s="3" t="s">
        <v>11178</v>
      </c>
      <c r="F784" s="3" t="s">
        <v>242</v>
      </c>
      <c r="G784" t="s">
        <v>11422</v>
      </c>
      <c r="H784" s="17" t="s">
        <v>123</v>
      </c>
    </row>
    <row r="785" spans="1:8" x14ac:dyDescent="0.2">
      <c r="A785" t="s">
        <v>12583</v>
      </c>
      <c r="B785" s="3" t="s">
        <v>11234</v>
      </c>
      <c r="C785" s="3" t="s">
        <v>11235</v>
      </c>
      <c r="D785" s="3" t="s">
        <v>11313</v>
      </c>
      <c r="E785" s="3" t="s">
        <v>11178</v>
      </c>
      <c r="F785" s="3" t="s">
        <v>12686</v>
      </c>
      <c r="G785" t="s">
        <v>11422</v>
      </c>
      <c r="H785" s="17" t="s">
        <v>123</v>
      </c>
    </row>
    <row r="786" spans="1:8" x14ac:dyDescent="0.2">
      <c r="A786" t="s">
        <v>12584</v>
      </c>
      <c r="B786" s="3" t="s">
        <v>11234</v>
      </c>
      <c r="C786" s="3" t="s">
        <v>11272</v>
      </c>
      <c r="D786" s="3" t="s">
        <v>12585</v>
      </c>
      <c r="E786" s="3" t="s">
        <v>11170</v>
      </c>
      <c r="F786" s="3" t="s">
        <v>12700</v>
      </c>
      <c r="G786" t="s">
        <v>11956</v>
      </c>
      <c r="H786" s="17" t="s">
        <v>123</v>
      </c>
    </row>
    <row r="787" spans="1:8" x14ac:dyDescent="0.2">
      <c r="A787" t="s">
        <v>12586</v>
      </c>
      <c r="B787" s="3" t="s">
        <v>11234</v>
      </c>
      <c r="C787" s="3" t="s">
        <v>11172</v>
      </c>
      <c r="D787" s="3" t="s">
        <v>11191</v>
      </c>
      <c r="E787" s="3" t="s">
        <v>11178</v>
      </c>
      <c r="F787" s="3" t="s">
        <v>11659</v>
      </c>
      <c r="G787" t="s">
        <v>11422</v>
      </c>
      <c r="H787" s="17" t="s">
        <v>123</v>
      </c>
    </row>
    <row r="788" spans="1:8" x14ac:dyDescent="0.2">
      <c r="A788" t="s">
        <v>12587</v>
      </c>
      <c r="B788" s="3" t="s">
        <v>11234</v>
      </c>
      <c r="C788" s="3" t="s">
        <v>11176</v>
      </c>
      <c r="D788" s="3" t="s">
        <v>11331</v>
      </c>
      <c r="E788" s="3" t="s">
        <v>11174</v>
      </c>
      <c r="F788" s="3" t="s">
        <v>12701</v>
      </c>
      <c r="G788" t="s">
        <v>11422</v>
      </c>
      <c r="H788" s="17" t="s">
        <v>123</v>
      </c>
    </row>
    <row r="789" spans="1:8" x14ac:dyDescent="0.2">
      <c r="A789" t="s">
        <v>12588</v>
      </c>
      <c r="B789" s="3" t="s">
        <v>11234</v>
      </c>
      <c r="C789" s="3" t="s">
        <v>11176</v>
      </c>
      <c r="D789" s="3" t="s">
        <v>12589</v>
      </c>
      <c r="E789" s="3" t="s">
        <v>11197</v>
      </c>
      <c r="F789" s="3" t="s">
        <v>11483</v>
      </c>
      <c r="G789" t="s">
        <v>11422</v>
      </c>
      <c r="H789" s="17" t="s">
        <v>123</v>
      </c>
    </row>
    <row r="790" spans="1:8" x14ac:dyDescent="0.2">
      <c r="A790" t="s">
        <v>12590</v>
      </c>
      <c r="B790" s="3" t="s">
        <v>11234</v>
      </c>
      <c r="C790" s="3" t="s">
        <v>11242</v>
      </c>
      <c r="D790" s="3" t="s">
        <v>11325</v>
      </c>
      <c r="E790" s="3" t="s">
        <v>11174</v>
      </c>
      <c r="F790" s="3" t="s">
        <v>12702</v>
      </c>
      <c r="G790" t="s">
        <v>11951</v>
      </c>
      <c r="H790" s="17" t="s">
        <v>123</v>
      </c>
    </row>
    <row r="791" spans="1:8" x14ac:dyDescent="0.2">
      <c r="A791" t="s">
        <v>12591</v>
      </c>
      <c r="B791" s="3" t="s">
        <v>12403</v>
      </c>
      <c r="C791" s="3" t="s">
        <v>11180</v>
      </c>
      <c r="D791" s="3" t="s">
        <v>11266</v>
      </c>
      <c r="E791" s="3" t="s">
        <v>11197</v>
      </c>
      <c r="F791" s="3" t="s">
        <v>12703</v>
      </c>
      <c r="G791" t="s">
        <v>11714</v>
      </c>
      <c r="H791" s="17" t="s">
        <v>123</v>
      </c>
    </row>
    <row r="792" spans="1:8" x14ac:dyDescent="0.2">
      <c r="A792" t="s">
        <v>12592</v>
      </c>
      <c r="B792" s="3" t="s">
        <v>12406</v>
      </c>
      <c r="C792" s="3" t="s">
        <v>11172</v>
      </c>
      <c r="D792" s="3" t="s">
        <v>12593</v>
      </c>
      <c r="E792" s="3" t="s">
        <v>11197</v>
      </c>
      <c r="F792" s="3" t="s">
        <v>59</v>
      </c>
      <c r="G792" t="s">
        <v>11407</v>
      </c>
      <c r="H792" s="17" t="s">
        <v>123</v>
      </c>
    </row>
    <row r="793" spans="1:8" x14ac:dyDescent="0.2">
      <c r="A793" t="s">
        <v>12594</v>
      </c>
      <c r="B793" s="3" t="s">
        <v>12406</v>
      </c>
      <c r="C793" s="3" t="s">
        <v>11172</v>
      </c>
      <c r="D793" s="3" t="s">
        <v>11563</v>
      </c>
      <c r="E793" s="3" t="s">
        <v>11197</v>
      </c>
      <c r="F793" s="3" t="s">
        <v>11672</v>
      </c>
      <c r="G793" t="s">
        <v>11407</v>
      </c>
      <c r="H793" s="17" t="s">
        <v>123</v>
      </c>
    </row>
    <row r="794" spans="1:8" x14ac:dyDescent="0.2">
      <c r="A794" t="s">
        <v>12595</v>
      </c>
      <c r="B794" s="3" t="s">
        <v>11256</v>
      </c>
      <c r="C794" s="3" t="s">
        <v>11176</v>
      </c>
      <c r="D794" s="3" t="s">
        <v>11296</v>
      </c>
      <c r="E794" s="3" t="s">
        <v>11178</v>
      </c>
      <c r="F794" s="3" t="s">
        <v>242</v>
      </c>
      <c r="G794" t="s">
        <v>11422</v>
      </c>
      <c r="H794" s="17" t="s">
        <v>123</v>
      </c>
    </row>
    <row r="795" spans="1:8" x14ac:dyDescent="0.2">
      <c r="A795" t="s">
        <v>12596</v>
      </c>
      <c r="B795" s="3" t="s">
        <v>11256</v>
      </c>
      <c r="C795" s="3" t="s">
        <v>11180</v>
      </c>
      <c r="D795" s="3" t="s">
        <v>12597</v>
      </c>
      <c r="E795" s="3" t="s">
        <v>11174</v>
      </c>
      <c r="F795" s="3" t="s">
        <v>12704</v>
      </c>
      <c r="G795" t="s">
        <v>11477</v>
      </c>
      <c r="H795" s="17" t="s">
        <v>123</v>
      </c>
    </row>
    <row r="796" spans="1:8" x14ac:dyDescent="0.2">
      <c r="A796" t="s">
        <v>12598</v>
      </c>
      <c r="B796" s="3" t="s">
        <v>11256</v>
      </c>
      <c r="C796" s="3" t="s">
        <v>11235</v>
      </c>
      <c r="D796" s="3" t="s">
        <v>12012</v>
      </c>
      <c r="E796" s="3" t="s">
        <v>11178</v>
      </c>
      <c r="F796" s="3" t="s">
        <v>12705</v>
      </c>
      <c r="G796" t="s">
        <v>11477</v>
      </c>
      <c r="H796" s="17" t="s">
        <v>123</v>
      </c>
    </row>
    <row r="797" spans="1:8" x14ac:dyDescent="0.2">
      <c r="A797" t="s">
        <v>12599</v>
      </c>
      <c r="B797" s="3" t="s">
        <v>11256</v>
      </c>
      <c r="C797" s="3" t="s">
        <v>11180</v>
      </c>
      <c r="D797" s="3" t="s">
        <v>11318</v>
      </c>
      <c r="E797" s="3" t="s">
        <v>11178</v>
      </c>
      <c r="F797" s="3" t="s">
        <v>12706</v>
      </c>
      <c r="G797" t="s">
        <v>11416</v>
      </c>
      <c r="H797" s="17" t="s">
        <v>123</v>
      </c>
    </row>
    <row r="798" spans="1:8" x14ac:dyDescent="0.2">
      <c r="A798" t="s">
        <v>12600</v>
      </c>
      <c r="B798" s="3" t="s">
        <v>11256</v>
      </c>
      <c r="C798" s="3" t="s">
        <v>11172</v>
      </c>
      <c r="D798" s="3" t="s">
        <v>12012</v>
      </c>
      <c r="E798" s="3" t="s">
        <v>11178</v>
      </c>
      <c r="F798" s="3" t="s">
        <v>12707</v>
      </c>
      <c r="G798" t="s">
        <v>11482</v>
      </c>
      <c r="H798" s="17" t="s">
        <v>123</v>
      </c>
    </row>
    <row r="799" spans="1:8" x14ac:dyDescent="0.2">
      <c r="A799" t="s">
        <v>12601</v>
      </c>
      <c r="B799" s="3" t="s">
        <v>11256</v>
      </c>
      <c r="C799" s="3" t="s">
        <v>11235</v>
      </c>
      <c r="D799" s="3" t="s">
        <v>11257</v>
      </c>
      <c r="E799" s="3" t="s">
        <v>11178</v>
      </c>
      <c r="F799" s="3" t="s">
        <v>12708</v>
      </c>
      <c r="G799" t="s">
        <v>11416</v>
      </c>
      <c r="H799" s="17" t="s">
        <v>123</v>
      </c>
    </row>
    <row r="800" spans="1:8" x14ac:dyDescent="0.2">
      <c r="A800" t="s">
        <v>12602</v>
      </c>
      <c r="B800" s="3" t="s">
        <v>11256</v>
      </c>
      <c r="C800" s="3" t="s">
        <v>11235</v>
      </c>
      <c r="D800" s="3" t="s">
        <v>11279</v>
      </c>
      <c r="E800" s="3" t="s">
        <v>11174</v>
      </c>
      <c r="F800" s="3" t="s">
        <v>11473</v>
      </c>
      <c r="G800" t="s">
        <v>11416</v>
      </c>
      <c r="H800" s="17" t="s">
        <v>123</v>
      </c>
    </row>
    <row r="801" spans="1:8" x14ac:dyDescent="0.2">
      <c r="A801" t="s">
        <v>12603</v>
      </c>
      <c r="B801" s="3" t="s">
        <v>11256</v>
      </c>
      <c r="C801" s="3" t="s">
        <v>11176</v>
      </c>
      <c r="D801" s="3" t="s">
        <v>11320</v>
      </c>
      <c r="E801" s="3" t="s">
        <v>11178</v>
      </c>
      <c r="F801" s="3" t="s">
        <v>12709</v>
      </c>
      <c r="G801" t="s">
        <v>11407</v>
      </c>
      <c r="H801" s="17" t="s">
        <v>123</v>
      </c>
    </row>
    <row r="802" spans="1:8" x14ac:dyDescent="0.2">
      <c r="A802" t="s">
        <v>12604</v>
      </c>
      <c r="B802" s="3" t="s">
        <v>11256</v>
      </c>
      <c r="C802" s="3" t="s">
        <v>11272</v>
      </c>
      <c r="D802" s="3" t="s">
        <v>12605</v>
      </c>
      <c r="E802" s="3" t="s">
        <v>11174</v>
      </c>
      <c r="F802" s="3" t="s">
        <v>242</v>
      </c>
      <c r="G802" t="s">
        <v>11422</v>
      </c>
      <c r="H802" s="17" t="s">
        <v>123</v>
      </c>
    </row>
    <row r="803" spans="1:8" x14ac:dyDescent="0.2">
      <c r="A803" t="s">
        <v>12606</v>
      </c>
      <c r="B803" s="3" t="s">
        <v>11256</v>
      </c>
      <c r="C803" s="3" t="s">
        <v>11168</v>
      </c>
      <c r="D803" s="3" t="s">
        <v>12237</v>
      </c>
      <c r="E803" s="3" t="s">
        <v>11178</v>
      </c>
      <c r="F803" s="3" t="s">
        <v>3</v>
      </c>
      <c r="G803" t="s">
        <v>11407</v>
      </c>
      <c r="H803" s="17" t="s">
        <v>123</v>
      </c>
    </row>
    <row r="804" spans="1:8" x14ac:dyDescent="0.2">
      <c r="A804" t="s">
        <v>12607</v>
      </c>
      <c r="B804" s="3" t="s">
        <v>11256</v>
      </c>
      <c r="C804" s="3" t="s">
        <v>11172</v>
      </c>
      <c r="D804" s="3" t="s">
        <v>12608</v>
      </c>
      <c r="E804" s="3" t="s">
        <v>11174</v>
      </c>
      <c r="F804" s="3" t="s">
        <v>11483</v>
      </c>
      <c r="G804" t="s">
        <v>11422</v>
      </c>
      <c r="H804" s="17" t="s">
        <v>123</v>
      </c>
    </row>
    <row r="805" spans="1:8" x14ac:dyDescent="0.2">
      <c r="A805" t="s">
        <v>12609</v>
      </c>
      <c r="B805" s="3" t="s">
        <v>11256</v>
      </c>
      <c r="C805" s="3" t="s">
        <v>11180</v>
      </c>
      <c r="D805" s="3" t="s">
        <v>12610</v>
      </c>
      <c r="E805" s="3" t="s">
        <v>11174</v>
      </c>
      <c r="F805" s="3" t="s">
        <v>12351</v>
      </c>
      <c r="G805" t="s">
        <v>11439</v>
      </c>
      <c r="H805" s="17" t="s">
        <v>123</v>
      </c>
    </row>
    <row r="806" spans="1:8" x14ac:dyDescent="0.2">
      <c r="A806" t="s">
        <v>12611</v>
      </c>
      <c r="B806" s="3" t="s">
        <v>12424</v>
      </c>
      <c r="C806" s="3" t="s">
        <v>11242</v>
      </c>
      <c r="D806" s="3" t="s">
        <v>11279</v>
      </c>
      <c r="E806" s="3" t="s">
        <v>11197</v>
      </c>
      <c r="F806" s="3" t="s">
        <v>12710</v>
      </c>
      <c r="G806" t="s">
        <v>11422</v>
      </c>
      <c r="H806" s="17" t="s">
        <v>123</v>
      </c>
    </row>
    <row r="807" spans="1:8" x14ac:dyDescent="0.2">
      <c r="A807" t="s">
        <v>12612</v>
      </c>
      <c r="B807" s="3" t="s">
        <v>12424</v>
      </c>
      <c r="C807" s="3" t="s">
        <v>11272</v>
      </c>
      <c r="D807" s="3" t="s">
        <v>11790</v>
      </c>
      <c r="E807" s="3" t="s">
        <v>11170</v>
      </c>
      <c r="F807" s="3" t="s">
        <v>12711</v>
      </c>
      <c r="G807" t="s">
        <v>11422</v>
      </c>
      <c r="H807" s="17" t="s">
        <v>123</v>
      </c>
    </row>
    <row r="808" spans="1:8" x14ac:dyDescent="0.2">
      <c r="A808" t="s">
        <v>12613</v>
      </c>
      <c r="B808" s="3" t="s">
        <v>11294</v>
      </c>
      <c r="C808" s="3" t="s">
        <v>11235</v>
      </c>
      <c r="D808" s="3" t="s">
        <v>11279</v>
      </c>
      <c r="E808" s="3" t="s">
        <v>11197</v>
      </c>
      <c r="F808" s="3" t="s">
        <v>11494</v>
      </c>
      <c r="G808" t="s">
        <v>11403</v>
      </c>
      <c r="H808" s="17" t="s">
        <v>123</v>
      </c>
    </row>
    <row r="809" spans="1:8" x14ac:dyDescent="0.2">
      <c r="A809" t="s">
        <v>12614</v>
      </c>
      <c r="B809" s="3" t="s">
        <v>11294</v>
      </c>
      <c r="C809" s="3" t="s">
        <v>11272</v>
      </c>
      <c r="D809" s="3" t="s">
        <v>12615</v>
      </c>
      <c r="E809" s="3" t="s">
        <v>11178</v>
      </c>
      <c r="F809" s="3" t="s">
        <v>11683</v>
      </c>
      <c r="G809" t="s">
        <v>11407</v>
      </c>
      <c r="H809" s="17" t="s">
        <v>123</v>
      </c>
    </row>
    <row r="810" spans="1:8" x14ac:dyDescent="0.2">
      <c r="A810" t="s">
        <v>12616</v>
      </c>
      <c r="B810" s="3" t="s">
        <v>11294</v>
      </c>
      <c r="C810" s="3" t="s">
        <v>11172</v>
      </c>
      <c r="D810" s="3" t="s">
        <v>12617</v>
      </c>
      <c r="E810" s="3" t="s">
        <v>11178</v>
      </c>
      <c r="F810" s="3" t="s">
        <v>12128</v>
      </c>
      <c r="G810" t="s">
        <v>11416</v>
      </c>
      <c r="H810" s="17" t="s">
        <v>123</v>
      </c>
    </row>
    <row r="811" spans="1:8" x14ac:dyDescent="0.2">
      <c r="A811" t="s">
        <v>12618</v>
      </c>
      <c r="B811" s="3" t="s">
        <v>11294</v>
      </c>
      <c r="C811" s="3" t="s">
        <v>11272</v>
      </c>
      <c r="D811" s="3" t="s">
        <v>11320</v>
      </c>
      <c r="E811" s="3" t="s">
        <v>11178</v>
      </c>
      <c r="F811" s="3" t="s">
        <v>12712</v>
      </c>
      <c r="G811" t="s">
        <v>11422</v>
      </c>
      <c r="H811" s="17" t="s">
        <v>123</v>
      </c>
    </row>
    <row r="812" spans="1:8" x14ac:dyDescent="0.2">
      <c r="A812" t="s">
        <v>12619</v>
      </c>
      <c r="B812" s="3" t="s">
        <v>11294</v>
      </c>
      <c r="C812" s="3" t="s">
        <v>11225</v>
      </c>
      <c r="D812" s="3" t="s">
        <v>12432</v>
      </c>
      <c r="E812" s="3" t="s">
        <v>11178</v>
      </c>
      <c r="F812" s="3" t="s">
        <v>12713</v>
      </c>
      <c r="G812" t="s">
        <v>11407</v>
      </c>
      <c r="H812" s="17" t="s">
        <v>123</v>
      </c>
    </row>
    <row r="813" spans="1:8" x14ac:dyDescent="0.2">
      <c r="A813" t="s">
        <v>12620</v>
      </c>
      <c r="B813" s="3" t="s">
        <v>11812</v>
      </c>
      <c r="C813" s="3" t="s">
        <v>11235</v>
      </c>
      <c r="D813" s="3" t="s">
        <v>11816</v>
      </c>
      <c r="E813" s="3" t="s">
        <v>11197</v>
      </c>
      <c r="F813" s="3" t="s">
        <v>11702</v>
      </c>
      <c r="G813" t="s">
        <v>11422</v>
      </c>
      <c r="H813" s="17" t="s">
        <v>123</v>
      </c>
    </row>
    <row r="814" spans="1:8" x14ac:dyDescent="0.2">
      <c r="A814" t="s">
        <v>12621</v>
      </c>
      <c r="B814" s="3" t="s">
        <v>11812</v>
      </c>
      <c r="C814" s="3" t="s">
        <v>11235</v>
      </c>
      <c r="D814" s="3" t="s">
        <v>11238</v>
      </c>
      <c r="E814" s="3" t="s">
        <v>11197</v>
      </c>
      <c r="F814" s="3" t="s">
        <v>11442</v>
      </c>
      <c r="G814" t="s">
        <v>11443</v>
      </c>
      <c r="H814" s="17" t="s">
        <v>123</v>
      </c>
    </row>
    <row r="815" spans="1:8" x14ac:dyDescent="0.2">
      <c r="A815" t="s">
        <v>12622</v>
      </c>
      <c r="B815" s="3" t="s">
        <v>11812</v>
      </c>
      <c r="C815" s="3" t="s">
        <v>11272</v>
      </c>
      <c r="D815" s="3" t="s">
        <v>11245</v>
      </c>
      <c r="E815" s="3" t="s">
        <v>11197</v>
      </c>
      <c r="F815" s="3" t="s">
        <v>12714</v>
      </c>
      <c r="G815" t="s">
        <v>12104</v>
      </c>
      <c r="H815" s="17" t="s">
        <v>123</v>
      </c>
    </row>
    <row r="816" spans="1:8" x14ac:dyDescent="0.2">
      <c r="A816" t="s">
        <v>12623</v>
      </c>
      <c r="B816" s="3" t="s">
        <v>11812</v>
      </c>
      <c r="C816" s="3" t="s">
        <v>11180</v>
      </c>
      <c r="D816" s="3" t="s">
        <v>11323</v>
      </c>
      <c r="E816" s="3" t="s">
        <v>11178</v>
      </c>
      <c r="F816" s="3" t="s">
        <v>12715</v>
      </c>
      <c r="G816" t="s">
        <v>11422</v>
      </c>
      <c r="H816" s="17" t="s">
        <v>123</v>
      </c>
    </row>
    <row r="817" spans="1:8" x14ac:dyDescent="0.2">
      <c r="A817" t="s">
        <v>12624</v>
      </c>
      <c r="B817" s="3" t="s">
        <v>11812</v>
      </c>
      <c r="C817" s="3" t="s">
        <v>11172</v>
      </c>
      <c r="D817" s="3" t="s">
        <v>11273</v>
      </c>
      <c r="E817" s="3" t="s">
        <v>11197</v>
      </c>
      <c r="F817" s="3" t="s">
        <v>12696</v>
      </c>
      <c r="G817" t="s">
        <v>11422</v>
      </c>
      <c r="H817" s="17" t="s">
        <v>123</v>
      </c>
    </row>
    <row r="818" spans="1:8" x14ac:dyDescent="0.2">
      <c r="A818" t="s">
        <v>12625</v>
      </c>
      <c r="B818" s="3" t="s">
        <v>11812</v>
      </c>
      <c r="C818" s="3" t="s">
        <v>11172</v>
      </c>
      <c r="D818" s="3" t="s">
        <v>11347</v>
      </c>
      <c r="E818" s="3" t="s">
        <v>11174</v>
      </c>
      <c r="F818" s="3" t="s">
        <v>11946</v>
      </c>
      <c r="G818" t="s">
        <v>11420</v>
      </c>
      <c r="H818" s="17" t="s">
        <v>123</v>
      </c>
    </row>
    <row r="819" spans="1:8" x14ac:dyDescent="0.2">
      <c r="A819" t="s">
        <v>12626</v>
      </c>
      <c r="B819" s="3" t="s">
        <v>11812</v>
      </c>
      <c r="C819" s="3" t="s">
        <v>11176</v>
      </c>
      <c r="D819" s="3" t="s">
        <v>11394</v>
      </c>
      <c r="E819" s="3" t="s">
        <v>11174</v>
      </c>
      <c r="F819" s="3" t="s">
        <v>12516</v>
      </c>
      <c r="G819" t="s">
        <v>11956</v>
      </c>
      <c r="H819" s="17" t="s">
        <v>123</v>
      </c>
    </row>
    <row r="820" spans="1:8" x14ac:dyDescent="0.2">
      <c r="A820" t="s">
        <v>12627</v>
      </c>
      <c r="B820" s="3" t="s">
        <v>11812</v>
      </c>
      <c r="C820" s="3" t="s">
        <v>11168</v>
      </c>
      <c r="D820" s="3" t="s">
        <v>11240</v>
      </c>
      <c r="E820" s="3" t="s">
        <v>11178</v>
      </c>
      <c r="F820" s="3" t="s">
        <v>12716</v>
      </c>
      <c r="G820" t="s">
        <v>11454</v>
      </c>
      <c r="H820" s="17" t="s">
        <v>123</v>
      </c>
    </row>
    <row r="821" spans="1:8" x14ac:dyDescent="0.2">
      <c r="A821" t="s">
        <v>12628</v>
      </c>
      <c r="B821" s="3" t="s">
        <v>11825</v>
      </c>
      <c r="C821" s="3" t="s">
        <v>11168</v>
      </c>
      <c r="D821" s="3" t="s">
        <v>11286</v>
      </c>
      <c r="E821" s="3" t="s">
        <v>11174</v>
      </c>
      <c r="F821" s="3" t="s">
        <v>12717</v>
      </c>
      <c r="G821" t="s">
        <v>11422</v>
      </c>
      <c r="H821" s="17" t="s">
        <v>123</v>
      </c>
    </row>
    <row r="822" spans="1:8" x14ac:dyDescent="0.2">
      <c r="A822" t="s">
        <v>12629</v>
      </c>
      <c r="B822" s="3" t="s">
        <v>11825</v>
      </c>
      <c r="C822" s="3" t="s">
        <v>11176</v>
      </c>
      <c r="D822" s="3" t="s">
        <v>12608</v>
      </c>
      <c r="E822" s="3" t="s">
        <v>11178</v>
      </c>
      <c r="F822" s="3" t="s">
        <v>12700</v>
      </c>
      <c r="G822" t="s">
        <v>11422</v>
      </c>
      <c r="H822" s="17" t="s">
        <v>123</v>
      </c>
    </row>
    <row r="823" spans="1:8" x14ac:dyDescent="0.2">
      <c r="A823" t="s">
        <v>12630</v>
      </c>
      <c r="B823" s="3" t="s">
        <v>11825</v>
      </c>
      <c r="C823" s="3" t="s">
        <v>11235</v>
      </c>
      <c r="D823" s="3" t="s">
        <v>11311</v>
      </c>
      <c r="E823" s="3" t="s">
        <v>11174</v>
      </c>
      <c r="F823" s="3" t="s">
        <v>11483</v>
      </c>
      <c r="G823" t="s">
        <v>11422</v>
      </c>
      <c r="H823" s="17" t="s">
        <v>123</v>
      </c>
    </row>
    <row r="824" spans="1:8" x14ac:dyDescent="0.2">
      <c r="A824" t="s">
        <v>12631</v>
      </c>
      <c r="B824" s="3" t="s">
        <v>11322</v>
      </c>
      <c r="C824" s="3" t="s">
        <v>11168</v>
      </c>
      <c r="D824" s="3" t="s">
        <v>11891</v>
      </c>
      <c r="E824" s="3" t="s">
        <v>11197</v>
      </c>
      <c r="F824" s="3" t="s">
        <v>11949</v>
      </c>
      <c r="G824" t="s">
        <v>11422</v>
      </c>
      <c r="H824" s="17" t="s">
        <v>123</v>
      </c>
    </row>
    <row r="825" spans="1:8" x14ac:dyDescent="0.2">
      <c r="A825" t="s">
        <v>12632</v>
      </c>
      <c r="B825" s="3" t="s">
        <v>11322</v>
      </c>
      <c r="C825" s="3" t="s">
        <v>11183</v>
      </c>
      <c r="D825" s="3" t="s">
        <v>11196</v>
      </c>
      <c r="E825" s="3" t="s">
        <v>11174</v>
      </c>
      <c r="F825" s="3" t="s">
        <v>12718</v>
      </c>
      <c r="G825" t="s">
        <v>11422</v>
      </c>
      <c r="H825" s="17" t="s">
        <v>123</v>
      </c>
    </row>
    <row r="826" spans="1:8" x14ac:dyDescent="0.2">
      <c r="A826" t="s">
        <v>12633</v>
      </c>
      <c r="B826" s="3" t="s">
        <v>11322</v>
      </c>
      <c r="C826" s="3" t="s">
        <v>11168</v>
      </c>
      <c r="D826" s="3" t="s">
        <v>12066</v>
      </c>
      <c r="E826" s="3" t="s">
        <v>11178</v>
      </c>
      <c r="F826" s="3" t="s">
        <v>12719</v>
      </c>
      <c r="G826" t="s">
        <v>11422</v>
      </c>
      <c r="H826" s="17" t="s">
        <v>123</v>
      </c>
    </row>
    <row r="827" spans="1:8" x14ac:dyDescent="0.2">
      <c r="A827" t="s">
        <v>12634</v>
      </c>
      <c r="B827" s="3" t="s">
        <v>11322</v>
      </c>
      <c r="C827" s="3" t="s">
        <v>11180</v>
      </c>
      <c r="D827" s="3" t="s">
        <v>11201</v>
      </c>
      <c r="E827" s="3" t="s">
        <v>11178</v>
      </c>
      <c r="F827" s="3" t="s">
        <v>11419</v>
      </c>
      <c r="G827" t="s">
        <v>11420</v>
      </c>
      <c r="H827" s="17" t="s">
        <v>123</v>
      </c>
    </row>
    <row r="828" spans="1:8" x14ac:dyDescent="0.2">
      <c r="A828" t="s">
        <v>12635</v>
      </c>
      <c r="B828" s="3" t="s">
        <v>11322</v>
      </c>
      <c r="C828" s="3" t="s">
        <v>11176</v>
      </c>
      <c r="D828" s="3" t="s">
        <v>12615</v>
      </c>
      <c r="E828" s="3" t="s">
        <v>11170</v>
      </c>
      <c r="F828" s="3" t="s">
        <v>11652</v>
      </c>
      <c r="G828" t="s">
        <v>11407</v>
      </c>
      <c r="H828" s="17" t="s">
        <v>123</v>
      </c>
    </row>
    <row r="829" spans="1:8" x14ac:dyDescent="0.2">
      <c r="A829" t="s">
        <v>12636</v>
      </c>
      <c r="B829" s="3" t="s">
        <v>11322</v>
      </c>
      <c r="C829" s="3" t="s">
        <v>11172</v>
      </c>
      <c r="D829" s="3" t="s">
        <v>11351</v>
      </c>
      <c r="E829" s="3" t="s">
        <v>11197</v>
      </c>
      <c r="F829" s="3" t="s">
        <v>11483</v>
      </c>
      <c r="G829" t="s">
        <v>11422</v>
      </c>
      <c r="H829" s="17" t="s">
        <v>123</v>
      </c>
    </row>
    <row r="830" spans="1:8" x14ac:dyDescent="0.2">
      <c r="A830" t="s">
        <v>12637</v>
      </c>
      <c r="B830" s="3" t="s">
        <v>11322</v>
      </c>
      <c r="C830" s="3" t="s">
        <v>11183</v>
      </c>
      <c r="D830" s="3" t="s">
        <v>11392</v>
      </c>
      <c r="E830" s="3" t="s">
        <v>11170</v>
      </c>
      <c r="F830" s="3" t="s">
        <v>11702</v>
      </c>
      <c r="G830" t="s">
        <v>11422</v>
      </c>
      <c r="H830" s="17" t="s">
        <v>123</v>
      </c>
    </row>
    <row r="831" spans="1:8" x14ac:dyDescent="0.2">
      <c r="A831" t="s">
        <v>12638</v>
      </c>
      <c r="B831" s="3" t="s">
        <v>11322</v>
      </c>
      <c r="C831" s="3" t="s">
        <v>11168</v>
      </c>
      <c r="D831" s="3" t="s">
        <v>11969</v>
      </c>
      <c r="E831" s="3" t="s">
        <v>11178</v>
      </c>
      <c r="F831" s="3" t="s">
        <v>12720</v>
      </c>
      <c r="G831" t="s">
        <v>11422</v>
      </c>
      <c r="H831" s="17" t="s">
        <v>123</v>
      </c>
    </row>
    <row r="832" spans="1:8" x14ac:dyDescent="0.2">
      <c r="A832" t="s">
        <v>12639</v>
      </c>
      <c r="B832" s="3" t="s">
        <v>11322</v>
      </c>
      <c r="C832" s="3" t="s">
        <v>11183</v>
      </c>
      <c r="D832" s="3" t="s">
        <v>11201</v>
      </c>
      <c r="E832" s="3" t="s">
        <v>11178</v>
      </c>
      <c r="F832" s="3" t="s">
        <v>12721</v>
      </c>
      <c r="G832" t="s">
        <v>11407</v>
      </c>
      <c r="H832" s="17" t="s">
        <v>123</v>
      </c>
    </row>
    <row r="833" spans="1:8" x14ac:dyDescent="0.2">
      <c r="A833" t="s">
        <v>12640</v>
      </c>
      <c r="B833" s="3" t="s">
        <v>11322</v>
      </c>
      <c r="C833" s="3" t="s">
        <v>11187</v>
      </c>
      <c r="D833" s="3" t="s">
        <v>11211</v>
      </c>
      <c r="E833" s="3" t="s">
        <v>11178</v>
      </c>
      <c r="F833" s="3" t="s">
        <v>12696</v>
      </c>
      <c r="G833" t="s">
        <v>11422</v>
      </c>
      <c r="H833" s="17" t="s">
        <v>123</v>
      </c>
    </row>
    <row r="834" spans="1:8" x14ac:dyDescent="0.2">
      <c r="A834" t="s">
        <v>12641</v>
      </c>
      <c r="B834" s="3" t="s">
        <v>11322</v>
      </c>
      <c r="C834" s="3" t="s">
        <v>11176</v>
      </c>
      <c r="D834" s="3" t="s">
        <v>12642</v>
      </c>
      <c r="E834" s="3" t="s">
        <v>11174</v>
      </c>
      <c r="F834" s="3" t="s">
        <v>11904</v>
      </c>
      <c r="G834" t="s">
        <v>11441</v>
      </c>
      <c r="H834" s="17" t="s">
        <v>123</v>
      </c>
    </row>
    <row r="835" spans="1:8" x14ac:dyDescent="0.2">
      <c r="A835" t="s">
        <v>12643</v>
      </c>
      <c r="B835" s="3" t="s">
        <v>11322</v>
      </c>
      <c r="C835" s="3" t="s">
        <v>11180</v>
      </c>
      <c r="D835" s="3" t="s">
        <v>11891</v>
      </c>
      <c r="E835" s="3" t="s">
        <v>11174</v>
      </c>
      <c r="F835" s="3" t="s">
        <v>12722</v>
      </c>
      <c r="G835" t="s">
        <v>11403</v>
      </c>
      <c r="H835" s="17" t="s">
        <v>123</v>
      </c>
    </row>
    <row r="836" spans="1:8" x14ac:dyDescent="0.2">
      <c r="A836" t="s">
        <v>12644</v>
      </c>
      <c r="B836" s="3" t="s">
        <v>11322</v>
      </c>
      <c r="C836" s="3" t="s">
        <v>11203</v>
      </c>
      <c r="D836" s="3" t="s">
        <v>11845</v>
      </c>
      <c r="E836" s="3" t="s">
        <v>11178</v>
      </c>
      <c r="F836" s="3" t="s">
        <v>11702</v>
      </c>
      <c r="G836" t="s">
        <v>11422</v>
      </c>
      <c r="H836" s="17" t="s">
        <v>123</v>
      </c>
    </row>
    <row r="837" spans="1:8" x14ac:dyDescent="0.2">
      <c r="A837" t="s">
        <v>12645</v>
      </c>
      <c r="B837" s="3" t="s">
        <v>11322</v>
      </c>
      <c r="C837" s="3" t="s">
        <v>11176</v>
      </c>
      <c r="D837" s="3" t="s">
        <v>11887</v>
      </c>
      <c r="E837" s="3" t="s">
        <v>11178</v>
      </c>
      <c r="F837" s="3" t="s">
        <v>11485</v>
      </c>
      <c r="G837" t="s">
        <v>11454</v>
      </c>
      <c r="H837" s="17" t="s">
        <v>123</v>
      </c>
    </row>
    <row r="838" spans="1:8" x14ac:dyDescent="0.2">
      <c r="A838" t="s">
        <v>12646</v>
      </c>
      <c r="B838" s="3" t="s">
        <v>11322</v>
      </c>
      <c r="C838" s="3" t="s">
        <v>11203</v>
      </c>
      <c r="D838" s="3" t="s">
        <v>11528</v>
      </c>
      <c r="E838" s="3" t="s">
        <v>11178</v>
      </c>
      <c r="F838" s="3" t="s">
        <v>12696</v>
      </c>
      <c r="G838" t="s">
        <v>11422</v>
      </c>
      <c r="H838" s="17" t="s">
        <v>123</v>
      </c>
    </row>
    <row r="839" spans="1:8" x14ac:dyDescent="0.2">
      <c r="A839" t="s">
        <v>12647</v>
      </c>
      <c r="B839" s="3" t="s">
        <v>11322</v>
      </c>
      <c r="C839" s="3" t="s">
        <v>11190</v>
      </c>
      <c r="D839" s="3" t="s">
        <v>11981</v>
      </c>
      <c r="E839" s="3" t="s">
        <v>11197</v>
      </c>
      <c r="F839" s="3" t="s">
        <v>11483</v>
      </c>
      <c r="G839" t="s">
        <v>11422</v>
      </c>
      <c r="H839" s="17" t="s">
        <v>123</v>
      </c>
    </row>
    <row r="840" spans="1:8" x14ac:dyDescent="0.2">
      <c r="A840" t="s">
        <v>12648</v>
      </c>
      <c r="B840" s="3" t="s">
        <v>11322</v>
      </c>
      <c r="C840" s="3" t="s">
        <v>11176</v>
      </c>
      <c r="D840" s="3" t="s">
        <v>11240</v>
      </c>
      <c r="E840" s="3" t="s">
        <v>11174</v>
      </c>
      <c r="F840" s="3" t="s">
        <v>12141</v>
      </c>
      <c r="G840" t="s">
        <v>11482</v>
      </c>
      <c r="H840" s="17" t="s">
        <v>123</v>
      </c>
    </row>
    <row r="841" spans="1:8" x14ac:dyDescent="0.2">
      <c r="A841" t="s">
        <v>12649</v>
      </c>
      <c r="B841" s="3" t="s">
        <v>11322</v>
      </c>
      <c r="C841" s="3" t="s">
        <v>11235</v>
      </c>
      <c r="D841" s="3" t="s">
        <v>11340</v>
      </c>
      <c r="E841" s="3" t="s">
        <v>11178</v>
      </c>
      <c r="F841" s="3" t="s">
        <v>11462</v>
      </c>
      <c r="G841" t="s">
        <v>11420</v>
      </c>
      <c r="H841" s="17" t="s">
        <v>123</v>
      </c>
    </row>
    <row r="842" spans="1:8" x14ac:dyDescent="0.2">
      <c r="A842" t="s">
        <v>12650</v>
      </c>
      <c r="B842" s="3" t="s">
        <v>11322</v>
      </c>
      <c r="C842" s="3" t="s">
        <v>11183</v>
      </c>
      <c r="D842" s="3" t="s">
        <v>11394</v>
      </c>
      <c r="E842" s="3" t="s">
        <v>11174</v>
      </c>
      <c r="F842" s="3" t="s">
        <v>3</v>
      </c>
      <c r="G842" t="s">
        <v>11407</v>
      </c>
      <c r="H842" s="17" t="s">
        <v>123</v>
      </c>
    </row>
    <row r="843" spans="1:8" x14ac:dyDescent="0.2">
      <c r="A843" t="s">
        <v>12651</v>
      </c>
      <c r="B843" s="3" t="s">
        <v>11322</v>
      </c>
      <c r="C843" s="3" t="s">
        <v>11168</v>
      </c>
      <c r="D843" s="3" t="s">
        <v>11313</v>
      </c>
      <c r="E843" s="3" t="s">
        <v>11178</v>
      </c>
      <c r="F843" s="3" t="s">
        <v>242</v>
      </c>
      <c r="G843" t="s">
        <v>11422</v>
      </c>
      <c r="H843" s="17" t="s">
        <v>123</v>
      </c>
    </row>
    <row r="844" spans="1:8" x14ac:dyDescent="0.2">
      <c r="A844" t="s">
        <v>12652</v>
      </c>
      <c r="B844" s="3" t="s">
        <v>11852</v>
      </c>
      <c r="C844" s="3" t="s">
        <v>11190</v>
      </c>
      <c r="D844" s="3" t="s">
        <v>11528</v>
      </c>
      <c r="E844" s="3" t="s">
        <v>11197</v>
      </c>
      <c r="F844" s="3" t="s">
        <v>12723</v>
      </c>
      <c r="G844" t="s">
        <v>11422</v>
      </c>
      <c r="H844" s="17" t="s">
        <v>123</v>
      </c>
    </row>
    <row r="845" spans="1:8" x14ac:dyDescent="0.2">
      <c r="A845" t="s">
        <v>12653</v>
      </c>
      <c r="B845" s="3" t="s">
        <v>11852</v>
      </c>
      <c r="C845" s="3" t="s">
        <v>11172</v>
      </c>
      <c r="D845" s="3" t="s">
        <v>11377</v>
      </c>
      <c r="E845" s="3" t="s">
        <v>11197</v>
      </c>
      <c r="F845" s="3" t="s">
        <v>11483</v>
      </c>
      <c r="G845" t="s">
        <v>11422</v>
      </c>
      <c r="H845" s="17" t="s">
        <v>123</v>
      </c>
    </row>
    <row r="846" spans="1:8" x14ac:dyDescent="0.2">
      <c r="A846" t="s">
        <v>12654</v>
      </c>
      <c r="B846" s="3" t="s">
        <v>11852</v>
      </c>
      <c r="C846" s="3" t="s">
        <v>11168</v>
      </c>
      <c r="D846" s="3" t="s">
        <v>11232</v>
      </c>
      <c r="E846" s="3" t="s">
        <v>11170</v>
      </c>
      <c r="F846" s="3" t="s">
        <v>12724</v>
      </c>
      <c r="G846" t="s">
        <v>11403</v>
      </c>
      <c r="H846" s="17" t="s">
        <v>123</v>
      </c>
    </row>
    <row r="847" spans="1:8" x14ac:dyDescent="0.2">
      <c r="A847" t="s">
        <v>12655</v>
      </c>
      <c r="B847" s="3" t="s">
        <v>11852</v>
      </c>
      <c r="C847" s="3" t="s">
        <v>11176</v>
      </c>
      <c r="D847" s="3" t="s">
        <v>11214</v>
      </c>
      <c r="E847" s="3" t="s">
        <v>11174</v>
      </c>
      <c r="F847" s="3" t="s">
        <v>12344</v>
      </c>
      <c r="G847" t="s">
        <v>11482</v>
      </c>
      <c r="H847" s="17" t="s">
        <v>123</v>
      </c>
    </row>
    <row r="848" spans="1:8" x14ac:dyDescent="0.2">
      <c r="A848" t="s">
        <v>12656</v>
      </c>
      <c r="B848" s="3" t="s">
        <v>11852</v>
      </c>
      <c r="C848" s="3" t="s">
        <v>11176</v>
      </c>
      <c r="D848" s="3" t="s">
        <v>11211</v>
      </c>
      <c r="E848" s="3" t="s">
        <v>11174</v>
      </c>
      <c r="F848" s="3" t="s">
        <v>3</v>
      </c>
      <c r="G848" t="s">
        <v>11407</v>
      </c>
      <c r="H848" s="17" t="s">
        <v>123</v>
      </c>
    </row>
    <row r="849" spans="1:8" x14ac:dyDescent="0.2">
      <c r="A849" t="s">
        <v>12657</v>
      </c>
      <c r="B849" s="3" t="s">
        <v>11852</v>
      </c>
      <c r="C849" s="3" t="s">
        <v>11176</v>
      </c>
      <c r="D849" s="3" t="s">
        <v>11216</v>
      </c>
      <c r="E849" s="3" t="s">
        <v>11174</v>
      </c>
      <c r="F849" s="3" t="s">
        <v>12725</v>
      </c>
      <c r="G849" t="s">
        <v>11410</v>
      </c>
      <c r="H849" s="17" t="s">
        <v>123</v>
      </c>
    </row>
    <row r="850" spans="1:8" x14ac:dyDescent="0.2">
      <c r="A850" t="s">
        <v>12658</v>
      </c>
      <c r="B850" s="3" t="s">
        <v>11852</v>
      </c>
      <c r="C850" s="3" t="s">
        <v>11168</v>
      </c>
      <c r="D850" s="3" t="s">
        <v>11216</v>
      </c>
      <c r="E850" s="3" t="s">
        <v>11170</v>
      </c>
      <c r="F850" s="3" t="s">
        <v>11483</v>
      </c>
      <c r="G850" t="s">
        <v>11422</v>
      </c>
      <c r="H850" s="17" t="s">
        <v>123</v>
      </c>
    </row>
    <row r="851" spans="1:8" x14ac:dyDescent="0.2">
      <c r="A851" t="s">
        <v>12659</v>
      </c>
      <c r="B851" s="3" t="s">
        <v>11355</v>
      </c>
      <c r="C851" s="3" t="s">
        <v>11172</v>
      </c>
      <c r="D851" s="3" t="s">
        <v>11188</v>
      </c>
      <c r="E851" s="3" t="s">
        <v>11178</v>
      </c>
      <c r="F851" s="3" t="s">
        <v>11483</v>
      </c>
      <c r="G851" t="s">
        <v>11422</v>
      </c>
      <c r="H851" s="17" t="s">
        <v>123</v>
      </c>
    </row>
    <row r="852" spans="1:8" x14ac:dyDescent="0.2">
      <c r="A852" t="s">
        <v>12660</v>
      </c>
      <c r="B852" s="3" t="s">
        <v>11355</v>
      </c>
      <c r="C852" s="3" t="s">
        <v>11190</v>
      </c>
      <c r="D852" s="3" t="s">
        <v>11760</v>
      </c>
      <c r="E852" s="3" t="s">
        <v>11178</v>
      </c>
      <c r="F852" s="3" t="s">
        <v>12696</v>
      </c>
      <c r="G852" t="s">
        <v>11422</v>
      </c>
      <c r="H852" s="17" t="s">
        <v>123</v>
      </c>
    </row>
    <row r="853" spans="1:8" x14ac:dyDescent="0.2">
      <c r="A853" t="s">
        <v>12661</v>
      </c>
      <c r="B853" s="3" t="s">
        <v>11355</v>
      </c>
      <c r="C853" s="3" t="s">
        <v>11183</v>
      </c>
      <c r="D853" s="3" t="s">
        <v>11760</v>
      </c>
      <c r="E853" s="3" t="s">
        <v>11178</v>
      </c>
      <c r="F853" s="3" t="s">
        <v>22</v>
      </c>
      <c r="G853" t="s">
        <v>11405</v>
      </c>
      <c r="H853" s="17" t="s">
        <v>123</v>
      </c>
    </row>
    <row r="854" spans="1:8" x14ac:dyDescent="0.2">
      <c r="A854" t="s">
        <v>12662</v>
      </c>
      <c r="B854" s="3" t="s">
        <v>11355</v>
      </c>
      <c r="C854" s="3" t="s">
        <v>11203</v>
      </c>
      <c r="D854" s="3" t="s">
        <v>11228</v>
      </c>
      <c r="E854" s="3" t="s">
        <v>11178</v>
      </c>
      <c r="F854" s="3" t="s">
        <v>11419</v>
      </c>
      <c r="G854" t="s">
        <v>11420</v>
      </c>
      <c r="H854" s="17" t="s">
        <v>123</v>
      </c>
    </row>
    <row r="855" spans="1:8" x14ac:dyDescent="0.2">
      <c r="A855" t="s">
        <v>12663</v>
      </c>
      <c r="B855" s="3" t="s">
        <v>11355</v>
      </c>
      <c r="C855" s="3" t="s">
        <v>11183</v>
      </c>
      <c r="D855" s="3" t="s">
        <v>11366</v>
      </c>
      <c r="E855" s="3" t="s">
        <v>11178</v>
      </c>
      <c r="F855" s="3" t="s">
        <v>12726</v>
      </c>
      <c r="G855" t="s">
        <v>11422</v>
      </c>
      <c r="H855" s="17" t="s">
        <v>123</v>
      </c>
    </row>
    <row r="856" spans="1:8" x14ac:dyDescent="0.2">
      <c r="A856" t="s">
        <v>12664</v>
      </c>
      <c r="B856" s="3" t="s">
        <v>11355</v>
      </c>
      <c r="C856" s="3" t="s">
        <v>11168</v>
      </c>
      <c r="D856" s="3" t="s">
        <v>12665</v>
      </c>
      <c r="E856" s="3" t="s">
        <v>11178</v>
      </c>
      <c r="F856" s="3" t="s">
        <v>11694</v>
      </c>
      <c r="G856" t="s">
        <v>11416</v>
      </c>
      <c r="H856" s="17" t="s">
        <v>123</v>
      </c>
    </row>
    <row r="857" spans="1:8" x14ac:dyDescent="0.2">
      <c r="A857" t="s">
        <v>12666</v>
      </c>
      <c r="B857" s="3" t="s">
        <v>11355</v>
      </c>
      <c r="C857" s="3" t="s">
        <v>11190</v>
      </c>
      <c r="D857" s="3" t="s">
        <v>11216</v>
      </c>
      <c r="E857" s="3" t="s">
        <v>11178</v>
      </c>
      <c r="F857" s="3" t="s">
        <v>242</v>
      </c>
      <c r="G857" t="s">
        <v>11422</v>
      </c>
      <c r="H857" s="17" t="s">
        <v>123</v>
      </c>
    </row>
    <row r="858" spans="1:8" x14ac:dyDescent="0.2">
      <c r="A858" t="s">
        <v>12667</v>
      </c>
      <c r="B858" s="3" t="s">
        <v>11355</v>
      </c>
      <c r="C858" s="3" t="s">
        <v>11190</v>
      </c>
      <c r="D858" s="3" t="s">
        <v>11232</v>
      </c>
      <c r="E858" s="3" t="s">
        <v>11178</v>
      </c>
      <c r="F858" s="3" t="s">
        <v>12692</v>
      </c>
      <c r="G858" t="s">
        <v>11422</v>
      </c>
      <c r="H858" s="17" t="s">
        <v>123</v>
      </c>
    </row>
    <row r="859" spans="1:8" x14ac:dyDescent="0.2">
      <c r="A859" t="s">
        <v>12668</v>
      </c>
      <c r="B859" s="3" t="s">
        <v>11864</v>
      </c>
      <c r="C859" s="3" t="s">
        <v>11183</v>
      </c>
      <c r="D859" s="3" t="s">
        <v>12370</v>
      </c>
      <c r="E859" s="3" t="s">
        <v>11178</v>
      </c>
      <c r="F859" s="3" t="s">
        <v>3</v>
      </c>
      <c r="G859" t="s">
        <v>11407</v>
      </c>
      <c r="H859" s="17" t="s">
        <v>123</v>
      </c>
    </row>
    <row r="860" spans="1:8" x14ac:dyDescent="0.2">
      <c r="A860" t="s">
        <v>12669</v>
      </c>
      <c r="B860" s="3" t="s">
        <v>11864</v>
      </c>
      <c r="C860" s="3" t="s">
        <v>11168</v>
      </c>
      <c r="D860" s="3" t="s">
        <v>11216</v>
      </c>
      <c r="E860" s="3" t="s">
        <v>11197</v>
      </c>
      <c r="F860" s="3" t="s">
        <v>12727</v>
      </c>
      <c r="G860" t="s">
        <v>11422</v>
      </c>
      <c r="H860" s="17" t="s">
        <v>123</v>
      </c>
    </row>
    <row r="861" spans="1:8" x14ac:dyDescent="0.2">
      <c r="A861" t="s">
        <v>12670</v>
      </c>
      <c r="B861" s="3" t="s">
        <v>11864</v>
      </c>
      <c r="C861" s="3" t="s">
        <v>11168</v>
      </c>
      <c r="D861" s="3" t="s">
        <v>11216</v>
      </c>
      <c r="E861" s="3" t="s">
        <v>11197</v>
      </c>
      <c r="F861" s="3" t="s">
        <v>11671</v>
      </c>
      <c r="G861" t="s">
        <v>11422</v>
      </c>
      <c r="H861" s="17" t="s">
        <v>123</v>
      </c>
    </row>
    <row r="862" spans="1:8" x14ac:dyDescent="0.2">
      <c r="A862" t="s">
        <v>12671</v>
      </c>
      <c r="B862" s="3" t="s">
        <v>11864</v>
      </c>
      <c r="C862" s="3" t="s">
        <v>11183</v>
      </c>
      <c r="D862" s="3" t="s">
        <v>11736</v>
      </c>
      <c r="E862" s="3" t="s">
        <v>11174</v>
      </c>
      <c r="F862" s="3" t="s">
        <v>11485</v>
      </c>
      <c r="G862" t="s">
        <v>11454</v>
      </c>
      <c r="H862" s="17" t="s">
        <v>123</v>
      </c>
    </row>
    <row r="863" spans="1:8" x14ac:dyDescent="0.2">
      <c r="A863" t="s">
        <v>12672</v>
      </c>
      <c r="B863" s="3" t="s">
        <v>11864</v>
      </c>
      <c r="C863" s="3" t="s">
        <v>11168</v>
      </c>
      <c r="D863" s="3" t="s">
        <v>11377</v>
      </c>
      <c r="E863" s="3" t="s">
        <v>11170</v>
      </c>
      <c r="F863" s="3" t="s">
        <v>12728</v>
      </c>
      <c r="G863" t="s">
        <v>11420</v>
      </c>
      <c r="H863" s="17" t="s">
        <v>123</v>
      </c>
    </row>
    <row r="864" spans="1:8" x14ac:dyDescent="0.2">
      <c r="A864" t="s">
        <v>12673</v>
      </c>
      <c r="B864" s="3" t="s">
        <v>11386</v>
      </c>
      <c r="C864" s="3" t="s">
        <v>11190</v>
      </c>
      <c r="D864" s="3" t="s">
        <v>11199</v>
      </c>
      <c r="E864" s="3" t="s">
        <v>11197</v>
      </c>
      <c r="F864" s="3" t="s">
        <v>119</v>
      </c>
      <c r="G864" t="s">
        <v>11403</v>
      </c>
      <c r="H864" s="17" t="s">
        <v>123</v>
      </c>
    </row>
    <row r="865" spans="1:8" x14ac:dyDescent="0.2">
      <c r="A865" t="s">
        <v>12674</v>
      </c>
      <c r="B865" s="3" t="s">
        <v>11386</v>
      </c>
      <c r="C865" s="3" t="s">
        <v>11172</v>
      </c>
      <c r="D865" s="3" t="s">
        <v>12570</v>
      </c>
      <c r="E865" s="3" t="s">
        <v>11178</v>
      </c>
      <c r="F865" s="3" t="s">
        <v>12729</v>
      </c>
      <c r="G865" t="s">
        <v>11405</v>
      </c>
      <c r="H865" s="17" t="s">
        <v>123</v>
      </c>
    </row>
    <row r="866" spans="1:8" x14ac:dyDescent="0.2">
      <c r="A866" t="s">
        <v>12675</v>
      </c>
      <c r="B866" s="3" t="s">
        <v>11386</v>
      </c>
      <c r="C866" s="3" t="s">
        <v>11190</v>
      </c>
      <c r="D866" s="3" t="s">
        <v>11377</v>
      </c>
      <c r="E866" s="3" t="s">
        <v>11178</v>
      </c>
      <c r="F866" s="3" t="s">
        <v>12730</v>
      </c>
      <c r="G866" t="s">
        <v>11410</v>
      </c>
      <c r="H866" s="17" t="s">
        <v>123</v>
      </c>
    </row>
    <row r="867" spans="1:8" x14ac:dyDescent="0.2">
      <c r="A867" t="s">
        <v>12676</v>
      </c>
      <c r="B867" s="3" t="s">
        <v>11386</v>
      </c>
      <c r="C867" s="3" t="s">
        <v>11172</v>
      </c>
      <c r="D867" s="3" t="s">
        <v>12570</v>
      </c>
      <c r="E867" s="3" t="s">
        <v>11178</v>
      </c>
      <c r="F867" s="3" t="s">
        <v>11485</v>
      </c>
      <c r="G867" t="s">
        <v>11454</v>
      </c>
      <c r="H867" s="17" t="s">
        <v>123</v>
      </c>
    </row>
    <row r="868" spans="1:8" x14ac:dyDescent="0.2">
      <c r="A868" t="s">
        <v>12677</v>
      </c>
      <c r="B868" s="3" t="s">
        <v>11386</v>
      </c>
      <c r="C868" s="3" t="s">
        <v>11203</v>
      </c>
      <c r="D868" s="3" t="s">
        <v>12072</v>
      </c>
      <c r="E868" s="3" t="s">
        <v>11170</v>
      </c>
      <c r="F868" s="3" t="s">
        <v>11483</v>
      </c>
      <c r="G868" t="s">
        <v>11422</v>
      </c>
      <c r="H868" s="17" t="s">
        <v>123</v>
      </c>
    </row>
    <row r="869" spans="1:8" x14ac:dyDescent="0.2">
      <c r="A869" t="s">
        <v>12678</v>
      </c>
      <c r="B869" s="3" t="s">
        <v>11386</v>
      </c>
      <c r="C869" s="3" t="s">
        <v>11168</v>
      </c>
      <c r="D869" s="3" t="s">
        <v>11760</v>
      </c>
      <c r="E869" s="3" t="s">
        <v>11170</v>
      </c>
      <c r="F869" s="3" t="s">
        <v>11908</v>
      </c>
      <c r="G869" t="s">
        <v>11407</v>
      </c>
      <c r="H869" s="17" t="s">
        <v>123</v>
      </c>
    </row>
    <row r="870" spans="1:8" x14ac:dyDescent="0.2">
      <c r="A870" t="s">
        <v>12679</v>
      </c>
      <c r="B870" s="3" t="s">
        <v>11391</v>
      </c>
      <c r="C870" s="3" t="s">
        <v>11272</v>
      </c>
      <c r="D870" s="3" t="s">
        <v>11331</v>
      </c>
      <c r="E870" s="3" t="s">
        <v>11178</v>
      </c>
      <c r="F870" s="3" t="s">
        <v>11421</v>
      </c>
      <c r="G870" t="s">
        <v>11422</v>
      </c>
      <c r="H870" s="17" t="s">
        <v>123</v>
      </c>
    </row>
    <row r="871" spans="1:8" x14ac:dyDescent="0.2">
      <c r="A871" t="s">
        <v>12680</v>
      </c>
      <c r="B871" s="3" t="s">
        <v>11397</v>
      </c>
      <c r="C871" s="3" t="s">
        <v>11168</v>
      </c>
      <c r="D871" s="3" t="s">
        <v>11353</v>
      </c>
      <c r="E871" s="3" t="s">
        <v>11178</v>
      </c>
      <c r="F871" s="3" t="s">
        <v>11500</v>
      </c>
      <c r="G871" t="s">
        <v>11410</v>
      </c>
      <c r="H871" s="17" t="s">
        <v>123</v>
      </c>
    </row>
    <row r="872" spans="1:8" x14ac:dyDescent="0.2">
      <c r="A872" t="s">
        <v>12681</v>
      </c>
      <c r="B872" s="3" t="s">
        <v>11397</v>
      </c>
      <c r="C872" s="3" t="s">
        <v>11183</v>
      </c>
      <c r="D872" s="3" t="s">
        <v>11521</v>
      </c>
      <c r="E872" s="3" t="s">
        <v>11178</v>
      </c>
      <c r="F872" s="3" t="s">
        <v>11702</v>
      </c>
      <c r="G872" t="s">
        <v>11422</v>
      </c>
      <c r="H872" s="17" t="s">
        <v>123</v>
      </c>
    </row>
    <row r="873" spans="1:8" x14ac:dyDescent="0.2">
      <c r="A873" t="s">
        <v>12682</v>
      </c>
      <c r="B873" s="3" t="s">
        <v>11397</v>
      </c>
      <c r="C873" s="3" t="s">
        <v>11190</v>
      </c>
      <c r="D873" s="3" t="s">
        <v>11848</v>
      </c>
      <c r="E873" s="3" t="s">
        <v>11178</v>
      </c>
      <c r="F873" s="3" t="s">
        <v>12731</v>
      </c>
      <c r="G873" t="s">
        <v>11714</v>
      </c>
      <c r="H873" s="17" t="s">
        <v>123</v>
      </c>
    </row>
    <row r="874" spans="1:8" x14ac:dyDescent="0.2">
      <c r="A874" t="s">
        <v>12683</v>
      </c>
      <c r="B874" s="3" t="s">
        <v>11397</v>
      </c>
      <c r="C874" s="3" t="s">
        <v>11183</v>
      </c>
      <c r="D874" s="3" t="s">
        <v>11325</v>
      </c>
      <c r="E874" s="3" t="s">
        <v>11174</v>
      </c>
      <c r="F874" s="3" t="s">
        <v>11462</v>
      </c>
      <c r="G874" t="s">
        <v>11420</v>
      </c>
      <c r="H874" s="17" t="s">
        <v>123</v>
      </c>
    </row>
    <row r="875" spans="1:8" x14ac:dyDescent="0.2">
      <c r="A875" t="s">
        <v>12732</v>
      </c>
      <c r="B875" s="3" t="s">
        <v>11167</v>
      </c>
      <c r="C875" s="3" t="s">
        <v>11183</v>
      </c>
      <c r="D875" s="3" t="s">
        <v>11521</v>
      </c>
      <c r="E875" s="3" t="s">
        <v>11197</v>
      </c>
      <c r="F875" s="3" t="s">
        <v>11932</v>
      </c>
      <c r="G875" t="s">
        <v>11482</v>
      </c>
      <c r="H875" s="17" t="s">
        <v>124</v>
      </c>
    </row>
    <row r="876" spans="1:8" x14ac:dyDescent="0.2">
      <c r="A876" t="s">
        <v>12733</v>
      </c>
      <c r="B876" s="3" t="s">
        <v>11167</v>
      </c>
      <c r="C876" s="3" t="s">
        <v>11235</v>
      </c>
      <c r="D876" s="3" t="s">
        <v>11196</v>
      </c>
      <c r="E876" s="3" t="s">
        <v>11178</v>
      </c>
      <c r="F876" s="3" t="s">
        <v>12846</v>
      </c>
      <c r="G876" t="s">
        <v>11407</v>
      </c>
      <c r="H876" s="17" t="s">
        <v>124</v>
      </c>
    </row>
    <row r="877" spans="1:8" x14ac:dyDescent="0.2">
      <c r="A877" t="s">
        <v>12734</v>
      </c>
      <c r="B877" s="3" t="s">
        <v>11167</v>
      </c>
      <c r="C877" s="3" t="s">
        <v>11235</v>
      </c>
      <c r="D877" s="3" t="s">
        <v>11528</v>
      </c>
      <c r="E877" s="3" t="s">
        <v>11174</v>
      </c>
      <c r="F877" s="3" t="s">
        <v>11652</v>
      </c>
      <c r="G877" t="s">
        <v>11407</v>
      </c>
      <c r="H877" s="17" t="s">
        <v>124</v>
      </c>
    </row>
    <row r="878" spans="1:8" x14ac:dyDescent="0.2">
      <c r="A878" t="s">
        <v>12735</v>
      </c>
      <c r="B878" s="3" t="s">
        <v>11167</v>
      </c>
      <c r="C878" s="3" t="s">
        <v>11190</v>
      </c>
      <c r="D878" s="3" t="s">
        <v>11201</v>
      </c>
      <c r="E878" s="3" t="s">
        <v>11197</v>
      </c>
      <c r="F878" s="3" t="s">
        <v>12847</v>
      </c>
      <c r="G878" t="s">
        <v>11482</v>
      </c>
      <c r="H878" s="17" t="s">
        <v>124</v>
      </c>
    </row>
    <row r="879" spans="1:8" x14ac:dyDescent="0.2">
      <c r="A879" t="s">
        <v>12736</v>
      </c>
      <c r="B879" s="3" t="s">
        <v>11167</v>
      </c>
      <c r="C879" s="3" t="s">
        <v>11235</v>
      </c>
      <c r="D879" s="3" t="s">
        <v>11191</v>
      </c>
      <c r="E879" s="3" t="s">
        <v>11178</v>
      </c>
      <c r="F879" s="3" t="s">
        <v>12848</v>
      </c>
      <c r="G879" t="s">
        <v>11407</v>
      </c>
      <c r="H879" s="17" t="s">
        <v>124</v>
      </c>
    </row>
    <row r="880" spans="1:8" x14ac:dyDescent="0.2">
      <c r="A880" t="s">
        <v>12737</v>
      </c>
      <c r="B880" s="3" t="s">
        <v>11167</v>
      </c>
      <c r="C880" s="3" t="s">
        <v>11176</v>
      </c>
      <c r="D880" s="3" t="s">
        <v>11191</v>
      </c>
      <c r="E880" s="3" t="s">
        <v>11174</v>
      </c>
      <c r="F880" s="3" t="s">
        <v>12847</v>
      </c>
      <c r="G880" t="s">
        <v>11482</v>
      </c>
      <c r="H880" s="17" t="s">
        <v>124</v>
      </c>
    </row>
    <row r="881" spans="1:8" x14ac:dyDescent="0.2">
      <c r="A881" t="s">
        <v>12738</v>
      </c>
      <c r="B881" s="3" t="s">
        <v>11167</v>
      </c>
      <c r="C881" s="3" t="s">
        <v>11176</v>
      </c>
      <c r="D881" s="3" t="s">
        <v>11521</v>
      </c>
      <c r="E881" s="3" t="s">
        <v>11178</v>
      </c>
      <c r="F881" s="3" t="s">
        <v>12849</v>
      </c>
      <c r="G881" t="s">
        <v>11482</v>
      </c>
      <c r="H881" s="17" t="s">
        <v>124</v>
      </c>
    </row>
    <row r="882" spans="1:8" x14ac:dyDescent="0.2">
      <c r="A882" t="s">
        <v>12739</v>
      </c>
      <c r="B882" s="3" t="s">
        <v>11186</v>
      </c>
      <c r="C882" s="3" t="s">
        <v>11190</v>
      </c>
      <c r="D882" s="3" t="s">
        <v>11216</v>
      </c>
      <c r="E882" s="3" t="s">
        <v>11178</v>
      </c>
      <c r="F882" s="3" t="s">
        <v>12850</v>
      </c>
      <c r="G882" t="s">
        <v>11422</v>
      </c>
      <c r="H882" s="17" t="s">
        <v>124</v>
      </c>
    </row>
    <row r="883" spans="1:8" x14ac:dyDescent="0.2">
      <c r="A883" t="s">
        <v>12740</v>
      </c>
      <c r="B883" s="3" t="s">
        <v>11186</v>
      </c>
      <c r="C883" s="3" t="s">
        <v>11190</v>
      </c>
      <c r="D883" s="3" t="s">
        <v>11394</v>
      </c>
      <c r="E883" s="3" t="s">
        <v>11170</v>
      </c>
      <c r="F883" s="3" t="s">
        <v>12851</v>
      </c>
      <c r="G883" t="s">
        <v>11482</v>
      </c>
      <c r="H883" s="17" t="s">
        <v>124</v>
      </c>
    </row>
    <row r="884" spans="1:8" x14ac:dyDescent="0.2">
      <c r="A884" t="s">
        <v>12741</v>
      </c>
      <c r="B884" s="3" t="s">
        <v>11186</v>
      </c>
      <c r="C884" s="3" t="s">
        <v>11183</v>
      </c>
      <c r="D884" s="3" t="s">
        <v>11394</v>
      </c>
      <c r="E884" s="3" t="s">
        <v>11174</v>
      </c>
      <c r="F884" s="3" t="s">
        <v>12852</v>
      </c>
      <c r="G884" t="s">
        <v>11482</v>
      </c>
      <c r="H884" s="17" t="s">
        <v>124</v>
      </c>
    </row>
    <row r="885" spans="1:8" x14ac:dyDescent="0.2">
      <c r="A885" t="s">
        <v>12742</v>
      </c>
      <c r="B885" s="3" t="s">
        <v>11186</v>
      </c>
      <c r="C885" s="3" t="s">
        <v>11203</v>
      </c>
      <c r="D885" s="3" t="s">
        <v>11521</v>
      </c>
      <c r="E885" s="3" t="s">
        <v>11174</v>
      </c>
      <c r="F885" s="3" t="s">
        <v>11419</v>
      </c>
      <c r="G885" t="s">
        <v>11420</v>
      </c>
      <c r="H885" s="17" t="s">
        <v>124</v>
      </c>
    </row>
    <row r="886" spans="1:8" x14ac:dyDescent="0.2">
      <c r="A886" t="s">
        <v>12743</v>
      </c>
      <c r="B886" s="3" t="s">
        <v>11186</v>
      </c>
      <c r="C886" s="3" t="s">
        <v>11183</v>
      </c>
      <c r="D886" s="3" t="s">
        <v>11394</v>
      </c>
      <c r="E886" s="3" t="s">
        <v>11178</v>
      </c>
      <c r="F886" s="3" t="s">
        <v>11694</v>
      </c>
      <c r="G886" t="s">
        <v>11416</v>
      </c>
      <c r="H886" s="17" t="s">
        <v>124</v>
      </c>
    </row>
    <row r="887" spans="1:8" x14ac:dyDescent="0.2">
      <c r="A887" t="s">
        <v>12744</v>
      </c>
      <c r="B887" s="3" t="s">
        <v>11186</v>
      </c>
      <c r="C887" s="3" t="s">
        <v>11203</v>
      </c>
      <c r="D887" s="3" t="s">
        <v>11528</v>
      </c>
      <c r="E887" s="3" t="s">
        <v>11197</v>
      </c>
      <c r="F887" s="3" t="s">
        <v>12853</v>
      </c>
      <c r="G887" t="s">
        <v>11482</v>
      </c>
      <c r="H887" s="17" t="s">
        <v>124</v>
      </c>
    </row>
    <row r="888" spans="1:8" x14ac:dyDescent="0.2">
      <c r="A888" t="s">
        <v>12745</v>
      </c>
      <c r="B888" s="3" t="s">
        <v>11205</v>
      </c>
      <c r="C888" s="3" t="s">
        <v>11203</v>
      </c>
      <c r="D888" s="3" t="s">
        <v>11214</v>
      </c>
      <c r="E888" s="3" t="s">
        <v>11170</v>
      </c>
      <c r="F888" s="3" t="s">
        <v>12847</v>
      </c>
      <c r="G888" t="s">
        <v>11482</v>
      </c>
      <c r="H888" s="17" t="s">
        <v>124</v>
      </c>
    </row>
    <row r="889" spans="1:8" x14ac:dyDescent="0.2">
      <c r="A889" t="s">
        <v>12746</v>
      </c>
      <c r="B889" s="3" t="s">
        <v>11205</v>
      </c>
      <c r="C889" s="3" t="s">
        <v>11168</v>
      </c>
      <c r="D889" s="3" t="s">
        <v>11379</v>
      </c>
      <c r="E889" s="3" t="s">
        <v>11170</v>
      </c>
      <c r="F889" s="3" t="s">
        <v>11446</v>
      </c>
      <c r="G889" t="s">
        <v>11482</v>
      </c>
      <c r="H889" s="17" t="s">
        <v>124</v>
      </c>
    </row>
    <row r="890" spans="1:8" x14ac:dyDescent="0.2">
      <c r="A890" t="s">
        <v>12747</v>
      </c>
      <c r="B890" s="3" t="s">
        <v>11205</v>
      </c>
      <c r="C890" s="3" t="s">
        <v>11203</v>
      </c>
      <c r="D890" s="3" t="s">
        <v>12196</v>
      </c>
      <c r="E890" s="3" t="s">
        <v>11197</v>
      </c>
      <c r="F890" s="3" t="s">
        <v>11409</v>
      </c>
      <c r="G890" t="s">
        <v>11410</v>
      </c>
      <c r="H890" s="17" t="s">
        <v>124</v>
      </c>
    </row>
    <row r="891" spans="1:8" x14ac:dyDescent="0.2">
      <c r="A891" t="s">
        <v>12748</v>
      </c>
      <c r="B891" s="3" t="s">
        <v>11205</v>
      </c>
      <c r="C891" s="3" t="s">
        <v>11180</v>
      </c>
      <c r="D891" s="3" t="s">
        <v>11328</v>
      </c>
      <c r="E891" s="3" t="s">
        <v>11170</v>
      </c>
      <c r="F891" s="3" t="s">
        <v>12854</v>
      </c>
      <c r="G891" t="s">
        <v>11482</v>
      </c>
      <c r="H891" s="17" t="s">
        <v>124</v>
      </c>
    </row>
    <row r="892" spans="1:8" x14ac:dyDescent="0.2">
      <c r="A892" t="s">
        <v>12749</v>
      </c>
      <c r="B892" s="3" t="s">
        <v>11205</v>
      </c>
      <c r="C892" s="3" t="s">
        <v>11180</v>
      </c>
      <c r="D892" s="3" t="s">
        <v>11521</v>
      </c>
      <c r="E892" s="3" t="s">
        <v>11170</v>
      </c>
      <c r="F892" s="3" t="s">
        <v>12855</v>
      </c>
      <c r="G892" t="s">
        <v>11482</v>
      </c>
      <c r="H892" s="17" t="s">
        <v>124</v>
      </c>
    </row>
    <row r="893" spans="1:8" x14ac:dyDescent="0.2">
      <c r="A893" t="s">
        <v>12750</v>
      </c>
      <c r="B893" s="3" t="s">
        <v>11205</v>
      </c>
      <c r="C893" s="3" t="s">
        <v>11190</v>
      </c>
      <c r="D893" s="3" t="s">
        <v>11194</v>
      </c>
      <c r="E893" s="3" t="s">
        <v>11170</v>
      </c>
      <c r="F893" s="3" t="s">
        <v>11419</v>
      </c>
      <c r="G893" t="s">
        <v>11420</v>
      </c>
      <c r="H893" s="17" t="s">
        <v>124</v>
      </c>
    </row>
    <row r="894" spans="1:8" x14ac:dyDescent="0.2">
      <c r="A894" t="s">
        <v>12751</v>
      </c>
      <c r="B894" s="3" t="s">
        <v>11205</v>
      </c>
      <c r="C894" s="3" t="s">
        <v>11203</v>
      </c>
      <c r="D894" s="3" t="s">
        <v>11377</v>
      </c>
      <c r="E894" s="3" t="s">
        <v>11174</v>
      </c>
      <c r="F894" s="3" t="s">
        <v>11896</v>
      </c>
      <c r="G894" t="s">
        <v>11482</v>
      </c>
      <c r="H894" s="17" t="s">
        <v>124</v>
      </c>
    </row>
    <row r="895" spans="1:8" x14ac:dyDescent="0.2">
      <c r="A895" t="s">
        <v>12752</v>
      </c>
      <c r="B895" s="3" t="s">
        <v>11205</v>
      </c>
      <c r="C895" s="3" t="s">
        <v>11172</v>
      </c>
      <c r="D895" s="3" t="s">
        <v>11191</v>
      </c>
      <c r="E895" s="3" t="s">
        <v>11178</v>
      </c>
      <c r="F895" s="3" t="s">
        <v>12856</v>
      </c>
      <c r="G895" t="s">
        <v>11482</v>
      </c>
      <c r="H895" s="17" t="s">
        <v>124</v>
      </c>
    </row>
    <row r="896" spans="1:8" x14ac:dyDescent="0.2">
      <c r="A896" t="s">
        <v>12753</v>
      </c>
      <c r="B896" s="3" t="s">
        <v>11205</v>
      </c>
      <c r="C896" s="3" t="s">
        <v>11203</v>
      </c>
      <c r="D896" s="3" t="s">
        <v>11214</v>
      </c>
      <c r="E896" s="3" t="s">
        <v>11178</v>
      </c>
      <c r="F896" s="3" t="s">
        <v>12857</v>
      </c>
      <c r="G896" t="s">
        <v>11482</v>
      </c>
      <c r="H896" s="17" t="s">
        <v>124</v>
      </c>
    </row>
    <row r="897" spans="1:8" x14ac:dyDescent="0.2">
      <c r="A897" t="s">
        <v>12754</v>
      </c>
      <c r="B897" s="3" t="s">
        <v>11205</v>
      </c>
      <c r="C897" s="3" t="s">
        <v>11172</v>
      </c>
      <c r="D897" s="3" t="s">
        <v>11240</v>
      </c>
      <c r="E897" s="3" t="s">
        <v>11197</v>
      </c>
      <c r="F897" s="3" t="s">
        <v>11907</v>
      </c>
      <c r="G897" t="s">
        <v>11482</v>
      </c>
      <c r="H897" s="17" t="s">
        <v>124</v>
      </c>
    </row>
    <row r="898" spans="1:8" x14ac:dyDescent="0.2">
      <c r="A898" t="s">
        <v>12755</v>
      </c>
      <c r="B898" s="3" t="s">
        <v>11205</v>
      </c>
      <c r="C898" s="3" t="s">
        <v>11235</v>
      </c>
      <c r="D898" s="3" t="s">
        <v>11236</v>
      </c>
      <c r="E898" s="3" t="s">
        <v>11197</v>
      </c>
      <c r="F898" s="3" t="s">
        <v>12858</v>
      </c>
      <c r="G898" t="s">
        <v>11482</v>
      </c>
      <c r="H898" s="17" t="s">
        <v>124</v>
      </c>
    </row>
    <row r="899" spans="1:8" x14ac:dyDescent="0.2">
      <c r="A899" t="s">
        <v>12756</v>
      </c>
      <c r="B899" s="3" t="s">
        <v>11205</v>
      </c>
      <c r="C899" s="3" t="s">
        <v>11738</v>
      </c>
      <c r="D899" s="3" t="s">
        <v>11738</v>
      </c>
      <c r="E899" s="3" t="s">
        <v>11738</v>
      </c>
      <c r="F899" s="3" t="s">
        <v>11738</v>
      </c>
      <c r="H899" s="17" t="s">
        <v>124</v>
      </c>
    </row>
    <row r="900" spans="1:8" x14ac:dyDescent="0.2">
      <c r="A900" t="s">
        <v>12757</v>
      </c>
      <c r="B900" s="3" t="s">
        <v>11205</v>
      </c>
      <c r="C900" s="3" t="s">
        <v>11203</v>
      </c>
      <c r="D900" s="3" t="s">
        <v>11201</v>
      </c>
      <c r="E900" s="3" t="s">
        <v>11170</v>
      </c>
      <c r="F900" s="3" t="s">
        <v>12859</v>
      </c>
      <c r="G900" t="s">
        <v>11482</v>
      </c>
      <c r="H900" s="17" t="s">
        <v>124</v>
      </c>
    </row>
    <row r="901" spans="1:8" x14ac:dyDescent="0.2">
      <c r="A901" t="s">
        <v>12758</v>
      </c>
      <c r="B901" s="3" t="s">
        <v>11205</v>
      </c>
      <c r="C901" s="3" t="s">
        <v>11190</v>
      </c>
      <c r="D901" s="3" t="s">
        <v>11194</v>
      </c>
      <c r="E901" s="3" t="s">
        <v>11178</v>
      </c>
      <c r="F901" s="3" t="s">
        <v>11483</v>
      </c>
      <c r="G901" t="s">
        <v>11422</v>
      </c>
      <c r="H901" s="17" t="s">
        <v>124</v>
      </c>
    </row>
    <row r="902" spans="1:8" x14ac:dyDescent="0.2">
      <c r="A902" t="s">
        <v>12759</v>
      </c>
      <c r="B902" s="3" t="s">
        <v>11205</v>
      </c>
      <c r="C902" s="3" t="s">
        <v>11176</v>
      </c>
      <c r="D902" s="3" t="s">
        <v>11528</v>
      </c>
      <c r="E902" s="3" t="s">
        <v>11178</v>
      </c>
      <c r="F902" s="3" t="s">
        <v>11928</v>
      </c>
      <c r="G902" t="s">
        <v>11482</v>
      </c>
      <c r="H902" s="17" t="s">
        <v>124</v>
      </c>
    </row>
    <row r="903" spans="1:8" x14ac:dyDescent="0.2">
      <c r="A903" t="s">
        <v>12760</v>
      </c>
      <c r="B903" s="3" t="s">
        <v>11205</v>
      </c>
      <c r="C903" s="3" t="s">
        <v>11172</v>
      </c>
      <c r="D903" s="3" t="s">
        <v>11528</v>
      </c>
      <c r="E903" s="3" t="s">
        <v>11170</v>
      </c>
      <c r="F903" s="3" t="s">
        <v>186</v>
      </c>
      <c r="G903" t="s">
        <v>11410</v>
      </c>
      <c r="H903" s="17" t="s">
        <v>124</v>
      </c>
    </row>
    <row r="904" spans="1:8" x14ac:dyDescent="0.2">
      <c r="A904" t="s">
        <v>12761</v>
      </c>
      <c r="B904" s="3" t="s">
        <v>11205</v>
      </c>
      <c r="C904" s="3" t="s">
        <v>11176</v>
      </c>
      <c r="D904" s="3" t="s">
        <v>11528</v>
      </c>
      <c r="E904" s="3" t="s">
        <v>11178</v>
      </c>
      <c r="F904" s="3" t="s">
        <v>12860</v>
      </c>
      <c r="G904" t="s">
        <v>11403</v>
      </c>
      <c r="H904" s="17" t="s">
        <v>124</v>
      </c>
    </row>
    <row r="905" spans="1:8" x14ac:dyDescent="0.2">
      <c r="A905" t="s">
        <v>12762</v>
      </c>
      <c r="B905" s="3" t="s">
        <v>11205</v>
      </c>
      <c r="C905" s="3" t="s">
        <v>11168</v>
      </c>
      <c r="D905" s="3" t="s">
        <v>11216</v>
      </c>
      <c r="E905" s="3" t="s">
        <v>11174</v>
      </c>
      <c r="F905" s="3" t="s">
        <v>12720</v>
      </c>
      <c r="G905" t="s">
        <v>11422</v>
      </c>
      <c r="H905" s="17" t="s">
        <v>124</v>
      </c>
    </row>
    <row r="906" spans="1:8" x14ac:dyDescent="0.2">
      <c r="A906" t="s">
        <v>12763</v>
      </c>
      <c r="B906" s="3" t="s">
        <v>11205</v>
      </c>
      <c r="C906" s="3" t="s">
        <v>11183</v>
      </c>
      <c r="D906" s="3" t="s">
        <v>11379</v>
      </c>
      <c r="E906" s="3" t="s">
        <v>11174</v>
      </c>
      <c r="F906" s="3" t="s">
        <v>12861</v>
      </c>
      <c r="G906" t="s">
        <v>11482</v>
      </c>
      <c r="H906" s="17" t="s">
        <v>124</v>
      </c>
    </row>
    <row r="907" spans="1:8" x14ac:dyDescent="0.2">
      <c r="A907" t="s">
        <v>12764</v>
      </c>
      <c r="B907" s="3" t="s">
        <v>11205</v>
      </c>
      <c r="C907" s="3" t="s">
        <v>11172</v>
      </c>
      <c r="D907" s="3" t="s">
        <v>11528</v>
      </c>
      <c r="E907" s="3" t="s">
        <v>11197</v>
      </c>
      <c r="F907" s="3" t="s">
        <v>12862</v>
      </c>
      <c r="G907" t="s">
        <v>11482</v>
      </c>
      <c r="H907" s="17" t="s">
        <v>124</v>
      </c>
    </row>
    <row r="908" spans="1:8" x14ac:dyDescent="0.2">
      <c r="A908" t="s">
        <v>12765</v>
      </c>
      <c r="B908" s="3" t="s">
        <v>11205</v>
      </c>
      <c r="C908" s="3" t="s">
        <v>11176</v>
      </c>
      <c r="D908" s="3" t="s">
        <v>11216</v>
      </c>
      <c r="E908" s="3" t="s">
        <v>11178</v>
      </c>
      <c r="F908" s="3" t="s">
        <v>12849</v>
      </c>
      <c r="G908" t="s">
        <v>11482</v>
      </c>
      <c r="H908" s="17" t="s">
        <v>124</v>
      </c>
    </row>
    <row r="909" spans="1:8" x14ac:dyDescent="0.2">
      <c r="A909" t="s">
        <v>12766</v>
      </c>
      <c r="B909" s="3" t="s">
        <v>11256</v>
      </c>
      <c r="C909" s="3" t="s">
        <v>11235</v>
      </c>
      <c r="D909" s="3" t="s">
        <v>11270</v>
      </c>
      <c r="E909" s="3" t="s">
        <v>11178</v>
      </c>
      <c r="F909" s="3" t="s">
        <v>12863</v>
      </c>
      <c r="G909" t="s">
        <v>11407</v>
      </c>
      <c r="H909" s="17" t="s">
        <v>124</v>
      </c>
    </row>
    <row r="910" spans="1:8" x14ac:dyDescent="0.2">
      <c r="A910" t="s">
        <v>12767</v>
      </c>
      <c r="B910" s="3" t="s">
        <v>11256</v>
      </c>
      <c r="C910" s="3" t="s">
        <v>11235</v>
      </c>
      <c r="D910" s="3" t="s">
        <v>11266</v>
      </c>
      <c r="E910" s="3" t="s">
        <v>11174</v>
      </c>
      <c r="F910" s="3" t="s">
        <v>12864</v>
      </c>
      <c r="G910" t="s">
        <v>11482</v>
      </c>
      <c r="H910" s="17" t="s">
        <v>124</v>
      </c>
    </row>
    <row r="911" spans="1:8" x14ac:dyDescent="0.2">
      <c r="A911" t="s">
        <v>12768</v>
      </c>
      <c r="B911" s="3" t="s">
        <v>11256</v>
      </c>
      <c r="C911" s="3" t="s">
        <v>11235</v>
      </c>
      <c r="D911" s="3" t="s">
        <v>11275</v>
      </c>
      <c r="E911" s="3" t="s">
        <v>11178</v>
      </c>
      <c r="F911" s="3" t="s">
        <v>12548</v>
      </c>
      <c r="G911" t="s">
        <v>11482</v>
      </c>
      <c r="H911" s="17" t="s">
        <v>124</v>
      </c>
    </row>
    <row r="912" spans="1:8" x14ac:dyDescent="0.2">
      <c r="A912" t="s">
        <v>12769</v>
      </c>
      <c r="B912" s="3" t="s">
        <v>11256</v>
      </c>
      <c r="C912" s="3" t="s">
        <v>11180</v>
      </c>
      <c r="D912" s="3" t="s">
        <v>11318</v>
      </c>
      <c r="E912" s="3" t="s">
        <v>11174</v>
      </c>
      <c r="F912" s="3" t="s">
        <v>11481</v>
      </c>
      <c r="G912" t="s">
        <v>11482</v>
      </c>
      <c r="H912" s="17" t="s">
        <v>124</v>
      </c>
    </row>
    <row r="913" spans="1:8" x14ac:dyDescent="0.2">
      <c r="A913" t="s">
        <v>12770</v>
      </c>
      <c r="B913" s="3" t="s">
        <v>11256</v>
      </c>
      <c r="C913" s="3" t="s">
        <v>11272</v>
      </c>
      <c r="D913" s="3" t="s">
        <v>11318</v>
      </c>
      <c r="E913" s="3" t="s">
        <v>11178</v>
      </c>
      <c r="F913" s="3" t="s">
        <v>12865</v>
      </c>
      <c r="G913" t="s">
        <v>11482</v>
      </c>
      <c r="H913" s="17" t="s">
        <v>124</v>
      </c>
    </row>
    <row r="914" spans="1:8" x14ac:dyDescent="0.2">
      <c r="A914" t="s">
        <v>12771</v>
      </c>
      <c r="B914" s="3" t="s">
        <v>11256</v>
      </c>
      <c r="C914" s="3" t="s">
        <v>11242</v>
      </c>
      <c r="D914" s="3" t="s">
        <v>11263</v>
      </c>
      <c r="E914" s="3" t="s">
        <v>11170</v>
      </c>
      <c r="F914" s="3" t="s">
        <v>11689</v>
      </c>
      <c r="G914" t="s">
        <v>11482</v>
      </c>
      <c r="H914" s="17" t="s">
        <v>124</v>
      </c>
    </row>
    <row r="915" spans="1:8" x14ac:dyDescent="0.2">
      <c r="A915" t="s">
        <v>12772</v>
      </c>
      <c r="B915" s="3" t="s">
        <v>11256</v>
      </c>
      <c r="C915" s="3" t="s">
        <v>11235</v>
      </c>
      <c r="D915" s="3" t="s">
        <v>11270</v>
      </c>
      <c r="E915" s="3" t="s">
        <v>11170</v>
      </c>
      <c r="F915" s="3" t="s">
        <v>12866</v>
      </c>
      <c r="G915" t="s">
        <v>11482</v>
      </c>
      <c r="H915" s="17" t="s">
        <v>124</v>
      </c>
    </row>
    <row r="916" spans="1:8" x14ac:dyDescent="0.2">
      <c r="A916" t="s">
        <v>12773</v>
      </c>
      <c r="B916" s="3" t="s">
        <v>11256</v>
      </c>
      <c r="C916" s="3" t="s">
        <v>11180</v>
      </c>
      <c r="D916" s="3" t="s">
        <v>11261</v>
      </c>
      <c r="E916" s="3" t="s">
        <v>11170</v>
      </c>
      <c r="F916" s="3" t="s">
        <v>12857</v>
      </c>
      <c r="G916" t="s">
        <v>11482</v>
      </c>
      <c r="H916" s="17" t="s">
        <v>124</v>
      </c>
    </row>
    <row r="917" spans="1:8" x14ac:dyDescent="0.2">
      <c r="A917" t="s">
        <v>12774</v>
      </c>
      <c r="B917" s="3" t="s">
        <v>11256</v>
      </c>
      <c r="C917" s="3" t="s">
        <v>11172</v>
      </c>
      <c r="D917" s="3" t="s">
        <v>11266</v>
      </c>
      <c r="E917" s="3" t="s">
        <v>11170</v>
      </c>
      <c r="F917" s="3" t="s">
        <v>12867</v>
      </c>
      <c r="G917" t="s">
        <v>11482</v>
      </c>
      <c r="H917" s="17" t="s">
        <v>124</v>
      </c>
    </row>
    <row r="918" spans="1:8" x14ac:dyDescent="0.2">
      <c r="A918" t="s">
        <v>12775</v>
      </c>
      <c r="B918" s="3" t="s">
        <v>11256</v>
      </c>
      <c r="C918" s="3" t="s">
        <v>11242</v>
      </c>
      <c r="D918" s="3" t="s">
        <v>11563</v>
      </c>
      <c r="E918" s="3" t="s">
        <v>11197</v>
      </c>
      <c r="F918" s="3" t="s">
        <v>11497</v>
      </c>
      <c r="G918" t="s">
        <v>11482</v>
      </c>
      <c r="H918" s="17" t="s">
        <v>124</v>
      </c>
    </row>
    <row r="919" spans="1:8" x14ac:dyDescent="0.2">
      <c r="A919" t="s">
        <v>12776</v>
      </c>
      <c r="B919" s="3" t="s">
        <v>11256</v>
      </c>
      <c r="C919" s="3" t="s">
        <v>11180</v>
      </c>
      <c r="D919" s="3" t="s">
        <v>11266</v>
      </c>
      <c r="E919" s="3" t="s">
        <v>11178</v>
      </c>
      <c r="F919" s="3" t="s">
        <v>3</v>
      </c>
      <c r="G919" t="s">
        <v>11482</v>
      </c>
      <c r="H919" s="17" t="s">
        <v>124</v>
      </c>
    </row>
    <row r="920" spans="1:8" x14ac:dyDescent="0.2">
      <c r="A920" t="s">
        <v>12777</v>
      </c>
      <c r="B920" s="3" t="s">
        <v>11256</v>
      </c>
      <c r="C920" s="3" t="s">
        <v>11242</v>
      </c>
      <c r="D920" s="3" t="s">
        <v>11563</v>
      </c>
      <c r="E920" s="3" t="s">
        <v>11178</v>
      </c>
      <c r="F920" s="3" t="s">
        <v>12868</v>
      </c>
      <c r="G920" t="s">
        <v>12133</v>
      </c>
      <c r="H920" s="17" t="s">
        <v>124</v>
      </c>
    </row>
    <row r="921" spans="1:8" x14ac:dyDescent="0.2">
      <c r="A921" t="s">
        <v>12778</v>
      </c>
      <c r="B921" s="3" t="s">
        <v>11256</v>
      </c>
      <c r="C921" s="3" t="s">
        <v>11235</v>
      </c>
      <c r="D921" s="3" t="s">
        <v>11308</v>
      </c>
      <c r="E921" s="3" t="s">
        <v>11178</v>
      </c>
      <c r="F921" s="3" t="s">
        <v>12869</v>
      </c>
      <c r="G921" t="s">
        <v>11482</v>
      </c>
      <c r="H921" s="17" t="s">
        <v>124</v>
      </c>
    </row>
    <row r="922" spans="1:8" x14ac:dyDescent="0.2">
      <c r="A922" t="s">
        <v>12779</v>
      </c>
      <c r="B922" s="3" t="s">
        <v>11256</v>
      </c>
      <c r="C922" s="3" t="s">
        <v>11738</v>
      </c>
      <c r="D922" s="3" t="s">
        <v>11247</v>
      </c>
      <c r="E922" s="3" t="s">
        <v>11178</v>
      </c>
      <c r="F922" s="3" t="s">
        <v>11738</v>
      </c>
      <c r="H922" s="17" t="s">
        <v>124</v>
      </c>
    </row>
    <row r="923" spans="1:8" x14ac:dyDescent="0.2">
      <c r="A923" t="s">
        <v>12780</v>
      </c>
      <c r="B923" s="3" t="s">
        <v>11256</v>
      </c>
      <c r="C923" s="3" t="s">
        <v>11176</v>
      </c>
      <c r="D923" s="3" t="s">
        <v>11275</v>
      </c>
      <c r="E923" s="3" t="s">
        <v>11174</v>
      </c>
      <c r="F923" s="3" t="s">
        <v>12870</v>
      </c>
      <c r="G923" t="s">
        <v>11403</v>
      </c>
      <c r="H923" s="17" t="s">
        <v>124</v>
      </c>
    </row>
    <row r="924" spans="1:8" x14ac:dyDescent="0.2">
      <c r="A924" t="s">
        <v>12781</v>
      </c>
      <c r="B924" s="3" t="s">
        <v>11256</v>
      </c>
      <c r="C924" s="3" t="s">
        <v>11172</v>
      </c>
      <c r="D924" s="3" t="s">
        <v>11266</v>
      </c>
      <c r="E924" s="3" t="s">
        <v>11197</v>
      </c>
      <c r="F924" s="3" t="s">
        <v>11503</v>
      </c>
      <c r="G924" t="s">
        <v>11482</v>
      </c>
      <c r="H924" s="17" t="s">
        <v>124</v>
      </c>
    </row>
    <row r="925" spans="1:8" x14ac:dyDescent="0.2">
      <c r="A925" t="s">
        <v>12782</v>
      </c>
      <c r="B925" s="3" t="s">
        <v>11256</v>
      </c>
      <c r="C925" s="3" t="s">
        <v>11172</v>
      </c>
      <c r="D925" s="3" t="s">
        <v>11261</v>
      </c>
      <c r="E925" s="3" t="s">
        <v>11170</v>
      </c>
      <c r="F925" s="3" t="s">
        <v>12871</v>
      </c>
      <c r="G925" t="s">
        <v>11482</v>
      </c>
      <c r="H925" s="17" t="s">
        <v>124</v>
      </c>
    </row>
    <row r="926" spans="1:8" x14ac:dyDescent="0.2">
      <c r="A926" t="s">
        <v>12783</v>
      </c>
      <c r="B926" s="3" t="s">
        <v>11256</v>
      </c>
      <c r="C926" s="3" t="s">
        <v>11272</v>
      </c>
      <c r="D926" s="3" t="s">
        <v>11261</v>
      </c>
      <c r="E926" s="3" t="s">
        <v>11197</v>
      </c>
      <c r="F926" s="3" t="s">
        <v>11907</v>
      </c>
      <c r="G926" t="s">
        <v>11482</v>
      </c>
      <c r="H926" s="17" t="s">
        <v>124</v>
      </c>
    </row>
    <row r="927" spans="1:8" x14ac:dyDescent="0.2">
      <c r="A927" t="s">
        <v>12784</v>
      </c>
      <c r="B927" s="3" t="s">
        <v>11256</v>
      </c>
      <c r="C927" s="3" t="s">
        <v>11172</v>
      </c>
      <c r="D927" s="3" t="s">
        <v>11275</v>
      </c>
      <c r="E927" s="3" t="s">
        <v>11178</v>
      </c>
      <c r="F927" s="3" t="s">
        <v>12852</v>
      </c>
      <c r="G927" t="s">
        <v>11482</v>
      </c>
      <c r="H927" s="17" t="s">
        <v>124</v>
      </c>
    </row>
    <row r="928" spans="1:8" x14ac:dyDescent="0.2">
      <c r="A928" t="s">
        <v>12785</v>
      </c>
      <c r="B928" s="3" t="s">
        <v>11256</v>
      </c>
      <c r="C928" s="3" t="s">
        <v>11180</v>
      </c>
      <c r="D928" s="3" t="s">
        <v>11266</v>
      </c>
      <c r="E928" s="3" t="s">
        <v>11170</v>
      </c>
      <c r="F928" s="3" t="s">
        <v>12141</v>
      </c>
      <c r="G928" t="s">
        <v>11482</v>
      </c>
      <c r="H928" s="17" t="s">
        <v>124</v>
      </c>
    </row>
    <row r="929" spans="1:8" x14ac:dyDescent="0.2">
      <c r="A929" t="s">
        <v>12786</v>
      </c>
      <c r="B929" s="3" t="s">
        <v>11256</v>
      </c>
      <c r="C929" s="3" t="s">
        <v>11172</v>
      </c>
      <c r="D929" s="3" t="s">
        <v>11281</v>
      </c>
      <c r="E929" s="3" t="s">
        <v>11178</v>
      </c>
      <c r="F929" s="3" t="s">
        <v>11928</v>
      </c>
      <c r="G929" t="s">
        <v>11482</v>
      </c>
      <c r="H929" s="17" t="s">
        <v>124</v>
      </c>
    </row>
    <row r="930" spans="1:8" x14ac:dyDescent="0.2">
      <c r="A930" t="s">
        <v>12787</v>
      </c>
      <c r="B930" s="3" t="s">
        <v>11294</v>
      </c>
      <c r="C930" s="3" t="s">
        <v>11168</v>
      </c>
      <c r="D930" s="3" t="s">
        <v>11240</v>
      </c>
      <c r="E930" s="3" t="s">
        <v>11178</v>
      </c>
      <c r="F930" s="3" t="s">
        <v>12872</v>
      </c>
      <c r="G930" t="s">
        <v>12873</v>
      </c>
      <c r="H930" s="17" t="s">
        <v>124</v>
      </c>
    </row>
    <row r="931" spans="1:8" x14ac:dyDescent="0.2">
      <c r="A931" t="s">
        <v>12788</v>
      </c>
      <c r="B931" s="3" t="s">
        <v>11812</v>
      </c>
      <c r="C931" s="3" t="s">
        <v>11172</v>
      </c>
      <c r="D931" s="3" t="s">
        <v>11243</v>
      </c>
      <c r="E931" s="3" t="s">
        <v>11178</v>
      </c>
      <c r="F931" s="3" t="s">
        <v>12874</v>
      </c>
      <c r="G931" t="s">
        <v>11416</v>
      </c>
      <c r="H931" s="17" t="s">
        <v>124</v>
      </c>
    </row>
    <row r="932" spans="1:8" x14ac:dyDescent="0.2">
      <c r="A932" t="s">
        <v>12789</v>
      </c>
      <c r="B932" s="3" t="s">
        <v>11812</v>
      </c>
      <c r="C932" s="3" t="s">
        <v>11176</v>
      </c>
      <c r="D932" s="3" t="s">
        <v>11266</v>
      </c>
      <c r="E932" s="3" t="s">
        <v>11178</v>
      </c>
      <c r="F932" s="3" t="s">
        <v>12707</v>
      </c>
      <c r="G932" t="s">
        <v>11482</v>
      </c>
      <c r="H932" s="17" t="s">
        <v>124</v>
      </c>
    </row>
    <row r="933" spans="1:8" x14ac:dyDescent="0.2">
      <c r="A933" t="s">
        <v>12790</v>
      </c>
      <c r="B933" s="3" t="s">
        <v>11812</v>
      </c>
      <c r="C933" s="3" t="s">
        <v>11172</v>
      </c>
      <c r="D933" s="3" t="s">
        <v>11557</v>
      </c>
      <c r="E933" s="3" t="s">
        <v>11170</v>
      </c>
      <c r="F933" s="3" t="s">
        <v>12875</v>
      </c>
      <c r="G933" t="s">
        <v>11416</v>
      </c>
      <c r="H933" s="17" t="s">
        <v>124</v>
      </c>
    </row>
    <row r="934" spans="1:8" x14ac:dyDescent="0.2">
      <c r="A934" t="s">
        <v>12791</v>
      </c>
      <c r="B934" s="3" t="s">
        <v>11812</v>
      </c>
      <c r="C934" s="3" t="s">
        <v>11235</v>
      </c>
      <c r="D934" s="3" t="s">
        <v>11557</v>
      </c>
      <c r="E934" s="3" t="s">
        <v>11197</v>
      </c>
      <c r="F934" s="3" t="s">
        <v>4</v>
      </c>
      <c r="G934" t="s">
        <v>11441</v>
      </c>
      <c r="H934" s="17" t="s">
        <v>124</v>
      </c>
    </row>
    <row r="935" spans="1:8" x14ac:dyDescent="0.2">
      <c r="A935" t="s">
        <v>12792</v>
      </c>
      <c r="B935" s="3" t="s">
        <v>11812</v>
      </c>
      <c r="C935" s="3" t="s">
        <v>11172</v>
      </c>
      <c r="D935" s="3" t="s">
        <v>11308</v>
      </c>
      <c r="E935" s="3" t="s">
        <v>11174</v>
      </c>
      <c r="F935" s="3" t="s">
        <v>12876</v>
      </c>
      <c r="G935" t="s">
        <v>11482</v>
      </c>
      <c r="H935" s="17" t="s">
        <v>124</v>
      </c>
    </row>
    <row r="936" spans="1:8" x14ac:dyDescent="0.2">
      <c r="A936" t="s">
        <v>12793</v>
      </c>
      <c r="B936" s="3" t="s">
        <v>11812</v>
      </c>
      <c r="C936" s="3" t="s">
        <v>11235</v>
      </c>
      <c r="D936" s="3" t="s">
        <v>11557</v>
      </c>
      <c r="E936" s="3" t="s">
        <v>11174</v>
      </c>
      <c r="F936" s="3" t="s">
        <v>12877</v>
      </c>
      <c r="G936" t="s">
        <v>11441</v>
      </c>
      <c r="H936" s="17" t="s">
        <v>124</v>
      </c>
    </row>
    <row r="937" spans="1:8" x14ac:dyDescent="0.2">
      <c r="A937" t="s">
        <v>12794</v>
      </c>
      <c r="B937" s="3" t="s">
        <v>11812</v>
      </c>
      <c r="C937" s="3" t="s">
        <v>11235</v>
      </c>
      <c r="D937" s="3" t="s">
        <v>11247</v>
      </c>
      <c r="E937" s="3" t="s">
        <v>11178</v>
      </c>
      <c r="F937" s="3" t="s">
        <v>12310</v>
      </c>
      <c r="G937" t="s">
        <v>11420</v>
      </c>
      <c r="H937" s="17" t="s">
        <v>124</v>
      </c>
    </row>
    <row r="938" spans="1:8" x14ac:dyDescent="0.2">
      <c r="A938" t="s">
        <v>12795</v>
      </c>
      <c r="B938" s="3" t="s">
        <v>11812</v>
      </c>
      <c r="C938" s="3" t="s">
        <v>11172</v>
      </c>
      <c r="D938" s="3" t="s">
        <v>11795</v>
      </c>
      <c r="E938" s="3" t="s">
        <v>11197</v>
      </c>
      <c r="F938" s="3" t="s">
        <v>11907</v>
      </c>
      <c r="G938" t="s">
        <v>11482</v>
      </c>
      <c r="H938" s="17" t="s">
        <v>124</v>
      </c>
    </row>
    <row r="939" spans="1:8" x14ac:dyDescent="0.2">
      <c r="A939" t="s">
        <v>12796</v>
      </c>
      <c r="B939" s="3" t="s">
        <v>11812</v>
      </c>
      <c r="C939" s="3" t="s">
        <v>11235</v>
      </c>
      <c r="D939" s="3" t="s">
        <v>11557</v>
      </c>
      <c r="E939" s="3" t="s">
        <v>11174</v>
      </c>
      <c r="F939" s="3" t="s">
        <v>11907</v>
      </c>
      <c r="G939" t="s">
        <v>11482</v>
      </c>
      <c r="H939" s="17" t="s">
        <v>124</v>
      </c>
    </row>
    <row r="940" spans="1:8" x14ac:dyDescent="0.2">
      <c r="A940" t="s">
        <v>12797</v>
      </c>
      <c r="B940" s="3" t="s">
        <v>11825</v>
      </c>
      <c r="C940" s="3" t="s">
        <v>11176</v>
      </c>
      <c r="D940" s="3" t="s">
        <v>11266</v>
      </c>
      <c r="E940" s="3" t="s">
        <v>11178</v>
      </c>
      <c r="F940" s="3" t="s">
        <v>12878</v>
      </c>
      <c r="G940" t="s">
        <v>11482</v>
      </c>
      <c r="H940" s="17" t="s">
        <v>124</v>
      </c>
    </row>
    <row r="941" spans="1:8" x14ac:dyDescent="0.2">
      <c r="A941" t="s">
        <v>12798</v>
      </c>
      <c r="B941" s="3" t="s">
        <v>11825</v>
      </c>
      <c r="C941" s="3" t="s">
        <v>11180</v>
      </c>
      <c r="D941" s="3" t="s">
        <v>11318</v>
      </c>
      <c r="E941" s="3" t="s">
        <v>11170</v>
      </c>
      <c r="F941" s="3" t="s">
        <v>12146</v>
      </c>
      <c r="G941" t="s">
        <v>11482</v>
      </c>
      <c r="H941" s="17" t="s">
        <v>124</v>
      </c>
    </row>
    <row r="942" spans="1:8" x14ac:dyDescent="0.2">
      <c r="A942" t="s">
        <v>12799</v>
      </c>
      <c r="B942" s="3" t="s">
        <v>11825</v>
      </c>
      <c r="C942" s="3" t="s">
        <v>11235</v>
      </c>
      <c r="D942" s="3" t="s">
        <v>11266</v>
      </c>
      <c r="E942" s="3" t="s">
        <v>11170</v>
      </c>
      <c r="F942" s="3" t="s">
        <v>12879</v>
      </c>
      <c r="G942" t="s">
        <v>11482</v>
      </c>
      <c r="H942" s="17" t="s">
        <v>124</v>
      </c>
    </row>
    <row r="943" spans="1:8" x14ac:dyDescent="0.2">
      <c r="A943" t="s">
        <v>12800</v>
      </c>
      <c r="B943" s="3" t="s">
        <v>11825</v>
      </c>
      <c r="C943" s="3" t="s">
        <v>11172</v>
      </c>
      <c r="D943" s="3" t="s">
        <v>11318</v>
      </c>
      <c r="E943" s="3" t="s">
        <v>11170</v>
      </c>
      <c r="F943" s="3" t="s">
        <v>12880</v>
      </c>
      <c r="G943" t="s">
        <v>11482</v>
      </c>
      <c r="H943" s="17" t="s">
        <v>124</v>
      </c>
    </row>
    <row r="944" spans="1:8" x14ac:dyDescent="0.2">
      <c r="A944" t="s">
        <v>12801</v>
      </c>
      <c r="B944" s="3" t="s">
        <v>11322</v>
      </c>
      <c r="C944" s="3" t="s">
        <v>11168</v>
      </c>
      <c r="D944" s="3" t="s">
        <v>11236</v>
      </c>
      <c r="E944" s="3" t="s">
        <v>11170</v>
      </c>
      <c r="F944" s="3" t="s">
        <v>11702</v>
      </c>
      <c r="G944" t="s">
        <v>11422</v>
      </c>
      <c r="H944" s="17" t="s">
        <v>124</v>
      </c>
    </row>
    <row r="945" spans="1:8" x14ac:dyDescent="0.2">
      <c r="A945" t="s">
        <v>12802</v>
      </c>
      <c r="B945" s="3" t="s">
        <v>11322</v>
      </c>
      <c r="C945" s="3" t="s">
        <v>11235</v>
      </c>
      <c r="D945" s="3" t="s">
        <v>11328</v>
      </c>
      <c r="E945" s="3" t="s">
        <v>11178</v>
      </c>
      <c r="F945" s="3" t="s">
        <v>18</v>
      </c>
      <c r="G945" t="s">
        <v>11482</v>
      </c>
      <c r="H945" s="17" t="s">
        <v>124</v>
      </c>
    </row>
    <row r="946" spans="1:8" x14ac:dyDescent="0.2">
      <c r="A946" t="s">
        <v>12803</v>
      </c>
      <c r="B946" s="3" t="s">
        <v>11322</v>
      </c>
      <c r="C946" s="3" t="s">
        <v>11176</v>
      </c>
      <c r="D946" s="3" t="s">
        <v>11328</v>
      </c>
      <c r="E946" s="3" t="s">
        <v>11178</v>
      </c>
      <c r="F946" s="3" t="s">
        <v>12507</v>
      </c>
      <c r="G946" t="s">
        <v>11403</v>
      </c>
      <c r="H946" s="17" t="s">
        <v>124</v>
      </c>
    </row>
    <row r="947" spans="1:8" x14ac:dyDescent="0.2">
      <c r="A947" t="s">
        <v>12804</v>
      </c>
      <c r="B947" s="3" t="s">
        <v>11322</v>
      </c>
      <c r="C947" s="3" t="s">
        <v>11172</v>
      </c>
      <c r="D947" s="3" t="s">
        <v>11196</v>
      </c>
      <c r="E947" s="3" t="s">
        <v>11170</v>
      </c>
      <c r="F947" s="3" t="s">
        <v>12881</v>
      </c>
      <c r="G947" t="s">
        <v>11403</v>
      </c>
      <c r="H947" s="17" t="s">
        <v>124</v>
      </c>
    </row>
    <row r="948" spans="1:8" x14ac:dyDescent="0.2">
      <c r="A948" t="s">
        <v>12805</v>
      </c>
      <c r="B948" s="3" t="s">
        <v>11322</v>
      </c>
      <c r="C948" s="3" t="s">
        <v>11176</v>
      </c>
      <c r="D948" s="3" t="s">
        <v>11243</v>
      </c>
      <c r="E948" s="3" t="s">
        <v>11170</v>
      </c>
      <c r="F948" s="3" t="s">
        <v>12849</v>
      </c>
      <c r="G948" t="s">
        <v>11482</v>
      </c>
      <c r="H948" s="17" t="s">
        <v>124</v>
      </c>
    </row>
    <row r="949" spans="1:8" x14ac:dyDescent="0.2">
      <c r="A949" t="s">
        <v>12806</v>
      </c>
      <c r="B949" s="3" t="s">
        <v>11322</v>
      </c>
      <c r="C949" s="3" t="s">
        <v>11172</v>
      </c>
      <c r="D949" s="3" t="s">
        <v>11236</v>
      </c>
      <c r="E949" s="3" t="s">
        <v>11178</v>
      </c>
      <c r="F949" s="3" t="s">
        <v>12351</v>
      </c>
      <c r="G949" t="s">
        <v>11482</v>
      </c>
      <c r="H949" s="17" t="s">
        <v>124</v>
      </c>
    </row>
    <row r="950" spans="1:8" x14ac:dyDescent="0.2">
      <c r="A950" t="s">
        <v>12807</v>
      </c>
      <c r="B950" s="3" t="s">
        <v>11322</v>
      </c>
      <c r="C950" s="3" t="s">
        <v>11176</v>
      </c>
      <c r="D950" s="3" t="s">
        <v>11236</v>
      </c>
      <c r="E950" s="3" t="s">
        <v>11178</v>
      </c>
      <c r="F950" s="3" t="s">
        <v>11507</v>
      </c>
      <c r="G950" t="s">
        <v>11416</v>
      </c>
      <c r="H950" s="17" t="s">
        <v>124</v>
      </c>
    </row>
    <row r="951" spans="1:8" x14ac:dyDescent="0.2">
      <c r="A951" t="s">
        <v>12808</v>
      </c>
      <c r="B951" s="3" t="s">
        <v>11322</v>
      </c>
      <c r="C951" s="3" t="s">
        <v>11176</v>
      </c>
      <c r="D951" s="3" t="s">
        <v>11196</v>
      </c>
      <c r="E951" s="3" t="s">
        <v>11174</v>
      </c>
      <c r="F951" s="3" t="s">
        <v>12526</v>
      </c>
      <c r="G951" t="s">
        <v>11441</v>
      </c>
      <c r="H951" s="17" t="s">
        <v>124</v>
      </c>
    </row>
    <row r="952" spans="1:8" x14ac:dyDescent="0.2">
      <c r="A952" t="s">
        <v>12809</v>
      </c>
      <c r="B952" s="3" t="s">
        <v>11322</v>
      </c>
      <c r="C952" s="3" t="s">
        <v>11168</v>
      </c>
      <c r="D952" s="3" t="s">
        <v>11240</v>
      </c>
      <c r="E952" s="3" t="s">
        <v>11174</v>
      </c>
      <c r="F952" s="3" t="s">
        <v>12882</v>
      </c>
      <c r="G952" t="s">
        <v>11482</v>
      </c>
      <c r="H952" s="17" t="s">
        <v>124</v>
      </c>
    </row>
    <row r="953" spans="1:8" x14ac:dyDescent="0.2">
      <c r="A953" t="s">
        <v>12810</v>
      </c>
      <c r="B953" s="3" t="s">
        <v>11322</v>
      </c>
      <c r="C953" s="3" t="s">
        <v>11168</v>
      </c>
      <c r="D953" s="3" t="s">
        <v>11528</v>
      </c>
      <c r="E953" s="3" t="s">
        <v>11178</v>
      </c>
      <c r="F953" s="3" t="s">
        <v>12883</v>
      </c>
      <c r="G953" t="s">
        <v>11416</v>
      </c>
      <c r="H953" s="17" t="s">
        <v>124</v>
      </c>
    </row>
    <row r="954" spans="1:8" x14ac:dyDescent="0.2">
      <c r="A954" t="s">
        <v>12811</v>
      </c>
      <c r="B954" s="3" t="s">
        <v>11322</v>
      </c>
      <c r="C954" s="3" t="s">
        <v>11176</v>
      </c>
      <c r="D954" s="3" t="s">
        <v>11557</v>
      </c>
      <c r="E954" s="3" t="s">
        <v>11197</v>
      </c>
      <c r="F954" s="3" t="s">
        <v>12884</v>
      </c>
      <c r="G954" t="s">
        <v>11482</v>
      </c>
      <c r="H954" s="17" t="s">
        <v>124</v>
      </c>
    </row>
    <row r="955" spans="1:8" x14ac:dyDescent="0.2">
      <c r="A955" t="s">
        <v>12812</v>
      </c>
      <c r="B955" s="3" t="s">
        <v>11322</v>
      </c>
      <c r="C955" s="3" t="s">
        <v>11176</v>
      </c>
      <c r="D955" s="3" t="s">
        <v>11328</v>
      </c>
      <c r="E955" s="3" t="s">
        <v>11170</v>
      </c>
      <c r="F955" s="3" t="s">
        <v>12885</v>
      </c>
      <c r="G955" t="s">
        <v>11403</v>
      </c>
      <c r="H955" s="17" t="s">
        <v>124</v>
      </c>
    </row>
    <row r="956" spans="1:8" x14ac:dyDescent="0.2">
      <c r="A956" t="s">
        <v>12813</v>
      </c>
      <c r="B956" s="3" t="s">
        <v>11322</v>
      </c>
      <c r="C956" s="3" t="s">
        <v>11176</v>
      </c>
      <c r="D956" s="3" t="s">
        <v>11557</v>
      </c>
      <c r="E956" s="3" t="s">
        <v>11197</v>
      </c>
      <c r="F956" s="3" t="s">
        <v>12886</v>
      </c>
      <c r="G956" t="s">
        <v>11422</v>
      </c>
      <c r="H956" s="17" t="s">
        <v>124</v>
      </c>
    </row>
    <row r="957" spans="1:8" x14ac:dyDescent="0.2">
      <c r="A957" t="s">
        <v>12814</v>
      </c>
      <c r="B957" s="3" t="s">
        <v>11852</v>
      </c>
      <c r="C957" s="3" t="s">
        <v>11176</v>
      </c>
      <c r="D957" s="3" t="s">
        <v>11528</v>
      </c>
      <c r="E957" s="3" t="s">
        <v>11170</v>
      </c>
      <c r="F957" s="3" t="s">
        <v>11694</v>
      </c>
      <c r="G957" t="s">
        <v>11416</v>
      </c>
      <c r="H957" s="17" t="s">
        <v>124</v>
      </c>
    </row>
    <row r="958" spans="1:8" x14ac:dyDescent="0.2">
      <c r="A958" t="s">
        <v>12815</v>
      </c>
      <c r="B958" s="3" t="s">
        <v>11852</v>
      </c>
      <c r="C958" s="3" t="s">
        <v>11183</v>
      </c>
      <c r="D958" s="3" t="s">
        <v>11377</v>
      </c>
      <c r="E958" s="3" t="s">
        <v>11174</v>
      </c>
      <c r="F958" s="3" t="s">
        <v>12887</v>
      </c>
      <c r="G958" t="s">
        <v>11482</v>
      </c>
      <c r="H958" s="17" t="s">
        <v>124</v>
      </c>
    </row>
    <row r="959" spans="1:8" x14ac:dyDescent="0.2">
      <c r="A959" t="s">
        <v>12816</v>
      </c>
      <c r="B959" s="3" t="s">
        <v>11852</v>
      </c>
      <c r="C959" s="3" t="s">
        <v>11183</v>
      </c>
      <c r="D959" s="3" t="s">
        <v>11379</v>
      </c>
      <c r="E959" s="3" t="s">
        <v>11170</v>
      </c>
      <c r="F959" s="3" t="s">
        <v>12888</v>
      </c>
      <c r="G959" t="s">
        <v>11482</v>
      </c>
      <c r="H959" s="17" t="s">
        <v>124</v>
      </c>
    </row>
    <row r="960" spans="1:8" x14ac:dyDescent="0.2">
      <c r="A960" t="s">
        <v>12817</v>
      </c>
      <c r="B960" s="3" t="s">
        <v>11852</v>
      </c>
      <c r="C960" s="3" t="s">
        <v>11176</v>
      </c>
      <c r="D960" s="3" t="s">
        <v>11194</v>
      </c>
      <c r="E960" s="3" t="s">
        <v>11178</v>
      </c>
      <c r="F960" s="3" t="s">
        <v>12851</v>
      </c>
      <c r="G960" t="s">
        <v>11482</v>
      </c>
      <c r="H960" s="17" t="s">
        <v>124</v>
      </c>
    </row>
    <row r="961" spans="1:8" x14ac:dyDescent="0.2">
      <c r="A961" t="s">
        <v>12818</v>
      </c>
      <c r="B961" s="3" t="s">
        <v>11852</v>
      </c>
      <c r="C961" s="3" t="s">
        <v>11168</v>
      </c>
      <c r="D961" s="3" t="s">
        <v>12196</v>
      </c>
      <c r="E961" s="3" t="s">
        <v>11178</v>
      </c>
      <c r="F961" s="3" t="s">
        <v>12889</v>
      </c>
      <c r="G961" t="s">
        <v>11403</v>
      </c>
      <c r="H961" s="17" t="s">
        <v>124</v>
      </c>
    </row>
    <row r="962" spans="1:8" x14ac:dyDescent="0.2">
      <c r="A962" t="s">
        <v>12819</v>
      </c>
      <c r="B962" s="3" t="s">
        <v>11852</v>
      </c>
      <c r="C962" s="3" t="s">
        <v>11225</v>
      </c>
      <c r="D962" s="3" t="s">
        <v>11194</v>
      </c>
      <c r="E962" s="3" t="s">
        <v>11178</v>
      </c>
      <c r="F962" s="3" t="s">
        <v>12707</v>
      </c>
      <c r="G962" t="s">
        <v>11482</v>
      </c>
      <c r="H962" s="17" t="s">
        <v>124</v>
      </c>
    </row>
    <row r="963" spans="1:8" x14ac:dyDescent="0.2">
      <c r="A963" t="s">
        <v>12820</v>
      </c>
      <c r="B963" s="3" t="s">
        <v>11852</v>
      </c>
      <c r="C963" s="3" t="s">
        <v>11183</v>
      </c>
      <c r="D963" s="3" t="s">
        <v>11201</v>
      </c>
      <c r="E963" s="3" t="s">
        <v>11170</v>
      </c>
      <c r="F963" s="3" t="s">
        <v>12707</v>
      </c>
      <c r="G963" t="s">
        <v>11482</v>
      </c>
      <c r="H963" s="17" t="s">
        <v>124</v>
      </c>
    </row>
    <row r="964" spans="1:8" x14ac:dyDescent="0.2">
      <c r="A964" t="s">
        <v>12821</v>
      </c>
      <c r="B964" s="3" t="s">
        <v>11852</v>
      </c>
      <c r="C964" s="3" t="s">
        <v>11176</v>
      </c>
      <c r="D964" s="3" t="s">
        <v>11216</v>
      </c>
      <c r="E964" s="3" t="s">
        <v>11174</v>
      </c>
      <c r="F964" s="3" t="s">
        <v>12890</v>
      </c>
      <c r="G964" t="s">
        <v>11422</v>
      </c>
      <c r="H964" s="17" t="s">
        <v>124</v>
      </c>
    </row>
    <row r="965" spans="1:8" x14ac:dyDescent="0.2">
      <c r="A965" t="s">
        <v>12822</v>
      </c>
      <c r="B965" s="3" t="s">
        <v>11864</v>
      </c>
      <c r="C965" s="3" t="s">
        <v>11176</v>
      </c>
      <c r="D965" s="3" t="s">
        <v>11521</v>
      </c>
      <c r="E965" s="3" t="s">
        <v>11170</v>
      </c>
      <c r="F965" s="3" t="s">
        <v>11702</v>
      </c>
      <c r="G965" t="s">
        <v>11422</v>
      </c>
      <c r="H965" s="17" t="s">
        <v>124</v>
      </c>
    </row>
    <row r="966" spans="1:8" x14ac:dyDescent="0.2">
      <c r="A966" t="s">
        <v>12823</v>
      </c>
      <c r="B966" s="3" t="s">
        <v>11864</v>
      </c>
      <c r="C966" s="3" t="s">
        <v>11183</v>
      </c>
      <c r="D966" s="3" t="s">
        <v>11521</v>
      </c>
      <c r="E966" s="3" t="s">
        <v>11197</v>
      </c>
      <c r="F966" s="3" t="s">
        <v>12891</v>
      </c>
      <c r="G966" t="s">
        <v>12892</v>
      </c>
      <c r="H966" s="17" t="s">
        <v>124</v>
      </c>
    </row>
    <row r="967" spans="1:8" x14ac:dyDescent="0.2">
      <c r="A967" t="s">
        <v>12824</v>
      </c>
      <c r="B967" s="3" t="s">
        <v>11864</v>
      </c>
      <c r="C967" s="3" t="s">
        <v>11190</v>
      </c>
      <c r="D967" s="3" t="s">
        <v>11216</v>
      </c>
      <c r="E967" s="3" t="s">
        <v>11178</v>
      </c>
      <c r="F967" s="3" t="s">
        <v>12893</v>
      </c>
      <c r="G967" t="s">
        <v>11482</v>
      </c>
      <c r="H967" s="17" t="s">
        <v>124</v>
      </c>
    </row>
    <row r="968" spans="1:8" x14ac:dyDescent="0.2">
      <c r="A968" t="s">
        <v>12825</v>
      </c>
      <c r="B968" s="3" t="s">
        <v>11864</v>
      </c>
      <c r="C968" s="3" t="s">
        <v>11183</v>
      </c>
      <c r="D968" s="3" t="s">
        <v>11521</v>
      </c>
      <c r="E968" s="3" t="s">
        <v>11170</v>
      </c>
      <c r="F968" s="3" t="s">
        <v>11468</v>
      </c>
      <c r="G968" t="s">
        <v>11403</v>
      </c>
      <c r="H968" s="17" t="s">
        <v>124</v>
      </c>
    </row>
    <row r="969" spans="1:8" x14ac:dyDescent="0.2">
      <c r="A969" t="s">
        <v>12826</v>
      </c>
      <c r="B969" s="3" t="s">
        <v>11864</v>
      </c>
      <c r="C969" s="3" t="s">
        <v>11172</v>
      </c>
      <c r="D969" s="3" t="s">
        <v>11379</v>
      </c>
      <c r="E969" s="3" t="s">
        <v>11178</v>
      </c>
      <c r="F969" s="3" t="s">
        <v>12499</v>
      </c>
      <c r="G969" t="s">
        <v>11482</v>
      </c>
      <c r="H969" s="17" t="s">
        <v>124</v>
      </c>
    </row>
    <row r="970" spans="1:8" x14ac:dyDescent="0.2">
      <c r="A970" t="s">
        <v>12827</v>
      </c>
      <c r="B970" s="3" t="s">
        <v>11864</v>
      </c>
      <c r="C970" s="3" t="s">
        <v>11168</v>
      </c>
      <c r="D970" s="3" t="s">
        <v>11528</v>
      </c>
      <c r="E970" s="3" t="s">
        <v>11197</v>
      </c>
      <c r="F970" s="3" t="s">
        <v>3</v>
      </c>
      <c r="G970" t="s">
        <v>11407</v>
      </c>
      <c r="H970" s="17" t="s">
        <v>124</v>
      </c>
    </row>
    <row r="971" spans="1:8" x14ac:dyDescent="0.2">
      <c r="A971" t="s">
        <v>12828</v>
      </c>
      <c r="B971" s="3" t="s">
        <v>11864</v>
      </c>
      <c r="C971" s="3" t="s">
        <v>11183</v>
      </c>
      <c r="D971" s="3" t="s">
        <v>11216</v>
      </c>
      <c r="E971" s="3" t="s">
        <v>11178</v>
      </c>
      <c r="F971" s="3" t="s">
        <v>12894</v>
      </c>
      <c r="G971" t="s">
        <v>11420</v>
      </c>
      <c r="H971" s="17" t="s">
        <v>124</v>
      </c>
    </row>
    <row r="972" spans="1:8" x14ac:dyDescent="0.2">
      <c r="A972" t="s">
        <v>12829</v>
      </c>
      <c r="B972" s="3" t="s">
        <v>11864</v>
      </c>
      <c r="C972" s="3" t="s">
        <v>11183</v>
      </c>
      <c r="D972" s="3" t="s">
        <v>11216</v>
      </c>
      <c r="E972" s="3" t="s">
        <v>11197</v>
      </c>
      <c r="F972" s="3" t="s">
        <v>12895</v>
      </c>
      <c r="G972" t="s">
        <v>11441</v>
      </c>
      <c r="H972" s="17" t="s">
        <v>124</v>
      </c>
    </row>
    <row r="973" spans="1:8" x14ac:dyDescent="0.2">
      <c r="A973" t="s">
        <v>12830</v>
      </c>
      <c r="B973" s="3" t="s">
        <v>11864</v>
      </c>
      <c r="C973" s="3" t="s">
        <v>11183</v>
      </c>
      <c r="D973" s="3" t="s">
        <v>11528</v>
      </c>
      <c r="E973" s="3" t="s">
        <v>11197</v>
      </c>
      <c r="F973" s="3" t="s">
        <v>12141</v>
      </c>
      <c r="G973" t="s">
        <v>11482</v>
      </c>
      <c r="H973" s="17" t="s">
        <v>124</v>
      </c>
    </row>
    <row r="974" spans="1:8" x14ac:dyDescent="0.2">
      <c r="A974" t="s">
        <v>12831</v>
      </c>
      <c r="B974" s="3" t="s">
        <v>11864</v>
      </c>
      <c r="C974" s="3" t="s">
        <v>11235</v>
      </c>
      <c r="D974" s="3" t="s">
        <v>11521</v>
      </c>
      <c r="E974" s="3" t="s">
        <v>11174</v>
      </c>
      <c r="F974" s="3" t="s">
        <v>12896</v>
      </c>
      <c r="G974" t="s">
        <v>11482</v>
      </c>
      <c r="H974" s="17" t="s">
        <v>124</v>
      </c>
    </row>
    <row r="975" spans="1:8" x14ac:dyDescent="0.2">
      <c r="A975" t="s">
        <v>12832</v>
      </c>
      <c r="B975" s="3" t="s">
        <v>11864</v>
      </c>
      <c r="C975" s="3" t="s">
        <v>11183</v>
      </c>
      <c r="D975" s="3" t="s">
        <v>11521</v>
      </c>
      <c r="E975" s="3" t="s">
        <v>11197</v>
      </c>
      <c r="F975" s="3" t="s">
        <v>12723</v>
      </c>
      <c r="G975" t="s">
        <v>11422</v>
      </c>
      <c r="H975" s="17" t="s">
        <v>124</v>
      </c>
    </row>
    <row r="976" spans="1:8" x14ac:dyDescent="0.2">
      <c r="A976" t="s">
        <v>12833</v>
      </c>
      <c r="B976" s="3" t="s">
        <v>11864</v>
      </c>
      <c r="C976" s="3" t="s">
        <v>11203</v>
      </c>
      <c r="D976" s="3" t="s">
        <v>11521</v>
      </c>
      <c r="E976" s="3" t="s">
        <v>11197</v>
      </c>
      <c r="F976" s="3" t="s">
        <v>193</v>
      </c>
      <c r="G976" t="s">
        <v>11482</v>
      </c>
      <c r="H976" s="17" t="s">
        <v>124</v>
      </c>
    </row>
    <row r="977" spans="1:8" x14ac:dyDescent="0.2">
      <c r="A977" t="s">
        <v>12834</v>
      </c>
      <c r="B977" s="3" t="s">
        <v>11864</v>
      </c>
      <c r="C977" s="3" t="s">
        <v>11183</v>
      </c>
      <c r="D977" s="3" t="s">
        <v>11521</v>
      </c>
      <c r="E977" s="3" t="s">
        <v>11170</v>
      </c>
      <c r="F977" s="3" t="s">
        <v>12897</v>
      </c>
      <c r="G977" t="s">
        <v>11422</v>
      </c>
      <c r="H977" s="17" t="s">
        <v>124</v>
      </c>
    </row>
    <row r="978" spans="1:8" x14ac:dyDescent="0.2">
      <c r="A978" t="s">
        <v>12835</v>
      </c>
      <c r="B978" s="3" t="s">
        <v>11864</v>
      </c>
      <c r="C978" s="3" t="s">
        <v>11183</v>
      </c>
      <c r="D978" s="3" t="s">
        <v>11216</v>
      </c>
      <c r="E978" s="3" t="s">
        <v>11174</v>
      </c>
      <c r="F978" s="3" t="s">
        <v>11446</v>
      </c>
      <c r="G978" t="s">
        <v>11482</v>
      </c>
      <c r="H978" s="17" t="s">
        <v>124</v>
      </c>
    </row>
    <row r="979" spans="1:8" x14ac:dyDescent="0.2">
      <c r="A979" t="s">
        <v>12836</v>
      </c>
      <c r="B979" s="3" t="s">
        <v>11386</v>
      </c>
      <c r="C979" s="3" t="s">
        <v>11168</v>
      </c>
      <c r="D979" s="3" t="s">
        <v>11521</v>
      </c>
      <c r="E979" s="3" t="s">
        <v>11178</v>
      </c>
      <c r="F979" s="3" t="s">
        <v>3</v>
      </c>
      <c r="G979" t="s">
        <v>11407</v>
      </c>
      <c r="H979" s="17" t="s">
        <v>124</v>
      </c>
    </row>
    <row r="980" spans="1:8" x14ac:dyDescent="0.2">
      <c r="A980" t="s">
        <v>12837</v>
      </c>
      <c r="B980" s="3" t="s">
        <v>11386</v>
      </c>
      <c r="C980" s="3" t="s">
        <v>11183</v>
      </c>
      <c r="D980" s="3" t="s">
        <v>11214</v>
      </c>
      <c r="E980" s="3" t="s">
        <v>11178</v>
      </c>
      <c r="F980" s="3" t="s">
        <v>12898</v>
      </c>
      <c r="G980" t="s">
        <v>11420</v>
      </c>
      <c r="H980" s="17" t="s">
        <v>124</v>
      </c>
    </row>
    <row r="981" spans="1:8" x14ac:dyDescent="0.2">
      <c r="A981" t="s">
        <v>12838</v>
      </c>
      <c r="B981" s="3" t="s">
        <v>11386</v>
      </c>
      <c r="C981" s="3" t="s">
        <v>11203</v>
      </c>
      <c r="D981" s="3" t="s">
        <v>11377</v>
      </c>
      <c r="E981" s="3" t="s">
        <v>11197</v>
      </c>
      <c r="F981" s="3" t="s">
        <v>12899</v>
      </c>
      <c r="G981" t="s">
        <v>12900</v>
      </c>
      <c r="H981" s="17" t="s">
        <v>124</v>
      </c>
    </row>
    <row r="982" spans="1:8" x14ac:dyDescent="0.2">
      <c r="A982" t="s">
        <v>12839</v>
      </c>
      <c r="B982" s="3" t="s">
        <v>11391</v>
      </c>
      <c r="C982" s="3" t="s">
        <v>11183</v>
      </c>
      <c r="D982" s="3" t="s">
        <v>11394</v>
      </c>
      <c r="E982" s="3" t="s">
        <v>11197</v>
      </c>
      <c r="F982" s="3" t="s">
        <v>11718</v>
      </c>
      <c r="G982" t="s">
        <v>11441</v>
      </c>
      <c r="H982" s="17" t="s">
        <v>124</v>
      </c>
    </row>
    <row r="983" spans="1:8" x14ac:dyDescent="0.2">
      <c r="A983" t="s">
        <v>12840</v>
      </c>
      <c r="B983" s="3" t="s">
        <v>11391</v>
      </c>
      <c r="C983" s="3" t="s">
        <v>11203</v>
      </c>
      <c r="D983" s="3" t="s">
        <v>11521</v>
      </c>
      <c r="E983" s="3" t="s">
        <v>11170</v>
      </c>
      <c r="F983" s="3" t="s">
        <v>12847</v>
      </c>
      <c r="G983" t="s">
        <v>11482</v>
      </c>
      <c r="H983" s="17" t="s">
        <v>124</v>
      </c>
    </row>
    <row r="984" spans="1:8" x14ac:dyDescent="0.2">
      <c r="A984" t="s">
        <v>12841</v>
      </c>
      <c r="B984" s="3" t="s">
        <v>11391</v>
      </c>
      <c r="C984" s="3" t="s">
        <v>11168</v>
      </c>
      <c r="D984" s="3" t="s">
        <v>11521</v>
      </c>
      <c r="E984" s="3" t="s">
        <v>11178</v>
      </c>
      <c r="F984" s="3" t="s">
        <v>11419</v>
      </c>
      <c r="G984" t="s">
        <v>11420</v>
      </c>
      <c r="H984" s="17" t="s">
        <v>124</v>
      </c>
    </row>
    <row r="985" spans="1:8" x14ac:dyDescent="0.2">
      <c r="A985" t="s">
        <v>12842</v>
      </c>
      <c r="B985" s="3" t="s">
        <v>11391</v>
      </c>
      <c r="C985" s="3" t="s">
        <v>11176</v>
      </c>
      <c r="D985" s="3" t="s">
        <v>11328</v>
      </c>
      <c r="E985" s="3" t="s">
        <v>11174</v>
      </c>
      <c r="F985" s="3" t="s">
        <v>11738</v>
      </c>
      <c r="H985" s="17" t="s">
        <v>124</v>
      </c>
    </row>
    <row r="986" spans="1:8" x14ac:dyDescent="0.2">
      <c r="A986" t="s">
        <v>12843</v>
      </c>
      <c r="B986" s="3" t="s">
        <v>11397</v>
      </c>
      <c r="C986" s="3" t="s">
        <v>11168</v>
      </c>
      <c r="D986" s="3" t="s">
        <v>11243</v>
      </c>
      <c r="E986" s="3" t="s">
        <v>11178</v>
      </c>
      <c r="F986" s="3" t="s">
        <v>12318</v>
      </c>
      <c r="G986" t="s">
        <v>11420</v>
      </c>
      <c r="H986" s="17" t="s">
        <v>124</v>
      </c>
    </row>
    <row r="987" spans="1:8" x14ac:dyDescent="0.2">
      <c r="A987" t="s">
        <v>12844</v>
      </c>
      <c r="B987" s="3" t="s">
        <v>11397</v>
      </c>
      <c r="C987" s="3" t="s">
        <v>11203</v>
      </c>
      <c r="D987" s="3" t="s">
        <v>11521</v>
      </c>
      <c r="E987" s="3" t="s">
        <v>11178</v>
      </c>
      <c r="F987" s="3" t="s">
        <v>12849</v>
      </c>
      <c r="G987" t="s">
        <v>11482</v>
      </c>
      <c r="H987" s="17" t="s">
        <v>124</v>
      </c>
    </row>
    <row r="988" spans="1:8" x14ac:dyDescent="0.2">
      <c r="A988" t="s">
        <v>12845</v>
      </c>
      <c r="B988" s="3" t="s">
        <v>11397</v>
      </c>
      <c r="C988" s="3" t="s">
        <v>11235</v>
      </c>
      <c r="D988" s="3" t="s">
        <v>11191</v>
      </c>
      <c r="E988" s="3" t="s">
        <v>11178</v>
      </c>
      <c r="F988" s="3" t="s">
        <v>12901</v>
      </c>
      <c r="G988" t="s">
        <v>11416</v>
      </c>
      <c r="H988" s="17" t="s">
        <v>124</v>
      </c>
    </row>
    <row r="989" spans="1:8" x14ac:dyDescent="0.2">
      <c r="A989" t="s">
        <v>12902</v>
      </c>
      <c r="B989" s="3" t="s">
        <v>11167</v>
      </c>
      <c r="C989" s="3" t="s">
        <v>11172</v>
      </c>
      <c r="D989" s="3" t="s">
        <v>11177</v>
      </c>
      <c r="E989" s="3" t="s">
        <v>11174</v>
      </c>
      <c r="F989" s="3" t="s">
        <v>247</v>
      </c>
      <c r="G989" t="s">
        <v>11439</v>
      </c>
      <c r="H989" s="17" t="s">
        <v>125</v>
      </c>
    </row>
    <row r="990" spans="1:8" x14ac:dyDescent="0.2">
      <c r="A990" t="s">
        <v>12903</v>
      </c>
      <c r="B990" s="3" t="s">
        <v>11167</v>
      </c>
      <c r="C990" s="3" t="s">
        <v>11176</v>
      </c>
      <c r="D990" s="3" t="s">
        <v>11981</v>
      </c>
      <c r="E990" s="3" t="s">
        <v>11178</v>
      </c>
      <c r="F990" s="3" t="s">
        <v>11434</v>
      </c>
      <c r="G990" t="s">
        <v>11435</v>
      </c>
      <c r="H990" s="17" t="s">
        <v>125</v>
      </c>
    </row>
    <row r="991" spans="1:8" x14ac:dyDescent="0.2">
      <c r="A991" t="s">
        <v>12904</v>
      </c>
      <c r="B991" s="3" t="s">
        <v>11167</v>
      </c>
      <c r="C991" s="3" t="s">
        <v>11172</v>
      </c>
      <c r="D991" s="3" t="s">
        <v>12905</v>
      </c>
      <c r="E991" s="3" t="s">
        <v>11178</v>
      </c>
      <c r="F991" s="3" t="s">
        <v>13027</v>
      </c>
      <c r="G991" t="s">
        <v>11435</v>
      </c>
      <c r="H991" s="17" t="s">
        <v>125</v>
      </c>
    </row>
    <row r="992" spans="1:8" x14ac:dyDescent="0.2">
      <c r="A992" t="s">
        <v>12906</v>
      </c>
      <c r="B992" s="3" t="s">
        <v>11167</v>
      </c>
      <c r="C992" s="3" t="s">
        <v>11190</v>
      </c>
      <c r="D992" s="3" t="s">
        <v>11521</v>
      </c>
      <c r="E992" s="3" t="s">
        <v>11178</v>
      </c>
      <c r="F992" s="3" t="s">
        <v>11434</v>
      </c>
      <c r="G992" t="s">
        <v>11435</v>
      </c>
      <c r="H992" s="17" t="s">
        <v>125</v>
      </c>
    </row>
    <row r="993" spans="1:8" x14ac:dyDescent="0.2">
      <c r="A993" t="s">
        <v>12907</v>
      </c>
      <c r="B993" s="3" t="s">
        <v>11167</v>
      </c>
      <c r="C993" s="3" t="s">
        <v>11176</v>
      </c>
      <c r="D993" s="3" t="s">
        <v>11729</v>
      </c>
      <c r="E993" s="3" t="s">
        <v>11170</v>
      </c>
      <c r="F993" s="3" t="s">
        <v>13028</v>
      </c>
      <c r="G993" t="s">
        <v>11403</v>
      </c>
      <c r="H993" s="17" t="s">
        <v>125</v>
      </c>
    </row>
    <row r="994" spans="1:8" x14ac:dyDescent="0.2">
      <c r="A994" t="s">
        <v>12908</v>
      </c>
      <c r="B994" s="3" t="s">
        <v>11186</v>
      </c>
      <c r="C994" s="3" t="s">
        <v>11187</v>
      </c>
      <c r="D994" s="3" t="s">
        <v>11184</v>
      </c>
      <c r="E994" s="3" t="s">
        <v>11197</v>
      </c>
      <c r="F994" s="3" t="s">
        <v>4</v>
      </c>
      <c r="G994" t="s">
        <v>11441</v>
      </c>
      <c r="H994" s="17" t="s">
        <v>125</v>
      </c>
    </row>
    <row r="995" spans="1:8" x14ac:dyDescent="0.2">
      <c r="A995" t="s">
        <v>12909</v>
      </c>
      <c r="B995" s="3" t="s">
        <v>11186</v>
      </c>
      <c r="C995" s="3" t="s">
        <v>11172</v>
      </c>
      <c r="D995" s="3" t="s">
        <v>11333</v>
      </c>
      <c r="E995" s="3" t="s">
        <v>11197</v>
      </c>
      <c r="F995" s="3" t="s">
        <v>13029</v>
      </c>
      <c r="G995" t="s">
        <v>11407</v>
      </c>
      <c r="H995" s="17" t="s">
        <v>125</v>
      </c>
    </row>
    <row r="996" spans="1:8" x14ac:dyDescent="0.2">
      <c r="A996" t="s">
        <v>12910</v>
      </c>
      <c r="B996" s="3" t="s">
        <v>11186</v>
      </c>
      <c r="C996" s="3" t="s">
        <v>11225</v>
      </c>
      <c r="D996" s="3" t="s">
        <v>11754</v>
      </c>
      <c r="E996" s="3" t="s">
        <v>11170</v>
      </c>
      <c r="F996" s="3" t="s">
        <v>13030</v>
      </c>
      <c r="G996" t="s">
        <v>11435</v>
      </c>
      <c r="H996" s="17" t="s">
        <v>125</v>
      </c>
    </row>
    <row r="997" spans="1:8" x14ac:dyDescent="0.2">
      <c r="A997" t="s">
        <v>12911</v>
      </c>
      <c r="B997" s="3" t="s">
        <v>11186</v>
      </c>
      <c r="C997" s="3" t="s">
        <v>11203</v>
      </c>
      <c r="D997" s="3" t="s">
        <v>11251</v>
      </c>
      <c r="E997" s="3" t="s">
        <v>11178</v>
      </c>
      <c r="F997" s="3" t="s">
        <v>11434</v>
      </c>
      <c r="G997" t="s">
        <v>11435</v>
      </c>
      <c r="H997" s="17" t="s">
        <v>125</v>
      </c>
    </row>
    <row r="998" spans="1:8" x14ac:dyDescent="0.2">
      <c r="A998" t="s">
        <v>12912</v>
      </c>
      <c r="B998" s="3" t="s">
        <v>11186</v>
      </c>
      <c r="C998" s="3" t="s">
        <v>11168</v>
      </c>
      <c r="D998" s="3" t="s">
        <v>11813</v>
      </c>
      <c r="E998" s="3" t="s">
        <v>11178</v>
      </c>
      <c r="F998" s="3" t="s">
        <v>11419</v>
      </c>
      <c r="G998" t="s">
        <v>11420</v>
      </c>
      <c r="H998" s="17" t="s">
        <v>125</v>
      </c>
    </row>
    <row r="999" spans="1:8" x14ac:dyDescent="0.2">
      <c r="A999" t="s">
        <v>12913</v>
      </c>
      <c r="B999" s="3" t="s">
        <v>11186</v>
      </c>
      <c r="C999" s="3" t="s">
        <v>11190</v>
      </c>
      <c r="D999" s="3" t="s">
        <v>11887</v>
      </c>
      <c r="E999" s="3" t="s">
        <v>11197</v>
      </c>
      <c r="F999" s="3" t="s">
        <v>13031</v>
      </c>
      <c r="G999" t="s">
        <v>13032</v>
      </c>
      <c r="H999" s="17" t="s">
        <v>125</v>
      </c>
    </row>
    <row r="1000" spans="1:8" x14ac:dyDescent="0.2">
      <c r="A1000" t="s">
        <v>12914</v>
      </c>
      <c r="B1000" s="3" t="s">
        <v>11186</v>
      </c>
      <c r="C1000" s="3" t="s">
        <v>11225</v>
      </c>
      <c r="D1000" s="3" t="s">
        <v>11191</v>
      </c>
      <c r="E1000" s="3" t="s">
        <v>11178</v>
      </c>
      <c r="F1000" s="3" t="s">
        <v>257</v>
      </c>
      <c r="G1000" t="s">
        <v>11441</v>
      </c>
      <c r="H1000" s="17" t="s">
        <v>125</v>
      </c>
    </row>
    <row r="1001" spans="1:8" x14ac:dyDescent="0.2">
      <c r="A1001" t="s">
        <v>12915</v>
      </c>
      <c r="B1001" s="3" t="s">
        <v>11186</v>
      </c>
      <c r="C1001" s="3" t="s">
        <v>11743</v>
      </c>
      <c r="D1001" s="3" t="s">
        <v>11191</v>
      </c>
      <c r="E1001" s="3" t="s">
        <v>11178</v>
      </c>
      <c r="F1001" s="3" t="s">
        <v>193</v>
      </c>
      <c r="G1001" t="s">
        <v>11435</v>
      </c>
      <c r="H1001" s="17" t="s">
        <v>125</v>
      </c>
    </row>
    <row r="1002" spans="1:8" x14ac:dyDescent="0.2">
      <c r="A1002" t="s">
        <v>12916</v>
      </c>
      <c r="B1002" s="3" t="s">
        <v>11186</v>
      </c>
      <c r="C1002" s="3" t="s">
        <v>11225</v>
      </c>
      <c r="D1002" s="3" t="s">
        <v>11873</v>
      </c>
      <c r="E1002" s="3" t="s">
        <v>11178</v>
      </c>
      <c r="F1002" s="3" t="s">
        <v>13033</v>
      </c>
      <c r="G1002" t="s">
        <v>11435</v>
      </c>
      <c r="H1002" s="17" t="s">
        <v>125</v>
      </c>
    </row>
    <row r="1003" spans="1:8" x14ac:dyDescent="0.2">
      <c r="A1003" t="s">
        <v>12917</v>
      </c>
      <c r="B1003" s="3" t="s">
        <v>11186</v>
      </c>
      <c r="C1003" s="3" t="s">
        <v>11225</v>
      </c>
      <c r="D1003" s="3" t="s">
        <v>11379</v>
      </c>
      <c r="E1003" s="3" t="s">
        <v>11174</v>
      </c>
      <c r="F1003" s="3" t="s">
        <v>12526</v>
      </c>
      <c r="G1003" t="s">
        <v>11441</v>
      </c>
      <c r="H1003" s="17" t="s">
        <v>125</v>
      </c>
    </row>
    <row r="1004" spans="1:8" x14ac:dyDescent="0.2">
      <c r="A1004" t="s">
        <v>12918</v>
      </c>
      <c r="B1004" s="3" t="s">
        <v>11205</v>
      </c>
      <c r="C1004" s="3" t="s">
        <v>11183</v>
      </c>
      <c r="D1004" s="3" t="s">
        <v>11221</v>
      </c>
      <c r="E1004" s="3" t="s">
        <v>11197</v>
      </c>
      <c r="F1004" s="3" t="s">
        <v>11677</v>
      </c>
      <c r="G1004" t="s">
        <v>11655</v>
      </c>
      <c r="H1004" s="17" t="s">
        <v>125</v>
      </c>
    </row>
    <row r="1005" spans="1:8" x14ac:dyDescent="0.2">
      <c r="A1005" t="s">
        <v>12919</v>
      </c>
      <c r="B1005" s="3" t="s">
        <v>11205</v>
      </c>
      <c r="C1005" s="3" t="s">
        <v>11180</v>
      </c>
      <c r="D1005" s="3" t="s">
        <v>11199</v>
      </c>
      <c r="E1005" s="3" t="s">
        <v>11197</v>
      </c>
      <c r="F1005" s="3" t="s">
        <v>13034</v>
      </c>
      <c r="G1005" t="s">
        <v>11407</v>
      </c>
      <c r="H1005" s="17" t="s">
        <v>125</v>
      </c>
    </row>
    <row r="1006" spans="1:8" x14ac:dyDescent="0.2">
      <c r="A1006" t="s">
        <v>12920</v>
      </c>
      <c r="B1006" s="3" t="s">
        <v>11205</v>
      </c>
      <c r="C1006" s="3" t="s">
        <v>11187</v>
      </c>
      <c r="D1006" s="3" t="s">
        <v>12072</v>
      </c>
      <c r="E1006" s="3" t="s">
        <v>11178</v>
      </c>
      <c r="F1006" s="3" t="s">
        <v>11434</v>
      </c>
      <c r="G1006" t="s">
        <v>11435</v>
      </c>
      <c r="H1006" s="17" t="s">
        <v>125</v>
      </c>
    </row>
    <row r="1007" spans="1:8" x14ac:dyDescent="0.2">
      <c r="A1007" t="s">
        <v>12921</v>
      </c>
      <c r="B1007" s="3" t="s">
        <v>11205</v>
      </c>
      <c r="C1007" s="3" t="s">
        <v>11176</v>
      </c>
      <c r="D1007" s="3" t="s">
        <v>11216</v>
      </c>
      <c r="E1007" s="3" t="s">
        <v>11170</v>
      </c>
      <c r="F1007" s="3" t="s">
        <v>11498</v>
      </c>
      <c r="G1007" t="s">
        <v>11407</v>
      </c>
      <c r="H1007" s="17" t="s">
        <v>125</v>
      </c>
    </row>
    <row r="1008" spans="1:8" x14ac:dyDescent="0.2">
      <c r="A1008" t="s">
        <v>12922</v>
      </c>
      <c r="B1008" s="3" t="s">
        <v>11205</v>
      </c>
      <c r="C1008" s="3" t="s">
        <v>11190</v>
      </c>
      <c r="D1008" s="3" t="s">
        <v>11870</v>
      </c>
      <c r="E1008" s="3" t="s">
        <v>11178</v>
      </c>
      <c r="F1008" s="3" t="s">
        <v>11434</v>
      </c>
      <c r="G1008" t="s">
        <v>11435</v>
      </c>
      <c r="H1008" s="17" t="s">
        <v>125</v>
      </c>
    </row>
    <row r="1009" spans="1:8" x14ac:dyDescent="0.2">
      <c r="A1009" t="s">
        <v>12923</v>
      </c>
      <c r="B1009" s="3" t="s">
        <v>11205</v>
      </c>
      <c r="C1009" s="3" t="s">
        <v>11172</v>
      </c>
      <c r="D1009" s="3" t="s">
        <v>11201</v>
      </c>
      <c r="E1009" s="3" t="s">
        <v>11178</v>
      </c>
      <c r="F1009" s="3" t="s">
        <v>10</v>
      </c>
      <c r="G1009" t="s">
        <v>11657</v>
      </c>
      <c r="H1009" s="17" t="s">
        <v>125</v>
      </c>
    </row>
    <row r="1010" spans="1:8" x14ac:dyDescent="0.2">
      <c r="A1010" t="s">
        <v>12924</v>
      </c>
      <c r="B1010" s="3" t="s">
        <v>11205</v>
      </c>
      <c r="C1010" s="3" t="s">
        <v>11203</v>
      </c>
      <c r="D1010" s="3" t="s">
        <v>11745</v>
      </c>
      <c r="E1010" s="3" t="s">
        <v>11178</v>
      </c>
      <c r="F1010" s="3" t="s">
        <v>11476</v>
      </c>
      <c r="G1010" t="s">
        <v>11424</v>
      </c>
      <c r="H1010" s="17" t="s">
        <v>125</v>
      </c>
    </row>
    <row r="1011" spans="1:8" x14ac:dyDescent="0.2">
      <c r="A1011" t="s">
        <v>12925</v>
      </c>
      <c r="B1011" s="3" t="s">
        <v>11205</v>
      </c>
      <c r="C1011" s="3" t="s">
        <v>11176</v>
      </c>
      <c r="D1011" s="3" t="s">
        <v>11226</v>
      </c>
      <c r="E1011" s="3" t="s">
        <v>11178</v>
      </c>
      <c r="F1011" s="3" t="s">
        <v>13035</v>
      </c>
      <c r="G1011" t="s">
        <v>11407</v>
      </c>
      <c r="H1011" s="17" t="s">
        <v>125</v>
      </c>
    </row>
    <row r="1012" spans="1:8" x14ac:dyDescent="0.2">
      <c r="A1012" t="s">
        <v>12926</v>
      </c>
      <c r="B1012" s="3" t="s">
        <v>11205</v>
      </c>
      <c r="C1012" s="3" t="s">
        <v>11190</v>
      </c>
      <c r="D1012" s="3" t="s">
        <v>11230</v>
      </c>
      <c r="E1012" s="3" t="s">
        <v>11178</v>
      </c>
      <c r="F1012" s="3" t="s">
        <v>13036</v>
      </c>
      <c r="G1012" t="s">
        <v>11435</v>
      </c>
      <c r="H1012" s="17" t="s">
        <v>125</v>
      </c>
    </row>
    <row r="1013" spans="1:8" x14ac:dyDescent="0.2">
      <c r="A1013" t="s">
        <v>12927</v>
      </c>
      <c r="B1013" s="3" t="s">
        <v>11205</v>
      </c>
      <c r="C1013" s="3" t="s">
        <v>11183</v>
      </c>
      <c r="D1013" s="3" t="s">
        <v>11754</v>
      </c>
      <c r="E1013" s="3" t="s">
        <v>11174</v>
      </c>
      <c r="F1013" s="3" t="s">
        <v>13037</v>
      </c>
      <c r="G1013" t="s">
        <v>11435</v>
      </c>
      <c r="H1013" s="17" t="s">
        <v>125</v>
      </c>
    </row>
    <row r="1014" spans="1:8" x14ac:dyDescent="0.2">
      <c r="A1014" t="s">
        <v>12928</v>
      </c>
      <c r="B1014" s="3" t="s">
        <v>11205</v>
      </c>
      <c r="C1014" s="3" t="s">
        <v>11183</v>
      </c>
      <c r="D1014" s="3" t="s">
        <v>11729</v>
      </c>
      <c r="E1014" s="3" t="s">
        <v>11178</v>
      </c>
      <c r="F1014" s="3" t="s">
        <v>13027</v>
      </c>
      <c r="G1014" t="s">
        <v>11435</v>
      </c>
      <c r="H1014" s="17" t="s">
        <v>125</v>
      </c>
    </row>
    <row r="1015" spans="1:8" x14ac:dyDescent="0.2">
      <c r="A1015" t="s">
        <v>12929</v>
      </c>
      <c r="B1015" s="3" t="s">
        <v>11205</v>
      </c>
      <c r="C1015" s="3" t="s">
        <v>11225</v>
      </c>
      <c r="D1015" s="3" t="s">
        <v>11377</v>
      </c>
      <c r="E1015" s="3" t="s">
        <v>11178</v>
      </c>
      <c r="F1015" s="3" t="s">
        <v>11507</v>
      </c>
      <c r="G1015" t="s">
        <v>11655</v>
      </c>
      <c r="H1015" s="17" t="s">
        <v>125</v>
      </c>
    </row>
    <row r="1016" spans="1:8" x14ac:dyDescent="0.2">
      <c r="A1016" t="s">
        <v>12930</v>
      </c>
      <c r="B1016" s="3" t="s">
        <v>11205</v>
      </c>
      <c r="C1016" s="3" t="s">
        <v>11183</v>
      </c>
      <c r="D1016" s="3" t="s">
        <v>12381</v>
      </c>
      <c r="E1016" s="3" t="s">
        <v>11197</v>
      </c>
      <c r="F1016" s="3" t="s">
        <v>11711</v>
      </c>
      <c r="G1016" t="s">
        <v>11435</v>
      </c>
      <c r="H1016" s="17" t="s">
        <v>125</v>
      </c>
    </row>
    <row r="1017" spans="1:8" x14ac:dyDescent="0.2">
      <c r="A1017" t="s">
        <v>12931</v>
      </c>
      <c r="B1017" s="3" t="s">
        <v>11205</v>
      </c>
      <c r="C1017" s="3" t="s">
        <v>11176</v>
      </c>
      <c r="D1017" s="3" t="s">
        <v>11169</v>
      </c>
      <c r="E1017" s="3" t="s">
        <v>11197</v>
      </c>
      <c r="F1017" s="3" t="s">
        <v>10</v>
      </c>
      <c r="G1017" t="s">
        <v>11657</v>
      </c>
      <c r="H1017" s="17" t="s">
        <v>125</v>
      </c>
    </row>
    <row r="1018" spans="1:8" x14ac:dyDescent="0.2">
      <c r="A1018" t="s">
        <v>12932</v>
      </c>
      <c r="B1018" s="3" t="s">
        <v>11234</v>
      </c>
      <c r="C1018" s="3" t="s">
        <v>11242</v>
      </c>
      <c r="D1018" s="3" t="s">
        <v>11889</v>
      </c>
      <c r="E1018" s="3" t="s">
        <v>11197</v>
      </c>
      <c r="F1018" s="3" t="s">
        <v>13038</v>
      </c>
      <c r="G1018" t="s">
        <v>11424</v>
      </c>
      <c r="H1018" s="17" t="s">
        <v>125</v>
      </c>
    </row>
    <row r="1019" spans="1:8" x14ac:dyDescent="0.2">
      <c r="A1019" t="s">
        <v>12933</v>
      </c>
      <c r="B1019" s="3" t="s">
        <v>11234</v>
      </c>
      <c r="C1019" s="3" t="s">
        <v>11235</v>
      </c>
      <c r="D1019" s="3" t="s">
        <v>11351</v>
      </c>
      <c r="E1019" s="3" t="s">
        <v>11170</v>
      </c>
      <c r="F1019" s="3" t="s">
        <v>11434</v>
      </c>
      <c r="G1019" t="s">
        <v>11435</v>
      </c>
      <c r="H1019" s="17" t="s">
        <v>125</v>
      </c>
    </row>
    <row r="1020" spans="1:8" x14ac:dyDescent="0.2">
      <c r="A1020" t="s">
        <v>12934</v>
      </c>
      <c r="B1020" s="3" t="s">
        <v>11234</v>
      </c>
      <c r="C1020" s="3" t="s">
        <v>11172</v>
      </c>
      <c r="D1020" s="3" t="s">
        <v>11887</v>
      </c>
      <c r="E1020" s="3" t="s">
        <v>11178</v>
      </c>
      <c r="F1020" s="3" t="s">
        <v>13039</v>
      </c>
      <c r="G1020" t="s">
        <v>13032</v>
      </c>
      <c r="H1020" s="17" t="s">
        <v>125</v>
      </c>
    </row>
    <row r="1021" spans="1:8" x14ac:dyDescent="0.2">
      <c r="A1021" t="s">
        <v>12935</v>
      </c>
      <c r="B1021" s="3" t="s">
        <v>11234</v>
      </c>
      <c r="C1021" s="3" t="s">
        <v>11738</v>
      </c>
      <c r="D1021" s="3" t="s">
        <v>11738</v>
      </c>
      <c r="E1021" s="3" t="s">
        <v>11178</v>
      </c>
      <c r="F1021" s="3" t="s">
        <v>13040</v>
      </c>
      <c r="G1021" t="s">
        <v>11407</v>
      </c>
      <c r="H1021" s="17" t="s">
        <v>125</v>
      </c>
    </row>
    <row r="1022" spans="1:8" x14ac:dyDescent="0.2">
      <c r="A1022" t="s">
        <v>12936</v>
      </c>
      <c r="B1022" s="3" t="s">
        <v>11234</v>
      </c>
      <c r="C1022" s="3" t="s">
        <v>11176</v>
      </c>
      <c r="D1022" s="3" t="s">
        <v>11236</v>
      </c>
      <c r="E1022" s="3" t="s">
        <v>11178</v>
      </c>
      <c r="F1022" s="3" t="s">
        <v>114</v>
      </c>
      <c r="G1022" t="s">
        <v>11435</v>
      </c>
      <c r="H1022" s="17" t="s">
        <v>125</v>
      </c>
    </row>
    <row r="1023" spans="1:8" x14ac:dyDescent="0.2">
      <c r="A1023" t="s">
        <v>12937</v>
      </c>
      <c r="B1023" s="3" t="s">
        <v>11234</v>
      </c>
      <c r="C1023" s="3" t="s">
        <v>11738</v>
      </c>
      <c r="D1023" s="3" t="s">
        <v>11738</v>
      </c>
      <c r="E1023" s="3" t="s">
        <v>11178</v>
      </c>
      <c r="F1023" s="3" t="s">
        <v>11673</v>
      </c>
      <c r="G1023" t="s">
        <v>11435</v>
      </c>
      <c r="H1023" s="17" t="s">
        <v>125</v>
      </c>
    </row>
    <row r="1024" spans="1:8" x14ac:dyDescent="0.2">
      <c r="A1024" t="s">
        <v>12938</v>
      </c>
      <c r="B1024" s="3" t="s">
        <v>11234</v>
      </c>
      <c r="C1024" s="3" t="s">
        <v>11172</v>
      </c>
      <c r="D1024" s="3" t="s">
        <v>11841</v>
      </c>
      <c r="E1024" s="3" t="s">
        <v>11178</v>
      </c>
      <c r="F1024" s="3" t="s">
        <v>4</v>
      </c>
      <c r="G1024" t="s">
        <v>11441</v>
      </c>
      <c r="H1024" s="17" t="s">
        <v>125</v>
      </c>
    </row>
    <row r="1025" spans="1:8" x14ac:dyDescent="0.2">
      <c r="A1025" t="s">
        <v>12939</v>
      </c>
      <c r="B1025" s="3" t="s">
        <v>11234</v>
      </c>
      <c r="C1025" s="3" t="s">
        <v>11176</v>
      </c>
      <c r="D1025" s="3" t="s">
        <v>11243</v>
      </c>
      <c r="E1025" s="3" t="s">
        <v>11197</v>
      </c>
      <c r="F1025" s="3" t="s">
        <v>11711</v>
      </c>
      <c r="G1025" t="s">
        <v>11435</v>
      </c>
      <c r="H1025" s="17" t="s">
        <v>125</v>
      </c>
    </row>
    <row r="1026" spans="1:8" x14ac:dyDescent="0.2">
      <c r="A1026" t="s">
        <v>12940</v>
      </c>
      <c r="B1026" s="3" t="s">
        <v>11234</v>
      </c>
      <c r="C1026" s="3" t="s">
        <v>11797</v>
      </c>
      <c r="D1026" s="3" t="s">
        <v>11816</v>
      </c>
      <c r="E1026" s="3" t="s">
        <v>11170</v>
      </c>
      <c r="F1026" s="3" t="s">
        <v>13041</v>
      </c>
      <c r="G1026" t="s">
        <v>12149</v>
      </c>
      <c r="H1026" s="17" t="s">
        <v>125</v>
      </c>
    </row>
    <row r="1027" spans="1:8" x14ac:dyDescent="0.2">
      <c r="A1027" t="s">
        <v>12941</v>
      </c>
      <c r="B1027" s="3" t="s">
        <v>11256</v>
      </c>
      <c r="C1027" s="3" t="s">
        <v>11176</v>
      </c>
      <c r="D1027" s="3" t="s">
        <v>11277</v>
      </c>
      <c r="E1027" s="3" t="s">
        <v>11174</v>
      </c>
      <c r="F1027" s="3" t="s">
        <v>13042</v>
      </c>
      <c r="G1027" t="s">
        <v>11435</v>
      </c>
      <c r="H1027" s="17" t="s">
        <v>125</v>
      </c>
    </row>
    <row r="1028" spans="1:8" x14ac:dyDescent="0.2">
      <c r="A1028" t="s">
        <v>12942</v>
      </c>
      <c r="B1028" s="3" t="s">
        <v>11256</v>
      </c>
      <c r="C1028" s="3" t="s">
        <v>11235</v>
      </c>
      <c r="D1028" s="3" t="s">
        <v>11301</v>
      </c>
      <c r="E1028" s="3" t="s">
        <v>11197</v>
      </c>
      <c r="F1028" s="3" t="s">
        <v>12343</v>
      </c>
      <c r="G1028" t="s">
        <v>11420</v>
      </c>
      <c r="H1028" s="17" t="s">
        <v>125</v>
      </c>
    </row>
    <row r="1029" spans="1:8" x14ac:dyDescent="0.2">
      <c r="A1029" t="s">
        <v>12943</v>
      </c>
      <c r="B1029" s="3" t="s">
        <v>11256</v>
      </c>
      <c r="C1029" s="3" t="s">
        <v>11235</v>
      </c>
      <c r="D1029" s="3" t="s">
        <v>11268</v>
      </c>
      <c r="E1029" s="3" t="s">
        <v>11170</v>
      </c>
      <c r="F1029" s="3" t="s">
        <v>13043</v>
      </c>
      <c r="G1029" t="s">
        <v>12900</v>
      </c>
      <c r="H1029" s="17" t="s">
        <v>125</v>
      </c>
    </row>
    <row r="1030" spans="1:8" x14ac:dyDescent="0.2">
      <c r="A1030" t="s">
        <v>12944</v>
      </c>
      <c r="B1030" s="3" t="s">
        <v>11256</v>
      </c>
      <c r="C1030" s="3" t="s">
        <v>11180</v>
      </c>
      <c r="D1030" s="3" t="s">
        <v>11311</v>
      </c>
      <c r="E1030" s="3" t="s">
        <v>11170</v>
      </c>
      <c r="F1030" s="3" t="s">
        <v>12503</v>
      </c>
      <c r="G1030" t="s">
        <v>11477</v>
      </c>
      <c r="H1030" s="17" t="s">
        <v>125</v>
      </c>
    </row>
    <row r="1031" spans="1:8" x14ac:dyDescent="0.2">
      <c r="A1031" t="s">
        <v>12945</v>
      </c>
      <c r="B1031" s="3" t="s">
        <v>11256</v>
      </c>
      <c r="C1031" s="3" t="s">
        <v>11180</v>
      </c>
      <c r="D1031" s="3" t="s">
        <v>11288</v>
      </c>
      <c r="E1031" s="3" t="s">
        <v>11174</v>
      </c>
      <c r="F1031" s="3" t="s">
        <v>12307</v>
      </c>
      <c r="G1031" t="s">
        <v>11420</v>
      </c>
      <c r="H1031" s="17" t="s">
        <v>125</v>
      </c>
    </row>
    <row r="1032" spans="1:8" x14ac:dyDescent="0.2">
      <c r="A1032" t="s">
        <v>12946</v>
      </c>
      <c r="B1032" s="3" t="s">
        <v>11256</v>
      </c>
      <c r="C1032" s="3" t="s">
        <v>11183</v>
      </c>
      <c r="D1032" s="3" t="s">
        <v>11816</v>
      </c>
      <c r="E1032" s="3" t="s">
        <v>11170</v>
      </c>
      <c r="F1032" s="3" t="s">
        <v>13044</v>
      </c>
      <c r="G1032" t="s">
        <v>11435</v>
      </c>
      <c r="H1032" s="17" t="s">
        <v>125</v>
      </c>
    </row>
    <row r="1033" spans="1:8" x14ac:dyDescent="0.2">
      <c r="A1033" t="s">
        <v>12947</v>
      </c>
      <c r="B1033" s="3" t="s">
        <v>11256</v>
      </c>
      <c r="C1033" s="3" t="s">
        <v>11172</v>
      </c>
      <c r="D1033" s="3" t="s">
        <v>11270</v>
      </c>
      <c r="E1033" s="3" t="s">
        <v>11178</v>
      </c>
      <c r="F1033" s="3" t="s">
        <v>13045</v>
      </c>
      <c r="G1033" t="s">
        <v>11435</v>
      </c>
      <c r="H1033" s="17" t="s">
        <v>125</v>
      </c>
    </row>
    <row r="1034" spans="1:8" x14ac:dyDescent="0.2">
      <c r="A1034" t="s">
        <v>12948</v>
      </c>
      <c r="B1034" s="3" t="s">
        <v>11256</v>
      </c>
      <c r="C1034" s="3" t="s">
        <v>11573</v>
      </c>
      <c r="D1034" s="3" t="s">
        <v>11783</v>
      </c>
      <c r="E1034" s="3" t="s">
        <v>11170</v>
      </c>
      <c r="F1034" s="3" t="s">
        <v>13046</v>
      </c>
      <c r="G1034" t="s">
        <v>11435</v>
      </c>
      <c r="H1034" s="17" t="s">
        <v>125</v>
      </c>
    </row>
    <row r="1035" spans="1:8" x14ac:dyDescent="0.2">
      <c r="A1035" t="s">
        <v>12949</v>
      </c>
      <c r="B1035" s="3" t="s">
        <v>11256</v>
      </c>
      <c r="C1035" s="3" t="s">
        <v>11168</v>
      </c>
      <c r="D1035" s="3" t="s">
        <v>11270</v>
      </c>
      <c r="E1035" s="3" t="s">
        <v>11197</v>
      </c>
      <c r="F1035" s="3" t="s">
        <v>13047</v>
      </c>
      <c r="G1035" t="s">
        <v>11489</v>
      </c>
      <c r="H1035" s="17" t="s">
        <v>125</v>
      </c>
    </row>
    <row r="1036" spans="1:8" x14ac:dyDescent="0.2">
      <c r="A1036" t="s">
        <v>12950</v>
      </c>
      <c r="B1036" s="3" t="s">
        <v>11256</v>
      </c>
      <c r="C1036" s="3" t="s">
        <v>11172</v>
      </c>
      <c r="D1036" s="3" t="s">
        <v>12951</v>
      </c>
      <c r="E1036" s="3" t="s">
        <v>11178</v>
      </c>
      <c r="F1036" s="3" t="s">
        <v>13048</v>
      </c>
      <c r="G1036" t="s">
        <v>11407</v>
      </c>
      <c r="H1036" s="17" t="s">
        <v>125</v>
      </c>
    </row>
    <row r="1037" spans="1:8" x14ac:dyDescent="0.2">
      <c r="A1037" t="s">
        <v>12952</v>
      </c>
      <c r="B1037" s="3" t="s">
        <v>11256</v>
      </c>
      <c r="C1037" s="3" t="s">
        <v>11180</v>
      </c>
      <c r="D1037" s="3" t="s">
        <v>12953</v>
      </c>
      <c r="E1037" s="3" t="s">
        <v>11197</v>
      </c>
      <c r="F1037" s="3" t="s">
        <v>13049</v>
      </c>
      <c r="G1037" t="s">
        <v>11403</v>
      </c>
      <c r="H1037" s="17" t="s">
        <v>125</v>
      </c>
    </row>
    <row r="1038" spans="1:8" x14ac:dyDescent="0.2">
      <c r="A1038" t="s">
        <v>12954</v>
      </c>
      <c r="B1038" s="3" t="s">
        <v>11256</v>
      </c>
      <c r="C1038" s="3" t="s">
        <v>11235</v>
      </c>
      <c r="D1038" s="3" t="s">
        <v>11281</v>
      </c>
      <c r="E1038" s="3" t="s">
        <v>11174</v>
      </c>
      <c r="F1038" s="3" t="s">
        <v>13050</v>
      </c>
      <c r="G1038" t="s">
        <v>11435</v>
      </c>
      <c r="H1038" s="17" t="s">
        <v>125</v>
      </c>
    </row>
    <row r="1039" spans="1:8" x14ac:dyDescent="0.2">
      <c r="A1039" t="s">
        <v>12955</v>
      </c>
      <c r="B1039" s="3" t="s">
        <v>11256</v>
      </c>
      <c r="C1039" s="3" t="s">
        <v>11180</v>
      </c>
      <c r="D1039" s="3" t="s">
        <v>11261</v>
      </c>
      <c r="E1039" s="3" t="s">
        <v>11170</v>
      </c>
      <c r="F1039" s="3" t="s">
        <v>12330</v>
      </c>
      <c r="G1039" t="s">
        <v>11420</v>
      </c>
      <c r="H1039" s="17" t="s">
        <v>125</v>
      </c>
    </row>
    <row r="1040" spans="1:8" x14ac:dyDescent="0.2">
      <c r="A1040" t="s">
        <v>12956</v>
      </c>
      <c r="B1040" s="3" t="s">
        <v>11256</v>
      </c>
      <c r="C1040" s="3" t="s">
        <v>11235</v>
      </c>
      <c r="D1040" s="3" t="s">
        <v>11261</v>
      </c>
      <c r="E1040" s="3" t="s">
        <v>11178</v>
      </c>
      <c r="F1040" s="3" t="s">
        <v>11907</v>
      </c>
      <c r="G1040" t="s">
        <v>11435</v>
      </c>
      <c r="H1040" s="17" t="s">
        <v>125</v>
      </c>
    </row>
    <row r="1041" spans="1:8" x14ac:dyDescent="0.2">
      <c r="A1041" t="s">
        <v>12957</v>
      </c>
      <c r="B1041" s="3" t="s">
        <v>11256</v>
      </c>
      <c r="C1041" s="3" t="s">
        <v>11797</v>
      </c>
      <c r="D1041" s="3" t="s">
        <v>11783</v>
      </c>
      <c r="E1041" s="3" t="s">
        <v>11178</v>
      </c>
      <c r="F1041" s="3" t="s">
        <v>11434</v>
      </c>
      <c r="G1041" t="s">
        <v>11435</v>
      </c>
      <c r="H1041" s="17" t="s">
        <v>125</v>
      </c>
    </row>
    <row r="1042" spans="1:8" x14ac:dyDescent="0.2">
      <c r="A1042" t="s">
        <v>12958</v>
      </c>
      <c r="B1042" s="3" t="s">
        <v>11256</v>
      </c>
      <c r="C1042" s="3" t="s">
        <v>11242</v>
      </c>
      <c r="D1042" s="3" t="s">
        <v>11263</v>
      </c>
      <c r="E1042" s="3" t="s">
        <v>11197</v>
      </c>
      <c r="F1042" s="3" t="s">
        <v>11672</v>
      </c>
      <c r="G1042" t="s">
        <v>11407</v>
      </c>
      <c r="H1042" s="17" t="s">
        <v>125</v>
      </c>
    </row>
    <row r="1043" spans="1:8" x14ac:dyDescent="0.2">
      <c r="A1043" t="s">
        <v>12959</v>
      </c>
      <c r="B1043" s="3" t="s">
        <v>11256</v>
      </c>
      <c r="C1043" s="3" t="s">
        <v>11235</v>
      </c>
      <c r="D1043" s="3" t="s">
        <v>11563</v>
      </c>
      <c r="E1043" s="3" t="s">
        <v>11170</v>
      </c>
      <c r="F1043" s="3" t="s">
        <v>13051</v>
      </c>
      <c r="G1043" t="s">
        <v>13052</v>
      </c>
      <c r="H1043" s="17" t="s">
        <v>125</v>
      </c>
    </row>
    <row r="1044" spans="1:8" x14ac:dyDescent="0.2">
      <c r="A1044" t="s">
        <v>12960</v>
      </c>
      <c r="B1044" s="3" t="s">
        <v>11256</v>
      </c>
      <c r="C1044" s="3" t="s">
        <v>11172</v>
      </c>
      <c r="D1044" s="3" t="s">
        <v>12961</v>
      </c>
      <c r="E1044" s="3" t="s">
        <v>11178</v>
      </c>
      <c r="F1044" s="3" t="s">
        <v>13053</v>
      </c>
      <c r="G1044" t="s">
        <v>11721</v>
      </c>
      <c r="H1044" s="17" t="s">
        <v>125</v>
      </c>
    </row>
    <row r="1045" spans="1:8" x14ac:dyDescent="0.2">
      <c r="A1045" t="s">
        <v>12962</v>
      </c>
      <c r="B1045" s="3" t="s">
        <v>11294</v>
      </c>
      <c r="C1045" s="3" t="s">
        <v>11172</v>
      </c>
      <c r="D1045" s="3" t="s">
        <v>12953</v>
      </c>
      <c r="E1045" s="3" t="s">
        <v>11197</v>
      </c>
      <c r="F1045" s="3" t="s">
        <v>11677</v>
      </c>
      <c r="G1045" t="s">
        <v>11655</v>
      </c>
      <c r="H1045" s="17" t="s">
        <v>125</v>
      </c>
    </row>
    <row r="1046" spans="1:8" x14ac:dyDescent="0.2">
      <c r="A1046" t="s">
        <v>12963</v>
      </c>
      <c r="B1046" s="3" t="s">
        <v>11294</v>
      </c>
      <c r="C1046" s="3" t="s">
        <v>11176</v>
      </c>
      <c r="D1046" s="3" t="s">
        <v>11836</v>
      </c>
      <c r="E1046" s="3" t="s">
        <v>11178</v>
      </c>
      <c r="F1046" s="3" t="s">
        <v>11434</v>
      </c>
      <c r="G1046" t="s">
        <v>11435</v>
      </c>
      <c r="H1046" s="17" t="s">
        <v>125</v>
      </c>
    </row>
    <row r="1047" spans="1:8" x14ac:dyDescent="0.2">
      <c r="A1047" t="s">
        <v>12964</v>
      </c>
      <c r="B1047" s="3" t="s">
        <v>11294</v>
      </c>
      <c r="C1047" s="3" t="s">
        <v>11168</v>
      </c>
      <c r="D1047" s="3" t="s">
        <v>11306</v>
      </c>
      <c r="E1047" s="3" t="s">
        <v>11174</v>
      </c>
      <c r="F1047" s="3" t="s">
        <v>11419</v>
      </c>
      <c r="G1047" t="s">
        <v>11420</v>
      </c>
      <c r="H1047" s="17" t="s">
        <v>125</v>
      </c>
    </row>
    <row r="1048" spans="1:8" x14ac:dyDescent="0.2">
      <c r="A1048" t="s">
        <v>12965</v>
      </c>
      <c r="B1048" s="3" t="s">
        <v>11294</v>
      </c>
      <c r="C1048" s="3" t="s">
        <v>11235</v>
      </c>
      <c r="D1048" s="3" t="s">
        <v>11238</v>
      </c>
      <c r="E1048" s="3" t="s">
        <v>11197</v>
      </c>
      <c r="F1048" s="3" t="s">
        <v>13054</v>
      </c>
      <c r="G1048" t="s">
        <v>11420</v>
      </c>
      <c r="H1048" s="17" t="s">
        <v>125</v>
      </c>
    </row>
    <row r="1049" spans="1:8" x14ac:dyDescent="0.2">
      <c r="A1049" t="s">
        <v>12966</v>
      </c>
      <c r="B1049" s="3" t="s">
        <v>11294</v>
      </c>
      <c r="C1049" s="3" t="s">
        <v>11235</v>
      </c>
      <c r="D1049" s="3" t="s">
        <v>11819</v>
      </c>
      <c r="E1049" s="3" t="s">
        <v>11170</v>
      </c>
      <c r="F1049" s="3" t="s">
        <v>193</v>
      </c>
      <c r="G1049" t="s">
        <v>11445</v>
      </c>
      <c r="H1049" s="17" t="s">
        <v>125</v>
      </c>
    </row>
    <row r="1050" spans="1:8" x14ac:dyDescent="0.2">
      <c r="A1050" t="s">
        <v>12967</v>
      </c>
      <c r="B1050" s="3" t="s">
        <v>11294</v>
      </c>
      <c r="C1050" s="3" t="s">
        <v>11172</v>
      </c>
      <c r="D1050" s="3" t="s">
        <v>12052</v>
      </c>
      <c r="E1050" s="3" t="s">
        <v>11178</v>
      </c>
      <c r="F1050" s="3" t="s">
        <v>11908</v>
      </c>
      <c r="G1050" t="s">
        <v>11407</v>
      </c>
      <c r="H1050" s="17" t="s">
        <v>125</v>
      </c>
    </row>
    <row r="1051" spans="1:8" x14ac:dyDescent="0.2">
      <c r="A1051" t="s">
        <v>12968</v>
      </c>
      <c r="B1051" s="3" t="s">
        <v>11294</v>
      </c>
      <c r="C1051" s="3" t="s">
        <v>11172</v>
      </c>
      <c r="D1051" s="3" t="s">
        <v>11832</v>
      </c>
      <c r="E1051" s="3" t="s">
        <v>11170</v>
      </c>
      <c r="F1051" s="3" t="s">
        <v>13055</v>
      </c>
      <c r="G1051" t="s">
        <v>11513</v>
      </c>
      <c r="H1051" s="17" t="s">
        <v>125</v>
      </c>
    </row>
    <row r="1052" spans="1:8" x14ac:dyDescent="0.2">
      <c r="A1052" t="s">
        <v>12969</v>
      </c>
      <c r="B1052" s="3" t="s">
        <v>11294</v>
      </c>
      <c r="C1052" s="3" t="s">
        <v>11235</v>
      </c>
      <c r="D1052" s="3" t="s">
        <v>12970</v>
      </c>
      <c r="E1052" s="3" t="s">
        <v>11170</v>
      </c>
      <c r="F1052" s="3" t="s">
        <v>10</v>
      </c>
      <c r="G1052" t="s">
        <v>11657</v>
      </c>
      <c r="H1052" s="17" t="s">
        <v>125</v>
      </c>
    </row>
    <row r="1053" spans="1:8" x14ac:dyDescent="0.2">
      <c r="A1053" t="s">
        <v>12971</v>
      </c>
      <c r="B1053" s="3" t="s">
        <v>11294</v>
      </c>
      <c r="C1053" s="3" t="s">
        <v>11168</v>
      </c>
      <c r="D1053" s="3" t="s">
        <v>11199</v>
      </c>
      <c r="E1053" s="3" t="s">
        <v>11178</v>
      </c>
      <c r="F1053" s="3" t="s">
        <v>13056</v>
      </c>
      <c r="G1053" t="s">
        <v>11435</v>
      </c>
      <c r="H1053" s="17" t="s">
        <v>125</v>
      </c>
    </row>
    <row r="1054" spans="1:8" x14ac:dyDescent="0.2">
      <c r="A1054" t="s">
        <v>12972</v>
      </c>
      <c r="B1054" s="3" t="s">
        <v>11294</v>
      </c>
      <c r="C1054" s="3" t="s">
        <v>11180</v>
      </c>
      <c r="D1054" s="3" t="s">
        <v>11552</v>
      </c>
      <c r="E1054" s="3" t="s">
        <v>11178</v>
      </c>
      <c r="F1054" s="3" t="s">
        <v>11455</v>
      </c>
      <c r="G1054" t="s">
        <v>11456</v>
      </c>
      <c r="H1054" s="17" t="s">
        <v>125</v>
      </c>
    </row>
    <row r="1055" spans="1:8" x14ac:dyDescent="0.2">
      <c r="A1055" t="s">
        <v>12973</v>
      </c>
      <c r="B1055" s="3" t="s">
        <v>11294</v>
      </c>
      <c r="C1055" s="3" t="s">
        <v>11180</v>
      </c>
      <c r="D1055" s="3" t="s">
        <v>11270</v>
      </c>
      <c r="E1055" s="3" t="s">
        <v>11170</v>
      </c>
      <c r="F1055" s="3" t="s">
        <v>13057</v>
      </c>
      <c r="G1055" t="s">
        <v>11477</v>
      </c>
      <c r="H1055" s="17" t="s">
        <v>125</v>
      </c>
    </row>
    <row r="1056" spans="1:8" x14ac:dyDescent="0.2">
      <c r="A1056" t="s">
        <v>12974</v>
      </c>
      <c r="B1056" s="3" t="s">
        <v>11294</v>
      </c>
      <c r="C1056" s="3" t="s">
        <v>11176</v>
      </c>
      <c r="D1056" s="3" t="s">
        <v>11806</v>
      </c>
      <c r="E1056" s="3" t="s">
        <v>11174</v>
      </c>
      <c r="F1056" s="3" t="s">
        <v>13058</v>
      </c>
      <c r="G1056" t="s">
        <v>12900</v>
      </c>
      <c r="H1056" s="17" t="s">
        <v>125</v>
      </c>
    </row>
    <row r="1057" spans="1:8" x14ac:dyDescent="0.2">
      <c r="A1057" t="s">
        <v>12975</v>
      </c>
      <c r="B1057" s="3" t="s">
        <v>11294</v>
      </c>
      <c r="C1057" s="3" t="s">
        <v>11272</v>
      </c>
      <c r="D1057" s="3" t="s">
        <v>11347</v>
      </c>
      <c r="E1057" s="3" t="s">
        <v>11178</v>
      </c>
      <c r="F1057" s="3" t="s">
        <v>11438</v>
      </c>
      <c r="G1057" t="s">
        <v>11424</v>
      </c>
      <c r="H1057" s="17" t="s">
        <v>125</v>
      </c>
    </row>
    <row r="1058" spans="1:8" x14ac:dyDescent="0.2">
      <c r="A1058" t="s">
        <v>12976</v>
      </c>
      <c r="B1058" s="3" t="s">
        <v>11294</v>
      </c>
      <c r="C1058" s="3" t="s">
        <v>11738</v>
      </c>
      <c r="D1058" s="3" t="s">
        <v>11738</v>
      </c>
      <c r="E1058" s="3" t="s">
        <v>11178</v>
      </c>
      <c r="F1058" s="3" t="s">
        <v>13059</v>
      </c>
      <c r="G1058" t="s">
        <v>11435</v>
      </c>
      <c r="H1058" s="17" t="s">
        <v>125</v>
      </c>
    </row>
    <row r="1059" spans="1:8" x14ac:dyDescent="0.2">
      <c r="A1059" t="s">
        <v>12977</v>
      </c>
      <c r="B1059" s="3" t="s">
        <v>11294</v>
      </c>
      <c r="C1059" s="3" t="s">
        <v>11172</v>
      </c>
      <c r="D1059" s="3" t="s">
        <v>12978</v>
      </c>
      <c r="E1059" s="3" t="s">
        <v>11197</v>
      </c>
      <c r="F1059" s="3" t="s">
        <v>13060</v>
      </c>
      <c r="G1059" t="s">
        <v>11422</v>
      </c>
      <c r="H1059" s="17" t="s">
        <v>125</v>
      </c>
    </row>
    <row r="1060" spans="1:8" x14ac:dyDescent="0.2">
      <c r="A1060" t="s">
        <v>12979</v>
      </c>
      <c r="B1060" s="3" t="s">
        <v>11294</v>
      </c>
      <c r="C1060" s="3" t="s">
        <v>11235</v>
      </c>
      <c r="D1060" s="3" t="s">
        <v>12177</v>
      </c>
      <c r="E1060" s="3" t="s">
        <v>11178</v>
      </c>
      <c r="F1060" s="3" t="s">
        <v>13061</v>
      </c>
      <c r="G1060" t="s">
        <v>11951</v>
      </c>
      <c r="H1060" s="17" t="s">
        <v>125</v>
      </c>
    </row>
    <row r="1061" spans="1:8" x14ac:dyDescent="0.2">
      <c r="A1061" t="s">
        <v>12980</v>
      </c>
      <c r="B1061" s="3" t="s">
        <v>11294</v>
      </c>
      <c r="C1061" s="3" t="s">
        <v>11172</v>
      </c>
      <c r="D1061" s="3" t="s">
        <v>12097</v>
      </c>
      <c r="E1061" s="3" t="s">
        <v>11178</v>
      </c>
      <c r="F1061" s="3" t="s">
        <v>12106</v>
      </c>
      <c r="G1061" t="s">
        <v>11416</v>
      </c>
      <c r="H1061" s="17" t="s">
        <v>125</v>
      </c>
    </row>
    <row r="1062" spans="1:8" x14ac:dyDescent="0.2">
      <c r="A1062" t="s">
        <v>12981</v>
      </c>
      <c r="B1062" s="3" t="s">
        <v>11294</v>
      </c>
      <c r="C1062" s="3" t="s">
        <v>11168</v>
      </c>
      <c r="D1062" s="3" t="s">
        <v>11249</v>
      </c>
      <c r="E1062" s="3" t="s">
        <v>11197</v>
      </c>
      <c r="F1062" s="3" t="s">
        <v>3</v>
      </c>
      <c r="G1062" t="s">
        <v>11407</v>
      </c>
      <c r="H1062" s="17" t="s">
        <v>125</v>
      </c>
    </row>
    <row r="1063" spans="1:8" x14ac:dyDescent="0.2">
      <c r="A1063" t="s">
        <v>12982</v>
      </c>
      <c r="B1063" s="3" t="s">
        <v>11294</v>
      </c>
      <c r="C1063" s="3" t="s">
        <v>11168</v>
      </c>
      <c r="D1063" s="3" t="s">
        <v>11795</v>
      </c>
      <c r="E1063" s="3" t="s">
        <v>11178</v>
      </c>
      <c r="F1063" s="3" t="s">
        <v>11434</v>
      </c>
      <c r="G1063" t="s">
        <v>11435</v>
      </c>
      <c r="H1063" s="17" t="s">
        <v>125</v>
      </c>
    </row>
    <row r="1064" spans="1:8" x14ac:dyDescent="0.2">
      <c r="A1064" t="s">
        <v>12983</v>
      </c>
      <c r="B1064" s="3" t="s">
        <v>11294</v>
      </c>
      <c r="C1064" s="3" t="s">
        <v>11176</v>
      </c>
      <c r="D1064" s="3" t="s">
        <v>11253</v>
      </c>
      <c r="E1064" s="3" t="s">
        <v>11170</v>
      </c>
      <c r="F1064" s="3" t="s">
        <v>12336</v>
      </c>
      <c r="G1064" t="s">
        <v>11435</v>
      </c>
      <c r="H1064" s="17" t="s">
        <v>125</v>
      </c>
    </row>
    <row r="1065" spans="1:8" x14ac:dyDescent="0.2">
      <c r="A1065" t="s">
        <v>12984</v>
      </c>
      <c r="B1065" s="3" t="s">
        <v>11322</v>
      </c>
      <c r="C1065" s="3" t="s">
        <v>11176</v>
      </c>
      <c r="D1065" s="3" t="s">
        <v>11240</v>
      </c>
      <c r="E1065" s="3" t="s">
        <v>11197</v>
      </c>
      <c r="F1065" s="3" t="s">
        <v>11428</v>
      </c>
      <c r="G1065" t="s">
        <v>11416</v>
      </c>
      <c r="H1065" s="17" t="s">
        <v>125</v>
      </c>
    </row>
    <row r="1066" spans="1:8" x14ac:dyDescent="0.2">
      <c r="A1066" t="s">
        <v>12985</v>
      </c>
      <c r="B1066" s="3" t="s">
        <v>11322</v>
      </c>
      <c r="C1066" s="3" t="s">
        <v>11183</v>
      </c>
      <c r="D1066" s="3" t="s">
        <v>11845</v>
      </c>
      <c r="E1066" s="3" t="s">
        <v>11170</v>
      </c>
      <c r="F1066" s="3" t="s">
        <v>11470</v>
      </c>
      <c r="G1066" t="s">
        <v>11407</v>
      </c>
      <c r="H1066" s="17" t="s">
        <v>125</v>
      </c>
    </row>
    <row r="1067" spans="1:8" x14ac:dyDescent="0.2">
      <c r="A1067" t="s">
        <v>12986</v>
      </c>
      <c r="B1067" s="3" t="s">
        <v>11322</v>
      </c>
      <c r="C1067" s="3" t="s">
        <v>11183</v>
      </c>
      <c r="D1067" s="3" t="s">
        <v>11981</v>
      </c>
      <c r="E1067" s="3" t="s">
        <v>11197</v>
      </c>
      <c r="F1067" s="3" t="s">
        <v>13062</v>
      </c>
      <c r="G1067" t="s">
        <v>11655</v>
      </c>
      <c r="H1067" s="17" t="s">
        <v>125</v>
      </c>
    </row>
    <row r="1068" spans="1:8" x14ac:dyDescent="0.2">
      <c r="A1068" t="s">
        <v>12987</v>
      </c>
      <c r="B1068" s="3" t="s">
        <v>11322</v>
      </c>
      <c r="C1068" s="3" t="s">
        <v>11172</v>
      </c>
      <c r="D1068" s="3" t="s">
        <v>11236</v>
      </c>
      <c r="E1068" s="3" t="s">
        <v>11170</v>
      </c>
      <c r="F1068" s="3" t="s">
        <v>252</v>
      </c>
      <c r="G1068" t="s">
        <v>11410</v>
      </c>
      <c r="H1068" s="17" t="s">
        <v>125</v>
      </c>
    </row>
    <row r="1069" spans="1:8" x14ac:dyDescent="0.2">
      <c r="A1069" t="s">
        <v>12988</v>
      </c>
      <c r="B1069" s="3" t="s">
        <v>11322</v>
      </c>
      <c r="C1069" s="3" t="s">
        <v>11176</v>
      </c>
      <c r="D1069" s="3" t="s">
        <v>11236</v>
      </c>
      <c r="E1069" s="3" t="s">
        <v>11178</v>
      </c>
      <c r="F1069" s="3" t="s">
        <v>12547</v>
      </c>
      <c r="G1069" t="s">
        <v>11416</v>
      </c>
      <c r="H1069" s="17" t="s">
        <v>125</v>
      </c>
    </row>
    <row r="1070" spans="1:8" x14ac:dyDescent="0.2">
      <c r="A1070" t="s">
        <v>12989</v>
      </c>
      <c r="B1070" s="3" t="s">
        <v>11322</v>
      </c>
      <c r="C1070" s="3" t="s">
        <v>11183</v>
      </c>
      <c r="D1070" s="3" t="s">
        <v>11875</v>
      </c>
      <c r="E1070" s="3" t="s">
        <v>11197</v>
      </c>
      <c r="F1070" s="3" t="s">
        <v>11711</v>
      </c>
      <c r="G1070" t="s">
        <v>11435</v>
      </c>
      <c r="H1070" s="17" t="s">
        <v>125</v>
      </c>
    </row>
    <row r="1071" spans="1:8" x14ac:dyDescent="0.2">
      <c r="A1071" t="s">
        <v>12990</v>
      </c>
      <c r="B1071" s="3" t="s">
        <v>11322</v>
      </c>
      <c r="C1071" s="3" t="s">
        <v>11176</v>
      </c>
      <c r="D1071" s="3" t="s">
        <v>11887</v>
      </c>
      <c r="E1071" s="3" t="s">
        <v>11170</v>
      </c>
      <c r="F1071" s="3" t="s">
        <v>12522</v>
      </c>
      <c r="G1071" t="s">
        <v>11477</v>
      </c>
      <c r="H1071" s="17" t="s">
        <v>125</v>
      </c>
    </row>
    <row r="1072" spans="1:8" x14ac:dyDescent="0.2">
      <c r="A1072" t="s">
        <v>12991</v>
      </c>
      <c r="B1072" s="3" t="s">
        <v>11322</v>
      </c>
      <c r="C1072" s="3" t="s">
        <v>11168</v>
      </c>
      <c r="D1072" s="3" t="s">
        <v>11328</v>
      </c>
      <c r="E1072" s="3" t="s">
        <v>11174</v>
      </c>
      <c r="F1072" s="3" t="s">
        <v>193</v>
      </c>
      <c r="G1072" t="s">
        <v>11435</v>
      </c>
      <c r="H1072" s="17" t="s">
        <v>125</v>
      </c>
    </row>
    <row r="1073" spans="1:8" x14ac:dyDescent="0.2">
      <c r="A1073" t="s">
        <v>12992</v>
      </c>
      <c r="B1073" s="3" t="s">
        <v>11322</v>
      </c>
      <c r="C1073" s="3" t="s">
        <v>11176</v>
      </c>
      <c r="D1073" s="3" t="s">
        <v>11196</v>
      </c>
      <c r="E1073" s="3" t="s">
        <v>11174</v>
      </c>
      <c r="F1073" s="3" t="s">
        <v>179</v>
      </c>
      <c r="G1073" t="s">
        <v>11420</v>
      </c>
      <c r="H1073" s="17" t="s">
        <v>125</v>
      </c>
    </row>
    <row r="1074" spans="1:8" x14ac:dyDescent="0.2">
      <c r="A1074" t="s">
        <v>12993</v>
      </c>
      <c r="B1074" s="3" t="s">
        <v>11322</v>
      </c>
      <c r="C1074" s="3" t="s">
        <v>11176</v>
      </c>
      <c r="D1074" s="3" t="s">
        <v>11240</v>
      </c>
      <c r="E1074" s="3" t="s">
        <v>11178</v>
      </c>
      <c r="F1074" s="3" t="s">
        <v>13063</v>
      </c>
      <c r="G1074" t="s">
        <v>11914</v>
      </c>
      <c r="H1074" s="17" t="s">
        <v>125</v>
      </c>
    </row>
    <row r="1075" spans="1:8" x14ac:dyDescent="0.2">
      <c r="A1075" t="s">
        <v>12994</v>
      </c>
      <c r="B1075" s="3" t="s">
        <v>11355</v>
      </c>
      <c r="C1075" s="3" t="s">
        <v>11190</v>
      </c>
      <c r="D1075" s="3" t="s">
        <v>11362</v>
      </c>
      <c r="E1075" s="3" t="s">
        <v>11174</v>
      </c>
      <c r="F1075" s="3" t="s">
        <v>11494</v>
      </c>
      <c r="G1075" t="s">
        <v>11403</v>
      </c>
      <c r="H1075" s="17" t="s">
        <v>125</v>
      </c>
    </row>
    <row r="1076" spans="1:8" x14ac:dyDescent="0.2">
      <c r="A1076" t="s">
        <v>12995</v>
      </c>
      <c r="B1076" s="3" t="s">
        <v>11355</v>
      </c>
      <c r="C1076" s="3" t="s">
        <v>11176</v>
      </c>
      <c r="D1076" s="3" t="s">
        <v>11521</v>
      </c>
      <c r="E1076" s="3" t="s">
        <v>11170</v>
      </c>
      <c r="F1076" s="3" t="s">
        <v>11484</v>
      </c>
      <c r="G1076" t="s">
        <v>11407</v>
      </c>
      <c r="H1076" s="17" t="s">
        <v>125</v>
      </c>
    </row>
    <row r="1077" spans="1:8" x14ac:dyDescent="0.2">
      <c r="A1077" t="s">
        <v>12996</v>
      </c>
      <c r="B1077" s="3" t="s">
        <v>11355</v>
      </c>
      <c r="C1077" s="3" t="s">
        <v>11168</v>
      </c>
      <c r="D1077" s="3" t="s">
        <v>11230</v>
      </c>
      <c r="E1077" s="3" t="s">
        <v>11174</v>
      </c>
      <c r="F1077" s="3" t="s">
        <v>13064</v>
      </c>
      <c r="G1077" t="s">
        <v>11422</v>
      </c>
      <c r="H1077" s="17" t="s">
        <v>125</v>
      </c>
    </row>
    <row r="1078" spans="1:8" x14ac:dyDescent="0.2">
      <c r="A1078" t="s">
        <v>12997</v>
      </c>
      <c r="B1078" s="3" t="s">
        <v>11355</v>
      </c>
      <c r="C1078" s="3" t="s">
        <v>11225</v>
      </c>
      <c r="D1078" s="3" t="s">
        <v>11362</v>
      </c>
      <c r="E1078" s="3" t="s">
        <v>11174</v>
      </c>
      <c r="F1078" s="3" t="s">
        <v>13048</v>
      </c>
      <c r="G1078" t="s">
        <v>11407</v>
      </c>
      <c r="H1078" s="17" t="s">
        <v>125</v>
      </c>
    </row>
    <row r="1079" spans="1:8" x14ac:dyDescent="0.2">
      <c r="A1079" t="s">
        <v>12998</v>
      </c>
      <c r="B1079" s="3" t="s">
        <v>11355</v>
      </c>
      <c r="C1079" s="3" t="s">
        <v>11172</v>
      </c>
      <c r="D1079" s="3" t="s">
        <v>11729</v>
      </c>
      <c r="E1079" s="3" t="s">
        <v>11174</v>
      </c>
      <c r="F1079" s="3" t="s">
        <v>11430</v>
      </c>
      <c r="G1079" t="s">
        <v>11416</v>
      </c>
      <c r="H1079" s="17" t="s">
        <v>125</v>
      </c>
    </row>
    <row r="1080" spans="1:8" x14ac:dyDescent="0.2">
      <c r="A1080" t="s">
        <v>12999</v>
      </c>
      <c r="B1080" s="3" t="s">
        <v>11355</v>
      </c>
      <c r="C1080" s="3" t="s">
        <v>11176</v>
      </c>
      <c r="D1080" s="3" t="s">
        <v>11969</v>
      </c>
      <c r="E1080" s="3" t="s">
        <v>11178</v>
      </c>
      <c r="F1080" s="3" t="s">
        <v>11455</v>
      </c>
      <c r="G1080" t="s">
        <v>11456</v>
      </c>
      <c r="H1080" s="17" t="s">
        <v>125</v>
      </c>
    </row>
    <row r="1081" spans="1:8" x14ac:dyDescent="0.2">
      <c r="A1081" t="s">
        <v>13000</v>
      </c>
      <c r="B1081" s="3" t="s">
        <v>11355</v>
      </c>
      <c r="C1081" s="3" t="s">
        <v>11190</v>
      </c>
      <c r="D1081" s="3" t="s">
        <v>11983</v>
      </c>
      <c r="E1081" s="3" t="s">
        <v>11178</v>
      </c>
      <c r="F1081" s="3" t="s">
        <v>11503</v>
      </c>
      <c r="G1081" t="s">
        <v>11439</v>
      </c>
      <c r="H1081" s="17" t="s">
        <v>125</v>
      </c>
    </row>
    <row r="1082" spans="1:8" x14ac:dyDescent="0.2">
      <c r="A1082" t="s">
        <v>13001</v>
      </c>
      <c r="B1082" s="3" t="s">
        <v>11355</v>
      </c>
      <c r="C1082" s="3" t="s">
        <v>11176</v>
      </c>
      <c r="D1082" s="3" t="s">
        <v>11760</v>
      </c>
      <c r="E1082" s="3" t="s">
        <v>11197</v>
      </c>
      <c r="F1082" s="3" t="s">
        <v>11908</v>
      </c>
      <c r="G1082" t="s">
        <v>11407</v>
      </c>
      <c r="H1082" s="17" t="s">
        <v>125</v>
      </c>
    </row>
    <row r="1083" spans="1:8" x14ac:dyDescent="0.2">
      <c r="A1083" t="s">
        <v>13002</v>
      </c>
      <c r="B1083" s="3" t="s">
        <v>11355</v>
      </c>
      <c r="C1083" s="3" t="s">
        <v>11176</v>
      </c>
      <c r="D1083" s="3" t="s">
        <v>11169</v>
      </c>
      <c r="E1083" s="3" t="s">
        <v>11197</v>
      </c>
      <c r="F1083" s="3" t="s">
        <v>11684</v>
      </c>
      <c r="G1083" t="s">
        <v>11407</v>
      </c>
      <c r="H1083" s="17" t="s">
        <v>125</v>
      </c>
    </row>
    <row r="1084" spans="1:8" x14ac:dyDescent="0.2">
      <c r="A1084" t="s">
        <v>13003</v>
      </c>
      <c r="B1084" s="3" t="s">
        <v>11355</v>
      </c>
      <c r="C1084" s="3" t="s">
        <v>11183</v>
      </c>
      <c r="D1084" s="3" t="s">
        <v>11194</v>
      </c>
      <c r="E1084" s="3" t="s">
        <v>11178</v>
      </c>
      <c r="F1084" s="3" t="s">
        <v>11711</v>
      </c>
      <c r="G1084" t="s">
        <v>11435</v>
      </c>
      <c r="H1084" s="17" t="s">
        <v>125</v>
      </c>
    </row>
    <row r="1085" spans="1:8" x14ac:dyDescent="0.2">
      <c r="A1085" t="s">
        <v>13004</v>
      </c>
      <c r="B1085" s="3" t="s">
        <v>11355</v>
      </c>
      <c r="C1085" s="3" t="s">
        <v>11176</v>
      </c>
      <c r="D1085" s="3" t="s">
        <v>11377</v>
      </c>
      <c r="E1085" s="3" t="s">
        <v>11178</v>
      </c>
      <c r="F1085" s="3" t="s">
        <v>13065</v>
      </c>
      <c r="G1085" t="s">
        <v>11407</v>
      </c>
      <c r="H1085" s="17" t="s">
        <v>125</v>
      </c>
    </row>
    <row r="1086" spans="1:8" x14ac:dyDescent="0.2">
      <c r="A1086" t="s">
        <v>13005</v>
      </c>
      <c r="B1086" s="3" t="s">
        <v>11355</v>
      </c>
      <c r="C1086" s="3" t="s">
        <v>11190</v>
      </c>
      <c r="D1086" s="3" t="s">
        <v>12384</v>
      </c>
      <c r="E1086" s="3" t="s">
        <v>11178</v>
      </c>
      <c r="F1086" s="3" t="s">
        <v>11896</v>
      </c>
      <c r="G1086" t="s">
        <v>11405</v>
      </c>
      <c r="H1086" s="17" t="s">
        <v>125</v>
      </c>
    </row>
    <row r="1087" spans="1:8" x14ac:dyDescent="0.2">
      <c r="A1087" t="s">
        <v>13006</v>
      </c>
      <c r="B1087" s="3" t="s">
        <v>11355</v>
      </c>
      <c r="C1087" s="3" t="s">
        <v>11190</v>
      </c>
      <c r="D1087" s="3" t="s">
        <v>11221</v>
      </c>
      <c r="E1087" s="3" t="s">
        <v>11178</v>
      </c>
      <c r="F1087" s="3" t="s">
        <v>11434</v>
      </c>
      <c r="G1087" t="s">
        <v>11435</v>
      </c>
      <c r="H1087" s="17" t="s">
        <v>125</v>
      </c>
    </row>
    <row r="1088" spans="1:8" x14ac:dyDescent="0.2">
      <c r="A1088" t="s">
        <v>13007</v>
      </c>
      <c r="B1088" s="3" t="s">
        <v>11355</v>
      </c>
      <c r="C1088" s="3" t="s">
        <v>11176</v>
      </c>
      <c r="D1088" s="3" t="s">
        <v>11194</v>
      </c>
      <c r="E1088" s="3" t="s">
        <v>11178</v>
      </c>
      <c r="F1088" s="3" t="s">
        <v>11652</v>
      </c>
      <c r="G1088" t="s">
        <v>11407</v>
      </c>
      <c r="H1088" s="17" t="s">
        <v>125</v>
      </c>
    </row>
    <row r="1089" spans="1:8" x14ac:dyDescent="0.2">
      <c r="A1089" t="s">
        <v>13008</v>
      </c>
      <c r="B1089" s="3" t="s">
        <v>11355</v>
      </c>
      <c r="C1089" s="3" t="s">
        <v>11190</v>
      </c>
      <c r="D1089" s="3" t="s">
        <v>11983</v>
      </c>
      <c r="E1089" s="3" t="s">
        <v>11178</v>
      </c>
      <c r="F1089" s="3" t="s">
        <v>11430</v>
      </c>
      <c r="G1089" t="s">
        <v>11416</v>
      </c>
      <c r="H1089" s="17" t="s">
        <v>125</v>
      </c>
    </row>
    <row r="1090" spans="1:8" x14ac:dyDescent="0.2">
      <c r="A1090" t="s">
        <v>13009</v>
      </c>
      <c r="B1090" s="3" t="s">
        <v>11355</v>
      </c>
      <c r="C1090" s="3" t="s">
        <v>11176</v>
      </c>
      <c r="D1090" s="3" t="s">
        <v>11760</v>
      </c>
      <c r="E1090" s="3" t="s">
        <v>11170</v>
      </c>
      <c r="F1090" s="3" t="s">
        <v>13066</v>
      </c>
      <c r="G1090" t="s">
        <v>11407</v>
      </c>
      <c r="H1090" s="17" t="s">
        <v>125</v>
      </c>
    </row>
    <row r="1091" spans="1:8" x14ac:dyDescent="0.2">
      <c r="A1091" t="s">
        <v>13010</v>
      </c>
      <c r="B1091" s="3" t="s">
        <v>11355</v>
      </c>
      <c r="C1091" s="3" t="s">
        <v>11183</v>
      </c>
      <c r="D1091" s="3" t="s">
        <v>11173</v>
      </c>
      <c r="E1091" s="3" t="s">
        <v>11170</v>
      </c>
      <c r="F1091" s="3" t="s">
        <v>193</v>
      </c>
      <c r="G1091" t="s">
        <v>11435</v>
      </c>
      <c r="H1091" s="17" t="s">
        <v>125</v>
      </c>
    </row>
    <row r="1092" spans="1:8" x14ac:dyDescent="0.2">
      <c r="A1092" t="s">
        <v>13011</v>
      </c>
      <c r="B1092" s="3" t="s">
        <v>11355</v>
      </c>
      <c r="C1092" s="3" t="s">
        <v>11190</v>
      </c>
      <c r="D1092" s="3" t="s">
        <v>11184</v>
      </c>
      <c r="E1092" s="3" t="s">
        <v>11197</v>
      </c>
      <c r="F1092" s="3" t="s">
        <v>12115</v>
      </c>
      <c r="G1092" t="s">
        <v>11435</v>
      </c>
      <c r="H1092" s="17" t="s">
        <v>125</v>
      </c>
    </row>
    <row r="1093" spans="1:8" x14ac:dyDescent="0.2">
      <c r="A1093" t="s">
        <v>13012</v>
      </c>
      <c r="B1093" s="3" t="s">
        <v>11355</v>
      </c>
      <c r="C1093" s="3" t="s">
        <v>11183</v>
      </c>
      <c r="D1093" s="3" t="s">
        <v>11870</v>
      </c>
      <c r="E1093" s="3" t="s">
        <v>11174</v>
      </c>
      <c r="F1093" s="3" t="s">
        <v>11484</v>
      </c>
      <c r="G1093" t="s">
        <v>11407</v>
      </c>
      <c r="H1093" s="17" t="s">
        <v>125</v>
      </c>
    </row>
    <row r="1094" spans="1:8" x14ac:dyDescent="0.2">
      <c r="A1094" t="s">
        <v>13013</v>
      </c>
      <c r="B1094" s="3" t="s">
        <v>11355</v>
      </c>
      <c r="C1094" s="3" t="s">
        <v>11168</v>
      </c>
      <c r="D1094" s="3" t="s">
        <v>11873</v>
      </c>
      <c r="E1094" s="3" t="s">
        <v>11178</v>
      </c>
      <c r="F1094" s="3" t="s">
        <v>13067</v>
      </c>
      <c r="G1094" t="s">
        <v>11416</v>
      </c>
      <c r="H1094" s="17" t="s">
        <v>125</v>
      </c>
    </row>
    <row r="1095" spans="1:8" x14ac:dyDescent="0.2">
      <c r="A1095" t="s">
        <v>13014</v>
      </c>
      <c r="B1095" s="3" t="s">
        <v>11355</v>
      </c>
      <c r="C1095" s="3" t="s">
        <v>11168</v>
      </c>
      <c r="D1095" s="3" t="s">
        <v>11889</v>
      </c>
      <c r="E1095" s="3" t="s">
        <v>11197</v>
      </c>
      <c r="F1095" s="3" t="s">
        <v>11672</v>
      </c>
      <c r="G1095" t="s">
        <v>11407</v>
      </c>
      <c r="H1095" s="17" t="s">
        <v>125</v>
      </c>
    </row>
    <row r="1096" spans="1:8" x14ac:dyDescent="0.2">
      <c r="A1096" t="s">
        <v>13015</v>
      </c>
      <c r="B1096" s="3" t="s">
        <v>11355</v>
      </c>
      <c r="C1096" s="3" t="s">
        <v>11190</v>
      </c>
      <c r="D1096" s="3" t="s">
        <v>11228</v>
      </c>
      <c r="E1096" s="3" t="s">
        <v>11174</v>
      </c>
      <c r="F1096" s="3" t="s">
        <v>13068</v>
      </c>
      <c r="G1096" t="s">
        <v>11956</v>
      </c>
      <c r="H1096" s="17" t="s">
        <v>125</v>
      </c>
    </row>
    <row r="1097" spans="1:8" x14ac:dyDescent="0.2">
      <c r="A1097" t="s">
        <v>13016</v>
      </c>
      <c r="B1097" s="3" t="s">
        <v>11355</v>
      </c>
      <c r="C1097" s="3" t="s">
        <v>11168</v>
      </c>
      <c r="D1097" s="3" t="s">
        <v>13017</v>
      </c>
      <c r="E1097" s="3" t="s">
        <v>11178</v>
      </c>
      <c r="F1097" s="3" t="s">
        <v>12547</v>
      </c>
      <c r="G1097" t="s">
        <v>11416</v>
      </c>
      <c r="H1097" s="17" t="s">
        <v>125</v>
      </c>
    </row>
    <row r="1098" spans="1:8" x14ac:dyDescent="0.2">
      <c r="A1098" t="s">
        <v>13018</v>
      </c>
      <c r="B1098" s="3" t="s">
        <v>11355</v>
      </c>
      <c r="C1098" s="3" t="s">
        <v>11168</v>
      </c>
      <c r="D1098" s="3" t="s">
        <v>11856</v>
      </c>
      <c r="E1098" s="3" t="s">
        <v>11174</v>
      </c>
      <c r="F1098" s="3" t="s">
        <v>11434</v>
      </c>
      <c r="G1098" t="s">
        <v>11435</v>
      </c>
      <c r="H1098" s="17" t="s">
        <v>125</v>
      </c>
    </row>
    <row r="1099" spans="1:8" x14ac:dyDescent="0.2">
      <c r="A1099" t="s">
        <v>13019</v>
      </c>
      <c r="B1099" s="3" t="s">
        <v>11386</v>
      </c>
      <c r="C1099" s="3" t="s">
        <v>11180</v>
      </c>
      <c r="D1099" s="3" t="s">
        <v>11873</v>
      </c>
      <c r="E1099" s="3" t="s">
        <v>11178</v>
      </c>
      <c r="F1099" s="3" t="s">
        <v>11434</v>
      </c>
      <c r="G1099" t="s">
        <v>11435</v>
      </c>
      <c r="H1099" s="17" t="s">
        <v>125</v>
      </c>
    </row>
    <row r="1100" spans="1:8" x14ac:dyDescent="0.2">
      <c r="A1100" t="s">
        <v>13020</v>
      </c>
      <c r="B1100" s="3" t="s">
        <v>11386</v>
      </c>
      <c r="C1100" s="3" t="s">
        <v>11235</v>
      </c>
      <c r="D1100" s="3" t="s">
        <v>11340</v>
      </c>
      <c r="E1100" s="3" t="s">
        <v>11197</v>
      </c>
      <c r="F1100" s="3" t="s">
        <v>193</v>
      </c>
      <c r="G1100" t="s">
        <v>11435</v>
      </c>
      <c r="H1100" s="17" t="s">
        <v>125</v>
      </c>
    </row>
    <row r="1101" spans="1:8" x14ac:dyDescent="0.2">
      <c r="A1101" t="s">
        <v>13021</v>
      </c>
      <c r="B1101" s="3" t="s">
        <v>11386</v>
      </c>
      <c r="C1101" s="3" t="s">
        <v>11190</v>
      </c>
      <c r="D1101" s="3" t="s">
        <v>11313</v>
      </c>
      <c r="E1101" s="3" t="s">
        <v>11174</v>
      </c>
      <c r="F1101" s="3" t="s">
        <v>13069</v>
      </c>
      <c r="G1101" t="s">
        <v>11456</v>
      </c>
      <c r="H1101" s="17" t="s">
        <v>125</v>
      </c>
    </row>
    <row r="1102" spans="1:8" x14ac:dyDescent="0.2">
      <c r="A1102" t="s">
        <v>13022</v>
      </c>
      <c r="B1102" s="3" t="s">
        <v>11391</v>
      </c>
      <c r="C1102" s="3" t="s">
        <v>11183</v>
      </c>
      <c r="D1102" s="3" t="s">
        <v>11873</v>
      </c>
      <c r="E1102" s="3" t="s">
        <v>11197</v>
      </c>
      <c r="F1102" s="3" t="s">
        <v>13070</v>
      </c>
      <c r="G1102" t="s">
        <v>11439</v>
      </c>
      <c r="H1102" s="17" t="s">
        <v>125</v>
      </c>
    </row>
    <row r="1103" spans="1:8" x14ac:dyDescent="0.2">
      <c r="A1103" t="s">
        <v>13023</v>
      </c>
      <c r="B1103" s="3" t="s">
        <v>11391</v>
      </c>
      <c r="C1103" s="3" t="s">
        <v>11168</v>
      </c>
      <c r="D1103" s="3" t="s">
        <v>11194</v>
      </c>
      <c r="E1103" s="3" t="s">
        <v>11178</v>
      </c>
      <c r="F1103" s="3" t="s">
        <v>13071</v>
      </c>
      <c r="G1103" t="s">
        <v>11410</v>
      </c>
      <c r="H1103" s="17" t="s">
        <v>125</v>
      </c>
    </row>
    <row r="1104" spans="1:8" x14ac:dyDescent="0.2">
      <c r="A1104" t="s">
        <v>13024</v>
      </c>
      <c r="B1104" s="3" t="s">
        <v>11397</v>
      </c>
      <c r="C1104" s="3" t="s">
        <v>11183</v>
      </c>
      <c r="D1104" s="3" t="s">
        <v>11891</v>
      </c>
      <c r="E1104" s="3" t="s">
        <v>11174</v>
      </c>
      <c r="F1104" s="3" t="s">
        <v>11421</v>
      </c>
      <c r="G1104" t="s">
        <v>11422</v>
      </c>
      <c r="H1104" s="17" t="s">
        <v>125</v>
      </c>
    </row>
    <row r="1105" spans="1:8" x14ac:dyDescent="0.2">
      <c r="A1105" t="s">
        <v>13025</v>
      </c>
      <c r="B1105" s="3" t="s">
        <v>11397</v>
      </c>
      <c r="C1105" s="3" t="s">
        <v>11172</v>
      </c>
      <c r="D1105" s="3" t="s">
        <v>11887</v>
      </c>
      <c r="E1105" s="3" t="s">
        <v>11170</v>
      </c>
      <c r="F1105" s="3" t="s">
        <v>13072</v>
      </c>
      <c r="G1105" t="s">
        <v>11435</v>
      </c>
      <c r="H1105" s="17" t="s">
        <v>125</v>
      </c>
    </row>
    <row r="1106" spans="1:8" x14ac:dyDescent="0.2">
      <c r="A1106" t="s">
        <v>13026</v>
      </c>
      <c r="B1106" s="3" t="s">
        <v>11397</v>
      </c>
      <c r="C1106" s="3" t="s">
        <v>11168</v>
      </c>
      <c r="D1106" s="3" t="s">
        <v>11236</v>
      </c>
      <c r="E1106" s="3" t="s">
        <v>11178</v>
      </c>
      <c r="F1106" s="3" t="s">
        <v>114</v>
      </c>
      <c r="G1106" t="s">
        <v>11435</v>
      </c>
      <c r="H1106" s="17" t="s">
        <v>125</v>
      </c>
    </row>
    <row r="1107" spans="1:8" x14ac:dyDescent="0.2">
      <c r="A1107" t="s">
        <v>13073</v>
      </c>
      <c r="B1107" s="3" t="s">
        <v>11167</v>
      </c>
      <c r="C1107" s="3" t="s">
        <v>11168</v>
      </c>
      <c r="D1107" s="3" t="s">
        <v>11521</v>
      </c>
      <c r="E1107" s="3" t="s">
        <v>11178</v>
      </c>
      <c r="F1107" s="3" t="s">
        <v>12857</v>
      </c>
      <c r="G1107" t="s">
        <v>11482</v>
      </c>
      <c r="H1107" s="17" t="s">
        <v>126</v>
      </c>
    </row>
    <row r="1108" spans="1:8" x14ac:dyDescent="0.2">
      <c r="A1108" t="s">
        <v>13074</v>
      </c>
      <c r="B1108" s="3" t="s">
        <v>11167</v>
      </c>
      <c r="C1108" s="3" t="s">
        <v>11183</v>
      </c>
      <c r="D1108" s="3" t="s">
        <v>11528</v>
      </c>
      <c r="E1108" s="3" t="s">
        <v>11170</v>
      </c>
      <c r="F1108" s="3" t="s">
        <v>13203</v>
      </c>
      <c r="G1108" t="s">
        <v>11410</v>
      </c>
      <c r="H1108" s="17" t="s">
        <v>126</v>
      </c>
    </row>
    <row r="1109" spans="1:8" x14ac:dyDescent="0.2">
      <c r="A1109" t="s">
        <v>13075</v>
      </c>
      <c r="B1109" s="3" t="s">
        <v>11167</v>
      </c>
      <c r="C1109" s="3" t="s">
        <v>11180</v>
      </c>
      <c r="D1109" s="3" t="s">
        <v>11191</v>
      </c>
      <c r="E1109" s="3" t="s">
        <v>11174</v>
      </c>
      <c r="F1109" s="3" t="s">
        <v>13204</v>
      </c>
      <c r="G1109" t="s">
        <v>11482</v>
      </c>
      <c r="H1109" s="17" t="s">
        <v>126</v>
      </c>
    </row>
    <row r="1110" spans="1:8" x14ac:dyDescent="0.2">
      <c r="A1110" t="s">
        <v>13076</v>
      </c>
      <c r="B1110" s="3" t="s">
        <v>11167</v>
      </c>
      <c r="C1110" s="3" t="s">
        <v>11183</v>
      </c>
      <c r="D1110" s="3" t="s">
        <v>11528</v>
      </c>
      <c r="E1110" s="3" t="s">
        <v>11178</v>
      </c>
      <c r="F1110" s="3" t="s">
        <v>13205</v>
      </c>
      <c r="G1110" t="s">
        <v>11410</v>
      </c>
      <c r="H1110" s="17" t="s">
        <v>126</v>
      </c>
    </row>
    <row r="1111" spans="1:8" x14ac:dyDescent="0.2">
      <c r="A1111" t="s">
        <v>13077</v>
      </c>
      <c r="B1111" s="3" t="s">
        <v>11167</v>
      </c>
      <c r="C1111" s="3" t="s">
        <v>11203</v>
      </c>
      <c r="D1111" s="3" t="s">
        <v>11528</v>
      </c>
      <c r="E1111" s="3" t="s">
        <v>11197</v>
      </c>
      <c r="F1111" s="3" t="s">
        <v>11402</v>
      </c>
      <c r="G1111" t="s">
        <v>11403</v>
      </c>
      <c r="H1111" s="17" t="s">
        <v>126</v>
      </c>
    </row>
    <row r="1112" spans="1:8" x14ac:dyDescent="0.2">
      <c r="A1112" t="s">
        <v>13078</v>
      </c>
      <c r="B1112" s="3" t="s">
        <v>11186</v>
      </c>
      <c r="C1112" s="3" t="s">
        <v>11203</v>
      </c>
      <c r="D1112" s="3" t="s">
        <v>11191</v>
      </c>
      <c r="E1112" s="3" t="s">
        <v>11174</v>
      </c>
      <c r="F1112" s="3" t="s">
        <v>193</v>
      </c>
      <c r="G1112" t="s">
        <v>11482</v>
      </c>
      <c r="H1112" s="17" t="s">
        <v>126</v>
      </c>
    </row>
    <row r="1113" spans="1:8" x14ac:dyDescent="0.2">
      <c r="A1113" t="s">
        <v>13079</v>
      </c>
      <c r="B1113" s="3" t="s">
        <v>11186</v>
      </c>
      <c r="C1113" s="3" t="s">
        <v>11203</v>
      </c>
      <c r="D1113" s="3" t="s">
        <v>11240</v>
      </c>
      <c r="E1113" s="3" t="s">
        <v>11170</v>
      </c>
      <c r="F1113" s="3" t="s">
        <v>12146</v>
      </c>
      <c r="G1113" t="s">
        <v>11482</v>
      </c>
      <c r="H1113" s="17" t="s">
        <v>126</v>
      </c>
    </row>
    <row r="1114" spans="1:8" x14ac:dyDescent="0.2">
      <c r="A1114" t="s">
        <v>13080</v>
      </c>
      <c r="B1114" s="3" t="s">
        <v>11186</v>
      </c>
      <c r="C1114" s="3" t="s">
        <v>11225</v>
      </c>
      <c r="D1114" s="3" t="s">
        <v>11379</v>
      </c>
      <c r="E1114" s="3" t="s">
        <v>11170</v>
      </c>
      <c r="F1114" s="3" t="s">
        <v>13206</v>
      </c>
      <c r="G1114" t="s">
        <v>11482</v>
      </c>
      <c r="H1114" s="17" t="s">
        <v>126</v>
      </c>
    </row>
    <row r="1115" spans="1:8" x14ac:dyDescent="0.2">
      <c r="A1115" t="s">
        <v>13081</v>
      </c>
      <c r="B1115" s="3" t="s">
        <v>11186</v>
      </c>
      <c r="C1115" s="3" t="s">
        <v>11743</v>
      </c>
      <c r="D1115" s="3" t="s">
        <v>11379</v>
      </c>
      <c r="E1115" s="3" t="s">
        <v>11178</v>
      </c>
      <c r="F1115" s="3" t="s">
        <v>11907</v>
      </c>
      <c r="G1115" t="s">
        <v>11482</v>
      </c>
      <c r="H1115" s="17" t="s">
        <v>126</v>
      </c>
    </row>
    <row r="1116" spans="1:8" x14ac:dyDescent="0.2">
      <c r="A1116" t="s">
        <v>13082</v>
      </c>
      <c r="B1116" s="3" t="s">
        <v>11186</v>
      </c>
      <c r="C1116" s="3" t="s">
        <v>11225</v>
      </c>
      <c r="D1116" s="3" t="s">
        <v>11201</v>
      </c>
      <c r="E1116" s="3" t="s">
        <v>11178</v>
      </c>
      <c r="F1116" s="3" t="s">
        <v>11446</v>
      </c>
      <c r="G1116" t="s">
        <v>11482</v>
      </c>
      <c r="H1116" s="17" t="s">
        <v>126</v>
      </c>
    </row>
    <row r="1117" spans="1:8" x14ac:dyDescent="0.2">
      <c r="A1117" t="s">
        <v>13083</v>
      </c>
      <c r="B1117" s="3" t="s">
        <v>11186</v>
      </c>
      <c r="C1117" s="3" t="s">
        <v>11187</v>
      </c>
      <c r="D1117" s="3" t="s">
        <v>11194</v>
      </c>
      <c r="E1117" s="3" t="s">
        <v>11178</v>
      </c>
      <c r="F1117" s="3" t="s">
        <v>12856</v>
      </c>
      <c r="G1117" t="s">
        <v>11482</v>
      </c>
      <c r="H1117" s="17" t="s">
        <v>126</v>
      </c>
    </row>
    <row r="1118" spans="1:8" x14ac:dyDescent="0.2">
      <c r="A1118" t="s">
        <v>13084</v>
      </c>
      <c r="B1118" s="3" t="s">
        <v>11186</v>
      </c>
      <c r="C1118" s="3" t="s">
        <v>11203</v>
      </c>
      <c r="D1118" s="3" t="s">
        <v>11201</v>
      </c>
      <c r="E1118" s="3" t="s">
        <v>11174</v>
      </c>
      <c r="F1118" s="3" t="s">
        <v>12875</v>
      </c>
      <c r="G1118" t="s">
        <v>11416</v>
      </c>
      <c r="H1118" s="17" t="s">
        <v>126</v>
      </c>
    </row>
    <row r="1119" spans="1:8" x14ac:dyDescent="0.2">
      <c r="A1119" t="s">
        <v>13085</v>
      </c>
      <c r="B1119" s="3" t="s">
        <v>11186</v>
      </c>
      <c r="C1119" s="3" t="s">
        <v>11168</v>
      </c>
      <c r="D1119" s="3" t="s">
        <v>11394</v>
      </c>
      <c r="E1119" s="3" t="s">
        <v>11170</v>
      </c>
      <c r="F1119" s="3" t="s">
        <v>13207</v>
      </c>
      <c r="G1119" t="s">
        <v>11410</v>
      </c>
      <c r="H1119" s="17" t="s">
        <v>126</v>
      </c>
    </row>
    <row r="1120" spans="1:8" x14ac:dyDescent="0.2">
      <c r="A1120" t="s">
        <v>13086</v>
      </c>
      <c r="B1120" s="3" t="s">
        <v>11186</v>
      </c>
      <c r="C1120" s="3" t="s">
        <v>11183</v>
      </c>
      <c r="D1120" s="3" t="s">
        <v>11528</v>
      </c>
      <c r="E1120" s="3" t="s">
        <v>11197</v>
      </c>
      <c r="F1120" s="3" t="s">
        <v>3</v>
      </c>
      <c r="G1120" t="s">
        <v>11482</v>
      </c>
      <c r="H1120" s="17" t="s">
        <v>126</v>
      </c>
    </row>
    <row r="1121" spans="1:8" x14ac:dyDescent="0.2">
      <c r="A1121" t="s">
        <v>13087</v>
      </c>
      <c r="B1121" s="3" t="s">
        <v>11186</v>
      </c>
      <c r="C1121" s="3" t="s">
        <v>11187</v>
      </c>
      <c r="D1121" s="3" t="s">
        <v>11191</v>
      </c>
      <c r="E1121" s="3" t="s">
        <v>11197</v>
      </c>
      <c r="F1121" s="3" t="s">
        <v>12146</v>
      </c>
      <c r="G1121" t="s">
        <v>11482</v>
      </c>
      <c r="H1121" s="17" t="s">
        <v>126</v>
      </c>
    </row>
    <row r="1122" spans="1:8" x14ac:dyDescent="0.2">
      <c r="A1122" t="s">
        <v>13088</v>
      </c>
      <c r="B1122" s="3" t="s">
        <v>11205</v>
      </c>
      <c r="C1122" s="3" t="s">
        <v>11187</v>
      </c>
      <c r="D1122" s="3" t="s">
        <v>11194</v>
      </c>
      <c r="E1122" s="3" t="s">
        <v>11178</v>
      </c>
      <c r="F1122" s="3" t="s">
        <v>11503</v>
      </c>
      <c r="G1122" t="s">
        <v>11482</v>
      </c>
      <c r="H1122" s="17" t="s">
        <v>126</v>
      </c>
    </row>
    <row r="1123" spans="1:8" x14ac:dyDescent="0.2">
      <c r="A1123" t="s">
        <v>13089</v>
      </c>
      <c r="B1123" s="3" t="s">
        <v>11205</v>
      </c>
      <c r="C1123" s="3" t="s">
        <v>11168</v>
      </c>
      <c r="D1123" s="3" t="s">
        <v>11379</v>
      </c>
      <c r="E1123" s="3" t="s">
        <v>11178</v>
      </c>
      <c r="F1123" s="3" t="s">
        <v>13208</v>
      </c>
      <c r="G1123" t="s">
        <v>11416</v>
      </c>
      <c r="H1123" s="17" t="s">
        <v>126</v>
      </c>
    </row>
    <row r="1124" spans="1:8" x14ac:dyDescent="0.2">
      <c r="A1124" t="s">
        <v>13090</v>
      </c>
      <c r="B1124" s="3" t="s">
        <v>11205</v>
      </c>
      <c r="C1124" s="3" t="s">
        <v>11176</v>
      </c>
      <c r="D1124" s="3" t="s">
        <v>11521</v>
      </c>
      <c r="E1124" s="3" t="s">
        <v>11178</v>
      </c>
      <c r="F1124" s="3" t="s">
        <v>13209</v>
      </c>
      <c r="G1124" t="s">
        <v>11416</v>
      </c>
      <c r="H1124" s="17" t="s">
        <v>126</v>
      </c>
    </row>
    <row r="1125" spans="1:8" x14ac:dyDescent="0.2">
      <c r="A1125" t="s">
        <v>13091</v>
      </c>
      <c r="B1125" s="3" t="s">
        <v>11205</v>
      </c>
      <c r="C1125" s="3" t="s">
        <v>11168</v>
      </c>
      <c r="D1125" s="3" t="s">
        <v>11191</v>
      </c>
      <c r="E1125" s="3" t="s">
        <v>11178</v>
      </c>
      <c r="F1125" s="3" t="s">
        <v>13210</v>
      </c>
      <c r="G1125" t="s">
        <v>11482</v>
      </c>
      <c r="H1125" s="17" t="s">
        <v>126</v>
      </c>
    </row>
    <row r="1126" spans="1:8" x14ac:dyDescent="0.2">
      <c r="A1126" t="s">
        <v>13092</v>
      </c>
      <c r="B1126" s="3" t="s">
        <v>11205</v>
      </c>
      <c r="C1126" s="3" t="s">
        <v>11190</v>
      </c>
      <c r="D1126" s="3" t="s">
        <v>11191</v>
      </c>
      <c r="E1126" s="3" t="s">
        <v>11170</v>
      </c>
      <c r="F1126" s="3" t="s">
        <v>13211</v>
      </c>
      <c r="G1126" t="s">
        <v>11482</v>
      </c>
      <c r="H1126" s="17" t="s">
        <v>126</v>
      </c>
    </row>
    <row r="1127" spans="1:8" x14ac:dyDescent="0.2">
      <c r="A1127" t="s">
        <v>13093</v>
      </c>
      <c r="B1127" s="3" t="s">
        <v>11205</v>
      </c>
      <c r="C1127" s="3" t="s">
        <v>11168</v>
      </c>
      <c r="D1127" s="3" t="s">
        <v>11240</v>
      </c>
      <c r="E1127" s="3" t="s">
        <v>11197</v>
      </c>
      <c r="F1127" s="3" t="s">
        <v>11481</v>
      </c>
      <c r="G1127" t="s">
        <v>11482</v>
      </c>
      <c r="H1127" s="17" t="s">
        <v>126</v>
      </c>
    </row>
    <row r="1128" spans="1:8" x14ac:dyDescent="0.2">
      <c r="A1128" t="s">
        <v>13094</v>
      </c>
      <c r="B1128" s="3" t="s">
        <v>11205</v>
      </c>
      <c r="C1128" s="3" t="s">
        <v>11225</v>
      </c>
      <c r="D1128" s="3" t="s">
        <v>11214</v>
      </c>
      <c r="E1128" s="3" t="s">
        <v>11178</v>
      </c>
      <c r="F1128" s="3" t="s">
        <v>11908</v>
      </c>
      <c r="G1128" t="s">
        <v>11407</v>
      </c>
      <c r="H1128" s="17" t="s">
        <v>126</v>
      </c>
    </row>
    <row r="1129" spans="1:8" x14ac:dyDescent="0.2">
      <c r="A1129" t="s">
        <v>13095</v>
      </c>
      <c r="B1129" s="3" t="s">
        <v>11205</v>
      </c>
      <c r="C1129" s="3" t="s">
        <v>11190</v>
      </c>
      <c r="D1129" s="3" t="s">
        <v>12072</v>
      </c>
      <c r="E1129" s="3" t="s">
        <v>11170</v>
      </c>
      <c r="F1129" s="3" t="s">
        <v>12876</v>
      </c>
      <c r="G1129" t="s">
        <v>11482</v>
      </c>
      <c r="H1129" s="17" t="s">
        <v>126</v>
      </c>
    </row>
    <row r="1130" spans="1:8" x14ac:dyDescent="0.2">
      <c r="A1130" t="s">
        <v>13096</v>
      </c>
      <c r="B1130" s="3" t="s">
        <v>11205</v>
      </c>
      <c r="C1130" s="3" t="s">
        <v>11168</v>
      </c>
      <c r="D1130" s="3" t="s">
        <v>11216</v>
      </c>
      <c r="E1130" s="3" t="s">
        <v>11174</v>
      </c>
      <c r="F1130" s="3" t="s">
        <v>13212</v>
      </c>
      <c r="G1130" t="s">
        <v>11655</v>
      </c>
      <c r="H1130" s="17" t="s">
        <v>126</v>
      </c>
    </row>
    <row r="1131" spans="1:8" x14ac:dyDescent="0.2">
      <c r="A1131" t="s">
        <v>13097</v>
      </c>
      <c r="B1131" s="3" t="s">
        <v>11205</v>
      </c>
      <c r="C1131" s="3" t="s">
        <v>11183</v>
      </c>
      <c r="D1131" s="3" t="s">
        <v>11528</v>
      </c>
      <c r="E1131" s="3" t="s">
        <v>11174</v>
      </c>
      <c r="F1131" s="3" t="s">
        <v>12849</v>
      </c>
      <c r="G1131" t="s">
        <v>11482</v>
      </c>
      <c r="H1131" s="17" t="s">
        <v>126</v>
      </c>
    </row>
    <row r="1132" spans="1:8" x14ac:dyDescent="0.2">
      <c r="A1132" t="s">
        <v>13098</v>
      </c>
      <c r="B1132" s="3" t="s">
        <v>11205</v>
      </c>
      <c r="C1132" s="3" t="s">
        <v>11183</v>
      </c>
      <c r="D1132" s="3" t="s">
        <v>11379</v>
      </c>
      <c r="E1132" s="3" t="s">
        <v>11174</v>
      </c>
      <c r="F1132" s="3" t="s">
        <v>12852</v>
      </c>
      <c r="G1132" t="s">
        <v>11482</v>
      </c>
      <c r="H1132" s="17" t="s">
        <v>126</v>
      </c>
    </row>
    <row r="1133" spans="1:8" x14ac:dyDescent="0.2">
      <c r="A1133" t="s">
        <v>13099</v>
      </c>
      <c r="B1133" s="3" t="s">
        <v>11205</v>
      </c>
      <c r="C1133" s="3" t="s">
        <v>11183</v>
      </c>
      <c r="D1133" s="3" t="s">
        <v>11191</v>
      </c>
      <c r="E1133" s="3" t="s">
        <v>11197</v>
      </c>
      <c r="F1133" s="3" t="s">
        <v>11464</v>
      </c>
      <c r="G1133" t="s">
        <v>11407</v>
      </c>
      <c r="H1133" s="17" t="s">
        <v>126</v>
      </c>
    </row>
    <row r="1134" spans="1:8" x14ac:dyDescent="0.2">
      <c r="A1134" t="s">
        <v>13100</v>
      </c>
      <c r="B1134" s="3" t="s">
        <v>11205</v>
      </c>
      <c r="C1134" s="3" t="s">
        <v>11176</v>
      </c>
      <c r="D1134" s="3" t="s">
        <v>11196</v>
      </c>
      <c r="E1134" s="3" t="s">
        <v>11170</v>
      </c>
      <c r="F1134" s="3" t="s">
        <v>12847</v>
      </c>
      <c r="G1134" t="s">
        <v>11482</v>
      </c>
      <c r="H1134" s="17" t="s">
        <v>126</v>
      </c>
    </row>
    <row r="1135" spans="1:8" x14ac:dyDescent="0.2">
      <c r="A1135" t="s">
        <v>13101</v>
      </c>
      <c r="B1135" s="3" t="s">
        <v>11205</v>
      </c>
      <c r="C1135" s="3" t="s">
        <v>11187</v>
      </c>
      <c r="D1135" s="3" t="s">
        <v>11201</v>
      </c>
      <c r="E1135" s="3" t="s">
        <v>11197</v>
      </c>
      <c r="F1135" s="3" t="s">
        <v>11473</v>
      </c>
      <c r="G1135" t="s">
        <v>11416</v>
      </c>
      <c r="H1135" s="17" t="s">
        <v>126</v>
      </c>
    </row>
    <row r="1136" spans="1:8" x14ac:dyDescent="0.2">
      <c r="A1136" t="s">
        <v>13102</v>
      </c>
      <c r="B1136" s="3" t="s">
        <v>11205</v>
      </c>
      <c r="C1136" s="3" t="s">
        <v>11176</v>
      </c>
      <c r="D1136" s="3" t="s">
        <v>11379</v>
      </c>
      <c r="E1136" s="3" t="s">
        <v>11178</v>
      </c>
      <c r="F1136" s="3" t="s">
        <v>11904</v>
      </c>
      <c r="G1136" t="s">
        <v>11441</v>
      </c>
      <c r="H1136" s="17" t="s">
        <v>126</v>
      </c>
    </row>
    <row r="1137" spans="1:8" x14ac:dyDescent="0.2">
      <c r="A1137" t="s">
        <v>13103</v>
      </c>
      <c r="B1137" s="3" t="s">
        <v>11205</v>
      </c>
      <c r="C1137" s="3" t="s">
        <v>11183</v>
      </c>
      <c r="D1137" s="3" t="s">
        <v>11528</v>
      </c>
      <c r="E1137" s="3" t="s">
        <v>11170</v>
      </c>
      <c r="F1137" s="3" t="s">
        <v>12146</v>
      </c>
      <c r="G1137" t="s">
        <v>11482</v>
      </c>
      <c r="H1137" s="17" t="s">
        <v>126</v>
      </c>
    </row>
    <row r="1138" spans="1:8" x14ac:dyDescent="0.2">
      <c r="A1138" t="s">
        <v>13104</v>
      </c>
      <c r="B1138" s="3" t="s">
        <v>11205</v>
      </c>
      <c r="C1138" s="3" t="s">
        <v>11190</v>
      </c>
      <c r="D1138" s="3" t="s">
        <v>11377</v>
      </c>
      <c r="E1138" s="3" t="s">
        <v>11197</v>
      </c>
      <c r="F1138" s="3" t="s">
        <v>13213</v>
      </c>
      <c r="G1138" t="s">
        <v>11403</v>
      </c>
      <c r="H1138" s="17" t="s">
        <v>126</v>
      </c>
    </row>
    <row r="1139" spans="1:8" x14ac:dyDescent="0.2">
      <c r="A1139" t="s">
        <v>13105</v>
      </c>
      <c r="B1139" s="3" t="s">
        <v>11205</v>
      </c>
      <c r="C1139" s="3" t="s">
        <v>11183</v>
      </c>
      <c r="D1139" s="3" t="s">
        <v>11216</v>
      </c>
      <c r="E1139" s="3" t="s">
        <v>11197</v>
      </c>
      <c r="F1139" s="3" t="s">
        <v>13214</v>
      </c>
      <c r="G1139" t="s">
        <v>11420</v>
      </c>
      <c r="H1139" s="17" t="s">
        <v>126</v>
      </c>
    </row>
    <row r="1140" spans="1:8" x14ac:dyDescent="0.2">
      <c r="A1140" t="s">
        <v>13106</v>
      </c>
      <c r="B1140" s="3" t="s">
        <v>11205</v>
      </c>
      <c r="C1140" s="3" t="s">
        <v>11183</v>
      </c>
      <c r="D1140" s="3" t="s">
        <v>11201</v>
      </c>
      <c r="E1140" s="3" t="s">
        <v>11174</v>
      </c>
      <c r="F1140" s="3" t="s">
        <v>4</v>
      </c>
      <c r="G1140" t="s">
        <v>11441</v>
      </c>
      <c r="H1140" s="17" t="s">
        <v>126</v>
      </c>
    </row>
    <row r="1141" spans="1:8" x14ac:dyDescent="0.2">
      <c r="A1141" t="s">
        <v>13107</v>
      </c>
      <c r="B1141" s="3" t="s">
        <v>11205</v>
      </c>
      <c r="C1141" s="3" t="s">
        <v>11183</v>
      </c>
      <c r="D1141" s="3" t="s">
        <v>11216</v>
      </c>
      <c r="E1141" s="3" t="s">
        <v>11178</v>
      </c>
      <c r="F1141" s="3" t="s">
        <v>11446</v>
      </c>
      <c r="G1141" t="s">
        <v>11482</v>
      </c>
      <c r="H1141" s="17" t="s">
        <v>126</v>
      </c>
    </row>
    <row r="1142" spans="1:8" x14ac:dyDescent="0.2">
      <c r="A1142" t="s">
        <v>13108</v>
      </c>
      <c r="B1142" s="3" t="s">
        <v>11205</v>
      </c>
      <c r="C1142" s="3" t="s">
        <v>11168</v>
      </c>
      <c r="D1142" s="3" t="s">
        <v>11379</v>
      </c>
      <c r="E1142" s="3" t="s">
        <v>11170</v>
      </c>
      <c r="F1142" s="3" t="s">
        <v>11907</v>
      </c>
      <c r="G1142" t="s">
        <v>11482</v>
      </c>
      <c r="H1142" s="17" t="s">
        <v>126</v>
      </c>
    </row>
    <row r="1143" spans="1:8" x14ac:dyDescent="0.2">
      <c r="A1143" t="s">
        <v>13109</v>
      </c>
      <c r="B1143" s="3" t="s">
        <v>11205</v>
      </c>
      <c r="C1143" s="3" t="s">
        <v>11168</v>
      </c>
      <c r="D1143" s="3" t="s">
        <v>11201</v>
      </c>
      <c r="E1143" s="3" t="s">
        <v>11178</v>
      </c>
      <c r="F1143" s="3" t="s">
        <v>13215</v>
      </c>
      <c r="G1143" t="s">
        <v>11441</v>
      </c>
      <c r="H1143" s="17" t="s">
        <v>126</v>
      </c>
    </row>
    <row r="1144" spans="1:8" x14ac:dyDescent="0.2">
      <c r="A1144" t="s">
        <v>13110</v>
      </c>
      <c r="B1144" s="3" t="s">
        <v>11234</v>
      </c>
      <c r="C1144" s="3" t="s">
        <v>11272</v>
      </c>
      <c r="D1144" s="3" t="s">
        <v>11328</v>
      </c>
      <c r="E1144" s="3" t="s">
        <v>11178</v>
      </c>
      <c r="F1144" s="3" t="s">
        <v>12140</v>
      </c>
      <c r="G1144" t="s">
        <v>11441</v>
      </c>
      <c r="H1144" s="17" t="s">
        <v>126</v>
      </c>
    </row>
    <row r="1145" spans="1:8" x14ac:dyDescent="0.2">
      <c r="A1145" t="s">
        <v>13111</v>
      </c>
      <c r="B1145" s="3" t="s">
        <v>11234</v>
      </c>
      <c r="C1145" s="3" t="s">
        <v>11180</v>
      </c>
      <c r="D1145" s="3" t="s">
        <v>11328</v>
      </c>
      <c r="E1145" s="3" t="s">
        <v>11170</v>
      </c>
      <c r="F1145" s="3" t="s">
        <v>11437</v>
      </c>
      <c r="G1145" t="s">
        <v>11403</v>
      </c>
      <c r="H1145" s="17" t="s">
        <v>126</v>
      </c>
    </row>
    <row r="1146" spans="1:8" x14ac:dyDescent="0.2">
      <c r="A1146" t="s">
        <v>13112</v>
      </c>
      <c r="B1146" s="3" t="s">
        <v>11234</v>
      </c>
      <c r="C1146" s="3" t="s">
        <v>11172</v>
      </c>
      <c r="D1146" s="3" t="s">
        <v>11351</v>
      </c>
      <c r="E1146" s="3" t="s">
        <v>11174</v>
      </c>
      <c r="F1146" s="3" t="s">
        <v>13216</v>
      </c>
      <c r="G1146" t="s">
        <v>12149</v>
      </c>
      <c r="H1146" s="17" t="s">
        <v>126</v>
      </c>
    </row>
    <row r="1147" spans="1:8" x14ac:dyDescent="0.2">
      <c r="A1147" t="s">
        <v>13113</v>
      </c>
      <c r="B1147" s="3" t="s">
        <v>11234</v>
      </c>
      <c r="C1147" s="3" t="s">
        <v>11172</v>
      </c>
      <c r="D1147" s="3" t="s">
        <v>11328</v>
      </c>
      <c r="E1147" s="3" t="s">
        <v>11170</v>
      </c>
      <c r="F1147" s="3" t="s">
        <v>11718</v>
      </c>
      <c r="G1147" t="s">
        <v>11441</v>
      </c>
      <c r="H1147" s="17" t="s">
        <v>126</v>
      </c>
    </row>
    <row r="1148" spans="1:8" x14ac:dyDescent="0.2">
      <c r="A1148" t="s">
        <v>13114</v>
      </c>
      <c r="B1148" s="3" t="s">
        <v>11234</v>
      </c>
      <c r="C1148" s="3" t="s">
        <v>11172</v>
      </c>
      <c r="D1148" s="3" t="s">
        <v>11328</v>
      </c>
      <c r="E1148" s="3" t="s">
        <v>11170</v>
      </c>
      <c r="F1148" s="3" t="s">
        <v>12512</v>
      </c>
      <c r="G1148" t="s">
        <v>11441</v>
      </c>
      <c r="H1148" s="17" t="s">
        <v>126</v>
      </c>
    </row>
    <row r="1149" spans="1:8" x14ac:dyDescent="0.2">
      <c r="A1149" t="s">
        <v>13115</v>
      </c>
      <c r="B1149" s="3" t="s">
        <v>11234</v>
      </c>
      <c r="C1149" s="3" t="s">
        <v>11172</v>
      </c>
      <c r="D1149" s="3" t="s">
        <v>11328</v>
      </c>
      <c r="E1149" s="3" t="s">
        <v>11197</v>
      </c>
      <c r="F1149" s="3" t="s">
        <v>13217</v>
      </c>
      <c r="G1149" t="s">
        <v>11482</v>
      </c>
      <c r="H1149" s="17" t="s">
        <v>126</v>
      </c>
    </row>
    <row r="1150" spans="1:8" x14ac:dyDescent="0.2">
      <c r="A1150" t="s">
        <v>13116</v>
      </c>
      <c r="B1150" s="3" t="s">
        <v>11234</v>
      </c>
      <c r="C1150" s="3" t="s">
        <v>11168</v>
      </c>
      <c r="D1150" s="3" t="s">
        <v>11236</v>
      </c>
      <c r="E1150" s="3" t="s">
        <v>11197</v>
      </c>
      <c r="F1150" s="3" t="s">
        <v>12141</v>
      </c>
      <c r="G1150" t="s">
        <v>11482</v>
      </c>
      <c r="H1150" s="17" t="s">
        <v>126</v>
      </c>
    </row>
    <row r="1151" spans="1:8" x14ac:dyDescent="0.2">
      <c r="A1151" t="s">
        <v>13117</v>
      </c>
      <c r="B1151" s="3" t="s">
        <v>11234</v>
      </c>
      <c r="C1151" s="3" t="s">
        <v>11176</v>
      </c>
      <c r="D1151" s="3" t="s">
        <v>11552</v>
      </c>
      <c r="E1151" s="3" t="s">
        <v>11174</v>
      </c>
      <c r="F1151" s="3" t="s">
        <v>13218</v>
      </c>
      <c r="G1151" t="s">
        <v>11403</v>
      </c>
      <c r="H1151" s="17" t="s">
        <v>126</v>
      </c>
    </row>
    <row r="1152" spans="1:8" x14ac:dyDescent="0.2">
      <c r="A1152" t="s">
        <v>13118</v>
      </c>
      <c r="B1152" s="3" t="s">
        <v>11234</v>
      </c>
      <c r="C1152" s="3" t="s">
        <v>11272</v>
      </c>
      <c r="D1152" s="3" t="s">
        <v>11328</v>
      </c>
      <c r="E1152" s="3" t="s">
        <v>11178</v>
      </c>
      <c r="F1152" s="3" t="s">
        <v>11905</v>
      </c>
      <c r="G1152" t="s">
        <v>11441</v>
      </c>
      <c r="H1152" s="17" t="s">
        <v>126</v>
      </c>
    </row>
    <row r="1153" spans="1:8" x14ac:dyDescent="0.2">
      <c r="A1153" t="s">
        <v>13119</v>
      </c>
      <c r="B1153" s="3" t="s">
        <v>11256</v>
      </c>
      <c r="C1153" s="3" t="s">
        <v>11180</v>
      </c>
      <c r="D1153" s="3" t="s">
        <v>11266</v>
      </c>
      <c r="E1153" s="3" t="s">
        <v>11178</v>
      </c>
      <c r="F1153" s="3" t="s">
        <v>11503</v>
      </c>
      <c r="G1153" t="s">
        <v>11482</v>
      </c>
      <c r="H1153" s="17" t="s">
        <v>126</v>
      </c>
    </row>
    <row r="1154" spans="1:8" x14ac:dyDescent="0.2">
      <c r="A1154" t="s">
        <v>13120</v>
      </c>
      <c r="B1154" s="3" t="s">
        <v>11256</v>
      </c>
      <c r="C1154" s="3" t="s">
        <v>11272</v>
      </c>
      <c r="D1154" s="3" t="s">
        <v>11261</v>
      </c>
      <c r="E1154" s="3" t="s">
        <v>11178</v>
      </c>
      <c r="F1154" s="3" t="s">
        <v>13219</v>
      </c>
      <c r="G1154" t="s">
        <v>11923</v>
      </c>
      <c r="H1154" s="17" t="s">
        <v>126</v>
      </c>
    </row>
    <row r="1155" spans="1:8" x14ac:dyDescent="0.2">
      <c r="A1155" t="s">
        <v>13121</v>
      </c>
      <c r="B1155" s="3" t="s">
        <v>11256</v>
      </c>
      <c r="C1155" s="3" t="s">
        <v>11180</v>
      </c>
      <c r="D1155" s="3" t="s">
        <v>11261</v>
      </c>
      <c r="E1155" s="3" t="s">
        <v>11170</v>
      </c>
      <c r="F1155" s="3" t="s">
        <v>12115</v>
      </c>
      <c r="G1155" t="s">
        <v>11424</v>
      </c>
      <c r="H1155" s="17" t="s">
        <v>126</v>
      </c>
    </row>
    <row r="1156" spans="1:8" x14ac:dyDescent="0.2">
      <c r="A1156" t="s">
        <v>13122</v>
      </c>
      <c r="B1156" s="3" t="s">
        <v>11256</v>
      </c>
      <c r="C1156" s="3" t="s">
        <v>11180</v>
      </c>
      <c r="D1156" s="3" t="s">
        <v>11563</v>
      </c>
      <c r="E1156" s="3" t="s">
        <v>11197</v>
      </c>
      <c r="F1156" s="3" t="s">
        <v>12864</v>
      </c>
      <c r="G1156" t="s">
        <v>11482</v>
      </c>
      <c r="H1156" s="17" t="s">
        <v>126</v>
      </c>
    </row>
    <row r="1157" spans="1:8" x14ac:dyDescent="0.2">
      <c r="A1157" t="s">
        <v>13123</v>
      </c>
      <c r="B1157" s="3" t="s">
        <v>11256</v>
      </c>
      <c r="C1157" s="3" t="s">
        <v>11272</v>
      </c>
      <c r="D1157" s="3" t="s">
        <v>11283</v>
      </c>
      <c r="E1157" s="3" t="s">
        <v>11178</v>
      </c>
      <c r="F1157" s="3" t="s">
        <v>11498</v>
      </c>
      <c r="G1157" t="s">
        <v>11407</v>
      </c>
      <c r="H1157" s="17" t="s">
        <v>126</v>
      </c>
    </row>
    <row r="1158" spans="1:8" x14ac:dyDescent="0.2">
      <c r="A1158" t="s">
        <v>13124</v>
      </c>
      <c r="B1158" s="3" t="s">
        <v>11256</v>
      </c>
      <c r="C1158" s="3" t="s">
        <v>11235</v>
      </c>
      <c r="D1158" s="3" t="s">
        <v>11261</v>
      </c>
      <c r="E1158" s="3" t="s">
        <v>11174</v>
      </c>
      <c r="F1158" s="3" t="s">
        <v>11462</v>
      </c>
      <c r="G1158" t="s">
        <v>11420</v>
      </c>
      <c r="H1158" s="17" t="s">
        <v>126</v>
      </c>
    </row>
    <row r="1159" spans="1:8" x14ac:dyDescent="0.2">
      <c r="A1159" t="s">
        <v>13125</v>
      </c>
      <c r="B1159" s="3" t="s">
        <v>11256</v>
      </c>
      <c r="C1159" s="3" t="s">
        <v>11235</v>
      </c>
      <c r="D1159" s="3" t="s">
        <v>11318</v>
      </c>
      <c r="E1159" s="3" t="s">
        <v>11174</v>
      </c>
      <c r="F1159" s="3" t="s">
        <v>11494</v>
      </c>
      <c r="G1159" t="s">
        <v>11403</v>
      </c>
      <c r="H1159" s="17" t="s">
        <v>126</v>
      </c>
    </row>
    <row r="1160" spans="1:8" x14ac:dyDescent="0.2">
      <c r="A1160" t="s">
        <v>13126</v>
      </c>
      <c r="B1160" s="3" t="s">
        <v>11256</v>
      </c>
      <c r="C1160" s="3" t="s">
        <v>11168</v>
      </c>
      <c r="D1160" s="3" t="s">
        <v>11275</v>
      </c>
      <c r="E1160" s="3" t="s">
        <v>11197</v>
      </c>
      <c r="F1160" s="3" t="s">
        <v>12540</v>
      </c>
      <c r="G1160" t="s">
        <v>11422</v>
      </c>
      <c r="H1160" s="17" t="s">
        <v>126</v>
      </c>
    </row>
    <row r="1161" spans="1:8" x14ac:dyDescent="0.2">
      <c r="A1161" t="s">
        <v>13127</v>
      </c>
      <c r="B1161" s="3" t="s">
        <v>11256</v>
      </c>
      <c r="C1161" s="3" t="s">
        <v>11235</v>
      </c>
      <c r="D1161" s="3" t="s">
        <v>11261</v>
      </c>
      <c r="E1161" s="3" t="s">
        <v>11170</v>
      </c>
      <c r="F1161" s="3" t="s">
        <v>11419</v>
      </c>
      <c r="G1161" t="s">
        <v>11420</v>
      </c>
      <c r="H1161" s="17" t="s">
        <v>126</v>
      </c>
    </row>
    <row r="1162" spans="1:8" x14ac:dyDescent="0.2">
      <c r="A1162" t="s">
        <v>13128</v>
      </c>
      <c r="B1162" s="3" t="s">
        <v>11256</v>
      </c>
      <c r="C1162" s="3" t="s">
        <v>11180</v>
      </c>
      <c r="D1162" s="3" t="s">
        <v>11261</v>
      </c>
      <c r="E1162" s="3" t="s">
        <v>11174</v>
      </c>
      <c r="F1162" s="3" t="s">
        <v>12323</v>
      </c>
      <c r="G1162" t="s">
        <v>11420</v>
      </c>
      <c r="H1162" s="17" t="s">
        <v>126</v>
      </c>
    </row>
    <row r="1163" spans="1:8" x14ac:dyDescent="0.2">
      <c r="A1163" t="s">
        <v>13129</v>
      </c>
      <c r="B1163" s="3" t="s">
        <v>11256</v>
      </c>
      <c r="C1163" s="3" t="s">
        <v>11235</v>
      </c>
      <c r="D1163" s="3" t="s">
        <v>11270</v>
      </c>
      <c r="E1163" s="3" t="s">
        <v>11174</v>
      </c>
      <c r="F1163" s="3" t="s">
        <v>11462</v>
      </c>
      <c r="G1163" t="s">
        <v>11420</v>
      </c>
      <c r="H1163" s="17" t="s">
        <v>126</v>
      </c>
    </row>
    <row r="1164" spans="1:8" x14ac:dyDescent="0.2">
      <c r="A1164" t="s">
        <v>13130</v>
      </c>
      <c r="B1164" s="3" t="s">
        <v>11256</v>
      </c>
      <c r="C1164" s="3" t="s">
        <v>11235</v>
      </c>
      <c r="D1164" s="3" t="s">
        <v>11266</v>
      </c>
      <c r="E1164" s="3" t="s">
        <v>11178</v>
      </c>
      <c r="F1164" s="3" t="s">
        <v>3</v>
      </c>
      <c r="G1164" t="s">
        <v>11407</v>
      </c>
      <c r="H1164" s="17" t="s">
        <v>126</v>
      </c>
    </row>
    <row r="1165" spans="1:8" x14ac:dyDescent="0.2">
      <c r="A1165" t="s">
        <v>13131</v>
      </c>
      <c r="B1165" s="3" t="s">
        <v>11256</v>
      </c>
      <c r="C1165" s="3" t="s">
        <v>11180</v>
      </c>
      <c r="D1165" s="3" t="s">
        <v>11318</v>
      </c>
      <c r="E1165" s="3" t="s">
        <v>11178</v>
      </c>
      <c r="F1165" s="3" t="s">
        <v>12100</v>
      </c>
      <c r="G1165" t="s">
        <v>11420</v>
      </c>
      <c r="H1165" s="17" t="s">
        <v>126</v>
      </c>
    </row>
    <row r="1166" spans="1:8" x14ac:dyDescent="0.2">
      <c r="A1166" t="s">
        <v>13132</v>
      </c>
      <c r="B1166" s="3" t="s">
        <v>11256</v>
      </c>
      <c r="C1166" s="3" t="s">
        <v>11272</v>
      </c>
      <c r="D1166" s="3" t="s">
        <v>12231</v>
      </c>
      <c r="E1166" s="3" t="s">
        <v>11178</v>
      </c>
      <c r="F1166" s="3" t="s">
        <v>11446</v>
      </c>
      <c r="G1166" t="s">
        <v>11403</v>
      </c>
      <c r="H1166" s="17" t="s">
        <v>126</v>
      </c>
    </row>
    <row r="1167" spans="1:8" x14ac:dyDescent="0.2">
      <c r="A1167" t="s">
        <v>13133</v>
      </c>
      <c r="B1167" s="3" t="s">
        <v>11256</v>
      </c>
      <c r="C1167" s="3" t="s">
        <v>11168</v>
      </c>
      <c r="D1167" s="3" t="s">
        <v>11579</v>
      </c>
      <c r="E1167" s="3" t="s">
        <v>11174</v>
      </c>
      <c r="F1167" s="3" t="s">
        <v>11928</v>
      </c>
      <c r="G1167" t="s">
        <v>11482</v>
      </c>
      <c r="H1167" s="17" t="s">
        <v>126</v>
      </c>
    </row>
    <row r="1168" spans="1:8" x14ac:dyDescent="0.2">
      <c r="A1168" t="s">
        <v>13134</v>
      </c>
      <c r="B1168" s="3" t="s">
        <v>11256</v>
      </c>
      <c r="C1168" s="3" t="s">
        <v>11235</v>
      </c>
      <c r="D1168" s="3" t="s">
        <v>11304</v>
      </c>
      <c r="E1168" s="3" t="s">
        <v>11197</v>
      </c>
      <c r="F1168" s="3" t="s">
        <v>13220</v>
      </c>
      <c r="G1168" t="s">
        <v>11420</v>
      </c>
      <c r="H1168" s="17" t="s">
        <v>126</v>
      </c>
    </row>
    <row r="1169" spans="1:8" x14ac:dyDescent="0.2">
      <c r="A1169" t="s">
        <v>13135</v>
      </c>
      <c r="B1169" s="3" t="s">
        <v>11256</v>
      </c>
      <c r="C1169" s="3" t="s">
        <v>11272</v>
      </c>
      <c r="D1169" s="3" t="s">
        <v>13136</v>
      </c>
      <c r="E1169" s="3" t="s">
        <v>11178</v>
      </c>
      <c r="F1169" s="3" t="s">
        <v>13221</v>
      </c>
      <c r="G1169" t="s">
        <v>11441</v>
      </c>
      <c r="H1169" s="17" t="s">
        <v>126</v>
      </c>
    </row>
    <row r="1170" spans="1:8" x14ac:dyDescent="0.2">
      <c r="A1170" t="s">
        <v>13137</v>
      </c>
      <c r="B1170" s="3" t="s">
        <v>11256</v>
      </c>
      <c r="C1170" s="3" t="s">
        <v>11235</v>
      </c>
      <c r="D1170" s="3" t="s">
        <v>11563</v>
      </c>
      <c r="E1170" s="3" t="s">
        <v>11197</v>
      </c>
      <c r="F1170" s="3" t="s">
        <v>11500</v>
      </c>
      <c r="G1170" t="s">
        <v>11410</v>
      </c>
      <c r="H1170" s="17" t="s">
        <v>126</v>
      </c>
    </row>
    <row r="1171" spans="1:8" x14ac:dyDescent="0.2">
      <c r="A1171" t="s">
        <v>13138</v>
      </c>
      <c r="B1171" s="3" t="s">
        <v>11256</v>
      </c>
      <c r="C1171" s="3" t="s">
        <v>11180</v>
      </c>
      <c r="D1171" s="3" t="s">
        <v>11318</v>
      </c>
      <c r="E1171" s="3" t="s">
        <v>11174</v>
      </c>
      <c r="F1171" s="3" t="s">
        <v>18</v>
      </c>
      <c r="G1171" t="s">
        <v>11482</v>
      </c>
      <c r="H1171" s="17" t="s">
        <v>126</v>
      </c>
    </row>
    <row r="1172" spans="1:8" x14ac:dyDescent="0.2">
      <c r="A1172" t="s">
        <v>13139</v>
      </c>
      <c r="B1172" s="3" t="s">
        <v>11256</v>
      </c>
      <c r="C1172" s="3" t="s">
        <v>11235</v>
      </c>
      <c r="D1172" s="3" t="s">
        <v>11275</v>
      </c>
      <c r="E1172" s="3" t="s">
        <v>11178</v>
      </c>
      <c r="F1172" s="3" t="s">
        <v>11496</v>
      </c>
      <c r="G1172" t="s">
        <v>11655</v>
      </c>
      <c r="H1172" s="17" t="s">
        <v>126</v>
      </c>
    </row>
    <row r="1173" spans="1:8" x14ac:dyDescent="0.2">
      <c r="A1173" t="s">
        <v>13140</v>
      </c>
      <c r="B1173" s="3" t="s">
        <v>11294</v>
      </c>
      <c r="C1173" s="3" t="s">
        <v>11172</v>
      </c>
      <c r="D1173" s="3" t="s">
        <v>11261</v>
      </c>
      <c r="E1173" s="3" t="s">
        <v>11170</v>
      </c>
      <c r="F1173" s="3" t="s">
        <v>13222</v>
      </c>
      <c r="G1173" t="s">
        <v>11482</v>
      </c>
      <c r="H1173" s="17" t="s">
        <v>126</v>
      </c>
    </row>
    <row r="1174" spans="1:8" x14ac:dyDescent="0.2">
      <c r="A1174" t="s">
        <v>13141</v>
      </c>
      <c r="B1174" s="3" t="s">
        <v>11294</v>
      </c>
      <c r="C1174" s="3" t="s">
        <v>11235</v>
      </c>
      <c r="D1174" s="3" t="s">
        <v>11279</v>
      </c>
      <c r="E1174" s="3" t="s">
        <v>11170</v>
      </c>
      <c r="F1174" s="3" t="s">
        <v>13223</v>
      </c>
      <c r="G1174" t="s">
        <v>11403</v>
      </c>
      <c r="H1174" s="17" t="s">
        <v>126</v>
      </c>
    </row>
    <row r="1175" spans="1:8" x14ac:dyDescent="0.2">
      <c r="A1175" t="s">
        <v>13142</v>
      </c>
      <c r="B1175" s="3" t="s">
        <v>11294</v>
      </c>
      <c r="C1175" s="3" t="s">
        <v>11176</v>
      </c>
      <c r="D1175" s="3" t="s">
        <v>11263</v>
      </c>
      <c r="E1175" s="3" t="s">
        <v>11197</v>
      </c>
      <c r="F1175" s="3" t="s">
        <v>11507</v>
      </c>
      <c r="G1175" t="s">
        <v>11416</v>
      </c>
      <c r="H1175" s="17" t="s">
        <v>126</v>
      </c>
    </row>
    <row r="1176" spans="1:8" x14ac:dyDescent="0.2">
      <c r="A1176" t="s">
        <v>13143</v>
      </c>
      <c r="B1176" s="3" t="s">
        <v>11294</v>
      </c>
      <c r="C1176" s="3" t="s">
        <v>11180</v>
      </c>
      <c r="D1176" s="3" t="s">
        <v>11351</v>
      </c>
      <c r="E1176" s="3" t="s">
        <v>11178</v>
      </c>
      <c r="F1176" s="3" t="s">
        <v>13224</v>
      </c>
      <c r="G1176" t="s">
        <v>11432</v>
      </c>
      <c r="H1176" s="17" t="s">
        <v>126</v>
      </c>
    </row>
    <row r="1177" spans="1:8" x14ac:dyDescent="0.2">
      <c r="A1177" t="s">
        <v>13144</v>
      </c>
      <c r="B1177" s="3" t="s">
        <v>11294</v>
      </c>
      <c r="C1177" s="3" t="s">
        <v>11176</v>
      </c>
      <c r="D1177" s="3" t="s">
        <v>11270</v>
      </c>
      <c r="E1177" s="3" t="s">
        <v>11174</v>
      </c>
      <c r="F1177" s="3" t="s">
        <v>13051</v>
      </c>
      <c r="G1177" t="s">
        <v>11482</v>
      </c>
      <c r="H1177" s="17" t="s">
        <v>126</v>
      </c>
    </row>
    <row r="1178" spans="1:8" x14ac:dyDescent="0.2">
      <c r="A1178" t="s">
        <v>13145</v>
      </c>
      <c r="B1178" s="3" t="s">
        <v>11294</v>
      </c>
      <c r="C1178" s="3" t="s">
        <v>11168</v>
      </c>
      <c r="D1178" s="3" t="s">
        <v>11308</v>
      </c>
      <c r="E1178" s="3" t="s">
        <v>11178</v>
      </c>
      <c r="F1178" s="3" t="s">
        <v>11930</v>
      </c>
      <c r="G1178" t="s">
        <v>11420</v>
      </c>
      <c r="H1178" s="17" t="s">
        <v>126</v>
      </c>
    </row>
    <row r="1179" spans="1:8" x14ac:dyDescent="0.2">
      <c r="A1179" t="s">
        <v>13146</v>
      </c>
      <c r="B1179" s="3" t="s">
        <v>11294</v>
      </c>
      <c r="C1179" s="3" t="s">
        <v>11168</v>
      </c>
      <c r="D1179" s="3" t="s">
        <v>11318</v>
      </c>
      <c r="E1179" s="3" t="s">
        <v>11170</v>
      </c>
      <c r="F1179" s="3" t="s">
        <v>12860</v>
      </c>
      <c r="G1179" t="s">
        <v>11403</v>
      </c>
      <c r="H1179" s="17" t="s">
        <v>126</v>
      </c>
    </row>
    <row r="1180" spans="1:8" x14ac:dyDescent="0.2">
      <c r="A1180" t="s">
        <v>13147</v>
      </c>
      <c r="B1180" s="3" t="s">
        <v>11294</v>
      </c>
      <c r="C1180" s="3" t="s">
        <v>11176</v>
      </c>
      <c r="D1180" s="3" t="s">
        <v>11281</v>
      </c>
      <c r="E1180" s="3" t="s">
        <v>11174</v>
      </c>
      <c r="F1180" s="3" t="s">
        <v>3</v>
      </c>
      <c r="G1180" t="s">
        <v>11407</v>
      </c>
      <c r="H1180" s="17" t="s">
        <v>126</v>
      </c>
    </row>
    <row r="1181" spans="1:8" x14ac:dyDescent="0.2">
      <c r="A1181" t="s">
        <v>13148</v>
      </c>
      <c r="B1181" s="3" t="s">
        <v>11294</v>
      </c>
      <c r="C1181" s="3" t="s">
        <v>11183</v>
      </c>
      <c r="D1181" s="3" t="s">
        <v>11245</v>
      </c>
      <c r="E1181" s="3" t="s">
        <v>11197</v>
      </c>
      <c r="F1181" s="3" t="s">
        <v>13225</v>
      </c>
      <c r="G1181" t="s">
        <v>11482</v>
      </c>
      <c r="H1181" s="17" t="s">
        <v>126</v>
      </c>
    </row>
    <row r="1182" spans="1:8" x14ac:dyDescent="0.2">
      <c r="A1182" t="s">
        <v>13149</v>
      </c>
      <c r="B1182" s="3" t="s">
        <v>11294</v>
      </c>
      <c r="C1182" s="3" t="s">
        <v>11168</v>
      </c>
      <c r="D1182" s="3" t="s">
        <v>11245</v>
      </c>
      <c r="E1182" s="3" t="s">
        <v>11170</v>
      </c>
      <c r="F1182" s="3" t="s">
        <v>11718</v>
      </c>
      <c r="G1182" t="s">
        <v>11441</v>
      </c>
      <c r="H1182" s="17" t="s">
        <v>126</v>
      </c>
    </row>
    <row r="1183" spans="1:8" x14ac:dyDescent="0.2">
      <c r="A1183" t="s">
        <v>13150</v>
      </c>
      <c r="B1183" s="3" t="s">
        <v>11294</v>
      </c>
      <c r="C1183" s="3" t="s">
        <v>11172</v>
      </c>
      <c r="D1183" s="3" t="s">
        <v>11563</v>
      </c>
      <c r="E1183" s="3" t="s">
        <v>11174</v>
      </c>
      <c r="F1183" s="3" t="s">
        <v>11490</v>
      </c>
      <c r="G1183" t="s">
        <v>11403</v>
      </c>
      <c r="H1183" s="17" t="s">
        <v>126</v>
      </c>
    </row>
    <row r="1184" spans="1:8" x14ac:dyDescent="0.2">
      <c r="A1184" t="s">
        <v>13151</v>
      </c>
      <c r="B1184" s="3" t="s">
        <v>11294</v>
      </c>
      <c r="C1184" s="3" t="s">
        <v>11235</v>
      </c>
      <c r="D1184" s="3" t="s">
        <v>11318</v>
      </c>
      <c r="E1184" s="3" t="s">
        <v>11178</v>
      </c>
      <c r="F1184" s="3" t="s">
        <v>13226</v>
      </c>
      <c r="G1184" t="s">
        <v>11489</v>
      </c>
      <c r="H1184" s="17" t="s">
        <v>126</v>
      </c>
    </row>
    <row r="1185" spans="1:8" x14ac:dyDescent="0.2">
      <c r="A1185" t="s">
        <v>13152</v>
      </c>
      <c r="B1185" s="3" t="s">
        <v>11294</v>
      </c>
      <c r="C1185" s="3" t="s">
        <v>11168</v>
      </c>
      <c r="D1185" s="3" t="s">
        <v>11318</v>
      </c>
      <c r="E1185" s="3" t="s">
        <v>11197</v>
      </c>
      <c r="F1185" s="3" t="s">
        <v>11948</v>
      </c>
      <c r="G1185" t="s">
        <v>11482</v>
      </c>
      <c r="H1185" s="17" t="s">
        <v>126</v>
      </c>
    </row>
    <row r="1186" spans="1:8" x14ac:dyDescent="0.2">
      <c r="A1186" t="s">
        <v>13153</v>
      </c>
      <c r="B1186" s="3" t="s">
        <v>11294</v>
      </c>
      <c r="C1186" s="3" t="s">
        <v>11176</v>
      </c>
      <c r="D1186" s="3" t="s">
        <v>11261</v>
      </c>
      <c r="E1186" s="3" t="s">
        <v>11178</v>
      </c>
      <c r="F1186" s="3" t="s">
        <v>11896</v>
      </c>
      <c r="G1186" t="s">
        <v>11405</v>
      </c>
      <c r="H1186" s="17" t="s">
        <v>126</v>
      </c>
    </row>
    <row r="1187" spans="1:8" x14ac:dyDescent="0.2">
      <c r="A1187" t="s">
        <v>13154</v>
      </c>
      <c r="B1187" s="3" t="s">
        <v>11294</v>
      </c>
      <c r="C1187" s="3" t="s">
        <v>11242</v>
      </c>
      <c r="D1187" s="3" t="s">
        <v>11557</v>
      </c>
      <c r="E1187" s="3" t="s">
        <v>11197</v>
      </c>
      <c r="F1187" s="3" t="s">
        <v>13227</v>
      </c>
      <c r="G1187" t="s">
        <v>11432</v>
      </c>
      <c r="H1187" s="17" t="s">
        <v>126</v>
      </c>
    </row>
    <row r="1188" spans="1:8" x14ac:dyDescent="0.2">
      <c r="A1188" t="s">
        <v>13155</v>
      </c>
      <c r="B1188" s="3" t="s">
        <v>11294</v>
      </c>
      <c r="C1188" s="3" t="s">
        <v>11172</v>
      </c>
      <c r="D1188" s="3" t="s">
        <v>11281</v>
      </c>
      <c r="E1188" s="3" t="s">
        <v>11178</v>
      </c>
      <c r="F1188" s="3" t="s">
        <v>11483</v>
      </c>
      <c r="G1188" t="s">
        <v>11422</v>
      </c>
      <c r="H1188" s="17" t="s">
        <v>126</v>
      </c>
    </row>
    <row r="1189" spans="1:8" x14ac:dyDescent="0.2">
      <c r="A1189" t="s">
        <v>13156</v>
      </c>
      <c r="B1189" s="3" t="s">
        <v>11294</v>
      </c>
      <c r="C1189" s="3" t="s">
        <v>11172</v>
      </c>
      <c r="D1189" s="3" t="s">
        <v>11270</v>
      </c>
      <c r="E1189" s="3" t="s">
        <v>11178</v>
      </c>
      <c r="F1189" s="3" t="s">
        <v>11402</v>
      </c>
      <c r="G1189" t="s">
        <v>11403</v>
      </c>
      <c r="H1189" s="17" t="s">
        <v>126</v>
      </c>
    </row>
    <row r="1190" spans="1:8" x14ac:dyDescent="0.2">
      <c r="A1190" t="s">
        <v>13157</v>
      </c>
      <c r="B1190" s="3" t="s">
        <v>11294</v>
      </c>
      <c r="C1190" s="3" t="s">
        <v>11180</v>
      </c>
      <c r="D1190" s="3" t="s">
        <v>11270</v>
      </c>
      <c r="E1190" s="3" t="s">
        <v>11197</v>
      </c>
      <c r="F1190" s="3" t="s">
        <v>12499</v>
      </c>
      <c r="G1190" t="s">
        <v>11441</v>
      </c>
      <c r="H1190" s="17" t="s">
        <v>126</v>
      </c>
    </row>
    <row r="1191" spans="1:8" x14ac:dyDescent="0.2">
      <c r="A1191" t="s">
        <v>13158</v>
      </c>
      <c r="B1191" s="3" t="s">
        <v>11294</v>
      </c>
      <c r="C1191" s="3" t="s">
        <v>11235</v>
      </c>
      <c r="D1191" s="3" t="s">
        <v>11557</v>
      </c>
      <c r="E1191" s="3" t="s">
        <v>11197</v>
      </c>
      <c r="F1191" s="3" t="s">
        <v>11468</v>
      </c>
      <c r="G1191" t="s">
        <v>11403</v>
      </c>
      <c r="H1191" s="17" t="s">
        <v>126</v>
      </c>
    </row>
    <row r="1192" spans="1:8" x14ac:dyDescent="0.2">
      <c r="A1192" t="s">
        <v>13159</v>
      </c>
      <c r="B1192" s="3" t="s">
        <v>11322</v>
      </c>
      <c r="C1192" s="3" t="s">
        <v>11168</v>
      </c>
      <c r="D1192" s="3" t="s">
        <v>11328</v>
      </c>
      <c r="E1192" s="3" t="s">
        <v>11197</v>
      </c>
      <c r="F1192" s="3" t="s">
        <v>13228</v>
      </c>
      <c r="G1192" t="s">
        <v>11422</v>
      </c>
      <c r="H1192" s="17" t="s">
        <v>126</v>
      </c>
    </row>
    <row r="1193" spans="1:8" x14ac:dyDescent="0.2">
      <c r="A1193" t="s">
        <v>13160</v>
      </c>
      <c r="B1193" s="3" t="s">
        <v>11322</v>
      </c>
      <c r="C1193" s="3" t="s">
        <v>11176</v>
      </c>
      <c r="D1193" s="3" t="s">
        <v>11245</v>
      </c>
      <c r="E1193" s="3" t="s">
        <v>11174</v>
      </c>
      <c r="F1193" s="3" t="s">
        <v>12344</v>
      </c>
      <c r="G1193" t="s">
        <v>11482</v>
      </c>
      <c r="H1193" s="17" t="s">
        <v>126</v>
      </c>
    </row>
    <row r="1194" spans="1:8" x14ac:dyDescent="0.2">
      <c r="A1194" t="s">
        <v>13161</v>
      </c>
      <c r="B1194" s="3" t="s">
        <v>11322</v>
      </c>
      <c r="C1194" s="3" t="s">
        <v>11176</v>
      </c>
      <c r="D1194" s="3" t="s">
        <v>11328</v>
      </c>
      <c r="E1194" s="3" t="s">
        <v>11197</v>
      </c>
      <c r="F1194" s="3" t="s">
        <v>13229</v>
      </c>
      <c r="G1194" t="s">
        <v>11454</v>
      </c>
      <c r="H1194" s="17" t="s">
        <v>126</v>
      </c>
    </row>
    <row r="1195" spans="1:8" x14ac:dyDescent="0.2">
      <c r="A1195" t="s">
        <v>13162</v>
      </c>
      <c r="B1195" s="3" t="s">
        <v>11322</v>
      </c>
      <c r="C1195" s="3" t="s">
        <v>11168</v>
      </c>
      <c r="D1195" s="3" t="s">
        <v>11236</v>
      </c>
      <c r="E1195" s="3" t="s">
        <v>11170</v>
      </c>
      <c r="F1195" s="3" t="s">
        <v>18</v>
      </c>
      <c r="G1195" t="s">
        <v>11482</v>
      </c>
      <c r="H1195" s="17" t="s">
        <v>126</v>
      </c>
    </row>
    <row r="1196" spans="1:8" x14ac:dyDescent="0.2">
      <c r="A1196" t="s">
        <v>13163</v>
      </c>
      <c r="B1196" s="3" t="s">
        <v>11322</v>
      </c>
      <c r="C1196" s="3" t="s">
        <v>11172</v>
      </c>
      <c r="D1196" s="3" t="s">
        <v>11552</v>
      </c>
      <c r="E1196" s="3" t="s">
        <v>11178</v>
      </c>
      <c r="F1196" s="3" t="s">
        <v>11485</v>
      </c>
      <c r="G1196" t="s">
        <v>11454</v>
      </c>
      <c r="H1196" s="17" t="s">
        <v>126</v>
      </c>
    </row>
    <row r="1197" spans="1:8" x14ac:dyDescent="0.2">
      <c r="A1197" t="s">
        <v>13164</v>
      </c>
      <c r="B1197" s="3" t="s">
        <v>11322</v>
      </c>
      <c r="C1197" s="3" t="s">
        <v>11190</v>
      </c>
      <c r="D1197" s="3" t="s">
        <v>11196</v>
      </c>
      <c r="E1197" s="3" t="s">
        <v>11197</v>
      </c>
      <c r="F1197" s="3" t="s">
        <v>18</v>
      </c>
      <c r="G1197" t="s">
        <v>11482</v>
      </c>
      <c r="H1197" s="17" t="s">
        <v>126</v>
      </c>
    </row>
    <row r="1198" spans="1:8" x14ac:dyDescent="0.2">
      <c r="A1198" t="s">
        <v>13165</v>
      </c>
      <c r="B1198" s="3" t="s">
        <v>11322</v>
      </c>
      <c r="C1198" s="3" t="s">
        <v>11190</v>
      </c>
      <c r="D1198" s="3" t="s">
        <v>11240</v>
      </c>
      <c r="E1198" s="3" t="s">
        <v>11170</v>
      </c>
      <c r="F1198" s="3" t="s">
        <v>11674</v>
      </c>
      <c r="G1198" t="s">
        <v>11655</v>
      </c>
      <c r="H1198" s="17" t="s">
        <v>126</v>
      </c>
    </row>
    <row r="1199" spans="1:8" x14ac:dyDescent="0.2">
      <c r="A1199" t="s">
        <v>13166</v>
      </c>
      <c r="B1199" s="3" t="s">
        <v>11322</v>
      </c>
      <c r="C1199" s="3" t="s">
        <v>11190</v>
      </c>
      <c r="D1199" s="3" t="s">
        <v>11236</v>
      </c>
      <c r="E1199" s="3" t="s">
        <v>11197</v>
      </c>
      <c r="F1199" s="3" t="s">
        <v>13230</v>
      </c>
      <c r="G1199" t="s">
        <v>11420</v>
      </c>
      <c r="H1199" s="17" t="s">
        <v>126</v>
      </c>
    </row>
    <row r="1200" spans="1:8" x14ac:dyDescent="0.2">
      <c r="A1200" t="s">
        <v>13167</v>
      </c>
      <c r="B1200" s="3" t="s">
        <v>11322</v>
      </c>
      <c r="C1200" s="3" t="s">
        <v>11172</v>
      </c>
      <c r="D1200" s="3" t="s">
        <v>11552</v>
      </c>
      <c r="E1200" s="3" t="s">
        <v>11174</v>
      </c>
      <c r="F1200" s="3" t="s">
        <v>11494</v>
      </c>
      <c r="G1200" t="s">
        <v>11403</v>
      </c>
      <c r="H1200" s="17" t="s">
        <v>126</v>
      </c>
    </row>
    <row r="1201" spans="1:8" x14ac:dyDescent="0.2">
      <c r="A1201" t="s">
        <v>13168</v>
      </c>
      <c r="B1201" s="3" t="s">
        <v>11322</v>
      </c>
      <c r="C1201" s="3" t="s">
        <v>11176</v>
      </c>
      <c r="D1201" s="3" t="s">
        <v>11328</v>
      </c>
      <c r="E1201" s="3" t="s">
        <v>11178</v>
      </c>
      <c r="F1201" s="3" t="s">
        <v>13231</v>
      </c>
      <c r="G1201" t="s">
        <v>11482</v>
      </c>
      <c r="H1201" s="17" t="s">
        <v>126</v>
      </c>
    </row>
    <row r="1202" spans="1:8" x14ac:dyDescent="0.2">
      <c r="A1202" t="s">
        <v>13169</v>
      </c>
      <c r="B1202" s="3" t="s">
        <v>11322</v>
      </c>
      <c r="C1202" s="3" t="s">
        <v>11172</v>
      </c>
      <c r="D1202" s="3" t="s">
        <v>11351</v>
      </c>
      <c r="E1202" s="3" t="s">
        <v>11174</v>
      </c>
      <c r="F1202" s="3" t="s">
        <v>11468</v>
      </c>
      <c r="G1202" t="s">
        <v>11403</v>
      </c>
      <c r="H1202" s="17" t="s">
        <v>126</v>
      </c>
    </row>
    <row r="1203" spans="1:8" x14ac:dyDescent="0.2">
      <c r="A1203" t="s">
        <v>13170</v>
      </c>
      <c r="B1203" s="3" t="s">
        <v>11322</v>
      </c>
      <c r="C1203" s="3" t="s">
        <v>11190</v>
      </c>
      <c r="D1203" s="3" t="s">
        <v>11243</v>
      </c>
      <c r="E1203" s="3" t="s">
        <v>11197</v>
      </c>
      <c r="F1203" s="3" t="s">
        <v>12136</v>
      </c>
      <c r="G1203" t="s">
        <v>11420</v>
      </c>
      <c r="H1203" s="17" t="s">
        <v>126</v>
      </c>
    </row>
    <row r="1204" spans="1:8" x14ac:dyDescent="0.2">
      <c r="A1204" t="s">
        <v>13171</v>
      </c>
      <c r="B1204" s="3" t="s">
        <v>11322</v>
      </c>
      <c r="C1204" s="3" t="s">
        <v>11168</v>
      </c>
      <c r="D1204" s="3" t="s">
        <v>11236</v>
      </c>
      <c r="E1204" s="3" t="s">
        <v>11197</v>
      </c>
      <c r="F1204" s="3" t="s">
        <v>13232</v>
      </c>
      <c r="G1204" t="s">
        <v>11407</v>
      </c>
      <c r="H1204" s="17" t="s">
        <v>126</v>
      </c>
    </row>
    <row r="1205" spans="1:8" x14ac:dyDescent="0.2">
      <c r="A1205" t="s">
        <v>13172</v>
      </c>
      <c r="B1205" s="3" t="s">
        <v>11355</v>
      </c>
      <c r="C1205" s="3" t="s">
        <v>11172</v>
      </c>
      <c r="D1205" s="3" t="s">
        <v>11521</v>
      </c>
      <c r="E1205" s="3" t="s">
        <v>11170</v>
      </c>
      <c r="F1205" s="3" t="s">
        <v>3</v>
      </c>
      <c r="G1205" t="s">
        <v>11407</v>
      </c>
      <c r="H1205" s="17" t="s">
        <v>126</v>
      </c>
    </row>
    <row r="1206" spans="1:8" x14ac:dyDescent="0.2">
      <c r="A1206" t="s">
        <v>13173</v>
      </c>
      <c r="B1206" s="3" t="s">
        <v>11355</v>
      </c>
      <c r="C1206" s="3" t="s">
        <v>11168</v>
      </c>
      <c r="D1206" s="3" t="s">
        <v>11201</v>
      </c>
      <c r="E1206" s="3" t="s">
        <v>11178</v>
      </c>
      <c r="F1206" s="3" t="s">
        <v>11507</v>
      </c>
      <c r="G1206" t="s">
        <v>11416</v>
      </c>
      <c r="H1206" s="17" t="s">
        <v>126</v>
      </c>
    </row>
    <row r="1207" spans="1:8" x14ac:dyDescent="0.2">
      <c r="A1207" t="s">
        <v>13174</v>
      </c>
      <c r="B1207" s="3" t="s">
        <v>11355</v>
      </c>
      <c r="C1207" s="3" t="s">
        <v>11203</v>
      </c>
      <c r="D1207" s="3" t="s">
        <v>11379</v>
      </c>
      <c r="E1207" s="3" t="s">
        <v>11178</v>
      </c>
      <c r="F1207" s="3" t="s">
        <v>11904</v>
      </c>
      <c r="G1207" t="s">
        <v>11441</v>
      </c>
      <c r="H1207" s="17" t="s">
        <v>126</v>
      </c>
    </row>
    <row r="1208" spans="1:8" x14ac:dyDescent="0.2">
      <c r="A1208" t="s">
        <v>13175</v>
      </c>
      <c r="B1208" s="3" t="s">
        <v>11355</v>
      </c>
      <c r="C1208" s="3" t="s">
        <v>11203</v>
      </c>
      <c r="D1208" s="3" t="s">
        <v>11377</v>
      </c>
      <c r="E1208" s="3" t="s">
        <v>11178</v>
      </c>
      <c r="F1208" s="3" t="s">
        <v>13233</v>
      </c>
      <c r="G1208" t="s">
        <v>11416</v>
      </c>
      <c r="H1208" s="17" t="s">
        <v>126</v>
      </c>
    </row>
    <row r="1209" spans="1:8" x14ac:dyDescent="0.2">
      <c r="A1209" t="s">
        <v>13176</v>
      </c>
      <c r="B1209" s="3" t="s">
        <v>11355</v>
      </c>
      <c r="C1209" s="3" t="s">
        <v>11168</v>
      </c>
      <c r="D1209" s="3" t="s">
        <v>11191</v>
      </c>
      <c r="E1209" s="3" t="s">
        <v>11178</v>
      </c>
      <c r="F1209" s="3" t="s">
        <v>13234</v>
      </c>
      <c r="G1209" t="s">
        <v>11482</v>
      </c>
      <c r="H1209" s="17" t="s">
        <v>126</v>
      </c>
    </row>
    <row r="1210" spans="1:8" x14ac:dyDescent="0.2">
      <c r="A1210" t="s">
        <v>13177</v>
      </c>
      <c r="B1210" s="3" t="s">
        <v>11355</v>
      </c>
      <c r="C1210" s="3" t="s">
        <v>11203</v>
      </c>
      <c r="D1210" s="3" t="s">
        <v>11377</v>
      </c>
      <c r="E1210" s="3" t="s">
        <v>11174</v>
      </c>
      <c r="F1210" s="3" t="s">
        <v>4</v>
      </c>
      <c r="G1210" t="s">
        <v>11441</v>
      </c>
      <c r="H1210" s="17" t="s">
        <v>126</v>
      </c>
    </row>
    <row r="1211" spans="1:8" x14ac:dyDescent="0.2">
      <c r="A1211" t="s">
        <v>13178</v>
      </c>
      <c r="B1211" s="3" t="s">
        <v>11355</v>
      </c>
      <c r="C1211" s="3" t="s">
        <v>11176</v>
      </c>
      <c r="D1211" s="3" t="s">
        <v>11191</v>
      </c>
      <c r="E1211" s="3" t="s">
        <v>11170</v>
      </c>
      <c r="F1211" s="3" t="s">
        <v>11494</v>
      </c>
      <c r="G1211" t="s">
        <v>11403</v>
      </c>
      <c r="H1211" s="17" t="s">
        <v>126</v>
      </c>
    </row>
    <row r="1212" spans="1:8" x14ac:dyDescent="0.2">
      <c r="A1212" t="s">
        <v>13179</v>
      </c>
      <c r="B1212" s="3" t="s">
        <v>11355</v>
      </c>
      <c r="C1212" s="3" t="s">
        <v>11190</v>
      </c>
      <c r="D1212" s="3" t="s">
        <v>11216</v>
      </c>
      <c r="E1212" s="3" t="s">
        <v>11170</v>
      </c>
      <c r="F1212" s="3" t="s">
        <v>11468</v>
      </c>
      <c r="G1212" t="s">
        <v>11403</v>
      </c>
      <c r="H1212" s="17" t="s">
        <v>126</v>
      </c>
    </row>
    <row r="1213" spans="1:8" x14ac:dyDescent="0.2">
      <c r="A1213" t="s">
        <v>13180</v>
      </c>
      <c r="B1213" s="3" t="s">
        <v>11355</v>
      </c>
      <c r="C1213" s="3" t="s">
        <v>11225</v>
      </c>
      <c r="D1213" s="3" t="s">
        <v>11521</v>
      </c>
      <c r="E1213" s="3" t="s">
        <v>11178</v>
      </c>
      <c r="F1213" s="3" t="s">
        <v>11896</v>
      </c>
      <c r="G1213" t="s">
        <v>11405</v>
      </c>
      <c r="H1213" s="17" t="s">
        <v>126</v>
      </c>
    </row>
    <row r="1214" spans="1:8" x14ac:dyDescent="0.2">
      <c r="A1214" t="s">
        <v>13181</v>
      </c>
      <c r="B1214" s="3" t="s">
        <v>11355</v>
      </c>
      <c r="C1214" s="3" t="s">
        <v>11190</v>
      </c>
      <c r="D1214" s="3" t="s">
        <v>11528</v>
      </c>
      <c r="E1214" s="3" t="s">
        <v>11197</v>
      </c>
      <c r="F1214" s="3" t="s">
        <v>13048</v>
      </c>
      <c r="G1214" t="s">
        <v>11407</v>
      </c>
      <c r="H1214" s="17" t="s">
        <v>126</v>
      </c>
    </row>
    <row r="1215" spans="1:8" x14ac:dyDescent="0.2">
      <c r="A1215" t="s">
        <v>13182</v>
      </c>
      <c r="B1215" s="3" t="s">
        <v>11355</v>
      </c>
      <c r="C1215" s="3" t="s">
        <v>11225</v>
      </c>
      <c r="D1215" s="3" t="s">
        <v>11377</v>
      </c>
      <c r="E1215" s="3" t="s">
        <v>11170</v>
      </c>
      <c r="F1215" s="3" t="s">
        <v>12548</v>
      </c>
      <c r="G1215" t="s">
        <v>11482</v>
      </c>
      <c r="H1215" s="17" t="s">
        <v>126</v>
      </c>
    </row>
    <row r="1216" spans="1:8" x14ac:dyDescent="0.2">
      <c r="A1216" t="s">
        <v>13183</v>
      </c>
      <c r="B1216" s="3" t="s">
        <v>11355</v>
      </c>
      <c r="C1216" s="3" t="s">
        <v>11743</v>
      </c>
      <c r="D1216" s="3" t="s">
        <v>11194</v>
      </c>
      <c r="E1216" s="3" t="s">
        <v>11197</v>
      </c>
      <c r="F1216" s="3" t="s">
        <v>13235</v>
      </c>
      <c r="G1216" t="s">
        <v>11482</v>
      </c>
      <c r="H1216" s="17" t="s">
        <v>126</v>
      </c>
    </row>
    <row r="1217" spans="1:8" x14ac:dyDescent="0.2">
      <c r="A1217" t="s">
        <v>13184</v>
      </c>
      <c r="B1217" s="3" t="s">
        <v>11355</v>
      </c>
      <c r="C1217" s="3" t="s">
        <v>11183</v>
      </c>
      <c r="D1217" s="3" t="s">
        <v>11216</v>
      </c>
      <c r="E1217" s="3" t="s">
        <v>11197</v>
      </c>
      <c r="F1217" s="3" t="s">
        <v>13236</v>
      </c>
      <c r="G1217" t="s">
        <v>12133</v>
      </c>
      <c r="H1217" s="17" t="s">
        <v>126</v>
      </c>
    </row>
    <row r="1218" spans="1:8" x14ac:dyDescent="0.2">
      <c r="A1218" t="s">
        <v>13185</v>
      </c>
      <c r="B1218" s="3" t="s">
        <v>11355</v>
      </c>
      <c r="C1218" s="3" t="s">
        <v>11203</v>
      </c>
      <c r="D1218" s="3" t="s">
        <v>11216</v>
      </c>
      <c r="E1218" s="3" t="s">
        <v>11178</v>
      </c>
      <c r="F1218" s="3" t="s">
        <v>11501</v>
      </c>
      <c r="G1218" t="s">
        <v>11416</v>
      </c>
      <c r="H1218" s="17" t="s">
        <v>126</v>
      </c>
    </row>
    <row r="1219" spans="1:8" x14ac:dyDescent="0.2">
      <c r="A1219" t="s">
        <v>13186</v>
      </c>
      <c r="B1219" s="3" t="s">
        <v>11355</v>
      </c>
      <c r="C1219" s="3" t="s">
        <v>11203</v>
      </c>
      <c r="D1219" s="3" t="s">
        <v>11377</v>
      </c>
      <c r="E1219" s="3" t="s">
        <v>11178</v>
      </c>
      <c r="F1219" s="3" t="s">
        <v>12847</v>
      </c>
      <c r="G1219" t="s">
        <v>11482</v>
      </c>
      <c r="H1219" s="17" t="s">
        <v>126</v>
      </c>
    </row>
    <row r="1220" spans="1:8" x14ac:dyDescent="0.2">
      <c r="A1220" t="s">
        <v>13187</v>
      </c>
      <c r="B1220" s="3" t="s">
        <v>11355</v>
      </c>
      <c r="C1220" s="3" t="s">
        <v>11183</v>
      </c>
      <c r="D1220" s="3" t="s">
        <v>11377</v>
      </c>
      <c r="E1220" s="3" t="s">
        <v>11170</v>
      </c>
      <c r="F1220" s="3" t="s">
        <v>13237</v>
      </c>
      <c r="G1220" t="s">
        <v>11482</v>
      </c>
      <c r="H1220" s="17" t="s">
        <v>126</v>
      </c>
    </row>
    <row r="1221" spans="1:8" x14ac:dyDescent="0.2">
      <c r="A1221" t="s">
        <v>13188</v>
      </c>
      <c r="B1221" s="3" t="s">
        <v>11355</v>
      </c>
      <c r="C1221" s="3" t="s">
        <v>11172</v>
      </c>
      <c r="D1221" s="3" t="s">
        <v>11394</v>
      </c>
      <c r="E1221" s="3" t="s">
        <v>11197</v>
      </c>
      <c r="F1221" s="3" t="s">
        <v>12136</v>
      </c>
      <c r="G1221" t="s">
        <v>11420</v>
      </c>
      <c r="H1221" s="17" t="s">
        <v>126</v>
      </c>
    </row>
    <row r="1222" spans="1:8" x14ac:dyDescent="0.2">
      <c r="A1222" t="s">
        <v>13189</v>
      </c>
      <c r="B1222" s="3" t="s">
        <v>11355</v>
      </c>
      <c r="C1222" s="3" t="s">
        <v>11183</v>
      </c>
      <c r="D1222" s="3" t="s">
        <v>11521</v>
      </c>
      <c r="E1222" s="3" t="s">
        <v>11178</v>
      </c>
      <c r="F1222" s="3" t="s">
        <v>12859</v>
      </c>
      <c r="G1222" t="s">
        <v>11482</v>
      </c>
      <c r="H1222" s="17" t="s">
        <v>126</v>
      </c>
    </row>
    <row r="1223" spans="1:8" x14ac:dyDescent="0.2">
      <c r="A1223" t="s">
        <v>13190</v>
      </c>
      <c r="B1223" s="3" t="s">
        <v>11355</v>
      </c>
      <c r="C1223" s="3" t="s">
        <v>11176</v>
      </c>
      <c r="D1223" s="3" t="s">
        <v>11191</v>
      </c>
      <c r="E1223" s="3" t="s">
        <v>11197</v>
      </c>
      <c r="F1223" s="3" t="s">
        <v>13238</v>
      </c>
      <c r="G1223" t="s">
        <v>11416</v>
      </c>
      <c r="H1223" s="17" t="s">
        <v>126</v>
      </c>
    </row>
    <row r="1224" spans="1:8" x14ac:dyDescent="0.2">
      <c r="A1224" t="s">
        <v>13191</v>
      </c>
      <c r="B1224" s="3" t="s">
        <v>11355</v>
      </c>
      <c r="C1224" s="3" t="s">
        <v>11168</v>
      </c>
      <c r="D1224" s="3" t="s">
        <v>11521</v>
      </c>
      <c r="E1224" s="3" t="s">
        <v>11197</v>
      </c>
      <c r="F1224" s="3" t="s">
        <v>11711</v>
      </c>
      <c r="G1224" t="s">
        <v>11435</v>
      </c>
      <c r="H1224" s="17" t="s">
        <v>126</v>
      </c>
    </row>
    <row r="1225" spans="1:8" x14ac:dyDescent="0.2">
      <c r="A1225" t="s">
        <v>13192</v>
      </c>
      <c r="B1225" s="3" t="s">
        <v>11355</v>
      </c>
      <c r="C1225" s="3" t="s">
        <v>11225</v>
      </c>
      <c r="D1225" s="3" t="s">
        <v>11240</v>
      </c>
      <c r="E1225" s="3" t="s">
        <v>11197</v>
      </c>
      <c r="F1225" s="3" t="s">
        <v>11932</v>
      </c>
      <c r="G1225" t="s">
        <v>11482</v>
      </c>
      <c r="H1225" s="17" t="s">
        <v>126</v>
      </c>
    </row>
    <row r="1226" spans="1:8" x14ac:dyDescent="0.2">
      <c r="A1226" t="s">
        <v>13193</v>
      </c>
      <c r="B1226" s="3" t="s">
        <v>11355</v>
      </c>
      <c r="C1226" s="3" t="s">
        <v>11190</v>
      </c>
      <c r="D1226" s="3" t="s">
        <v>11216</v>
      </c>
      <c r="E1226" s="3" t="s">
        <v>11197</v>
      </c>
      <c r="F1226" s="3" t="s">
        <v>13239</v>
      </c>
      <c r="G1226" t="s">
        <v>11489</v>
      </c>
      <c r="H1226" s="17" t="s">
        <v>126</v>
      </c>
    </row>
    <row r="1227" spans="1:8" x14ac:dyDescent="0.2">
      <c r="A1227" t="s">
        <v>13194</v>
      </c>
      <c r="B1227" s="3" t="s">
        <v>11355</v>
      </c>
      <c r="C1227" s="3" t="s">
        <v>11203</v>
      </c>
      <c r="D1227" s="3" t="s">
        <v>11521</v>
      </c>
      <c r="E1227" s="3" t="s">
        <v>11178</v>
      </c>
      <c r="F1227" s="3" t="s">
        <v>11408</v>
      </c>
      <c r="G1227" t="s">
        <v>11403</v>
      </c>
      <c r="H1227" s="17" t="s">
        <v>126</v>
      </c>
    </row>
    <row r="1228" spans="1:8" x14ac:dyDescent="0.2">
      <c r="A1228" t="s">
        <v>13195</v>
      </c>
      <c r="B1228" s="3" t="s">
        <v>11355</v>
      </c>
      <c r="C1228" s="3" t="s">
        <v>11203</v>
      </c>
      <c r="D1228" s="3" t="s">
        <v>11377</v>
      </c>
      <c r="E1228" s="3" t="s">
        <v>11178</v>
      </c>
      <c r="F1228" s="3" t="s">
        <v>11419</v>
      </c>
      <c r="G1228" t="s">
        <v>11420</v>
      </c>
      <c r="H1228" s="17" t="s">
        <v>126</v>
      </c>
    </row>
    <row r="1229" spans="1:8" x14ac:dyDescent="0.2">
      <c r="A1229" t="s">
        <v>13196</v>
      </c>
      <c r="B1229" s="3" t="s">
        <v>11386</v>
      </c>
      <c r="C1229" s="3" t="s">
        <v>11183</v>
      </c>
      <c r="D1229" s="3" t="s">
        <v>11528</v>
      </c>
      <c r="E1229" s="3" t="s">
        <v>11178</v>
      </c>
      <c r="F1229" s="3" t="s">
        <v>12701</v>
      </c>
      <c r="G1229" t="s">
        <v>11422</v>
      </c>
      <c r="H1229" s="17" t="s">
        <v>126</v>
      </c>
    </row>
    <row r="1230" spans="1:8" x14ac:dyDescent="0.2">
      <c r="A1230" t="s">
        <v>13197</v>
      </c>
      <c r="B1230" s="3" t="s">
        <v>11386</v>
      </c>
      <c r="C1230" s="3" t="s">
        <v>11203</v>
      </c>
      <c r="D1230" s="3" t="s">
        <v>12183</v>
      </c>
      <c r="E1230" s="3" t="s">
        <v>11174</v>
      </c>
      <c r="F1230" s="3" t="s">
        <v>11446</v>
      </c>
      <c r="G1230" t="s">
        <v>11482</v>
      </c>
      <c r="H1230" s="17" t="s">
        <v>126</v>
      </c>
    </row>
    <row r="1231" spans="1:8" x14ac:dyDescent="0.2">
      <c r="A1231" t="s">
        <v>13198</v>
      </c>
      <c r="B1231" s="3" t="s">
        <v>11391</v>
      </c>
      <c r="C1231" s="3" t="s">
        <v>11235</v>
      </c>
      <c r="D1231" s="3" t="s">
        <v>11521</v>
      </c>
      <c r="E1231" s="3" t="s">
        <v>11197</v>
      </c>
      <c r="F1231" s="3" t="s">
        <v>13240</v>
      </c>
      <c r="G1231" t="s">
        <v>13241</v>
      </c>
      <c r="H1231" s="17" t="s">
        <v>126</v>
      </c>
    </row>
    <row r="1232" spans="1:8" x14ac:dyDescent="0.2">
      <c r="A1232" t="s">
        <v>13199</v>
      </c>
      <c r="B1232" s="3" t="s">
        <v>11391</v>
      </c>
      <c r="C1232" s="3" t="s">
        <v>11183</v>
      </c>
      <c r="D1232" s="3" t="s">
        <v>11214</v>
      </c>
      <c r="E1232" s="3" t="s">
        <v>11178</v>
      </c>
      <c r="F1232" s="3" t="s">
        <v>4</v>
      </c>
      <c r="G1232" t="s">
        <v>11441</v>
      </c>
      <c r="H1232" s="17" t="s">
        <v>126</v>
      </c>
    </row>
    <row r="1233" spans="1:8" x14ac:dyDescent="0.2">
      <c r="A1233" t="s">
        <v>13200</v>
      </c>
      <c r="B1233" s="3" t="s">
        <v>11391</v>
      </c>
      <c r="C1233" s="3" t="s">
        <v>11176</v>
      </c>
      <c r="D1233" s="3" t="s">
        <v>11379</v>
      </c>
      <c r="E1233" s="3" t="s">
        <v>11174</v>
      </c>
      <c r="F1233" s="3" t="s">
        <v>11481</v>
      </c>
      <c r="G1233" t="s">
        <v>11482</v>
      </c>
      <c r="H1233" s="17" t="s">
        <v>126</v>
      </c>
    </row>
    <row r="1234" spans="1:8" x14ac:dyDescent="0.2">
      <c r="A1234" t="s">
        <v>13201</v>
      </c>
      <c r="B1234" s="3" t="s">
        <v>11397</v>
      </c>
      <c r="C1234" s="3" t="s">
        <v>11190</v>
      </c>
      <c r="D1234" s="3" t="s">
        <v>11394</v>
      </c>
      <c r="E1234" s="3" t="s">
        <v>11170</v>
      </c>
      <c r="F1234" s="3" t="s">
        <v>12146</v>
      </c>
      <c r="G1234" t="s">
        <v>11482</v>
      </c>
      <c r="H1234" s="17" t="s">
        <v>126</v>
      </c>
    </row>
    <row r="1235" spans="1:8" x14ac:dyDescent="0.2">
      <c r="A1235" t="s">
        <v>13202</v>
      </c>
      <c r="B1235" s="3" t="s">
        <v>11397</v>
      </c>
      <c r="C1235" s="3" t="s">
        <v>11203</v>
      </c>
      <c r="D1235" s="3" t="s">
        <v>11216</v>
      </c>
      <c r="E1235" s="3" t="s">
        <v>11178</v>
      </c>
      <c r="F1235" s="3" t="s">
        <v>12336</v>
      </c>
      <c r="G1235" t="s">
        <v>11441</v>
      </c>
      <c r="H1235" s="17" t="s">
        <v>126</v>
      </c>
    </row>
    <row r="1236" spans="1:8" x14ac:dyDescent="0.2">
      <c r="A1236" t="s">
        <v>13242</v>
      </c>
      <c r="B1236" s="3" t="s">
        <v>11167</v>
      </c>
      <c r="C1236" s="3" t="s">
        <v>11172</v>
      </c>
      <c r="D1236" s="3" t="s">
        <v>11845</v>
      </c>
      <c r="E1236" s="3" t="s">
        <v>11197</v>
      </c>
      <c r="F1236" s="3" t="s">
        <v>13362</v>
      </c>
      <c r="G1236" t="s">
        <v>11956</v>
      </c>
      <c r="H1236" s="17" t="s">
        <v>127</v>
      </c>
    </row>
    <row r="1237" spans="1:8" x14ac:dyDescent="0.2">
      <c r="A1237" t="s">
        <v>13243</v>
      </c>
      <c r="B1237" s="3" t="s">
        <v>11167</v>
      </c>
      <c r="C1237" s="3" t="s">
        <v>11168</v>
      </c>
      <c r="D1237" s="3" t="s">
        <v>11191</v>
      </c>
      <c r="E1237" s="3" t="s">
        <v>11174</v>
      </c>
      <c r="F1237" s="3" t="s">
        <v>13363</v>
      </c>
      <c r="G1237" t="s">
        <v>11445</v>
      </c>
      <c r="H1237" s="17" t="s">
        <v>127</v>
      </c>
    </row>
    <row r="1238" spans="1:8" x14ac:dyDescent="0.2">
      <c r="A1238" t="s">
        <v>13244</v>
      </c>
      <c r="B1238" s="3" t="s">
        <v>11167</v>
      </c>
      <c r="C1238" s="3" t="s">
        <v>11172</v>
      </c>
      <c r="D1238" s="3" t="s">
        <v>13245</v>
      </c>
      <c r="E1238" s="3" t="s">
        <v>11178</v>
      </c>
      <c r="F1238" s="3" t="s">
        <v>13364</v>
      </c>
      <c r="G1238" t="s">
        <v>11420</v>
      </c>
      <c r="H1238" s="17" t="s">
        <v>127</v>
      </c>
    </row>
    <row r="1239" spans="1:8" x14ac:dyDescent="0.2">
      <c r="A1239" t="s">
        <v>13246</v>
      </c>
      <c r="B1239" s="3" t="s">
        <v>11167</v>
      </c>
      <c r="C1239" s="3" t="s">
        <v>11183</v>
      </c>
      <c r="D1239" s="3" t="s">
        <v>11201</v>
      </c>
      <c r="E1239" s="3" t="s">
        <v>11178</v>
      </c>
      <c r="F1239" s="3" t="s">
        <v>55</v>
      </c>
      <c r="G1239" t="s">
        <v>11914</v>
      </c>
      <c r="H1239" s="17" t="s">
        <v>127</v>
      </c>
    </row>
    <row r="1240" spans="1:8" x14ac:dyDescent="0.2">
      <c r="A1240" t="s">
        <v>13247</v>
      </c>
      <c r="B1240" s="3" t="s">
        <v>11167</v>
      </c>
      <c r="C1240" s="3" t="s">
        <v>11235</v>
      </c>
      <c r="D1240" s="3" t="s">
        <v>11173</v>
      </c>
      <c r="E1240" s="3" t="s">
        <v>11174</v>
      </c>
      <c r="F1240" s="3" t="s">
        <v>13365</v>
      </c>
      <c r="G1240" t="s">
        <v>11914</v>
      </c>
      <c r="H1240" s="17" t="s">
        <v>127</v>
      </c>
    </row>
    <row r="1241" spans="1:8" x14ac:dyDescent="0.2">
      <c r="A1241" t="s">
        <v>13248</v>
      </c>
      <c r="B1241" s="3" t="s">
        <v>11167</v>
      </c>
      <c r="C1241" s="3" t="s">
        <v>11176</v>
      </c>
      <c r="D1241" s="3" t="s">
        <v>11251</v>
      </c>
      <c r="E1241" s="3" t="s">
        <v>11197</v>
      </c>
      <c r="F1241" s="3" t="s">
        <v>12300</v>
      </c>
      <c r="G1241" t="s">
        <v>11420</v>
      </c>
      <c r="H1241" s="17" t="s">
        <v>127</v>
      </c>
    </row>
    <row r="1242" spans="1:8" x14ac:dyDescent="0.2">
      <c r="A1242" t="s">
        <v>13249</v>
      </c>
      <c r="B1242" s="3" t="s">
        <v>11186</v>
      </c>
      <c r="C1242" s="3" t="s">
        <v>11176</v>
      </c>
      <c r="D1242" s="3" t="s">
        <v>11751</v>
      </c>
      <c r="E1242" s="3" t="s">
        <v>11178</v>
      </c>
      <c r="F1242" s="3" t="s">
        <v>11677</v>
      </c>
      <c r="G1242" t="s">
        <v>11420</v>
      </c>
      <c r="H1242" s="17" t="s">
        <v>127</v>
      </c>
    </row>
    <row r="1243" spans="1:8" x14ac:dyDescent="0.2">
      <c r="A1243" t="s">
        <v>13250</v>
      </c>
      <c r="B1243" s="3" t="s">
        <v>11186</v>
      </c>
      <c r="C1243" s="3" t="s">
        <v>11225</v>
      </c>
      <c r="D1243" s="3" t="s">
        <v>11191</v>
      </c>
      <c r="E1243" s="3" t="s">
        <v>11178</v>
      </c>
      <c r="F1243" s="3" t="s">
        <v>193</v>
      </c>
      <c r="G1243" t="s">
        <v>11445</v>
      </c>
      <c r="H1243" s="17" t="s">
        <v>127</v>
      </c>
    </row>
    <row r="1244" spans="1:8" x14ac:dyDescent="0.2">
      <c r="A1244" t="s">
        <v>13251</v>
      </c>
      <c r="B1244" s="3" t="s">
        <v>11186</v>
      </c>
      <c r="C1244" s="3" t="s">
        <v>11203</v>
      </c>
      <c r="D1244" s="3" t="s">
        <v>11240</v>
      </c>
      <c r="E1244" s="3" t="s">
        <v>11170</v>
      </c>
      <c r="F1244" s="3" t="s">
        <v>12316</v>
      </c>
      <c r="G1244" t="s">
        <v>11420</v>
      </c>
      <c r="H1244" s="17" t="s">
        <v>127</v>
      </c>
    </row>
    <row r="1245" spans="1:8" x14ac:dyDescent="0.2">
      <c r="A1245" t="s">
        <v>13252</v>
      </c>
      <c r="B1245" s="3" t="s">
        <v>11186</v>
      </c>
      <c r="C1245" s="3" t="s">
        <v>11203</v>
      </c>
      <c r="D1245" s="3" t="s">
        <v>11191</v>
      </c>
      <c r="E1245" s="3" t="s">
        <v>11178</v>
      </c>
      <c r="F1245" s="3" t="s">
        <v>12130</v>
      </c>
      <c r="G1245" t="s">
        <v>11445</v>
      </c>
      <c r="H1245" s="17" t="s">
        <v>127</v>
      </c>
    </row>
    <row r="1246" spans="1:8" x14ac:dyDescent="0.2">
      <c r="A1246" t="s">
        <v>13253</v>
      </c>
      <c r="B1246" s="3" t="s">
        <v>11186</v>
      </c>
      <c r="C1246" s="3" t="s">
        <v>11225</v>
      </c>
      <c r="D1246" s="3" t="s">
        <v>11394</v>
      </c>
      <c r="E1246" s="3" t="s">
        <v>11178</v>
      </c>
      <c r="F1246" s="3" t="s">
        <v>13366</v>
      </c>
      <c r="G1246" t="s">
        <v>13367</v>
      </c>
      <c r="H1246" s="17" t="s">
        <v>127</v>
      </c>
    </row>
    <row r="1247" spans="1:8" x14ac:dyDescent="0.2">
      <c r="A1247" t="s">
        <v>13254</v>
      </c>
      <c r="B1247" s="3" t="s">
        <v>11186</v>
      </c>
      <c r="C1247" s="3" t="s">
        <v>11225</v>
      </c>
      <c r="D1247" s="3" t="s">
        <v>11362</v>
      </c>
      <c r="E1247" s="3" t="s">
        <v>11178</v>
      </c>
      <c r="F1247" s="3" t="s">
        <v>12136</v>
      </c>
      <c r="G1247" t="s">
        <v>11420</v>
      </c>
      <c r="H1247" s="17" t="s">
        <v>127</v>
      </c>
    </row>
    <row r="1248" spans="1:8" x14ac:dyDescent="0.2">
      <c r="A1248" t="s">
        <v>13255</v>
      </c>
      <c r="B1248" s="3" t="s">
        <v>11186</v>
      </c>
      <c r="C1248" s="3" t="s">
        <v>11225</v>
      </c>
      <c r="D1248" s="3" t="s">
        <v>11191</v>
      </c>
      <c r="E1248" s="3" t="s">
        <v>11178</v>
      </c>
      <c r="F1248" s="3" t="s">
        <v>13368</v>
      </c>
      <c r="G1248" t="s">
        <v>11445</v>
      </c>
      <c r="H1248" s="17" t="s">
        <v>127</v>
      </c>
    </row>
    <row r="1249" spans="1:8" x14ac:dyDescent="0.2">
      <c r="A1249" t="s">
        <v>13256</v>
      </c>
      <c r="B1249" s="3" t="s">
        <v>11186</v>
      </c>
      <c r="C1249" s="3" t="s">
        <v>11168</v>
      </c>
      <c r="D1249" s="3" t="s">
        <v>11394</v>
      </c>
      <c r="E1249" s="3" t="s">
        <v>11197</v>
      </c>
      <c r="F1249" s="3" t="s">
        <v>13369</v>
      </c>
      <c r="G1249" t="s">
        <v>11416</v>
      </c>
      <c r="H1249" s="17" t="s">
        <v>127</v>
      </c>
    </row>
    <row r="1250" spans="1:8" x14ac:dyDescent="0.2">
      <c r="A1250" t="s">
        <v>13257</v>
      </c>
      <c r="B1250" s="3" t="s">
        <v>11205</v>
      </c>
      <c r="C1250" s="3" t="s">
        <v>11190</v>
      </c>
      <c r="D1250" s="3" t="s">
        <v>11211</v>
      </c>
      <c r="E1250" s="3" t="s">
        <v>11170</v>
      </c>
      <c r="F1250" s="3" t="s">
        <v>13370</v>
      </c>
      <c r="G1250" t="s">
        <v>11445</v>
      </c>
      <c r="H1250" s="17" t="s">
        <v>127</v>
      </c>
    </row>
    <row r="1251" spans="1:8" x14ac:dyDescent="0.2">
      <c r="A1251" t="s">
        <v>13258</v>
      </c>
      <c r="B1251" s="3" t="s">
        <v>11205</v>
      </c>
      <c r="C1251" s="3" t="s">
        <v>11225</v>
      </c>
      <c r="D1251" s="3" t="s">
        <v>11377</v>
      </c>
      <c r="E1251" s="3" t="s">
        <v>11197</v>
      </c>
      <c r="F1251" s="3" t="s">
        <v>13371</v>
      </c>
      <c r="G1251" t="s">
        <v>11445</v>
      </c>
      <c r="H1251" s="17" t="s">
        <v>127</v>
      </c>
    </row>
    <row r="1252" spans="1:8" x14ac:dyDescent="0.2">
      <c r="A1252" t="s">
        <v>13259</v>
      </c>
      <c r="B1252" s="3" t="s">
        <v>11205</v>
      </c>
      <c r="C1252" s="3" t="s">
        <v>11172</v>
      </c>
      <c r="D1252" s="3" t="s">
        <v>11211</v>
      </c>
      <c r="E1252" s="3" t="s">
        <v>11178</v>
      </c>
      <c r="F1252" s="3" t="s">
        <v>11444</v>
      </c>
      <c r="G1252" t="s">
        <v>11445</v>
      </c>
      <c r="H1252" s="17" t="s">
        <v>127</v>
      </c>
    </row>
    <row r="1253" spans="1:8" x14ac:dyDescent="0.2">
      <c r="A1253" t="s">
        <v>13260</v>
      </c>
      <c r="B1253" s="3" t="s">
        <v>11205</v>
      </c>
      <c r="C1253" s="3" t="s">
        <v>11176</v>
      </c>
      <c r="D1253" s="3" t="s">
        <v>11169</v>
      </c>
      <c r="E1253" s="3" t="s">
        <v>11197</v>
      </c>
      <c r="F1253" s="3" t="s">
        <v>13372</v>
      </c>
      <c r="G1253" t="s">
        <v>11914</v>
      </c>
      <c r="H1253" s="17" t="s">
        <v>127</v>
      </c>
    </row>
    <row r="1254" spans="1:8" x14ac:dyDescent="0.2">
      <c r="A1254" t="s">
        <v>13261</v>
      </c>
      <c r="B1254" s="3" t="s">
        <v>11205</v>
      </c>
      <c r="C1254" s="3" t="s">
        <v>11225</v>
      </c>
      <c r="D1254" s="3" t="s">
        <v>11232</v>
      </c>
      <c r="E1254" s="3" t="s">
        <v>11170</v>
      </c>
      <c r="F1254" s="3" t="s">
        <v>12106</v>
      </c>
      <c r="G1254" t="s">
        <v>11416</v>
      </c>
      <c r="H1254" s="17" t="s">
        <v>127</v>
      </c>
    </row>
    <row r="1255" spans="1:8" x14ac:dyDescent="0.2">
      <c r="A1255" t="s">
        <v>13262</v>
      </c>
      <c r="B1255" s="3" t="s">
        <v>11205</v>
      </c>
      <c r="C1255" s="3" t="s">
        <v>11180</v>
      </c>
      <c r="D1255" s="3" t="s">
        <v>11528</v>
      </c>
      <c r="E1255" s="3" t="s">
        <v>11174</v>
      </c>
      <c r="F1255" s="3" t="s">
        <v>11444</v>
      </c>
      <c r="G1255" t="s">
        <v>11445</v>
      </c>
      <c r="H1255" s="17" t="s">
        <v>127</v>
      </c>
    </row>
    <row r="1256" spans="1:8" x14ac:dyDescent="0.2">
      <c r="A1256" t="s">
        <v>13263</v>
      </c>
      <c r="B1256" s="3" t="s">
        <v>11205</v>
      </c>
      <c r="C1256" s="3" t="s">
        <v>11203</v>
      </c>
      <c r="D1256" s="3" t="s">
        <v>11366</v>
      </c>
      <c r="E1256" s="3" t="s">
        <v>11197</v>
      </c>
      <c r="F1256" s="3" t="s">
        <v>11419</v>
      </c>
      <c r="G1256" t="s">
        <v>11420</v>
      </c>
      <c r="H1256" s="17" t="s">
        <v>127</v>
      </c>
    </row>
    <row r="1257" spans="1:8" x14ac:dyDescent="0.2">
      <c r="A1257" t="s">
        <v>13264</v>
      </c>
      <c r="B1257" s="3" t="s">
        <v>11205</v>
      </c>
      <c r="C1257" s="3" t="s">
        <v>11242</v>
      </c>
      <c r="D1257" s="3" t="s">
        <v>11325</v>
      </c>
      <c r="E1257" s="3" t="s">
        <v>11197</v>
      </c>
      <c r="F1257" s="3" t="s">
        <v>13362</v>
      </c>
      <c r="G1257" t="s">
        <v>11956</v>
      </c>
      <c r="H1257" s="17" t="s">
        <v>127</v>
      </c>
    </row>
    <row r="1258" spans="1:8" x14ac:dyDescent="0.2">
      <c r="A1258" t="s">
        <v>13265</v>
      </c>
      <c r="B1258" s="3" t="s">
        <v>11205</v>
      </c>
      <c r="C1258" s="3" t="s">
        <v>11168</v>
      </c>
      <c r="D1258" s="3" t="s">
        <v>11981</v>
      </c>
      <c r="E1258" s="3" t="s">
        <v>11170</v>
      </c>
      <c r="F1258" s="3" t="s">
        <v>13373</v>
      </c>
      <c r="G1258" t="s">
        <v>11445</v>
      </c>
      <c r="H1258" s="17" t="s">
        <v>127</v>
      </c>
    </row>
    <row r="1259" spans="1:8" x14ac:dyDescent="0.2">
      <c r="A1259" t="s">
        <v>13266</v>
      </c>
      <c r="B1259" s="3" t="s">
        <v>11205</v>
      </c>
      <c r="C1259" s="3" t="s">
        <v>11168</v>
      </c>
      <c r="D1259" s="3" t="s">
        <v>13245</v>
      </c>
      <c r="E1259" s="3" t="s">
        <v>11170</v>
      </c>
      <c r="F1259" s="3" t="s">
        <v>13374</v>
      </c>
      <c r="G1259" t="s">
        <v>11445</v>
      </c>
      <c r="H1259" s="17" t="s">
        <v>127</v>
      </c>
    </row>
    <row r="1260" spans="1:8" x14ac:dyDescent="0.2">
      <c r="A1260" t="s">
        <v>13267</v>
      </c>
      <c r="B1260" s="3" t="s">
        <v>11205</v>
      </c>
      <c r="C1260" s="3" t="s">
        <v>11183</v>
      </c>
      <c r="D1260" s="3" t="s">
        <v>11216</v>
      </c>
      <c r="E1260" s="3" t="s">
        <v>11178</v>
      </c>
      <c r="F1260" s="3" t="s">
        <v>12852</v>
      </c>
      <c r="G1260" t="s">
        <v>11445</v>
      </c>
      <c r="H1260" s="17" t="s">
        <v>127</v>
      </c>
    </row>
    <row r="1261" spans="1:8" x14ac:dyDescent="0.2">
      <c r="A1261" t="s">
        <v>13268</v>
      </c>
      <c r="B1261" s="3" t="s">
        <v>11205</v>
      </c>
      <c r="C1261" s="3" t="s">
        <v>11187</v>
      </c>
      <c r="D1261" s="3" t="s">
        <v>11194</v>
      </c>
      <c r="E1261" s="3" t="s">
        <v>11178</v>
      </c>
      <c r="F1261" s="3" t="s">
        <v>1</v>
      </c>
      <c r="G1261" t="s">
        <v>11439</v>
      </c>
      <c r="H1261" s="17" t="s">
        <v>127</v>
      </c>
    </row>
    <row r="1262" spans="1:8" x14ac:dyDescent="0.2">
      <c r="A1262" t="s">
        <v>13269</v>
      </c>
      <c r="B1262" s="3" t="s">
        <v>11205</v>
      </c>
      <c r="C1262" s="3" t="s">
        <v>11176</v>
      </c>
      <c r="D1262" s="3" t="s">
        <v>11230</v>
      </c>
      <c r="E1262" s="3" t="s">
        <v>11174</v>
      </c>
      <c r="F1262" s="3" t="s">
        <v>11419</v>
      </c>
      <c r="G1262" t="s">
        <v>11420</v>
      </c>
      <c r="H1262" s="17" t="s">
        <v>127</v>
      </c>
    </row>
    <row r="1263" spans="1:8" x14ac:dyDescent="0.2">
      <c r="A1263" t="s">
        <v>13270</v>
      </c>
      <c r="B1263" s="3" t="s">
        <v>11205</v>
      </c>
      <c r="C1263" s="3" t="s">
        <v>11187</v>
      </c>
      <c r="D1263" s="3" t="s">
        <v>11379</v>
      </c>
      <c r="E1263" s="3" t="s">
        <v>11178</v>
      </c>
      <c r="F1263" s="3" t="s">
        <v>11459</v>
      </c>
      <c r="G1263" t="s">
        <v>11403</v>
      </c>
      <c r="H1263" s="17" t="s">
        <v>127</v>
      </c>
    </row>
    <row r="1264" spans="1:8" x14ac:dyDescent="0.2">
      <c r="A1264" t="s">
        <v>13271</v>
      </c>
      <c r="B1264" s="3" t="s">
        <v>11205</v>
      </c>
      <c r="C1264" s="3" t="s">
        <v>11168</v>
      </c>
      <c r="D1264" s="3" t="s">
        <v>11230</v>
      </c>
      <c r="E1264" s="3" t="s">
        <v>11178</v>
      </c>
      <c r="F1264" s="3" t="s">
        <v>193</v>
      </c>
      <c r="G1264" t="s">
        <v>11445</v>
      </c>
      <c r="H1264" s="17" t="s">
        <v>127</v>
      </c>
    </row>
    <row r="1265" spans="1:8" x14ac:dyDescent="0.2">
      <c r="A1265" t="s">
        <v>13272</v>
      </c>
      <c r="B1265" s="3" t="s">
        <v>11205</v>
      </c>
      <c r="C1265" s="3" t="s">
        <v>11225</v>
      </c>
      <c r="D1265" s="3" t="s">
        <v>13017</v>
      </c>
      <c r="E1265" s="3" t="s">
        <v>11178</v>
      </c>
      <c r="F1265" s="3" t="s">
        <v>13375</v>
      </c>
      <c r="G1265" t="s">
        <v>11445</v>
      </c>
      <c r="H1265" s="17" t="s">
        <v>127</v>
      </c>
    </row>
    <row r="1266" spans="1:8" x14ac:dyDescent="0.2">
      <c r="A1266" t="s">
        <v>13273</v>
      </c>
      <c r="B1266" s="3" t="s">
        <v>11205</v>
      </c>
      <c r="C1266" s="3" t="s">
        <v>11235</v>
      </c>
      <c r="D1266" s="3" t="s">
        <v>11813</v>
      </c>
      <c r="E1266" s="3" t="s">
        <v>11197</v>
      </c>
      <c r="F1266" s="3" t="s">
        <v>11487</v>
      </c>
      <c r="G1266" t="s">
        <v>11445</v>
      </c>
      <c r="H1266" s="17" t="s">
        <v>127</v>
      </c>
    </row>
    <row r="1267" spans="1:8" x14ac:dyDescent="0.2">
      <c r="A1267" t="s">
        <v>13274</v>
      </c>
      <c r="B1267" s="3" t="s">
        <v>11205</v>
      </c>
      <c r="C1267" s="3" t="s">
        <v>11172</v>
      </c>
      <c r="D1267" s="3" t="s">
        <v>11353</v>
      </c>
      <c r="E1267" s="3" t="s">
        <v>11197</v>
      </c>
      <c r="F1267" s="3" t="s">
        <v>13376</v>
      </c>
      <c r="G1267" t="s">
        <v>11482</v>
      </c>
      <c r="H1267" s="17" t="s">
        <v>127</v>
      </c>
    </row>
    <row r="1268" spans="1:8" x14ac:dyDescent="0.2">
      <c r="A1268" t="s">
        <v>13275</v>
      </c>
      <c r="B1268" s="3" t="s">
        <v>11205</v>
      </c>
      <c r="C1268" s="3" t="s">
        <v>11190</v>
      </c>
      <c r="D1268" s="3" t="s">
        <v>11201</v>
      </c>
      <c r="E1268" s="3" t="s">
        <v>11197</v>
      </c>
      <c r="F1268" s="3" t="s">
        <v>13377</v>
      </c>
      <c r="G1268" t="s">
        <v>11420</v>
      </c>
      <c r="H1268" s="17" t="s">
        <v>127</v>
      </c>
    </row>
    <row r="1269" spans="1:8" x14ac:dyDescent="0.2">
      <c r="A1269" t="s">
        <v>13276</v>
      </c>
      <c r="B1269" s="3" t="s">
        <v>11234</v>
      </c>
      <c r="C1269" s="3" t="s">
        <v>11176</v>
      </c>
      <c r="D1269" s="3" t="s">
        <v>11236</v>
      </c>
      <c r="E1269" s="3" t="s">
        <v>11178</v>
      </c>
      <c r="F1269" s="3" t="s">
        <v>11944</v>
      </c>
      <c r="G1269" t="s">
        <v>11445</v>
      </c>
      <c r="H1269" s="17" t="s">
        <v>127</v>
      </c>
    </row>
    <row r="1270" spans="1:8" x14ac:dyDescent="0.2">
      <c r="A1270" t="s">
        <v>13277</v>
      </c>
      <c r="B1270" s="3" t="s">
        <v>11234</v>
      </c>
      <c r="C1270" s="3" t="s">
        <v>11172</v>
      </c>
      <c r="D1270" s="3" t="s">
        <v>11236</v>
      </c>
      <c r="E1270" s="3" t="s">
        <v>11174</v>
      </c>
      <c r="F1270" s="3" t="s">
        <v>13378</v>
      </c>
      <c r="G1270" t="s">
        <v>11416</v>
      </c>
      <c r="H1270" s="17" t="s">
        <v>127</v>
      </c>
    </row>
    <row r="1271" spans="1:8" x14ac:dyDescent="0.2">
      <c r="A1271" t="s">
        <v>13278</v>
      </c>
      <c r="B1271" s="3" t="s">
        <v>11234</v>
      </c>
      <c r="C1271" s="3" t="s">
        <v>11235</v>
      </c>
      <c r="D1271" s="3" t="s">
        <v>11351</v>
      </c>
      <c r="E1271" s="3" t="s">
        <v>11174</v>
      </c>
      <c r="F1271" s="3" t="s">
        <v>11671</v>
      </c>
      <c r="G1271" t="s">
        <v>11914</v>
      </c>
      <c r="H1271" s="17" t="s">
        <v>127</v>
      </c>
    </row>
    <row r="1272" spans="1:8" x14ac:dyDescent="0.2">
      <c r="A1272" t="s">
        <v>13279</v>
      </c>
      <c r="B1272" s="3" t="s">
        <v>11234</v>
      </c>
      <c r="C1272" s="3" t="s">
        <v>11172</v>
      </c>
      <c r="D1272" s="3" t="s">
        <v>11323</v>
      </c>
      <c r="E1272" s="3" t="s">
        <v>11174</v>
      </c>
      <c r="F1272" s="3" t="s">
        <v>4</v>
      </c>
      <c r="G1272" t="s">
        <v>11441</v>
      </c>
      <c r="H1272" s="17" t="s">
        <v>127</v>
      </c>
    </row>
    <row r="1273" spans="1:8" x14ac:dyDescent="0.2">
      <c r="A1273" t="s">
        <v>13280</v>
      </c>
      <c r="B1273" s="3" t="s">
        <v>11234</v>
      </c>
      <c r="C1273" s="3" t="s">
        <v>11180</v>
      </c>
      <c r="D1273" s="3" t="s">
        <v>11774</v>
      </c>
      <c r="E1273" s="3" t="s">
        <v>11197</v>
      </c>
      <c r="F1273" s="3" t="s">
        <v>13379</v>
      </c>
      <c r="G1273" t="s">
        <v>11914</v>
      </c>
      <c r="H1273" s="17" t="s">
        <v>127</v>
      </c>
    </row>
    <row r="1274" spans="1:8" x14ac:dyDescent="0.2">
      <c r="A1274" t="s">
        <v>13281</v>
      </c>
      <c r="B1274" s="3" t="s">
        <v>11234</v>
      </c>
      <c r="C1274" s="3" t="s">
        <v>11242</v>
      </c>
      <c r="D1274" s="3" t="s">
        <v>11247</v>
      </c>
      <c r="E1274" s="3" t="s">
        <v>11170</v>
      </c>
      <c r="F1274" s="3" t="s">
        <v>193</v>
      </c>
      <c r="G1274" t="s">
        <v>11445</v>
      </c>
      <c r="H1274" s="17" t="s">
        <v>127</v>
      </c>
    </row>
    <row r="1275" spans="1:8" x14ac:dyDescent="0.2">
      <c r="A1275" t="s">
        <v>13282</v>
      </c>
      <c r="B1275" s="3" t="s">
        <v>11234</v>
      </c>
      <c r="C1275" s="3" t="s">
        <v>11172</v>
      </c>
      <c r="D1275" s="3" t="s">
        <v>11323</v>
      </c>
      <c r="E1275" s="3" t="s">
        <v>11178</v>
      </c>
      <c r="F1275" s="3" t="s">
        <v>13380</v>
      </c>
      <c r="G1275" t="s">
        <v>11445</v>
      </c>
      <c r="H1275" s="17" t="s">
        <v>127</v>
      </c>
    </row>
    <row r="1276" spans="1:8" x14ac:dyDescent="0.2">
      <c r="A1276" t="s">
        <v>13283</v>
      </c>
      <c r="B1276" s="3" t="s">
        <v>11234</v>
      </c>
      <c r="C1276" s="3" t="s">
        <v>11180</v>
      </c>
      <c r="D1276" s="3" t="s">
        <v>11177</v>
      </c>
      <c r="E1276" s="3" t="s">
        <v>11174</v>
      </c>
      <c r="F1276" s="3" t="s">
        <v>13381</v>
      </c>
      <c r="G1276" t="s">
        <v>11403</v>
      </c>
      <c r="H1276" s="17" t="s">
        <v>127</v>
      </c>
    </row>
    <row r="1277" spans="1:8" x14ac:dyDescent="0.2">
      <c r="A1277" t="s">
        <v>13284</v>
      </c>
      <c r="B1277" s="3" t="s">
        <v>11256</v>
      </c>
      <c r="C1277" s="3" t="s">
        <v>11272</v>
      </c>
      <c r="D1277" s="3" t="s">
        <v>11261</v>
      </c>
      <c r="E1277" s="3" t="s">
        <v>11170</v>
      </c>
      <c r="F1277" s="3" t="s">
        <v>13382</v>
      </c>
      <c r="G1277" t="s">
        <v>11445</v>
      </c>
      <c r="H1277" s="17" t="s">
        <v>127</v>
      </c>
    </row>
    <row r="1278" spans="1:8" x14ac:dyDescent="0.2">
      <c r="A1278" t="s">
        <v>13285</v>
      </c>
      <c r="B1278" s="3" t="s">
        <v>11256</v>
      </c>
      <c r="C1278" s="3" t="s">
        <v>11180</v>
      </c>
      <c r="D1278" s="3" t="s">
        <v>11777</v>
      </c>
      <c r="E1278" s="3" t="s">
        <v>11178</v>
      </c>
      <c r="F1278" s="3" t="s">
        <v>13220</v>
      </c>
      <c r="G1278" t="s">
        <v>11420</v>
      </c>
      <c r="H1278" s="17" t="s">
        <v>127</v>
      </c>
    </row>
    <row r="1279" spans="1:8" x14ac:dyDescent="0.2">
      <c r="A1279" t="s">
        <v>13286</v>
      </c>
      <c r="B1279" s="3" t="s">
        <v>11256</v>
      </c>
      <c r="C1279" s="3" t="s">
        <v>11235</v>
      </c>
      <c r="D1279" s="3" t="s">
        <v>11316</v>
      </c>
      <c r="E1279" s="3" t="s">
        <v>11197</v>
      </c>
      <c r="F1279" s="3" t="s">
        <v>55</v>
      </c>
      <c r="G1279" t="s">
        <v>11914</v>
      </c>
      <c r="H1279" s="17" t="s">
        <v>127</v>
      </c>
    </row>
    <row r="1280" spans="1:8" x14ac:dyDescent="0.2">
      <c r="A1280" t="s">
        <v>13287</v>
      </c>
      <c r="B1280" s="3" t="s">
        <v>11256</v>
      </c>
      <c r="C1280" s="3" t="s">
        <v>11235</v>
      </c>
      <c r="D1280" s="3" t="s">
        <v>11261</v>
      </c>
      <c r="E1280" s="3" t="s">
        <v>11174</v>
      </c>
      <c r="F1280" s="3" t="s">
        <v>19</v>
      </c>
      <c r="G1280" t="s">
        <v>11416</v>
      </c>
      <c r="H1280" s="17" t="s">
        <v>127</v>
      </c>
    </row>
    <row r="1281" spans="1:8" x14ac:dyDescent="0.2">
      <c r="A1281" t="s">
        <v>13288</v>
      </c>
      <c r="B1281" s="3" t="s">
        <v>11256</v>
      </c>
      <c r="C1281" s="3" t="s">
        <v>11172</v>
      </c>
      <c r="D1281" s="3" t="s">
        <v>11266</v>
      </c>
      <c r="E1281" s="3" t="s">
        <v>11170</v>
      </c>
      <c r="F1281" s="3" t="s">
        <v>55</v>
      </c>
      <c r="G1281" t="s">
        <v>11914</v>
      </c>
      <c r="H1281" s="17" t="s">
        <v>127</v>
      </c>
    </row>
    <row r="1282" spans="1:8" x14ac:dyDescent="0.2">
      <c r="A1282" t="s">
        <v>13289</v>
      </c>
      <c r="B1282" s="3" t="s">
        <v>11256</v>
      </c>
      <c r="C1282" s="3" t="s">
        <v>11172</v>
      </c>
      <c r="D1282" s="3" t="s">
        <v>11261</v>
      </c>
      <c r="E1282" s="3" t="s">
        <v>11178</v>
      </c>
      <c r="F1282" s="3" t="s">
        <v>12136</v>
      </c>
      <c r="G1282" t="s">
        <v>11956</v>
      </c>
      <c r="H1282" s="17" t="s">
        <v>127</v>
      </c>
    </row>
    <row r="1283" spans="1:8" x14ac:dyDescent="0.2">
      <c r="A1283" t="s">
        <v>13290</v>
      </c>
      <c r="B1283" s="3" t="s">
        <v>11256</v>
      </c>
      <c r="C1283" s="3" t="s">
        <v>11172</v>
      </c>
      <c r="D1283" s="3" t="s">
        <v>11261</v>
      </c>
      <c r="E1283" s="3" t="s">
        <v>11178</v>
      </c>
      <c r="F1283" s="3" t="s">
        <v>13225</v>
      </c>
      <c r="G1283" t="s">
        <v>11445</v>
      </c>
      <c r="H1283" s="17" t="s">
        <v>127</v>
      </c>
    </row>
    <row r="1284" spans="1:8" x14ac:dyDescent="0.2">
      <c r="A1284" t="s">
        <v>13291</v>
      </c>
      <c r="B1284" s="3" t="s">
        <v>11256</v>
      </c>
      <c r="C1284" s="3" t="s">
        <v>11235</v>
      </c>
      <c r="D1284" s="3" t="s">
        <v>12012</v>
      </c>
      <c r="E1284" s="3" t="s">
        <v>11174</v>
      </c>
      <c r="F1284" s="3" t="s">
        <v>12516</v>
      </c>
      <c r="G1284" t="s">
        <v>11956</v>
      </c>
      <c r="H1284" s="17" t="s">
        <v>127</v>
      </c>
    </row>
    <row r="1285" spans="1:8" x14ac:dyDescent="0.2">
      <c r="A1285" t="s">
        <v>13292</v>
      </c>
      <c r="B1285" s="3" t="s">
        <v>11256</v>
      </c>
      <c r="C1285" s="3" t="s">
        <v>11235</v>
      </c>
      <c r="D1285" s="3" t="s">
        <v>11266</v>
      </c>
      <c r="E1285" s="3" t="s">
        <v>11170</v>
      </c>
      <c r="F1285" s="3" t="s">
        <v>13383</v>
      </c>
      <c r="G1285" t="s">
        <v>11445</v>
      </c>
      <c r="H1285" s="17" t="s">
        <v>127</v>
      </c>
    </row>
    <row r="1286" spans="1:8" x14ac:dyDescent="0.2">
      <c r="A1286" t="s">
        <v>13293</v>
      </c>
      <c r="B1286" s="3" t="s">
        <v>11256</v>
      </c>
      <c r="C1286" s="3" t="s">
        <v>11272</v>
      </c>
      <c r="D1286" s="3" t="s">
        <v>11296</v>
      </c>
      <c r="E1286" s="3" t="s">
        <v>11174</v>
      </c>
      <c r="F1286" s="3" t="s">
        <v>13384</v>
      </c>
      <c r="G1286" t="s">
        <v>11956</v>
      </c>
      <c r="H1286" s="17" t="s">
        <v>127</v>
      </c>
    </row>
    <row r="1287" spans="1:8" x14ac:dyDescent="0.2">
      <c r="A1287" t="s">
        <v>13294</v>
      </c>
      <c r="B1287" s="3" t="s">
        <v>11256</v>
      </c>
      <c r="C1287" s="3" t="s">
        <v>11172</v>
      </c>
      <c r="D1287" s="3" t="s">
        <v>11263</v>
      </c>
      <c r="E1287" s="3" t="s">
        <v>11178</v>
      </c>
      <c r="F1287" s="3" t="s">
        <v>11402</v>
      </c>
      <c r="G1287" t="s">
        <v>11403</v>
      </c>
      <c r="H1287" s="17" t="s">
        <v>127</v>
      </c>
    </row>
    <row r="1288" spans="1:8" x14ac:dyDescent="0.2">
      <c r="A1288" t="s">
        <v>13295</v>
      </c>
      <c r="B1288" s="3" t="s">
        <v>11256</v>
      </c>
      <c r="C1288" s="3" t="s">
        <v>11176</v>
      </c>
      <c r="D1288" s="3" t="s">
        <v>11296</v>
      </c>
      <c r="E1288" s="3" t="s">
        <v>11174</v>
      </c>
      <c r="F1288" s="3" t="s">
        <v>11473</v>
      </c>
      <c r="G1288" t="s">
        <v>11416</v>
      </c>
      <c r="H1288" s="17" t="s">
        <v>127</v>
      </c>
    </row>
    <row r="1289" spans="1:8" x14ac:dyDescent="0.2">
      <c r="A1289" t="s">
        <v>13296</v>
      </c>
      <c r="B1289" s="3" t="s">
        <v>11256</v>
      </c>
      <c r="C1289" s="3" t="s">
        <v>11180</v>
      </c>
      <c r="D1289" s="3" t="s">
        <v>12421</v>
      </c>
      <c r="E1289" s="3" t="s">
        <v>11170</v>
      </c>
      <c r="F1289" s="3" t="s">
        <v>55</v>
      </c>
      <c r="G1289" t="s">
        <v>11914</v>
      </c>
      <c r="H1289" s="17" t="s">
        <v>127</v>
      </c>
    </row>
    <row r="1290" spans="1:8" x14ac:dyDescent="0.2">
      <c r="A1290" t="s">
        <v>13297</v>
      </c>
      <c r="B1290" s="3" t="s">
        <v>11256</v>
      </c>
      <c r="C1290" s="3" t="s">
        <v>11176</v>
      </c>
      <c r="D1290" s="3" t="s">
        <v>11768</v>
      </c>
      <c r="E1290" s="3" t="s">
        <v>11178</v>
      </c>
      <c r="F1290" s="3" t="s">
        <v>13385</v>
      </c>
      <c r="G1290" t="s">
        <v>11445</v>
      </c>
      <c r="H1290" s="17" t="s">
        <v>127</v>
      </c>
    </row>
    <row r="1291" spans="1:8" x14ac:dyDescent="0.2">
      <c r="A1291" t="s">
        <v>13298</v>
      </c>
      <c r="B1291" s="3" t="s">
        <v>11256</v>
      </c>
      <c r="C1291" s="3" t="s">
        <v>11242</v>
      </c>
      <c r="D1291" s="3" t="s">
        <v>12009</v>
      </c>
      <c r="E1291" s="3" t="s">
        <v>11197</v>
      </c>
      <c r="F1291" s="3" t="s">
        <v>12330</v>
      </c>
      <c r="G1291" t="s">
        <v>11420</v>
      </c>
      <c r="H1291" s="17" t="s">
        <v>127</v>
      </c>
    </row>
    <row r="1292" spans="1:8" x14ac:dyDescent="0.2">
      <c r="A1292" t="s">
        <v>13299</v>
      </c>
      <c r="B1292" s="3" t="s">
        <v>11256</v>
      </c>
      <c r="C1292" s="3" t="s">
        <v>11235</v>
      </c>
      <c r="D1292" s="3" t="s">
        <v>11798</v>
      </c>
      <c r="E1292" s="3" t="s">
        <v>11178</v>
      </c>
      <c r="F1292" s="3" t="s">
        <v>13386</v>
      </c>
      <c r="G1292" t="s">
        <v>11445</v>
      </c>
      <c r="H1292" s="17" t="s">
        <v>127</v>
      </c>
    </row>
    <row r="1293" spans="1:8" x14ac:dyDescent="0.2">
      <c r="A1293" t="s">
        <v>13300</v>
      </c>
      <c r="B1293" s="3" t="s">
        <v>11256</v>
      </c>
      <c r="C1293" s="3" t="s">
        <v>11180</v>
      </c>
      <c r="D1293" s="3" t="s">
        <v>11316</v>
      </c>
      <c r="E1293" s="3" t="s">
        <v>11197</v>
      </c>
      <c r="F1293" s="3" t="s">
        <v>13377</v>
      </c>
      <c r="G1293" t="s">
        <v>11420</v>
      </c>
      <c r="H1293" s="17" t="s">
        <v>127</v>
      </c>
    </row>
    <row r="1294" spans="1:8" x14ac:dyDescent="0.2">
      <c r="A1294" t="s">
        <v>13301</v>
      </c>
      <c r="B1294" s="3" t="s">
        <v>11294</v>
      </c>
      <c r="C1294" s="3" t="s">
        <v>11172</v>
      </c>
      <c r="D1294" s="3" t="s">
        <v>11296</v>
      </c>
      <c r="E1294" s="3" t="s">
        <v>11178</v>
      </c>
      <c r="F1294" s="3" t="s">
        <v>13387</v>
      </c>
      <c r="G1294" t="s">
        <v>11914</v>
      </c>
      <c r="H1294" s="17" t="s">
        <v>127</v>
      </c>
    </row>
    <row r="1295" spans="1:8" x14ac:dyDescent="0.2">
      <c r="A1295" t="s">
        <v>13302</v>
      </c>
      <c r="B1295" s="3" t="s">
        <v>11294</v>
      </c>
      <c r="C1295" s="3" t="s">
        <v>11235</v>
      </c>
      <c r="D1295" s="3" t="s">
        <v>11266</v>
      </c>
      <c r="E1295" s="3" t="s">
        <v>11197</v>
      </c>
      <c r="F1295" s="3" t="s">
        <v>13388</v>
      </c>
      <c r="G1295" t="s">
        <v>11445</v>
      </c>
      <c r="H1295" s="17" t="s">
        <v>127</v>
      </c>
    </row>
    <row r="1296" spans="1:8" x14ac:dyDescent="0.2">
      <c r="A1296" t="s">
        <v>13303</v>
      </c>
      <c r="B1296" s="3" t="s">
        <v>11294</v>
      </c>
      <c r="C1296" s="3" t="s">
        <v>11172</v>
      </c>
      <c r="D1296" s="3" t="s">
        <v>11306</v>
      </c>
      <c r="E1296" s="3" t="s">
        <v>11197</v>
      </c>
      <c r="F1296" s="3" t="s">
        <v>13389</v>
      </c>
      <c r="G1296" t="s">
        <v>11445</v>
      </c>
      <c r="H1296" s="17" t="s">
        <v>127</v>
      </c>
    </row>
    <row r="1297" spans="1:8" x14ac:dyDescent="0.2">
      <c r="A1297" t="s">
        <v>13304</v>
      </c>
      <c r="B1297" s="3" t="s">
        <v>11294</v>
      </c>
      <c r="C1297" s="3" t="s">
        <v>11235</v>
      </c>
      <c r="D1297" s="3" t="s">
        <v>11296</v>
      </c>
      <c r="E1297" s="3" t="s">
        <v>11197</v>
      </c>
      <c r="F1297" s="3" t="s">
        <v>12130</v>
      </c>
      <c r="G1297" t="s">
        <v>11445</v>
      </c>
      <c r="H1297" s="17" t="s">
        <v>127</v>
      </c>
    </row>
    <row r="1298" spans="1:8" x14ac:dyDescent="0.2">
      <c r="A1298" t="s">
        <v>13305</v>
      </c>
      <c r="B1298" s="3" t="s">
        <v>11294</v>
      </c>
      <c r="C1298" s="3" t="s">
        <v>11172</v>
      </c>
      <c r="D1298" s="3" t="s">
        <v>11266</v>
      </c>
      <c r="E1298" s="3" t="s">
        <v>11174</v>
      </c>
      <c r="F1298" s="3" t="s">
        <v>11496</v>
      </c>
      <c r="G1298" t="s">
        <v>11445</v>
      </c>
      <c r="H1298" s="17" t="s">
        <v>127</v>
      </c>
    </row>
    <row r="1299" spans="1:8" x14ac:dyDescent="0.2">
      <c r="A1299" t="s">
        <v>13306</v>
      </c>
      <c r="B1299" s="3" t="s">
        <v>11294</v>
      </c>
      <c r="C1299" s="3" t="s">
        <v>11235</v>
      </c>
      <c r="D1299" s="3" t="s">
        <v>11261</v>
      </c>
      <c r="E1299" s="3" t="s">
        <v>11178</v>
      </c>
      <c r="F1299" s="3" t="s">
        <v>13390</v>
      </c>
      <c r="G1299" t="s">
        <v>11445</v>
      </c>
      <c r="H1299" s="17" t="s">
        <v>127</v>
      </c>
    </row>
    <row r="1300" spans="1:8" x14ac:dyDescent="0.2">
      <c r="A1300" t="s">
        <v>13307</v>
      </c>
      <c r="B1300" s="3" t="s">
        <v>11294</v>
      </c>
      <c r="C1300" s="3" t="s">
        <v>11235</v>
      </c>
      <c r="D1300" s="3" t="s">
        <v>11261</v>
      </c>
      <c r="E1300" s="3" t="s">
        <v>11170</v>
      </c>
      <c r="F1300" s="3" t="s">
        <v>11480</v>
      </c>
      <c r="G1300" t="s">
        <v>11445</v>
      </c>
      <c r="H1300" s="17" t="s">
        <v>127</v>
      </c>
    </row>
    <row r="1301" spans="1:8" x14ac:dyDescent="0.2">
      <c r="A1301" t="s">
        <v>13308</v>
      </c>
      <c r="B1301" s="3" t="s">
        <v>11294</v>
      </c>
      <c r="C1301" s="3" t="s">
        <v>11235</v>
      </c>
      <c r="D1301" s="3" t="s">
        <v>11266</v>
      </c>
      <c r="E1301" s="3" t="s">
        <v>11174</v>
      </c>
      <c r="F1301" s="3" t="s">
        <v>172</v>
      </c>
      <c r="G1301" t="s">
        <v>11420</v>
      </c>
      <c r="H1301" s="17" t="s">
        <v>127</v>
      </c>
    </row>
    <row r="1302" spans="1:8" x14ac:dyDescent="0.2">
      <c r="A1302" t="s">
        <v>13309</v>
      </c>
      <c r="B1302" s="3" t="s">
        <v>11294</v>
      </c>
      <c r="C1302" s="3" t="s">
        <v>11180</v>
      </c>
      <c r="D1302" s="3" t="s">
        <v>11266</v>
      </c>
      <c r="E1302" s="3" t="s">
        <v>11178</v>
      </c>
      <c r="F1302" s="3" t="s">
        <v>13391</v>
      </c>
      <c r="G1302" t="s">
        <v>11445</v>
      </c>
      <c r="H1302" s="17" t="s">
        <v>127</v>
      </c>
    </row>
    <row r="1303" spans="1:8" x14ac:dyDescent="0.2">
      <c r="A1303" t="s">
        <v>13310</v>
      </c>
      <c r="B1303" s="3" t="s">
        <v>11294</v>
      </c>
      <c r="C1303" s="3" t="s">
        <v>11180</v>
      </c>
      <c r="D1303" s="3" t="s">
        <v>11777</v>
      </c>
      <c r="E1303" s="3" t="s">
        <v>11197</v>
      </c>
      <c r="F1303" s="3" t="s">
        <v>13392</v>
      </c>
      <c r="G1303" t="s">
        <v>11914</v>
      </c>
      <c r="H1303" s="17" t="s">
        <v>127</v>
      </c>
    </row>
    <row r="1304" spans="1:8" x14ac:dyDescent="0.2">
      <c r="A1304" t="s">
        <v>13311</v>
      </c>
      <c r="B1304" s="3" t="s">
        <v>11294</v>
      </c>
      <c r="C1304" s="3" t="s">
        <v>11172</v>
      </c>
      <c r="D1304" s="3" t="s">
        <v>11318</v>
      </c>
      <c r="E1304" s="3" t="s">
        <v>11197</v>
      </c>
      <c r="F1304" s="3" t="s">
        <v>13393</v>
      </c>
      <c r="G1304" t="s">
        <v>11420</v>
      </c>
      <c r="H1304" s="17" t="s">
        <v>127</v>
      </c>
    </row>
    <row r="1305" spans="1:8" x14ac:dyDescent="0.2">
      <c r="A1305" t="s">
        <v>13312</v>
      </c>
      <c r="B1305" s="3" t="s">
        <v>11812</v>
      </c>
      <c r="C1305" s="3" t="s">
        <v>11272</v>
      </c>
      <c r="D1305" s="3" t="s">
        <v>12978</v>
      </c>
      <c r="E1305" s="3" t="s">
        <v>11174</v>
      </c>
      <c r="F1305" s="3" t="s">
        <v>193</v>
      </c>
      <c r="G1305" t="s">
        <v>11445</v>
      </c>
      <c r="H1305" s="17" t="s">
        <v>127</v>
      </c>
    </row>
    <row r="1306" spans="1:8" x14ac:dyDescent="0.2">
      <c r="A1306" t="s">
        <v>13313</v>
      </c>
      <c r="B1306" s="3" t="s">
        <v>11812</v>
      </c>
      <c r="C1306" s="3" t="s">
        <v>11180</v>
      </c>
      <c r="D1306" s="3" t="s">
        <v>11245</v>
      </c>
      <c r="E1306" s="3" t="s">
        <v>11178</v>
      </c>
      <c r="F1306" s="3" t="s">
        <v>12126</v>
      </c>
      <c r="G1306" t="s">
        <v>11416</v>
      </c>
      <c r="H1306" s="17" t="s">
        <v>127</v>
      </c>
    </row>
    <row r="1307" spans="1:8" x14ac:dyDescent="0.2">
      <c r="A1307" t="s">
        <v>13314</v>
      </c>
      <c r="B1307" s="3" t="s">
        <v>11812</v>
      </c>
      <c r="C1307" s="3" t="s">
        <v>11235</v>
      </c>
      <c r="D1307" s="3" t="s">
        <v>11557</v>
      </c>
      <c r="E1307" s="3" t="s">
        <v>11197</v>
      </c>
      <c r="F1307" s="3" t="s">
        <v>11419</v>
      </c>
      <c r="G1307" t="s">
        <v>11420</v>
      </c>
      <c r="H1307" s="17" t="s">
        <v>127</v>
      </c>
    </row>
    <row r="1308" spans="1:8" x14ac:dyDescent="0.2">
      <c r="A1308" t="s">
        <v>13315</v>
      </c>
      <c r="B1308" s="3" t="s">
        <v>11812</v>
      </c>
      <c r="C1308" s="3" t="s">
        <v>11176</v>
      </c>
      <c r="D1308" s="3" t="s">
        <v>11816</v>
      </c>
      <c r="E1308" s="3" t="s">
        <v>11174</v>
      </c>
      <c r="F1308" s="3" t="s">
        <v>11419</v>
      </c>
      <c r="G1308" t="s">
        <v>11420</v>
      </c>
      <c r="H1308" s="17" t="s">
        <v>127</v>
      </c>
    </row>
    <row r="1309" spans="1:8" x14ac:dyDescent="0.2">
      <c r="A1309" t="s">
        <v>13316</v>
      </c>
      <c r="B1309" s="3" t="s">
        <v>11812</v>
      </c>
      <c r="C1309" s="3" t="s">
        <v>11235</v>
      </c>
      <c r="D1309" s="3" t="s">
        <v>11308</v>
      </c>
      <c r="E1309" s="3" t="s">
        <v>11174</v>
      </c>
      <c r="F1309" s="3" t="s">
        <v>12130</v>
      </c>
      <c r="G1309" t="s">
        <v>11445</v>
      </c>
      <c r="H1309" s="17" t="s">
        <v>127</v>
      </c>
    </row>
    <row r="1310" spans="1:8" x14ac:dyDescent="0.2">
      <c r="A1310" t="s">
        <v>13317</v>
      </c>
      <c r="B1310" s="3" t="s">
        <v>11812</v>
      </c>
      <c r="C1310" s="3" t="s">
        <v>11176</v>
      </c>
      <c r="D1310" s="3" t="s">
        <v>11245</v>
      </c>
      <c r="E1310" s="3" t="s">
        <v>11197</v>
      </c>
      <c r="F1310" s="3" t="s">
        <v>11419</v>
      </c>
      <c r="G1310" t="s">
        <v>11420</v>
      </c>
      <c r="H1310" s="17" t="s">
        <v>127</v>
      </c>
    </row>
    <row r="1311" spans="1:8" x14ac:dyDescent="0.2">
      <c r="A1311" t="s">
        <v>13318</v>
      </c>
      <c r="B1311" s="3" t="s">
        <v>11812</v>
      </c>
      <c r="C1311" s="3" t="s">
        <v>11180</v>
      </c>
      <c r="D1311" s="3" t="s">
        <v>11245</v>
      </c>
      <c r="E1311" s="3" t="s">
        <v>11197</v>
      </c>
      <c r="F1311" s="3" t="s">
        <v>12328</v>
      </c>
      <c r="G1311" t="s">
        <v>11420</v>
      </c>
      <c r="H1311" s="17" t="s">
        <v>127</v>
      </c>
    </row>
    <row r="1312" spans="1:8" x14ac:dyDescent="0.2">
      <c r="A1312" t="s">
        <v>13319</v>
      </c>
      <c r="B1312" s="3" t="s">
        <v>11322</v>
      </c>
      <c r="C1312" s="3" t="s">
        <v>11168</v>
      </c>
      <c r="D1312" s="3" t="s">
        <v>11236</v>
      </c>
      <c r="E1312" s="3" t="s">
        <v>11178</v>
      </c>
      <c r="F1312" s="3" t="s">
        <v>13375</v>
      </c>
      <c r="G1312" t="s">
        <v>11445</v>
      </c>
      <c r="H1312" s="17" t="s">
        <v>127</v>
      </c>
    </row>
    <row r="1313" spans="1:8" x14ac:dyDescent="0.2">
      <c r="A1313" t="s">
        <v>13320</v>
      </c>
      <c r="B1313" s="3" t="s">
        <v>11322</v>
      </c>
      <c r="C1313" s="3" t="s">
        <v>11183</v>
      </c>
      <c r="D1313" s="3" t="s">
        <v>11236</v>
      </c>
      <c r="E1313" s="3" t="s">
        <v>11197</v>
      </c>
      <c r="F1313" s="3" t="s">
        <v>13365</v>
      </c>
      <c r="G1313" t="s">
        <v>11914</v>
      </c>
      <c r="H1313" s="17" t="s">
        <v>127</v>
      </c>
    </row>
    <row r="1314" spans="1:8" x14ac:dyDescent="0.2">
      <c r="A1314" t="s">
        <v>13321</v>
      </c>
      <c r="B1314" s="3" t="s">
        <v>11322</v>
      </c>
      <c r="C1314" s="3" t="s">
        <v>11168</v>
      </c>
      <c r="D1314" s="3" t="s">
        <v>11196</v>
      </c>
      <c r="E1314" s="3" t="s">
        <v>11178</v>
      </c>
      <c r="F1314" s="3" t="s">
        <v>11702</v>
      </c>
      <c r="G1314" t="s">
        <v>11422</v>
      </c>
      <c r="H1314" s="17" t="s">
        <v>127</v>
      </c>
    </row>
    <row r="1315" spans="1:8" x14ac:dyDescent="0.2">
      <c r="A1315" t="s">
        <v>13322</v>
      </c>
      <c r="B1315" s="3" t="s">
        <v>11322</v>
      </c>
      <c r="C1315" s="3" t="s">
        <v>11168</v>
      </c>
      <c r="D1315" s="3" t="s">
        <v>11236</v>
      </c>
      <c r="E1315" s="3" t="s">
        <v>11197</v>
      </c>
      <c r="F1315" s="3" t="s">
        <v>13394</v>
      </c>
      <c r="G1315" t="s">
        <v>11914</v>
      </c>
      <c r="H1315" s="17" t="s">
        <v>127</v>
      </c>
    </row>
    <row r="1316" spans="1:8" x14ac:dyDescent="0.2">
      <c r="A1316" t="s">
        <v>13323</v>
      </c>
      <c r="B1316" s="3" t="s">
        <v>11322</v>
      </c>
      <c r="C1316" s="3" t="s">
        <v>11172</v>
      </c>
      <c r="D1316" s="3" t="s">
        <v>11328</v>
      </c>
      <c r="E1316" s="3" t="s">
        <v>11197</v>
      </c>
      <c r="F1316" s="3" t="s">
        <v>13395</v>
      </c>
      <c r="G1316" t="s">
        <v>11445</v>
      </c>
      <c r="H1316" s="17" t="s">
        <v>127</v>
      </c>
    </row>
    <row r="1317" spans="1:8" x14ac:dyDescent="0.2">
      <c r="A1317" t="s">
        <v>13324</v>
      </c>
      <c r="B1317" s="3" t="s">
        <v>11322</v>
      </c>
      <c r="C1317" s="3" t="s">
        <v>11176</v>
      </c>
      <c r="D1317" s="3" t="s">
        <v>11243</v>
      </c>
      <c r="E1317" s="3" t="s">
        <v>11174</v>
      </c>
      <c r="F1317" s="3" t="s">
        <v>12123</v>
      </c>
      <c r="G1317" t="s">
        <v>11914</v>
      </c>
      <c r="H1317" s="17" t="s">
        <v>127</v>
      </c>
    </row>
    <row r="1318" spans="1:8" x14ac:dyDescent="0.2">
      <c r="A1318" t="s">
        <v>13325</v>
      </c>
      <c r="B1318" s="3" t="s">
        <v>11322</v>
      </c>
      <c r="C1318" s="3" t="s">
        <v>11176</v>
      </c>
      <c r="D1318" s="3" t="s">
        <v>11328</v>
      </c>
      <c r="E1318" s="3" t="s">
        <v>11170</v>
      </c>
      <c r="F1318" s="3" t="s">
        <v>13396</v>
      </c>
      <c r="G1318" t="s">
        <v>11416</v>
      </c>
      <c r="H1318" s="17" t="s">
        <v>127</v>
      </c>
    </row>
    <row r="1319" spans="1:8" x14ac:dyDescent="0.2">
      <c r="A1319" t="s">
        <v>13326</v>
      </c>
      <c r="B1319" s="3" t="s">
        <v>11322</v>
      </c>
      <c r="C1319" s="3" t="s">
        <v>11176</v>
      </c>
      <c r="D1319" s="3" t="s">
        <v>11236</v>
      </c>
      <c r="E1319" s="3" t="s">
        <v>11170</v>
      </c>
      <c r="F1319" s="3" t="s">
        <v>13397</v>
      </c>
      <c r="G1319" t="s">
        <v>11456</v>
      </c>
      <c r="H1319" s="17" t="s">
        <v>127</v>
      </c>
    </row>
    <row r="1320" spans="1:8" x14ac:dyDescent="0.2">
      <c r="A1320" t="s">
        <v>13327</v>
      </c>
      <c r="B1320" s="3" t="s">
        <v>11322</v>
      </c>
      <c r="C1320" s="3" t="s">
        <v>11176</v>
      </c>
      <c r="D1320" s="3" t="s">
        <v>11328</v>
      </c>
      <c r="E1320" s="3" t="s">
        <v>11197</v>
      </c>
      <c r="F1320" s="3" t="s">
        <v>13363</v>
      </c>
      <c r="G1320" t="s">
        <v>11445</v>
      </c>
      <c r="H1320" s="17" t="s">
        <v>127</v>
      </c>
    </row>
    <row r="1321" spans="1:8" x14ac:dyDescent="0.2">
      <c r="A1321" t="s">
        <v>13328</v>
      </c>
      <c r="B1321" s="3" t="s">
        <v>11322</v>
      </c>
      <c r="C1321" s="3" t="s">
        <v>11168</v>
      </c>
      <c r="D1321" s="3" t="s">
        <v>11245</v>
      </c>
      <c r="E1321" s="3" t="s">
        <v>11178</v>
      </c>
      <c r="F1321" s="3" t="s">
        <v>193</v>
      </c>
      <c r="G1321" t="s">
        <v>11445</v>
      </c>
      <c r="H1321" s="17" t="s">
        <v>127</v>
      </c>
    </row>
    <row r="1322" spans="1:8" x14ac:dyDescent="0.2">
      <c r="A1322" t="s">
        <v>13329</v>
      </c>
      <c r="B1322" s="3" t="s">
        <v>11322</v>
      </c>
      <c r="C1322" s="3" t="s">
        <v>11168</v>
      </c>
      <c r="D1322" s="3" t="s">
        <v>11240</v>
      </c>
      <c r="E1322" s="3" t="s">
        <v>11178</v>
      </c>
      <c r="F1322" s="3" t="s">
        <v>11689</v>
      </c>
      <c r="G1322" t="s">
        <v>11445</v>
      </c>
      <c r="H1322" s="17" t="s">
        <v>127</v>
      </c>
    </row>
    <row r="1323" spans="1:8" x14ac:dyDescent="0.2">
      <c r="A1323" t="s">
        <v>13330</v>
      </c>
      <c r="B1323" s="3" t="s">
        <v>11322</v>
      </c>
      <c r="C1323" s="3" t="s">
        <v>11168</v>
      </c>
      <c r="D1323" s="3" t="s">
        <v>11328</v>
      </c>
      <c r="E1323" s="3" t="s">
        <v>11197</v>
      </c>
      <c r="F1323" s="3" t="s">
        <v>193</v>
      </c>
      <c r="G1323" t="s">
        <v>11445</v>
      </c>
      <c r="H1323" s="17" t="s">
        <v>127</v>
      </c>
    </row>
    <row r="1324" spans="1:8" x14ac:dyDescent="0.2">
      <c r="A1324" t="s">
        <v>13331</v>
      </c>
      <c r="B1324" s="3" t="s">
        <v>11322</v>
      </c>
      <c r="C1324" s="3" t="s">
        <v>11168</v>
      </c>
      <c r="D1324" s="3" t="s">
        <v>13245</v>
      </c>
      <c r="E1324" s="3" t="s">
        <v>11178</v>
      </c>
      <c r="F1324" s="3" t="s">
        <v>13237</v>
      </c>
      <c r="G1324" t="s">
        <v>11445</v>
      </c>
      <c r="H1324" s="17" t="s">
        <v>127</v>
      </c>
    </row>
    <row r="1325" spans="1:8" x14ac:dyDescent="0.2">
      <c r="A1325" t="s">
        <v>13332</v>
      </c>
      <c r="B1325" s="3" t="s">
        <v>11322</v>
      </c>
      <c r="C1325" s="3" t="s">
        <v>11168</v>
      </c>
      <c r="D1325" s="3" t="s">
        <v>11243</v>
      </c>
      <c r="E1325" s="3" t="s">
        <v>11178</v>
      </c>
      <c r="F1325" s="3" t="s">
        <v>12354</v>
      </c>
      <c r="G1325" t="s">
        <v>13367</v>
      </c>
      <c r="H1325" s="17" t="s">
        <v>127</v>
      </c>
    </row>
    <row r="1326" spans="1:8" x14ac:dyDescent="0.2">
      <c r="A1326" t="s">
        <v>13333</v>
      </c>
      <c r="B1326" s="3" t="s">
        <v>11355</v>
      </c>
      <c r="C1326" s="3" t="s">
        <v>11168</v>
      </c>
      <c r="D1326" s="3" t="s">
        <v>11173</v>
      </c>
      <c r="E1326" s="3" t="s">
        <v>11174</v>
      </c>
      <c r="F1326" s="3" t="s">
        <v>11473</v>
      </c>
      <c r="G1326" t="s">
        <v>11416</v>
      </c>
      <c r="H1326" s="17" t="s">
        <v>127</v>
      </c>
    </row>
    <row r="1327" spans="1:8" x14ac:dyDescent="0.2">
      <c r="A1327" t="s">
        <v>13334</v>
      </c>
      <c r="B1327" s="3" t="s">
        <v>11355</v>
      </c>
      <c r="C1327" s="3" t="s">
        <v>11183</v>
      </c>
      <c r="D1327" s="3" t="s">
        <v>12384</v>
      </c>
      <c r="E1327" s="3" t="s">
        <v>11178</v>
      </c>
      <c r="F1327" s="3" t="s">
        <v>13398</v>
      </c>
      <c r="G1327" t="s">
        <v>11445</v>
      </c>
      <c r="H1327" s="17" t="s">
        <v>127</v>
      </c>
    </row>
    <row r="1328" spans="1:8" x14ac:dyDescent="0.2">
      <c r="A1328" t="s">
        <v>13335</v>
      </c>
      <c r="B1328" s="3" t="s">
        <v>11355</v>
      </c>
      <c r="C1328" s="3" t="s">
        <v>11168</v>
      </c>
      <c r="D1328" s="3" t="s">
        <v>11870</v>
      </c>
      <c r="E1328" s="3" t="s">
        <v>11178</v>
      </c>
      <c r="F1328" s="3" t="s">
        <v>11494</v>
      </c>
      <c r="G1328" t="s">
        <v>11403</v>
      </c>
      <c r="H1328" s="17" t="s">
        <v>127</v>
      </c>
    </row>
    <row r="1329" spans="1:8" x14ac:dyDescent="0.2">
      <c r="A1329" t="s">
        <v>13336</v>
      </c>
      <c r="B1329" s="3" t="s">
        <v>11355</v>
      </c>
      <c r="C1329" s="3" t="s">
        <v>11183</v>
      </c>
      <c r="D1329" s="3" t="s">
        <v>11201</v>
      </c>
      <c r="E1329" s="3" t="s">
        <v>11174</v>
      </c>
      <c r="F1329" s="3" t="s">
        <v>13399</v>
      </c>
      <c r="G1329" t="s">
        <v>11445</v>
      </c>
      <c r="H1329" s="17" t="s">
        <v>127</v>
      </c>
    </row>
    <row r="1330" spans="1:8" x14ac:dyDescent="0.2">
      <c r="A1330" t="s">
        <v>13337</v>
      </c>
      <c r="B1330" s="3" t="s">
        <v>11355</v>
      </c>
      <c r="C1330" s="3" t="s">
        <v>11168</v>
      </c>
      <c r="D1330" s="3" t="s">
        <v>11366</v>
      </c>
      <c r="E1330" s="3" t="s">
        <v>11170</v>
      </c>
      <c r="F1330" s="3" t="s">
        <v>13400</v>
      </c>
      <c r="G1330" t="s">
        <v>11914</v>
      </c>
      <c r="H1330" s="17" t="s">
        <v>127</v>
      </c>
    </row>
    <row r="1331" spans="1:8" x14ac:dyDescent="0.2">
      <c r="A1331" t="s">
        <v>13338</v>
      </c>
      <c r="B1331" s="3" t="s">
        <v>11355</v>
      </c>
      <c r="C1331" s="3" t="s">
        <v>11176</v>
      </c>
      <c r="D1331" s="3" t="s">
        <v>11981</v>
      </c>
      <c r="E1331" s="3" t="s">
        <v>11178</v>
      </c>
      <c r="F1331" s="3" t="s">
        <v>13390</v>
      </c>
      <c r="G1331" t="s">
        <v>11445</v>
      </c>
      <c r="H1331" s="17" t="s">
        <v>127</v>
      </c>
    </row>
    <row r="1332" spans="1:8" x14ac:dyDescent="0.2">
      <c r="A1332" t="s">
        <v>13339</v>
      </c>
      <c r="B1332" s="3" t="s">
        <v>11355</v>
      </c>
      <c r="C1332" s="3" t="s">
        <v>11168</v>
      </c>
      <c r="D1332" s="3" t="s">
        <v>11377</v>
      </c>
      <c r="E1332" s="3" t="s">
        <v>11178</v>
      </c>
      <c r="F1332" s="3" t="s">
        <v>12130</v>
      </c>
      <c r="G1332" t="s">
        <v>11445</v>
      </c>
      <c r="H1332" s="17" t="s">
        <v>127</v>
      </c>
    </row>
    <row r="1333" spans="1:8" x14ac:dyDescent="0.2">
      <c r="A1333" t="s">
        <v>13340</v>
      </c>
      <c r="B1333" s="3" t="s">
        <v>11355</v>
      </c>
      <c r="C1333" s="3" t="s">
        <v>11203</v>
      </c>
      <c r="D1333" s="3" t="s">
        <v>11216</v>
      </c>
      <c r="E1333" s="3" t="s">
        <v>11197</v>
      </c>
      <c r="F1333" s="3" t="s">
        <v>13401</v>
      </c>
      <c r="G1333" t="s">
        <v>11445</v>
      </c>
      <c r="H1333" s="17" t="s">
        <v>127</v>
      </c>
    </row>
    <row r="1334" spans="1:8" x14ac:dyDescent="0.2">
      <c r="A1334" t="s">
        <v>13341</v>
      </c>
      <c r="B1334" s="3" t="s">
        <v>11355</v>
      </c>
      <c r="C1334" s="3" t="s">
        <v>11235</v>
      </c>
      <c r="D1334" s="3" t="s">
        <v>11333</v>
      </c>
      <c r="E1334" s="3" t="s">
        <v>11174</v>
      </c>
      <c r="F1334" s="3" t="s">
        <v>11946</v>
      </c>
      <c r="G1334" t="s">
        <v>11420</v>
      </c>
      <c r="H1334" s="17" t="s">
        <v>127</v>
      </c>
    </row>
    <row r="1335" spans="1:8" x14ac:dyDescent="0.2">
      <c r="A1335" t="s">
        <v>13342</v>
      </c>
      <c r="B1335" s="3" t="s">
        <v>11355</v>
      </c>
      <c r="C1335" s="3" t="s">
        <v>11225</v>
      </c>
      <c r="D1335" s="3" t="s">
        <v>11214</v>
      </c>
      <c r="E1335" s="3" t="s">
        <v>11178</v>
      </c>
      <c r="F1335" s="3" t="s">
        <v>11473</v>
      </c>
      <c r="G1335" t="s">
        <v>11416</v>
      </c>
      <c r="H1335" s="17" t="s">
        <v>127</v>
      </c>
    </row>
    <row r="1336" spans="1:8" x14ac:dyDescent="0.2">
      <c r="A1336" t="s">
        <v>13343</v>
      </c>
      <c r="B1336" s="3" t="s">
        <v>11355</v>
      </c>
      <c r="C1336" s="3" t="s">
        <v>11168</v>
      </c>
      <c r="D1336" s="3" t="s">
        <v>11201</v>
      </c>
      <c r="E1336" s="3" t="s">
        <v>11178</v>
      </c>
      <c r="F1336" s="3" t="s">
        <v>11715</v>
      </c>
      <c r="G1336" t="s">
        <v>11407</v>
      </c>
      <c r="H1336" s="17" t="s">
        <v>127</v>
      </c>
    </row>
    <row r="1337" spans="1:8" x14ac:dyDescent="0.2">
      <c r="A1337" t="s">
        <v>13344</v>
      </c>
      <c r="B1337" s="3" t="s">
        <v>11355</v>
      </c>
      <c r="C1337" s="3" t="s">
        <v>11176</v>
      </c>
      <c r="D1337" s="3" t="s">
        <v>11528</v>
      </c>
      <c r="E1337" s="3" t="s">
        <v>11174</v>
      </c>
      <c r="F1337" s="3" t="s">
        <v>11430</v>
      </c>
      <c r="G1337" t="s">
        <v>11416</v>
      </c>
      <c r="H1337" s="17" t="s">
        <v>127</v>
      </c>
    </row>
    <row r="1338" spans="1:8" x14ac:dyDescent="0.2">
      <c r="A1338" t="s">
        <v>13345</v>
      </c>
      <c r="B1338" s="3" t="s">
        <v>11355</v>
      </c>
      <c r="C1338" s="3" t="s">
        <v>11168</v>
      </c>
      <c r="D1338" s="3" t="s">
        <v>11528</v>
      </c>
      <c r="E1338" s="3" t="s">
        <v>11178</v>
      </c>
      <c r="F1338" s="3" t="s">
        <v>11419</v>
      </c>
      <c r="G1338" t="s">
        <v>11420</v>
      </c>
      <c r="H1338" s="17" t="s">
        <v>127</v>
      </c>
    </row>
    <row r="1339" spans="1:8" x14ac:dyDescent="0.2">
      <c r="A1339" t="s">
        <v>13346</v>
      </c>
      <c r="B1339" s="3" t="s">
        <v>11355</v>
      </c>
      <c r="C1339" s="3" t="s">
        <v>11183</v>
      </c>
      <c r="D1339" s="3" t="s">
        <v>11214</v>
      </c>
      <c r="E1339" s="3" t="s">
        <v>11170</v>
      </c>
      <c r="F1339" s="3" t="s">
        <v>11480</v>
      </c>
      <c r="G1339" t="s">
        <v>11445</v>
      </c>
      <c r="H1339" s="17" t="s">
        <v>127</v>
      </c>
    </row>
    <row r="1340" spans="1:8" x14ac:dyDescent="0.2">
      <c r="A1340" t="s">
        <v>13347</v>
      </c>
      <c r="B1340" s="3" t="s">
        <v>11355</v>
      </c>
      <c r="C1340" s="3" t="s">
        <v>11168</v>
      </c>
      <c r="D1340" s="3" t="s">
        <v>11521</v>
      </c>
      <c r="E1340" s="3" t="s">
        <v>11197</v>
      </c>
      <c r="F1340" s="3" t="s">
        <v>13402</v>
      </c>
      <c r="G1340" t="s">
        <v>11714</v>
      </c>
      <c r="H1340" s="17" t="s">
        <v>127</v>
      </c>
    </row>
    <row r="1341" spans="1:8" x14ac:dyDescent="0.2">
      <c r="A1341" t="s">
        <v>13348</v>
      </c>
      <c r="B1341" s="3" t="s">
        <v>11355</v>
      </c>
      <c r="C1341" s="3" t="s">
        <v>11183</v>
      </c>
      <c r="D1341" s="3" t="s">
        <v>11981</v>
      </c>
      <c r="E1341" s="3" t="s">
        <v>11197</v>
      </c>
      <c r="F1341" s="3" t="s">
        <v>13403</v>
      </c>
      <c r="G1341" t="s">
        <v>11445</v>
      </c>
      <c r="H1341" s="17" t="s">
        <v>127</v>
      </c>
    </row>
    <row r="1342" spans="1:8" x14ac:dyDescent="0.2">
      <c r="A1342" t="s">
        <v>13349</v>
      </c>
      <c r="B1342" s="3" t="s">
        <v>11355</v>
      </c>
      <c r="C1342" s="3" t="s">
        <v>11183</v>
      </c>
      <c r="D1342" s="3" t="s">
        <v>11528</v>
      </c>
      <c r="E1342" s="3" t="s">
        <v>11170</v>
      </c>
      <c r="F1342" s="3" t="s">
        <v>11507</v>
      </c>
      <c r="G1342" t="s">
        <v>11416</v>
      </c>
      <c r="H1342" s="17" t="s">
        <v>127</v>
      </c>
    </row>
    <row r="1343" spans="1:8" x14ac:dyDescent="0.2">
      <c r="A1343" t="s">
        <v>13350</v>
      </c>
      <c r="B1343" s="3" t="s">
        <v>11355</v>
      </c>
      <c r="C1343" s="3" t="s">
        <v>11176</v>
      </c>
      <c r="D1343" s="3" t="s">
        <v>11216</v>
      </c>
      <c r="E1343" s="3" t="s">
        <v>11170</v>
      </c>
      <c r="F1343" s="3" t="s">
        <v>13404</v>
      </c>
      <c r="G1343" t="s">
        <v>11445</v>
      </c>
      <c r="H1343" s="17" t="s">
        <v>127</v>
      </c>
    </row>
    <row r="1344" spans="1:8" x14ac:dyDescent="0.2">
      <c r="A1344" t="s">
        <v>13351</v>
      </c>
      <c r="B1344" s="3" t="s">
        <v>11355</v>
      </c>
      <c r="C1344" s="3" t="s">
        <v>11168</v>
      </c>
      <c r="D1344" s="3" t="s">
        <v>11230</v>
      </c>
      <c r="E1344" s="3" t="s">
        <v>11174</v>
      </c>
      <c r="F1344" s="3" t="s">
        <v>13390</v>
      </c>
      <c r="G1344" t="s">
        <v>11445</v>
      </c>
      <c r="H1344" s="17" t="s">
        <v>127</v>
      </c>
    </row>
    <row r="1345" spans="1:8" x14ac:dyDescent="0.2">
      <c r="A1345" t="s">
        <v>13352</v>
      </c>
      <c r="B1345" s="3" t="s">
        <v>11355</v>
      </c>
      <c r="C1345" s="3" t="s">
        <v>11168</v>
      </c>
      <c r="D1345" s="3" t="s">
        <v>11216</v>
      </c>
      <c r="E1345" s="3" t="s">
        <v>11174</v>
      </c>
      <c r="F1345" s="3" t="s">
        <v>13405</v>
      </c>
      <c r="G1345" t="s">
        <v>11420</v>
      </c>
      <c r="H1345" s="17" t="s">
        <v>127</v>
      </c>
    </row>
    <row r="1346" spans="1:8" x14ac:dyDescent="0.2">
      <c r="A1346" t="s">
        <v>13353</v>
      </c>
      <c r="B1346" s="3" t="s">
        <v>11386</v>
      </c>
      <c r="C1346" s="3" t="s">
        <v>11187</v>
      </c>
      <c r="D1346" s="3" t="s">
        <v>12384</v>
      </c>
      <c r="E1346" s="3" t="s">
        <v>11170</v>
      </c>
      <c r="F1346" s="3" t="s">
        <v>12341</v>
      </c>
      <c r="G1346" t="s">
        <v>11420</v>
      </c>
      <c r="H1346" s="17" t="s">
        <v>127</v>
      </c>
    </row>
    <row r="1347" spans="1:8" x14ac:dyDescent="0.2">
      <c r="A1347" t="s">
        <v>13354</v>
      </c>
      <c r="B1347" s="3" t="s">
        <v>11386</v>
      </c>
      <c r="C1347" s="3" t="s">
        <v>11183</v>
      </c>
      <c r="D1347" s="3" t="s">
        <v>11230</v>
      </c>
      <c r="E1347" s="3" t="s">
        <v>11174</v>
      </c>
      <c r="F1347" s="3" t="s">
        <v>193</v>
      </c>
      <c r="G1347" t="s">
        <v>11445</v>
      </c>
      <c r="H1347" s="17" t="s">
        <v>127</v>
      </c>
    </row>
    <row r="1348" spans="1:8" x14ac:dyDescent="0.2">
      <c r="A1348" t="s">
        <v>13355</v>
      </c>
      <c r="B1348" s="3" t="s">
        <v>11386</v>
      </c>
      <c r="C1348" s="3" t="s">
        <v>11190</v>
      </c>
      <c r="D1348" s="3" t="s">
        <v>11201</v>
      </c>
      <c r="E1348" s="3" t="s">
        <v>11174</v>
      </c>
      <c r="F1348" s="3" t="s">
        <v>13406</v>
      </c>
      <c r="G1348" t="s">
        <v>11914</v>
      </c>
      <c r="H1348" s="17" t="s">
        <v>127</v>
      </c>
    </row>
    <row r="1349" spans="1:8" x14ac:dyDescent="0.2">
      <c r="A1349" t="s">
        <v>13356</v>
      </c>
      <c r="B1349" s="3" t="s">
        <v>11386</v>
      </c>
      <c r="C1349" s="3" t="s">
        <v>11172</v>
      </c>
      <c r="D1349" s="3" t="s">
        <v>11240</v>
      </c>
      <c r="E1349" s="3" t="s">
        <v>11178</v>
      </c>
      <c r="F1349" s="3" t="s">
        <v>13385</v>
      </c>
      <c r="G1349" t="s">
        <v>11445</v>
      </c>
      <c r="H1349" s="17" t="s">
        <v>127</v>
      </c>
    </row>
    <row r="1350" spans="1:8" x14ac:dyDescent="0.2">
      <c r="A1350" t="s">
        <v>13357</v>
      </c>
      <c r="B1350" s="3" t="s">
        <v>11386</v>
      </c>
      <c r="C1350" s="3" t="s">
        <v>11180</v>
      </c>
      <c r="D1350" s="3" t="s">
        <v>11521</v>
      </c>
      <c r="E1350" s="3" t="s">
        <v>11197</v>
      </c>
      <c r="F1350" s="3" t="s">
        <v>11487</v>
      </c>
      <c r="G1350" t="s">
        <v>11445</v>
      </c>
      <c r="H1350" s="17" t="s">
        <v>127</v>
      </c>
    </row>
    <row r="1351" spans="1:8" x14ac:dyDescent="0.2">
      <c r="A1351" t="s">
        <v>13358</v>
      </c>
      <c r="B1351" s="3" t="s">
        <v>11391</v>
      </c>
      <c r="C1351" s="3" t="s">
        <v>11235</v>
      </c>
      <c r="D1351" s="3" t="s">
        <v>11216</v>
      </c>
      <c r="E1351" s="3" t="s">
        <v>11174</v>
      </c>
      <c r="F1351" s="3" t="s">
        <v>12515</v>
      </c>
      <c r="G1351" t="s">
        <v>11424</v>
      </c>
      <c r="H1351" s="17" t="s">
        <v>127</v>
      </c>
    </row>
    <row r="1352" spans="1:8" x14ac:dyDescent="0.2">
      <c r="A1352" t="s">
        <v>13359</v>
      </c>
      <c r="B1352" s="3" t="s">
        <v>11397</v>
      </c>
      <c r="C1352" s="3" t="s">
        <v>11176</v>
      </c>
      <c r="D1352" s="3" t="s">
        <v>11191</v>
      </c>
      <c r="E1352" s="3" t="s">
        <v>11174</v>
      </c>
      <c r="F1352" s="3" t="s">
        <v>12883</v>
      </c>
      <c r="G1352" t="s">
        <v>11416</v>
      </c>
      <c r="H1352" s="17" t="s">
        <v>127</v>
      </c>
    </row>
    <row r="1353" spans="1:8" x14ac:dyDescent="0.2">
      <c r="A1353" t="s">
        <v>13360</v>
      </c>
      <c r="B1353" s="3" t="s">
        <v>11397</v>
      </c>
      <c r="C1353" s="3" t="s">
        <v>11190</v>
      </c>
      <c r="D1353" s="3" t="s">
        <v>11191</v>
      </c>
      <c r="E1353" s="3" t="s">
        <v>11178</v>
      </c>
      <c r="F1353" s="3" t="s">
        <v>13407</v>
      </c>
      <c r="G1353" t="s">
        <v>11445</v>
      </c>
      <c r="H1353" s="17" t="s">
        <v>127</v>
      </c>
    </row>
    <row r="1354" spans="1:8" x14ac:dyDescent="0.2">
      <c r="A1354" t="s">
        <v>13361</v>
      </c>
      <c r="B1354" s="3" t="s">
        <v>11397</v>
      </c>
      <c r="C1354" s="3" t="s">
        <v>11168</v>
      </c>
      <c r="D1354" s="3" t="s">
        <v>11366</v>
      </c>
      <c r="E1354" s="3" t="s">
        <v>11178</v>
      </c>
      <c r="F1354" s="3" t="s">
        <v>193</v>
      </c>
      <c r="G1354" t="s">
        <v>11445</v>
      </c>
      <c r="H1354" s="17" t="s">
        <v>127</v>
      </c>
    </row>
    <row r="1355" spans="1:8" x14ac:dyDescent="0.2">
      <c r="A1355" t="s">
        <v>13408</v>
      </c>
      <c r="B1355" s="3" t="s">
        <v>11167</v>
      </c>
      <c r="C1355" s="3" t="s">
        <v>11180</v>
      </c>
      <c r="D1355" s="3" t="s">
        <v>11240</v>
      </c>
      <c r="E1355" s="3" t="s">
        <v>11174</v>
      </c>
      <c r="F1355" s="3" t="s">
        <v>11946</v>
      </c>
      <c r="G1355" t="s">
        <v>11420</v>
      </c>
      <c r="H1355" s="17" t="s">
        <v>128</v>
      </c>
    </row>
    <row r="1356" spans="1:8" x14ac:dyDescent="0.2">
      <c r="A1356" t="s">
        <v>13409</v>
      </c>
      <c r="B1356" s="3" t="s">
        <v>11167</v>
      </c>
      <c r="C1356" s="3" t="s">
        <v>11235</v>
      </c>
      <c r="D1356" s="3" t="s">
        <v>11331</v>
      </c>
      <c r="E1356" s="3" t="s">
        <v>11197</v>
      </c>
      <c r="F1356" s="3" t="s">
        <v>13531</v>
      </c>
      <c r="G1356" t="s">
        <v>11914</v>
      </c>
      <c r="H1356" s="17" t="s">
        <v>128</v>
      </c>
    </row>
    <row r="1357" spans="1:8" x14ac:dyDescent="0.2">
      <c r="A1357" t="s">
        <v>13410</v>
      </c>
      <c r="B1357" s="3" t="s">
        <v>11167</v>
      </c>
      <c r="C1357" s="3" t="s">
        <v>11172</v>
      </c>
      <c r="D1357" s="3" t="s">
        <v>11521</v>
      </c>
      <c r="E1357" s="3" t="s">
        <v>11174</v>
      </c>
      <c r="F1357" s="3" t="s">
        <v>12128</v>
      </c>
      <c r="G1357" t="s">
        <v>11416</v>
      </c>
      <c r="H1357" s="17" t="s">
        <v>128</v>
      </c>
    </row>
    <row r="1358" spans="1:8" x14ac:dyDescent="0.2">
      <c r="A1358" t="s">
        <v>13411</v>
      </c>
      <c r="B1358" s="3" t="s">
        <v>11167</v>
      </c>
      <c r="C1358" s="3" t="s">
        <v>11235</v>
      </c>
      <c r="D1358" s="3" t="s">
        <v>11240</v>
      </c>
      <c r="E1358" s="3" t="s">
        <v>11178</v>
      </c>
      <c r="F1358" s="3" t="s">
        <v>55</v>
      </c>
      <c r="G1358" t="s">
        <v>11914</v>
      </c>
      <c r="H1358" s="17" t="s">
        <v>128</v>
      </c>
    </row>
    <row r="1359" spans="1:8" x14ac:dyDescent="0.2">
      <c r="A1359" t="s">
        <v>13412</v>
      </c>
      <c r="B1359" s="3" t="s">
        <v>11167</v>
      </c>
      <c r="C1359" s="3" t="s">
        <v>11180</v>
      </c>
      <c r="D1359" s="3" t="s">
        <v>11347</v>
      </c>
      <c r="E1359" s="3" t="s">
        <v>11170</v>
      </c>
      <c r="F1359" s="3" t="s">
        <v>13233</v>
      </c>
      <c r="G1359" t="s">
        <v>11416</v>
      </c>
      <c r="H1359" s="17" t="s">
        <v>128</v>
      </c>
    </row>
    <row r="1360" spans="1:8" x14ac:dyDescent="0.2">
      <c r="A1360" t="s">
        <v>13413</v>
      </c>
      <c r="B1360" s="3" t="s">
        <v>11167</v>
      </c>
      <c r="C1360" s="3" t="s">
        <v>11176</v>
      </c>
      <c r="D1360" s="3" t="s">
        <v>11528</v>
      </c>
      <c r="E1360" s="3" t="s">
        <v>11178</v>
      </c>
      <c r="F1360" s="3" t="s">
        <v>13371</v>
      </c>
      <c r="G1360" t="s">
        <v>11445</v>
      </c>
      <c r="H1360" s="17" t="s">
        <v>128</v>
      </c>
    </row>
    <row r="1361" spans="1:8" x14ac:dyDescent="0.2">
      <c r="A1361" t="s">
        <v>13414</v>
      </c>
      <c r="B1361" s="3" t="s">
        <v>11167</v>
      </c>
      <c r="C1361" s="3" t="s">
        <v>11168</v>
      </c>
      <c r="D1361" s="3" t="s">
        <v>11528</v>
      </c>
      <c r="E1361" s="3" t="s">
        <v>11174</v>
      </c>
      <c r="F1361" s="3" t="s">
        <v>12140</v>
      </c>
      <c r="G1361" t="s">
        <v>11441</v>
      </c>
      <c r="H1361" s="17" t="s">
        <v>128</v>
      </c>
    </row>
    <row r="1362" spans="1:8" x14ac:dyDescent="0.2">
      <c r="A1362" t="s">
        <v>13415</v>
      </c>
      <c r="B1362" s="3" t="s">
        <v>11186</v>
      </c>
      <c r="C1362" s="3" t="s">
        <v>11180</v>
      </c>
      <c r="D1362" s="3" t="s">
        <v>11813</v>
      </c>
      <c r="E1362" s="3" t="s">
        <v>11178</v>
      </c>
      <c r="F1362" s="3" t="s">
        <v>11515</v>
      </c>
      <c r="G1362" t="s">
        <v>11403</v>
      </c>
      <c r="H1362" s="17" t="s">
        <v>128</v>
      </c>
    </row>
    <row r="1363" spans="1:8" x14ac:dyDescent="0.2">
      <c r="A1363" t="s">
        <v>13416</v>
      </c>
      <c r="B1363" s="3" t="s">
        <v>11186</v>
      </c>
      <c r="C1363" s="3" t="s">
        <v>11190</v>
      </c>
      <c r="D1363" s="3" t="s">
        <v>11240</v>
      </c>
      <c r="E1363" s="3" t="s">
        <v>11170</v>
      </c>
      <c r="F1363" s="3" t="s">
        <v>13532</v>
      </c>
      <c r="G1363" t="s">
        <v>11445</v>
      </c>
      <c r="H1363" s="17" t="s">
        <v>128</v>
      </c>
    </row>
    <row r="1364" spans="1:8" x14ac:dyDescent="0.2">
      <c r="A1364" t="s">
        <v>13417</v>
      </c>
      <c r="B1364" s="3" t="s">
        <v>11186</v>
      </c>
      <c r="C1364" s="3" t="s">
        <v>11168</v>
      </c>
      <c r="D1364" s="3" t="s">
        <v>11331</v>
      </c>
      <c r="E1364" s="3" t="s">
        <v>11178</v>
      </c>
      <c r="F1364" s="3" t="s">
        <v>13533</v>
      </c>
      <c r="G1364" t="s">
        <v>11441</v>
      </c>
      <c r="H1364" s="17" t="s">
        <v>128</v>
      </c>
    </row>
    <row r="1365" spans="1:8" x14ac:dyDescent="0.2">
      <c r="A1365" t="s">
        <v>13418</v>
      </c>
      <c r="B1365" s="3" t="s">
        <v>11186</v>
      </c>
      <c r="C1365" s="3" t="s">
        <v>11203</v>
      </c>
      <c r="D1365" s="3" t="s">
        <v>11392</v>
      </c>
      <c r="E1365" s="3" t="s">
        <v>11178</v>
      </c>
      <c r="F1365" s="3" t="s">
        <v>13534</v>
      </c>
      <c r="G1365" t="s">
        <v>11441</v>
      </c>
      <c r="H1365" s="17" t="s">
        <v>128</v>
      </c>
    </row>
    <row r="1366" spans="1:8" x14ac:dyDescent="0.2">
      <c r="A1366" t="s">
        <v>13419</v>
      </c>
      <c r="B1366" s="3" t="s">
        <v>11186</v>
      </c>
      <c r="C1366" s="3" t="s">
        <v>11190</v>
      </c>
      <c r="D1366" s="3" t="s">
        <v>11177</v>
      </c>
      <c r="E1366" s="3" t="s">
        <v>11174</v>
      </c>
      <c r="F1366" s="3" t="s">
        <v>11937</v>
      </c>
      <c r="G1366" t="s">
        <v>11420</v>
      </c>
      <c r="H1366" s="17" t="s">
        <v>128</v>
      </c>
    </row>
    <row r="1367" spans="1:8" x14ac:dyDescent="0.2">
      <c r="A1367" t="s">
        <v>13420</v>
      </c>
      <c r="B1367" s="3" t="s">
        <v>11186</v>
      </c>
      <c r="C1367" s="3" t="s">
        <v>11187</v>
      </c>
      <c r="D1367" s="3" t="s">
        <v>11216</v>
      </c>
      <c r="E1367" s="3" t="s">
        <v>11197</v>
      </c>
      <c r="F1367" s="3" t="s">
        <v>11652</v>
      </c>
      <c r="G1367" t="s">
        <v>11407</v>
      </c>
      <c r="H1367" s="17" t="s">
        <v>128</v>
      </c>
    </row>
    <row r="1368" spans="1:8" x14ac:dyDescent="0.2">
      <c r="A1368" t="s">
        <v>13421</v>
      </c>
      <c r="B1368" s="3" t="s">
        <v>11186</v>
      </c>
      <c r="C1368" s="3" t="s">
        <v>11190</v>
      </c>
      <c r="D1368" s="3" t="s">
        <v>11206</v>
      </c>
      <c r="E1368" s="3" t="s">
        <v>11174</v>
      </c>
      <c r="F1368" s="3" t="s">
        <v>4</v>
      </c>
      <c r="G1368" t="s">
        <v>11441</v>
      </c>
      <c r="H1368" s="17" t="s">
        <v>128</v>
      </c>
    </row>
    <row r="1369" spans="1:8" x14ac:dyDescent="0.2">
      <c r="A1369" t="s">
        <v>13422</v>
      </c>
      <c r="B1369" s="3" t="s">
        <v>11186</v>
      </c>
      <c r="C1369" s="3" t="s">
        <v>11176</v>
      </c>
      <c r="D1369" s="3" t="s">
        <v>11240</v>
      </c>
      <c r="E1369" s="3" t="s">
        <v>11178</v>
      </c>
      <c r="F1369" s="3" t="s">
        <v>12324</v>
      </c>
      <c r="G1369" t="s">
        <v>11420</v>
      </c>
      <c r="H1369" s="17" t="s">
        <v>128</v>
      </c>
    </row>
    <row r="1370" spans="1:8" x14ac:dyDescent="0.2">
      <c r="A1370" t="s">
        <v>13423</v>
      </c>
      <c r="B1370" s="3" t="s">
        <v>11186</v>
      </c>
      <c r="C1370" s="3" t="s">
        <v>11190</v>
      </c>
      <c r="D1370" s="3" t="s">
        <v>11216</v>
      </c>
      <c r="E1370" s="3" t="s">
        <v>11178</v>
      </c>
      <c r="F1370" s="3" t="s">
        <v>11904</v>
      </c>
      <c r="G1370" t="s">
        <v>11441</v>
      </c>
      <c r="H1370" s="17" t="s">
        <v>128</v>
      </c>
    </row>
    <row r="1371" spans="1:8" x14ac:dyDescent="0.2">
      <c r="A1371" t="s">
        <v>13424</v>
      </c>
      <c r="B1371" s="3" t="s">
        <v>11186</v>
      </c>
      <c r="C1371" s="3" t="s">
        <v>11190</v>
      </c>
      <c r="D1371" s="3" t="s">
        <v>11528</v>
      </c>
      <c r="E1371" s="3" t="s">
        <v>11178</v>
      </c>
      <c r="F1371" s="3" t="s">
        <v>13535</v>
      </c>
      <c r="G1371" t="s">
        <v>11914</v>
      </c>
      <c r="H1371" s="17" t="s">
        <v>128</v>
      </c>
    </row>
    <row r="1372" spans="1:8" x14ac:dyDescent="0.2">
      <c r="A1372" t="s">
        <v>13425</v>
      </c>
      <c r="B1372" s="3" t="s">
        <v>11205</v>
      </c>
      <c r="C1372" s="3" t="s">
        <v>11176</v>
      </c>
      <c r="D1372" s="3" t="s">
        <v>11353</v>
      </c>
      <c r="E1372" s="3" t="s">
        <v>11174</v>
      </c>
      <c r="F1372" s="3" t="s">
        <v>1</v>
      </c>
      <c r="G1372" t="s">
        <v>11439</v>
      </c>
      <c r="H1372" s="17" t="s">
        <v>128</v>
      </c>
    </row>
    <row r="1373" spans="1:8" x14ac:dyDescent="0.2">
      <c r="A1373" t="s">
        <v>13426</v>
      </c>
      <c r="B1373" s="3" t="s">
        <v>11205</v>
      </c>
      <c r="C1373" s="3" t="s">
        <v>11183</v>
      </c>
      <c r="D1373" s="3" t="s">
        <v>11232</v>
      </c>
      <c r="E1373" s="3" t="s">
        <v>11178</v>
      </c>
      <c r="F1373" s="3" t="s">
        <v>11904</v>
      </c>
      <c r="G1373" t="s">
        <v>11441</v>
      </c>
      <c r="H1373" s="17" t="s">
        <v>128</v>
      </c>
    </row>
    <row r="1374" spans="1:8" x14ac:dyDescent="0.2">
      <c r="A1374" t="s">
        <v>13427</v>
      </c>
      <c r="B1374" s="3" t="s">
        <v>11205</v>
      </c>
      <c r="C1374" s="3" t="s">
        <v>11183</v>
      </c>
      <c r="D1374" s="3" t="s">
        <v>11201</v>
      </c>
      <c r="E1374" s="3" t="s">
        <v>11174</v>
      </c>
      <c r="F1374" s="3" t="s">
        <v>13536</v>
      </c>
      <c r="G1374" t="s">
        <v>11420</v>
      </c>
      <c r="H1374" s="17" t="s">
        <v>128</v>
      </c>
    </row>
    <row r="1375" spans="1:8" x14ac:dyDescent="0.2">
      <c r="A1375" t="s">
        <v>13428</v>
      </c>
      <c r="B1375" s="3" t="s">
        <v>11205</v>
      </c>
      <c r="C1375" s="3" t="s">
        <v>11176</v>
      </c>
      <c r="D1375" s="3" t="s">
        <v>11377</v>
      </c>
      <c r="E1375" s="3" t="s">
        <v>11174</v>
      </c>
      <c r="F1375" s="3" t="s">
        <v>11473</v>
      </c>
      <c r="G1375" t="s">
        <v>11416</v>
      </c>
      <c r="H1375" s="17" t="s">
        <v>128</v>
      </c>
    </row>
    <row r="1376" spans="1:8" x14ac:dyDescent="0.2">
      <c r="A1376" t="s">
        <v>13429</v>
      </c>
      <c r="B1376" s="3" t="s">
        <v>11205</v>
      </c>
      <c r="C1376" s="3" t="s">
        <v>11225</v>
      </c>
      <c r="D1376" s="3" t="s">
        <v>11856</v>
      </c>
      <c r="E1376" s="3" t="s">
        <v>11197</v>
      </c>
      <c r="F1376" s="3" t="s">
        <v>186</v>
      </c>
      <c r="G1376" t="s">
        <v>11956</v>
      </c>
      <c r="H1376" s="17" t="s">
        <v>128</v>
      </c>
    </row>
    <row r="1377" spans="1:8" x14ac:dyDescent="0.2">
      <c r="A1377" t="s">
        <v>13430</v>
      </c>
      <c r="B1377" s="3" t="s">
        <v>11205</v>
      </c>
      <c r="C1377" s="3" t="s">
        <v>11180</v>
      </c>
      <c r="D1377" s="3" t="s">
        <v>11392</v>
      </c>
      <c r="E1377" s="3" t="s">
        <v>11197</v>
      </c>
      <c r="F1377" s="3" t="s">
        <v>11419</v>
      </c>
      <c r="G1377" t="s">
        <v>11420</v>
      </c>
      <c r="H1377" s="17" t="s">
        <v>128</v>
      </c>
    </row>
    <row r="1378" spans="1:8" x14ac:dyDescent="0.2">
      <c r="A1378" t="s">
        <v>13431</v>
      </c>
      <c r="B1378" s="3" t="s">
        <v>11205</v>
      </c>
      <c r="C1378" s="3" t="s">
        <v>11183</v>
      </c>
      <c r="D1378" s="3" t="s">
        <v>11521</v>
      </c>
      <c r="E1378" s="3" t="s">
        <v>11174</v>
      </c>
      <c r="F1378" s="3" t="s">
        <v>13537</v>
      </c>
      <c r="G1378" t="s">
        <v>11482</v>
      </c>
      <c r="H1378" s="17" t="s">
        <v>128</v>
      </c>
    </row>
    <row r="1379" spans="1:8" x14ac:dyDescent="0.2">
      <c r="A1379" t="s">
        <v>13432</v>
      </c>
      <c r="B1379" s="3" t="s">
        <v>11205</v>
      </c>
      <c r="C1379" s="3" t="s">
        <v>11183</v>
      </c>
      <c r="D1379" s="3" t="s">
        <v>11194</v>
      </c>
      <c r="E1379" s="3" t="s">
        <v>11174</v>
      </c>
      <c r="F1379" s="3" t="s">
        <v>13538</v>
      </c>
      <c r="G1379" t="s">
        <v>11445</v>
      </c>
      <c r="H1379" s="17" t="s">
        <v>128</v>
      </c>
    </row>
    <row r="1380" spans="1:8" x14ac:dyDescent="0.2">
      <c r="A1380" t="s">
        <v>13433</v>
      </c>
      <c r="B1380" s="3" t="s">
        <v>11205</v>
      </c>
      <c r="C1380" s="3" t="s">
        <v>11180</v>
      </c>
      <c r="D1380" s="3" t="s">
        <v>11394</v>
      </c>
      <c r="E1380" s="3" t="s">
        <v>11178</v>
      </c>
      <c r="F1380" s="3" t="s">
        <v>12526</v>
      </c>
      <c r="G1380" t="s">
        <v>11441</v>
      </c>
      <c r="H1380" s="17" t="s">
        <v>128</v>
      </c>
    </row>
    <row r="1381" spans="1:8" x14ac:dyDescent="0.2">
      <c r="A1381" t="s">
        <v>13434</v>
      </c>
      <c r="B1381" s="3" t="s">
        <v>11205</v>
      </c>
      <c r="C1381" s="3" t="s">
        <v>11183</v>
      </c>
      <c r="D1381" s="3" t="s">
        <v>11528</v>
      </c>
      <c r="E1381" s="3" t="s">
        <v>11197</v>
      </c>
      <c r="F1381" s="3" t="s">
        <v>12724</v>
      </c>
      <c r="G1381" t="s">
        <v>11403</v>
      </c>
      <c r="H1381" s="17" t="s">
        <v>128</v>
      </c>
    </row>
    <row r="1382" spans="1:8" x14ac:dyDescent="0.2">
      <c r="A1382" t="s">
        <v>13435</v>
      </c>
      <c r="B1382" s="3" t="s">
        <v>11205</v>
      </c>
      <c r="C1382" s="3" t="s">
        <v>11172</v>
      </c>
      <c r="D1382" s="3" t="s">
        <v>11216</v>
      </c>
      <c r="E1382" s="3" t="s">
        <v>11170</v>
      </c>
      <c r="F1382" s="3" t="s">
        <v>11946</v>
      </c>
      <c r="G1382" t="s">
        <v>11420</v>
      </c>
      <c r="H1382" s="17" t="s">
        <v>128</v>
      </c>
    </row>
    <row r="1383" spans="1:8" x14ac:dyDescent="0.2">
      <c r="A1383" t="s">
        <v>13436</v>
      </c>
      <c r="B1383" s="3" t="s">
        <v>11205</v>
      </c>
      <c r="C1383" s="3" t="s">
        <v>11183</v>
      </c>
      <c r="D1383" s="3" t="s">
        <v>11201</v>
      </c>
      <c r="E1383" s="3" t="s">
        <v>11178</v>
      </c>
      <c r="F1383" s="3" t="s">
        <v>11465</v>
      </c>
      <c r="G1383" t="s">
        <v>11403</v>
      </c>
      <c r="H1383" s="17" t="s">
        <v>128</v>
      </c>
    </row>
    <row r="1384" spans="1:8" x14ac:dyDescent="0.2">
      <c r="A1384" t="s">
        <v>13437</v>
      </c>
      <c r="B1384" s="3" t="s">
        <v>11205</v>
      </c>
      <c r="C1384" s="3" t="s">
        <v>11172</v>
      </c>
      <c r="D1384" s="3" t="s">
        <v>11216</v>
      </c>
      <c r="E1384" s="3" t="s">
        <v>11178</v>
      </c>
      <c r="F1384" s="3" t="s">
        <v>13539</v>
      </c>
      <c r="G1384" t="s">
        <v>11914</v>
      </c>
      <c r="H1384" s="17" t="s">
        <v>128</v>
      </c>
    </row>
    <row r="1385" spans="1:8" x14ac:dyDescent="0.2">
      <c r="A1385" t="s">
        <v>13438</v>
      </c>
      <c r="B1385" s="3" t="s">
        <v>11205</v>
      </c>
      <c r="C1385" s="3" t="s">
        <v>11168</v>
      </c>
      <c r="D1385" s="3" t="s">
        <v>11201</v>
      </c>
      <c r="E1385" s="3" t="s">
        <v>11178</v>
      </c>
      <c r="F1385" s="3" t="s">
        <v>11718</v>
      </c>
      <c r="G1385" t="s">
        <v>11441</v>
      </c>
      <c r="H1385" s="17" t="s">
        <v>128</v>
      </c>
    </row>
    <row r="1386" spans="1:8" x14ac:dyDescent="0.2">
      <c r="A1386" t="s">
        <v>13439</v>
      </c>
      <c r="B1386" s="3" t="s">
        <v>11205</v>
      </c>
      <c r="C1386" s="3" t="s">
        <v>11168</v>
      </c>
      <c r="D1386" s="3" t="s">
        <v>11377</v>
      </c>
      <c r="E1386" s="3" t="s">
        <v>11197</v>
      </c>
      <c r="F1386" s="3" t="s">
        <v>11904</v>
      </c>
      <c r="G1386" t="s">
        <v>11441</v>
      </c>
      <c r="H1386" s="17" t="s">
        <v>128</v>
      </c>
    </row>
    <row r="1387" spans="1:8" x14ac:dyDescent="0.2">
      <c r="A1387" t="s">
        <v>13440</v>
      </c>
      <c r="B1387" s="3" t="s">
        <v>11205</v>
      </c>
      <c r="C1387" s="3" t="s">
        <v>11203</v>
      </c>
      <c r="D1387" s="3" t="s">
        <v>11377</v>
      </c>
      <c r="E1387" s="3" t="s">
        <v>11197</v>
      </c>
      <c r="F1387" s="3" t="s">
        <v>11692</v>
      </c>
      <c r="G1387" t="s">
        <v>11420</v>
      </c>
      <c r="H1387" s="17" t="s">
        <v>128</v>
      </c>
    </row>
    <row r="1388" spans="1:8" x14ac:dyDescent="0.2">
      <c r="A1388" t="s">
        <v>13441</v>
      </c>
      <c r="B1388" s="3" t="s">
        <v>11205</v>
      </c>
      <c r="C1388" s="3" t="s">
        <v>11172</v>
      </c>
      <c r="D1388" s="3" t="s">
        <v>11394</v>
      </c>
      <c r="E1388" s="3" t="s">
        <v>11170</v>
      </c>
      <c r="F1388" s="3" t="s">
        <v>12319</v>
      </c>
      <c r="G1388" t="s">
        <v>12320</v>
      </c>
      <c r="H1388" s="17" t="s">
        <v>128</v>
      </c>
    </row>
    <row r="1389" spans="1:8" x14ac:dyDescent="0.2">
      <c r="A1389" t="s">
        <v>13442</v>
      </c>
      <c r="B1389" s="3" t="s">
        <v>11234</v>
      </c>
      <c r="C1389" s="3" t="s">
        <v>11242</v>
      </c>
      <c r="D1389" s="3" t="s">
        <v>11557</v>
      </c>
      <c r="E1389" s="3" t="s">
        <v>11178</v>
      </c>
      <c r="F1389" s="3" t="s">
        <v>13540</v>
      </c>
      <c r="G1389" t="s">
        <v>11403</v>
      </c>
      <c r="H1389" s="17" t="s">
        <v>128</v>
      </c>
    </row>
    <row r="1390" spans="1:8" x14ac:dyDescent="0.2">
      <c r="A1390" t="s">
        <v>13443</v>
      </c>
      <c r="B1390" s="3" t="s">
        <v>11234</v>
      </c>
      <c r="C1390" s="3" t="s">
        <v>11172</v>
      </c>
      <c r="D1390" s="3" t="s">
        <v>11328</v>
      </c>
      <c r="E1390" s="3" t="s">
        <v>11178</v>
      </c>
      <c r="F1390" s="3" t="s">
        <v>11692</v>
      </c>
      <c r="G1390" t="s">
        <v>11420</v>
      </c>
      <c r="H1390" s="17" t="s">
        <v>128</v>
      </c>
    </row>
    <row r="1391" spans="1:8" x14ac:dyDescent="0.2">
      <c r="A1391" t="s">
        <v>13444</v>
      </c>
      <c r="B1391" s="3" t="s">
        <v>11234</v>
      </c>
      <c r="C1391" s="3" t="s">
        <v>11176</v>
      </c>
      <c r="D1391" s="3" t="s">
        <v>11328</v>
      </c>
      <c r="E1391" s="3" t="s">
        <v>11197</v>
      </c>
      <c r="F1391" s="3" t="s">
        <v>11904</v>
      </c>
      <c r="G1391" t="s">
        <v>11441</v>
      </c>
      <c r="H1391" s="17" t="s">
        <v>128</v>
      </c>
    </row>
    <row r="1392" spans="1:8" x14ac:dyDescent="0.2">
      <c r="A1392" t="s">
        <v>13445</v>
      </c>
      <c r="B1392" s="3" t="s">
        <v>11234</v>
      </c>
      <c r="C1392" s="3" t="s">
        <v>11172</v>
      </c>
      <c r="D1392" s="3" t="s">
        <v>11351</v>
      </c>
      <c r="E1392" s="3" t="s">
        <v>11178</v>
      </c>
      <c r="F1392" s="3" t="s">
        <v>11419</v>
      </c>
      <c r="G1392" t="s">
        <v>11420</v>
      </c>
      <c r="H1392" s="17" t="s">
        <v>128</v>
      </c>
    </row>
    <row r="1393" spans="1:8" x14ac:dyDescent="0.2">
      <c r="A1393" t="s">
        <v>13446</v>
      </c>
      <c r="B1393" s="3" t="s">
        <v>11234</v>
      </c>
      <c r="C1393" s="3" t="s">
        <v>11180</v>
      </c>
      <c r="D1393" s="3" t="s">
        <v>11351</v>
      </c>
      <c r="E1393" s="3" t="s">
        <v>11174</v>
      </c>
      <c r="F1393" s="3" t="s">
        <v>11402</v>
      </c>
      <c r="G1393" t="s">
        <v>11403</v>
      </c>
      <c r="H1393" s="17" t="s">
        <v>128</v>
      </c>
    </row>
    <row r="1394" spans="1:8" x14ac:dyDescent="0.2">
      <c r="A1394" t="s">
        <v>13447</v>
      </c>
      <c r="B1394" s="3" t="s">
        <v>11234</v>
      </c>
      <c r="C1394" s="3" t="s">
        <v>11272</v>
      </c>
      <c r="D1394" s="3" t="s">
        <v>11726</v>
      </c>
      <c r="E1394" s="3" t="s">
        <v>11170</v>
      </c>
      <c r="F1394" s="3" t="s">
        <v>12526</v>
      </c>
      <c r="G1394" t="s">
        <v>11441</v>
      </c>
      <c r="H1394" s="17" t="s">
        <v>128</v>
      </c>
    </row>
    <row r="1395" spans="1:8" x14ac:dyDescent="0.2">
      <c r="A1395" t="s">
        <v>13448</v>
      </c>
      <c r="B1395" s="3" t="s">
        <v>11256</v>
      </c>
      <c r="C1395" s="3" t="s">
        <v>11172</v>
      </c>
      <c r="D1395" s="3" t="s">
        <v>11318</v>
      </c>
      <c r="E1395" s="3" t="s">
        <v>11174</v>
      </c>
      <c r="F1395" s="3" t="s">
        <v>13541</v>
      </c>
      <c r="G1395" t="s">
        <v>12531</v>
      </c>
      <c r="H1395" s="17" t="s">
        <v>128</v>
      </c>
    </row>
    <row r="1396" spans="1:8" x14ac:dyDescent="0.2">
      <c r="A1396" t="s">
        <v>13449</v>
      </c>
      <c r="B1396" s="3" t="s">
        <v>11256</v>
      </c>
      <c r="C1396" s="3" t="s">
        <v>11235</v>
      </c>
      <c r="D1396" s="3" t="s">
        <v>11270</v>
      </c>
      <c r="E1396" s="3" t="s">
        <v>11174</v>
      </c>
      <c r="F1396" s="3" t="s">
        <v>11692</v>
      </c>
      <c r="G1396" t="s">
        <v>11420</v>
      </c>
      <c r="H1396" s="17" t="s">
        <v>128</v>
      </c>
    </row>
    <row r="1397" spans="1:8" x14ac:dyDescent="0.2">
      <c r="A1397" t="s">
        <v>13450</v>
      </c>
      <c r="B1397" s="3" t="s">
        <v>11256</v>
      </c>
      <c r="C1397" s="3" t="s">
        <v>11180</v>
      </c>
      <c r="D1397" s="3" t="s">
        <v>11279</v>
      </c>
      <c r="E1397" s="3" t="s">
        <v>11197</v>
      </c>
      <c r="F1397" s="3" t="s">
        <v>13542</v>
      </c>
      <c r="G1397" t="s">
        <v>11441</v>
      </c>
      <c r="H1397" s="17" t="s">
        <v>128</v>
      </c>
    </row>
    <row r="1398" spans="1:8" x14ac:dyDescent="0.2">
      <c r="A1398" t="s">
        <v>13451</v>
      </c>
      <c r="B1398" s="3" t="s">
        <v>11256</v>
      </c>
      <c r="C1398" s="3" t="s">
        <v>11180</v>
      </c>
      <c r="D1398" s="3" t="s">
        <v>11277</v>
      </c>
      <c r="E1398" s="3" t="s">
        <v>11197</v>
      </c>
      <c r="F1398" s="3" t="s">
        <v>4</v>
      </c>
      <c r="G1398" t="s">
        <v>11441</v>
      </c>
      <c r="H1398" s="17" t="s">
        <v>128</v>
      </c>
    </row>
    <row r="1399" spans="1:8" x14ac:dyDescent="0.2">
      <c r="A1399" t="s">
        <v>13452</v>
      </c>
      <c r="B1399" s="3" t="s">
        <v>11256</v>
      </c>
      <c r="C1399" s="3" t="s">
        <v>11180</v>
      </c>
      <c r="D1399" s="3" t="s">
        <v>11563</v>
      </c>
      <c r="E1399" s="3" t="s">
        <v>11170</v>
      </c>
      <c r="F1399" s="3" t="s">
        <v>13543</v>
      </c>
      <c r="G1399" t="s">
        <v>13032</v>
      </c>
      <c r="H1399" s="17" t="s">
        <v>128</v>
      </c>
    </row>
    <row r="1400" spans="1:8" x14ac:dyDescent="0.2">
      <c r="A1400" t="s">
        <v>13453</v>
      </c>
      <c r="B1400" s="3" t="s">
        <v>11256</v>
      </c>
      <c r="C1400" s="3" t="s">
        <v>11242</v>
      </c>
      <c r="D1400" s="3" t="s">
        <v>11279</v>
      </c>
      <c r="E1400" s="3" t="s">
        <v>11174</v>
      </c>
      <c r="F1400" s="3" t="s">
        <v>13544</v>
      </c>
      <c r="G1400" t="s">
        <v>11441</v>
      </c>
      <c r="H1400" s="17" t="s">
        <v>128</v>
      </c>
    </row>
    <row r="1401" spans="1:8" x14ac:dyDescent="0.2">
      <c r="A1401" t="s">
        <v>13454</v>
      </c>
      <c r="B1401" s="3" t="s">
        <v>11256</v>
      </c>
      <c r="C1401" s="3" t="s">
        <v>11180</v>
      </c>
      <c r="D1401" s="3" t="s">
        <v>11268</v>
      </c>
      <c r="E1401" s="3" t="s">
        <v>11178</v>
      </c>
      <c r="F1401" s="3" t="s">
        <v>13545</v>
      </c>
      <c r="G1401" t="s">
        <v>11441</v>
      </c>
      <c r="H1401" s="17" t="s">
        <v>128</v>
      </c>
    </row>
    <row r="1402" spans="1:8" x14ac:dyDescent="0.2">
      <c r="A1402" t="s">
        <v>13455</v>
      </c>
      <c r="B1402" s="3" t="s">
        <v>11256</v>
      </c>
      <c r="C1402" s="3" t="s">
        <v>11172</v>
      </c>
      <c r="D1402" s="3" t="s">
        <v>12608</v>
      </c>
      <c r="E1402" s="3" t="s">
        <v>11170</v>
      </c>
      <c r="F1402" s="3" t="s">
        <v>11430</v>
      </c>
      <c r="G1402" t="s">
        <v>11416</v>
      </c>
      <c r="H1402" s="17" t="s">
        <v>128</v>
      </c>
    </row>
    <row r="1403" spans="1:8" x14ac:dyDescent="0.2">
      <c r="A1403" t="s">
        <v>13456</v>
      </c>
      <c r="B1403" s="3" t="s">
        <v>11256</v>
      </c>
      <c r="C1403" s="3" t="s">
        <v>11235</v>
      </c>
      <c r="D1403" s="3" t="s">
        <v>11263</v>
      </c>
      <c r="E1403" s="3" t="s">
        <v>11174</v>
      </c>
      <c r="F1403" s="3" t="s">
        <v>11904</v>
      </c>
      <c r="G1403" t="s">
        <v>11441</v>
      </c>
      <c r="H1403" s="17" t="s">
        <v>128</v>
      </c>
    </row>
    <row r="1404" spans="1:8" x14ac:dyDescent="0.2">
      <c r="A1404" t="s">
        <v>13457</v>
      </c>
      <c r="B1404" s="3" t="s">
        <v>11256</v>
      </c>
      <c r="C1404" s="3" t="s">
        <v>11235</v>
      </c>
      <c r="D1404" s="3" t="s">
        <v>11279</v>
      </c>
      <c r="E1404" s="3" t="s">
        <v>11170</v>
      </c>
      <c r="F1404" s="3" t="s">
        <v>13546</v>
      </c>
      <c r="G1404" t="s">
        <v>11441</v>
      </c>
      <c r="H1404" s="17" t="s">
        <v>128</v>
      </c>
    </row>
    <row r="1405" spans="1:8" x14ac:dyDescent="0.2">
      <c r="A1405" t="s">
        <v>13458</v>
      </c>
      <c r="B1405" s="3" t="s">
        <v>11256</v>
      </c>
      <c r="C1405" s="3" t="s">
        <v>11272</v>
      </c>
      <c r="D1405" s="3" t="s">
        <v>11279</v>
      </c>
      <c r="E1405" s="3" t="s">
        <v>11197</v>
      </c>
      <c r="F1405" s="3" t="s">
        <v>12526</v>
      </c>
      <c r="G1405" t="s">
        <v>11441</v>
      </c>
      <c r="H1405" s="17" t="s">
        <v>128</v>
      </c>
    </row>
    <row r="1406" spans="1:8" x14ac:dyDescent="0.2">
      <c r="A1406" t="s">
        <v>13459</v>
      </c>
      <c r="B1406" s="3" t="s">
        <v>11256</v>
      </c>
      <c r="C1406" s="3" t="s">
        <v>11172</v>
      </c>
      <c r="D1406" s="3" t="s">
        <v>11281</v>
      </c>
      <c r="E1406" s="3" t="s">
        <v>11174</v>
      </c>
      <c r="F1406" s="3" t="s">
        <v>12526</v>
      </c>
      <c r="G1406" t="s">
        <v>11441</v>
      </c>
      <c r="H1406" s="17" t="s">
        <v>128</v>
      </c>
    </row>
    <row r="1407" spans="1:8" x14ac:dyDescent="0.2">
      <c r="A1407" t="s">
        <v>13460</v>
      </c>
      <c r="B1407" s="3" t="s">
        <v>11256</v>
      </c>
      <c r="C1407" s="3" t="s">
        <v>11180</v>
      </c>
      <c r="D1407" s="3" t="s">
        <v>13461</v>
      </c>
      <c r="E1407" s="3" t="s">
        <v>11178</v>
      </c>
      <c r="F1407" s="3" t="s">
        <v>11904</v>
      </c>
      <c r="G1407" t="s">
        <v>11441</v>
      </c>
      <c r="H1407" s="17" t="s">
        <v>128</v>
      </c>
    </row>
    <row r="1408" spans="1:8" x14ac:dyDescent="0.2">
      <c r="A1408" t="s">
        <v>13462</v>
      </c>
      <c r="B1408" s="3" t="s">
        <v>11256</v>
      </c>
      <c r="C1408" s="3" t="s">
        <v>11272</v>
      </c>
      <c r="D1408" s="3" t="s">
        <v>11279</v>
      </c>
      <c r="E1408" s="3" t="s">
        <v>11178</v>
      </c>
      <c r="F1408" s="3" t="s">
        <v>11957</v>
      </c>
      <c r="G1408" t="s">
        <v>11403</v>
      </c>
      <c r="H1408" s="17" t="s">
        <v>128</v>
      </c>
    </row>
    <row r="1409" spans="1:8" x14ac:dyDescent="0.2">
      <c r="A1409" t="s">
        <v>13463</v>
      </c>
      <c r="B1409" s="3" t="s">
        <v>11256</v>
      </c>
      <c r="C1409" s="3" t="s">
        <v>11235</v>
      </c>
      <c r="D1409" s="3" t="s">
        <v>12231</v>
      </c>
      <c r="E1409" s="3" t="s">
        <v>11178</v>
      </c>
      <c r="F1409" s="3" t="s">
        <v>11468</v>
      </c>
      <c r="G1409" t="s">
        <v>11403</v>
      </c>
      <c r="H1409" s="17" t="s">
        <v>128</v>
      </c>
    </row>
    <row r="1410" spans="1:8" x14ac:dyDescent="0.2">
      <c r="A1410" t="s">
        <v>13464</v>
      </c>
      <c r="B1410" s="3" t="s">
        <v>11256</v>
      </c>
      <c r="C1410" s="3" t="s">
        <v>11172</v>
      </c>
      <c r="D1410" s="3" t="s">
        <v>11263</v>
      </c>
      <c r="E1410" s="3" t="s">
        <v>11174</v>
      </c>
      <c r="F1410" s="3" t="s">
        <v>13547</v>
      </c>
      <c r="G1410" t="s">
        <v>11424</v>
      </c>
      <c r="H1410" s="17" t="s">
        <v>128</v>
      </c>
    </row>
    <row r="1411" spans="1:8" x14ac:dyDescent="0.2">
      <c r="A1411" t="s">
        <v>13465</v>
      </c>
      <c r="B1411" s="3" t="s">
        <v>11256</v>
      </c>
      <c r="C1411" s="3" t="s">
        <v>11272</v>
      </c>
      <c r="D1411" s="3" t="s">
        <v>11304</v>
      </c>
      <c r="E1411" s="3" t="s">
        <v>11170</v>
      </c>
      <c r="F1411" s="3" t="s">
        <v>13548</v>
      </c>
      <c r="G1411" t="s">
        <v>13549</v>
      </c>
      <c r="H1411" s="17" t="s">
        <v>128</v>
      </c>
    </row>
    <row r="1412" spans="1:8" x14ac:dyDescent="0.2">
      <c r="A1412" t="s">
        <v>13466</v>
      </c>
      <c r="B1412" s="3" t="s">
        <v>11294</v>
      </c>
      <c r="C1412" s="3" t="s">
        <v>11172</v>
      </c>
      <c r="D1412" s="3" t="s">
        <v>11351</v>
      </c>
      <c r="E1412" s="3" t="s">
        <v>11178</v>
      </c>
      <c r="F1412" s="3" t="s">
        <v>13550</v>
      </c>
      <c r="G1412" t="s">
        <v>11441</v>
      </c>
      <c r="H1412" s="17" t="s">
        <v>128</v>
      </c>
    </row>
    <row r="1413" spans="1:8" x14ac:dyDescent="0.2">
      <c r="A1413" t="s">
        <v>13467</v>
      </c>
      <c r="B1413" s="3" t="s">
        <v>11294</v>
      </c>
      <c r="C1413" s="3" t="s">
        <v>11172</v>
      </c>
      <c r="D1413" s="3" t="s">
        <v>11308</v>
      </c>
      <c r="E1413" s="3" t="s">
        <v>11178</v>
      </c>
      <c r="F1413" s="3" t="s">
        <v>13406</v>
      </c>
      <c r="G1413" t="s">
        <v>11454</v>
      </c>
      <c r="H1413" s="17" t="s">
        <v>128</v>
      </c>
    </row>
    <row r="1414" spans="1:8" x14ac:dyDescent="0.2">
      <c r="A1414" t="s">
        <v>13468</v>
      </c>
      <c r="B1414" s="3" t="s">
        <v>11294</v>
      </c>
      <c r="C1414" s="3" t="s">
        <v>11176</v>
      </c>
      <c r="D1414" s="3" t="s">
        <v>11308</v>
      </c>
      <c r="E1414" s="3" t="s">
        <v>11197</v>
      </c>
      <c r="F1414" s="3" t="s">
        <v>12728</v>
      </c>
      <c r="G1414" t="s">
        <v>11420</v>
      </c>
      <c r="H1414" s="17" t="s">
        <v>128</v>
      </c>
    </row>
    <row r="1415" spans="1:8" x14ac:dyDescent="0.2">
      <c r="A1415" t="s">
        <v>13469</v>
      </c>
      <c r="B1415" s="3" t="s">
        <v>11294</v>
      </c>
      <c r="C1415" s="3" t="s">
        <v>11172</v>
      </c>
      <c r="D1415" s="3" t="s">
        <v>11270</v>
      </c>
      <c r="E1415" s="3" t="s">
        <v>11197</v>
      </c>
      <c r="F1415" s="3" t="s">
        <v>11905</v>
      </c>
      <c r="G1415" t="s">
        <v>11441</v>
      </c>
      <c r="H1415" s="17" t="s">
        <v>128</v>
      </c>
    </row>
    <row r="1416" spans="1:8" x14ac:dyDescent="0.2">
      <c r="A1416" t="s">
        <v>13470</v>
      </c>
      <c r="B1416" s="3" t="s">
        <v>11294</v>
      </c>
      <c r="C1416" s="3" t="s">
        <v>11235</v>
      </c>
      <c r="D1416" s="3" t="s">
        <v>11281</v>
      </c>
      <c r="E1416" s="3" t="s">
        <v>11197</v>
      </c>
      <c r="F1416" s="3" t="s">
        <v>13365</v>
      </c>
      <c r="G1416" t="s">
        <v>11914</v>
      </c>
      <c r="H1416" s="17" t="s">
        <v>128</v>
      </c>
    </row>
    <row r="1417" spans="1:8" x14ac:dyDescent="0.2">
      <c r="A1417" t="s">
        <v>13471</v>
      </c>
      <c r="B1417" s="3" t="s">
        <v>11294</v>
      </c>
      <c r="C1417" s="3" t="s">
        <v>11172</v>
      </c>
      <c r="D1417" s="3" t="s">
        <v>11318</v>
      </c>
      <c r="E1417" s="3" t="s">
        <v>11170</v>
      </c>
      <c r="F1417" s="3" t="s">
        <v>13551</v>
      </c>
      <c r="G1417" t="s">
        <v>11420</v>
      </c>
      <c r="H1417" s="17" t="s">
        <v>128</v>
      </c>
    </row>
    <row r="1418" spans="1:8" x14ac:dyDescent="0.2">
      <c r="A1418" t="s">
        <v>13472</v>
      </c>
      <c r="B1418" s="3" t="s">
        <v>11294</v>
      </c>
      <c r="C1418" s="3" t="s">
        <v>11183</v>
      </c>
      <c r="D1418" s="3" t="s">
        <v>11266</v>
      </c>
      <c r="E1418" s="3" t="s">
        <v>11174</v>
      </c>
      <c r="F1418" s="3" t="s">
        <v>4</v>
      </c>
      <c r="G1418" t="s">
        <v>11441</v>
      </c>
      <c r="H1418" s="17" t="s">
        <v>128</v>
      </c>
    </row>
    <row r="1419" spans="1:8" x14ac:dyDescent="0.2">
      <c r="A1419" t="s">
        <v>13473</v>
      </c>
      <c r="B1419" s="3" t="s">
        <v>11294</v>
      </c>
      <c r="C1419" s="3" t="s">
        <v>11235</v>
      </c>
      <c r="D1419" s="3" t="s">
        <v>11275</v>
      </c>
      <c r="E1419" s="3" t="s">
        <v>11178</v>
      </c>
      <c r="F1419" s="3" t="s">
        <v>12322</v>
      </c>
      <c r="G1419" t="s">
        <v>11420</v>
      </c>
      <c r="H1419" s="17" t="s">
        <v>128</v>
      </c>
    </row>
    <row r="1420" spans="1:8" x14ac:dyDescent="0.2">
      <c r="A1420" t="s">
        <v>13474</v>
      </c>
      <c r="B1420" s="3" t="s">
        <v>11294</v>
      </c>
      <c r="C1420" s="3" t="s">
        <v>11176</v>
      </c>
      <c r="D1420" s="3" t="s">
        <v>11283</v>
      </c>
      <c r="E1420" s="3" t="s">
        <v>11174</v>
      </c>
      <c r="F1420" s="3" t="s">
        <v>4</v>
      </c>
      <c r="G1420" t="s">
        <v>11441</v>
      </c>
      <c r="H1420" s="17" t="s">
        <v>128</v>
      </c>
    </row>
    <row r="1421" spans="1:8" x14ac:dyDescent="0.2">
      <c r="A1421" t="s">
        <v>13475</v>
      </c>
      <c r="B1421" s="3" t="s">
        <v>11294</v>
      </c>
      <c r="C1421" s="3" t="s">
        <v>11172</v>
      </c>
      <c r="D1421" s="3" t="s">
        <v>11279</v>
      </c>
      <c r="E1421" s="3" t="s">
        <v>11197</v>
      </c>
      <c r="F1421" s="3" t="s">
        <v>11465</v>
      </c>
      <c r="G1421" t="s">
        <v>11403</v>
      </c>
      <c r="H1421" s="17" t="s">
        <v>128</v>
      </c>
    </row>
    <row r="1422" spans="1:8" x14ac:dyDescent="0.2">
      <c r="A1422" t="s">
        <v>13476</v>
      </c>
      <c r="B1422" s="3" t="s">
        <v>11294</v>
      </c>
      <c r="C1422" s="3" t="s">
        <v>11180</v>
      </c>
      <c r="D1422" s="3" t="s">
        <v>11279</v>
      </c>
      <c r="E1422" s="3" t="s">
        <v>11197</v>
      </c>
      <c r="F1422" s="3" t="s">
        <v>12136</v>
      </c>
      <c r="G1422" t="s">
        <v>11420</v>
      </c>
      <c r="H1422" s="17" t="s">
        <v>128</v>
      </c>
    </row>
    <row r="1423" spans="1:8" x14ac:dyDescent="0.2">
      <c r="A1423" t="s">
        <v>13477</v>
      </c>
      <c r="B1423" s="3" t="s">
        <v>11294</v>
      </c>
      <c r="C1423" s="3" t="s">
        <v>11176</v>
      </c>
      <c r="D1423" s="3" t="s">
        <v>11328</v>
      </c>
      <c r="E1423" s="3" t="s">
        <v>11178</v>
      </c>
      <c r="F1423" s="3" t="s">
        <v>257</v>
      </c>
      <c r="G1423" t="s">
        <v>11441</v>
      </c>
      <c r="H1423" s="17" t="s">
        <v>128</v>
      </c>
    </row>
    <row r="1424" spans="1:8" x14ac:dyDescent="0.2">
      <c r="A1424" t="s">
        <v>13478</v>
      </c>
      <c r="B1424" s="3" t="s">
        <v>11294</v>
      </c>
      <c r="C1424" s="3" t="s">
        <v>11235</v>
      </c>
      <c r="D1424" s="3" t="s">
        <v>11279</v>
      </c>
      <c r="E1424" s="3" t="s">
        <v>11174</v>
      </c>
      <c r="F1424" s="3" t="s">
        <v>13051</v>
      </c>
      <c r="G1424" t="s">
        <v>11482</v>
      </c>
      <c r="H1424" s="17" t="s">
        <v>128</v>
      </c>
    </row>
    <row r="1425" spans="1:8" x14ac:dyDescent="0.2">
      <c r="A1425" t="s">
        <v>13479</v>
      </c>
      <c r="B1425" s="3" t="s">
        <v>11294</v>
      </c>
      <c r="C1425" s="3" t="s">
        <v>11235</v>
      </c>
      <c r="D1425" s="3" t="s">
        <v>13480</v>
      </c>
      <c r="E1425" s="3" t="s">
        <v>11174</v>
      </c>
      <c r="F1425" s="3" t="s">
        <v>4</v>
      </c>
      <c r="G1425" t="s">
        <v>11441</v>
      </c>
      <c r="H1425" s="17" t="s">
        <v>128</v>
      </c>
    </row>
    <row r="1426" spans="1:8" x14ac:dyDescent="0.2">
      <c r="A1426" t="s">
        <v>13481</v>
      </c>
      <c r="B1426" s="3" t="s">
        <v>11294</v>
      </c>
      <c r="C1426" s="3" t="s">
        <v>11180</v>
      </c>
      <c r="D1426" s="3" t="s">
        <v>12237</v>
      </c>
      <c r="E1426" s="3" t="s">
        <v>11197</v>
      </c>
      <c r="F1426" s="3" t="s">
        <v>12314</v>
      </c>
      <c r="G1426" t="s">
        <v>11410</v>
      </c>
      <c r="H1426" s="17" t="s">
        <v>128</v>
      </c>
    </row>
    <row r="1427" spans="1:8" x14ac:dyDescent="0.2">
      <c r="A1427" t="s">
        <v>13482</v>
      </c>
      <c r="B1427" s="3" t="s">
        <v>11322</v>
      </c>
      <c r="C1427" s="3" t="s">
        <v>11168</v>
      </c>
      <c r="D1427" s="3" t="s">
        <v>11240</v>
      </c>
      <c r="E1427" s="3" t="s">
        <v>11170</v>
      </c>
      <c r="F1427" s="3" t="s">
        <v>13552</v>
      </c>
      <c r="G1427" t="s">
        <v>11441</v>
      </c>
      <c r="H1427" s="17" t="s">
        <v>128</v>
      </c>
    </row>
    <row r="1428" spans="1:8" x14ac:dyDescent="0.2">
      <c r="A1428" t="s">
        <v>13483</v>
      </c>
      <c r="B1428" s="3" t="s">
        <v>11322</v>
      </c>
      <c r="C1428" s="3" t="s">
        <v>11180</v>
      </c>
      <c r="D1428" s="3" t="s">
        <v>11247</v>
      </c>
      <c r="E1428" s="3" t="s">
        <v>11174</v>
      </c>
      <c r="F1428" s="3" t="s">
        <v>12526</v>
      </c>
      <c r="G1428" t="s">
        <v>11441</v>
      </c>
      <c r="H1428" s="17" t="s">
        <v>128</v>
      </c>
    </row>
    <row r="1429" spans="1:8" x14ac:dyDescent="0.2">
      <c r="A1429" t="s">
        <v>13484</v>
      </c>
      <c r="B1429" s="3" t="s">
        <v>11322</v>
      </c>
      <c r="C1429" s="3" t="s">
        <v>11168</v>
      </c>
      <c r="D1429" s="3" t="s">
        <v>11196</v>
      </c>
      <c r="E1429" s="3" t="s">
        <v>11170</v>
      </c>
      <c r="F1429" s="3" t="s">
        <v>11893</v>
      </c>
      <c r="G1429" t="s">
        <v>11420</v>
      </c>
      <c r="H1429" s="17" t="s">
        <v>128</v>
      </c>
    </row>
    <row r="1430" spans="1:8" x14ac:dyDescent="0.2">
      <c r="A1430" t="s">
        <v>13485</v>
      </c>
      <c r="B1430" s="3" t="s">
        <v>11322</v>
      </c>
      <c r="C1430" s="3" t="s">
        <v>11172</v>
      </c>
      <c r="D1430" s="3" t="s">
        <v>11270</v>
      </c>
      <c r="E1430" s="3" t="s">
        <v>11174</v>
      </c>
      <c r="F1430" s="3" t="s">
        <v>4</v>
      </c>
      <c r="G1430" t="s">
        <v>11441</v>
      </c>
      <c r="H1430" s="17" t="s">
        <v>128</v>
      </c>
    </row>
    <row r="1431" spans="1:8" x14ac:dyDescent="0.2">
      <c r="A1431" t="s">
        <v>13486</v>
      </c>
      <c r="B1431" s="3" t="s">
        <v>11322</v>
      </c>
      <c r="C1431" s="3" t="s">
        <v>11176</v>
      </c>
      <c r="D1431" s="3" t="s">
        <v>11889</v>
      </c>
      <c r="E1431" s="3" t="s">
        <v>11174</v>
      </c>
      <c r="F1431" s="3" t="s">
        <v>11893</v>
      </c>
      <c r="G1431" t="s">
        <v>11441</v>
      </c>
      <c r="H1431" s="17" t="s">
        <v>128</v>
      </c>
    </row>
    <row r="1432" spans="1:8" x14ac:dyDescent="0.2">
      <c r="A1432" t="s">
        <v>13487</v>
      </c>
      <c r="B1432" s="3" t="s">
        <v>11322</v>
      </c>
      <c r="C1432" s="3" t="s">
        <v>11168</v>
      </c>
      <c r="D1432" s="3" t="s">
        <v>11240</v>
      </c>
      <c r="E1432" s="3" t="s">
        <v>11174</v>
      </c>
      <c r="F1432" s="3" t="s">
        <v>13551</v>
      </c>
      <c r="G1432" t="s">
        <v>11420</v>
      </c>
      <c r="H1432" s="17" t="s">
        <v>128</v>
      </c>
    </row>
    <row r="1433" spans="1:8" x14ac:dyDescent="0.2">
      <c r="A1433" t="s">
        <v>13488</v>
      </c>
      <c r="B1433" s="3" t="s">
        <v>11322</v>
      </c>
      <c r="C1433" s="3" t="s">
        <v>11176</v>
      </c>
      <c r="D1433" s="3" t="s">
        <v>11243</v>
      </c>
      <c r="E1433" s="3" t="s">
        <v>11170</v>
      </c>
      <c r="F1433" s="3" t="s">
        <v>12111</v>
      </c>
      <c r="G1433" t="s">
        <v>11420</v>
      </c>
      <c r="H1433" s="17" t="s">
        <v>128</v>
      </c>
    </row>
    <row r="1434" spans="1:8" x14ac:dyDescent="0.2">
      <c r="A1434" t="s">
        <v>13489</v>
      </c>
      <c r="B1434" s="3" t="s">
        <v>11322</v>
      </c>
      <c r="C1434" s="3" t="s">
        <v>11168</v>
      </c>
      <c r="D1434" s="3" t="s">
        <v>11191</v>
      </c>
      <c r="E1434" s="3" t="s">
        <v>11197</v>
      </c>
      <c r="F1434" s="3" t="s">
        <v>11671</v>
      </c>
      <c r="G1434" t="s">
        <v>11477</v>
      </c>
      <c r="H1434" s="17" t="s">
        <v>128</v>
      </c>
    </row>
    <row r="1435" spans="1:8" x14ac:dyDescent="0.2">
      <c r="A1435" t="s">
        <v>13490</v>
      </c>
      <c r="B1435" s="3" t="s">
        <v>11322</v>
      </c>
      <c r="C1435" s="3" t="s">
        <v>11176</v>
      </c>
      <c r="D1435" s="3" t="s">
        <v>11394</v>
      </c>
      <c r="E1435" s="3" t="s">
        <v>11174</v>
      </c>
      <c r="F1435" s="3" t="s">
        <v>11903</v>
      </c>
      <c r="G1435" t="s">
        <v>11416</v>
      </c>
      <c r="H1435" s="17" t="s">
        <v>128</v>
      </c>
    </row>
    <row r="1436" spans="1:8" x14ac:dyDescent="0.2">
      <c r="A1436" t="s">
        <v>13491</v>
      </c>
      <c r="B1436" s="3" t="s">
        <v>11322</v>
      </c>
      <c r="C1436" s="3" t="s">
        <v>11168</v>
      </c>
      <c r="D1436" s="3" t="s">
        <v>11340</v>
      </c>
      <c r="E1436" s="3" t="s">
        <v>11197</v>
      </c>
      <c r="F1436" s="3" t="s">
        <v>13553</v>
      </c>
      <c r="G1436" t="s">
        <v>11489</v>
      </c>
      <c r="H1436" s="17" t="s">
        <v>128</v>
      </c>
    </row>
    <row r="1437" spans="1:8" x14ac:dyDescent="0.2">
      <c r="A1437" t="s">
        <v>13492</v>
      </c>
      <c r="B1437" s="3" t="s">
        <v>11322</v>
      </c>
      <c r="C1437" s="3" t="s">
        <v>11168</v>
      </c>
      <c r="D1437" s="3" t="s">
        <v>11191</v>
      </c>
      <c r="E1437" s="3" t="s">
        <v>11178</v>
      </c>
      <c r="F1437" s="3" t="s">
        <v>13554</v>
      </c>
      <c r="G1437" t="s">
        <v>12149</v>
      </c>
      <c r="H1437" s="17" t="s">
        <v>128</v>
      </c>
    </row>
    <row r="1438" spans="1:8" x14ac:dyDescent="0.2">
      <c r="A1438" t="s">
        <v>13493</v>
      </c>
      <c r="B1438" s="3" t="s">
        <v>11322</v>
      </c>
      <c r="C1438" s="3" t="s">
        <v>11176</v>
      </c>
      <c r="D1438" s="3" t="s">
        <v>11240</v>
      </c>
      <c r="E1438" s="3" t="s">
        <v>11197</v>
      </c>
      <c r="F1438" s="3" t="s">
        <v>11419</v>
      </c>
      <c r="G1438" t="s">
        <v>11420</v>
      </c>
      <c r="H1438" s="17" t="s">
        <v>128</v>
      </c>
    </row>
    <row r="1439" spans="1:8" x14ac:dyDescent="0.2">
      <c r="A1439" t="s">
        <v>13494</v>
      </c>
      <c r="B1439" s="3" t="s">
        <v>11322</v>
      </c>
      <c r="C1439" s="3" t="s">
        <v>11168</v>
      </c>
      <c r="D1439" s="3" t="s">
        <v>11240</v>
      </c>
      <c r="E1439" s="3" t="s">
        <v>11174</v>
      </c>
      <c r="F1439" s="3" t="s">
        <v>12526</v>
      </c>
      <c r="G1439" t="s">
        <v>11441</v>
      </c>
      <c r="H1439" s="17" t="s">
        <v>128</v>
      </c>
    </row>
    <row r="1440" spans="1:8" x14ac:dyDescent="0.2">
      <c r="A1440" t="s">
        <v>13495</v>
      </c>
      <c r="B1440" s="3" t="s">
        <v>11322</v>
      </c>
      <c r="C1440" s="3" t="s">
        <v>11738</v>
      </c>
      <c r="D1440" s="3" t="s">
        <v>11738</v>
      </c>
      <c r="E1440" s="3" t="s">
        <v>11197</v>
      </c>
      <c r="F1440" s="3" t="s">
        <v>11738</v>
      </c>
      <c r="H1440" s="17" t="s">
        <v>128</v>
      </c>
    </row>
    <row r="1441" spans="1:8" x14ac:dyDescent="0.2">
      <c r="A1441" t="s">
        <v>13496</v>
      </c>
      <c r="B1441" s="3" t="s">
        <v>11322</v>
      </c>
      <c r="C1441" s="3" t="s">
        <v>11172</v>
      </c>
      <c r="D1441" s="3" t="s">
        <v>11521</v>
      </c>
      <c r="E1441" s="3" t="s">
        <v>11178</v>
      </c>
      <c r="F1441" s="3" t="s">
        <v>12526</v>
      </c>
      <c r="G1441" t="s">
        <v>11441</v>
      </c>
      <c r="H1441" s="17" t="s">
        <v>128</v>
      </c>
    </row>
    <row r="1442" spans="1:8" x14ac:dyDescent="0.2">
      <c r="A1442" t="s">
        <v>13497</v>
      </c>
      <c r="B1442" s="3" t="s">
        <v>11322</v>
      </c>
      <c r="C1442" s="3" t="s">
        <v>11190</v>
      </c>
      <c r="D1442" s="3" t="s">
        <v>11528</v>
      </c>
      <c r="E1442" s="3" t="s">
        <v>11178</v>
      </c>
      <c r="F1442" s="3" t="s">
        <v>11718</v>
      </c>
      <c r="G1442" t="s">
        <v>11441</v>
      </c>
      <c r="H1442" s="17" t="s">
        <v>128</v>
      </c>
    </row>
    <row r="1443" spans="1:8" x14ac:dyDescent="0.2">
      <c r="A1443" t="s">
        <v>13498</v>
      </c>
      <c r="B1443" s="3" t="s">
        <v>11322</v>
      </c>
      <c r="C1443" s="3" t="s">
        <v>11168</v>
      </c>
      <c r="D1443" s="3" t="s">
        <v>11196</v>
      </c>
      <c r="E1443" s="3" t="s">
        <v>11178</v>
      </c>
      <c r="F1443" s="3" t="s">
        <v>186</v>
      </c>
      <c r="G1443" t="s">
        <v>11956</v>
      </c>
      <c r="H1443" s="17" t="s">
        <v>128</v>
      </c>
    </row>
    <row r="1444" spans="1:8" x14ac:dyDescent="0.2">
      <c r="A1444" t="s">
        <v>13499</v>
      </c>
      <c r="B1444" s="3" t="s">
        <v>11322</v>
      </c>
      <c r="C1444" s="3" t="s">
        <v>11172</v>
      </c>
      <c r="D1444" s="3" t="s">
        <v>11325</v>
      </c>
      <c r="E1444" s="3" t="s">
        <v>11170</v>
      </c>
      <c r="F1444" s="3" t="s">
        <v>240</v>
      </c>
      <c r="G1444" t="s">
        <v>11445</v>
      </c>
      <c r="H1444" s="17" t="s">
        <v>128</v>
      </c>
    </row>
    <row r="1445" spans="1:8" x14ac:dyDescent="0.2">
      <c r="A1445" t="s">
        <v>13500</v>
      </c>
      <c r="B1445" s="3" t="s">
        <v>11355</v>
      </c>
      <c r="C1445" s="3" t="s">
        <v>11738</v>
      </c>
      <c r="D1445" s="3" t="s">
        <v>11738</v>
      </c>
      <c r="E1445" s="3" t="s">
        <v>11178</v>
      </c>
      <c r="F1445" s="3" t="s">
        <v>11738</v>
      </c>
      <c r="H1445" s="17" t="s">
        <v>128</v>
      </c>
    </row>
    <row r="1446" spans="1:8" x14ac:dyDescent="0.2">
      <c r="A1446" t="s">
        <v>13501</v>
      </c>
      <c r="B1446" s="3" t="s">
        <v>11355</v>
      </c>
      <c r="C1446" s="3" t="s">
        <v>11168</v>
      </c>
      <c r="D1446" s="3" t="s">
        <v>11528</v>
      </c>
      <c r="E1446" s="3" t="s">
        <v>11178</v>
      </c>
      <c r="F1446" s="3" t="s">
        <v>11402</v>
      </c>
      <c r="G1446" t="s">
        <v>11403</v>
      </c>
      <c r="H1446" s="17" t="s">
        <v>128</v>
      </c>
    </row>
    <row r="1447" spans="1:8" x14ac:dyDescent="0.2">
      <c r="A1447" t="s">
        <v>13502</v>
      </c>
      <c r="B1447" s="3" t="s">
        <v>11355</v>
      </c>
      <c r="C1447" s="3" t="s">
        <v>11183</v>
      </c>
      <c r="D1447" s="3" t="s">
        <v>11201</v>
      </c>
      <c r="E1447" s="3" t="s">
        <v>11170</v>
      </c>
      <c r="F1447" s="3" t="s">
        <v>12322</v>
      </c>
      <c r="G1447" t="s">
        <v>11420</v>
      </c>
      <c r="H1447" s="17" t="s">
        <v>128</v>
      </c>
    </row>
    <row r="1448" spans="1:8" x14ac:dyDescent="0.2">
      <c r="A1448" t="s">
        <v>13503</v>
      </c>
      <c r="B1448" s="3" t="s">
        <v>11355</v>
      </c>
      <c r="C1448" s="3" t="s">
        <v>11168</v>
      </c>
      <c r="D1448" s="3" t="s">
        <v>11226</v>
      </c>
      <c r="E1448" s="3" t="s">
        <v>11178</v>
      </c>
      <c r="F1448" s="3" t="s">
        <v>12100</v>
      </c>
      <c r="G1448" t="s">
        <v>11420</v>
      </c>
      <c r="H1448" s="17" t="s">
        <v>128</v>
      </c>
    </row>
    <row r="1449" spans="1:8" x14ac:dyDescent="0.2">
      <c r="A1449" t="s">
        <v>13504</v>
      </c>
      <c r="B1449" s="3" t="s">
        <v>11355</v>
      </c>
      <c r="C1449" s="3" t="s">
        <v>11183</v>
      </c>
      <c r="D1449" s="3" t="s">
        <v>11230</v>
      </c>
      <c r="E1449" s="3" t="s">
        <v>11170</v>
      </c>
      <c r="F1449" s="3" t="s">
        <v>11896</v>
      </c>
      <c r="G1449" t="s">
        <v>11405</v>
      </c>
      <c r="H1449" s="17" t="s">
        <v>128</v>
      </c>
    </row>
    <row r="1450" spans="1:8" x14ac:dyDescent="0.2">
      <c r="A1450" t="s">
        <v>13505</v>
      </c>
      <c r="B1450" s="3" t="s">
        <v>11355</v>
      </c>
      <c r="C1450" s="3" t="s">
        <v>11203</v>
      </c>
      <c r="D1450" s="3" t="s">
        <v>11226</v>
      </c>
      <c r="E1450" s="3" t="s">
        <v>11174</v>
      </c>
      <c r="F1450" s="3" t="s">
        <v>13555</v>
      </c>
      <c r="G1450" t="s">
        <v>11914</v>
      </c>
      <c r="H1450" s="17" t="s">
        <v>128</v>
      </c>
    </row>
    <row r="1451" spans="1:8" x14ac:dyDescent="0.2">
      <c r="A1451" t="s">
        <v>13506</v>
      </c>
      <c r="B1451" s="3" t="s">
        <v>11355</v>
      </c>
      <c r="C1451" s="3" t="s">
        <v>11190</v>
      </c>
      <c r="D1451" s="3" t="s">
        <v>11528</v>
      </c>
      <c r="E1451" s="3" t="s">
        <v>11197</v>
      </c>
      <c r="F1451" s="3" t="s">
        <v>11419</v>
      </c>
      <c r="G1451" t="s">
        <v>11420</v>
      </c>
      <c r="H1451" s="17" t="s">
        <v>128</v>
      </c>
    </row>
    <row r="1452" spans="1:8" x14ac:dyDescent="0.2">
      <c r="A1452" t="s">
        <v>13507</v>
      </c>
      <c r="B1452" s="3" t="s">
        <v>11355</v>
      </c>
      <c r="C1452" s="3" t="s">
        <v>11183</v>
      </c>
      <c r="D1452" s="3" t="s">
        <v>11528</v>
      </c>
      <c r="E1452" s="3" t="s">
        <v>11178</v>
      </c>
      <c r="F1452" s="3" t="s">
        <v>4</v>
      </c>
      <c r="G1452" t="s">
        <v>11441</v>
      </c>
      <c r="H1452" s="17" t="s">
        <v>128</v>
      </c>
    </row>
    <row r="1453" spans="1:8" x14ac:dyDescent="0.2">
      <c r="A1453" t="s">
        <v>13508</v>
      </c>
      <c r="B1453" s="3" t="s">
        <v>11355</v>
      </c>
      <c r="C1453" s="3" t="s">
        <v>11190</v>
      </c>
      <c r="D1453" s="3" t="s">
        <v>11383</v>
      </c>
      <c r="E1453" s="3" t="s">
        <v>11197</v>
      </c>
      <c r="F1453" s="3" t="s">
        <v>242</v>
      </c>
      <c r="G1453" t="s">
        <v>11422</v>
      </c>
      <c r="H1453" s="17" t="s">
        <v>128</v>
      </c>
    </row>
    <row r="1454" spans="1:8" x14ac:dyDescent="0.2">
      <c r="A1454" t="s">
        <v>13509</v>
      </c>
      <c r="B1454" s="3" t="s">
        <v>11355</v>
      </c>
      <c r="C1454" s="3" t="s">
        <v>11168</v>
      </c>
      <c r="D1454" s="3" t="s">
        <v>11201</v>
      </c>
      <c r="E1454" s="3" t="s">
        <v>11174</v>
      </c>
      <c r="F1454" s="3" t="s">
        <v>13556</v>
      </c>
      <c r="G1454" t="s">
        <v>11477</v>
      </c>
      <c r="H1454" s="17" t="s">
        <v>128</v>
      </c>
    </row>
    <row r="1455" spans="1:8" x14ac:dyDescent="0.2">
      <c r="A1455" t="s">
        <v>13510</v>
      </c>
      <c r="B1455" s="3" t="s">
        <v>11355</v>
      </c>
      <c r="C1455" s="3" t="s">
        <v>11176</v>
      </c>
      <c r="D1455" s="3" t="s">
        <v>11383</v>
      </c>
      <c r="E1455" s="3" t="s">
        <v>11197</v>
      </c>
      <c r="F1455" s="3" t="s">
        <v>11904</v>
      </c>
      <c r="G1455" t="s">
        <v>11441</v>
      </c>
      <c r="H1455" s="17" t="s">
        <v>128</v>
      </c>
    </row>
    <row r="1456" spans="1:8" x14ac:dyDescent="0.2">
      <c r="A1456" t="s">
        <v>13511</v>
      </c>
      <c r="B1456" s="3" t="s">
        <v>11355</v>
      </c>
      <c r="C1456" s="3" t="s">
        <v>11176</v>
      </c>
      <c r="D1456" s="3" t="s">
        <v>11528</v>
      </c>
      <c r="E1456" s="3" t="s">
        <v>11197</v>
      </c>
      <c r="F1456" s="3" t="s">
        <v>11904</v>
      </c>
      <c r="G1456" t="s">
        <v>11441</v>
      </c>
      <c r="H1456" s="17" t="s">
        <v>128</v>
      </c>
    </row>
    <row r="1457" spans="1:8" x14ac:dyDescent="0.2">
      <c r="A1457" t="s">
        <v>13512</v>
      </c>
      <c r="B1457" s="3" t="s">
        <v>11355</v>
      </c>
      <c r="C1457" s="3" t="s">
        <v>11190</v>
      </c>
      <c r="D1457" s="3" t="s">
        <v>11528</v>
      </c>
      <c r="E1457" s="3" t="s">
        <v>11197</v>
      </c>
      <c r="F1457" s="3" t="s">
        <v>179</v>
      </c>
      <c r="G1457" t="s">
        <v>11422</v>
      </c>
      <c r="H1457" s="17" t="s">
        <v>128</v>
      </c>
    </row>
    <row r="1458" spans="1:8" x14ac:dyDescent="0.2">
      <c r="A1458" t="s">
        <v>13513</v>
      </c>
      <c r="B1458" s="3" t="s">
        <v>11355</v>
      </c>
      <c r="C1458" s="3" t="s">
        <v>11183</v>
      </c>
      <c r="D1458" s="3" t="s">
        <v>11521</v>
      </c>
      <c r="E1458" s="3" t="s">
        <v>11170</v>
      </c>
      <c r="F1458" s="3" t="s">
        <v>13557</v>
      </c>
      <c r="G1458" t="s">
        <v>11420</v>
      </c>
      <c r="H1458" s="17" t="s">
        <v>128</v>
      </c>
    </row>
    <row r="1459" spans="1:8" x14ac:dyDescent="0.2">
      <c r="A1459" t="s">
        <v>13514</v>
      </c>
      <c r="B1459" s="3" t="s">
        <v>11355</v>
      </c>
      <c r="C1459" s="3" t="s">
        <v>11176</v>
      </c>
      <c r="D1459" s="3" t="s">
        <v>11528</v>
      </c>
      <c r="E1459" s="3" t="s">
        <v>11174</v>
      </c>
      <c r="F1459" s="3" t="s">
        <v>4</v>
      </c>
      <c r="G1459" t="s">
        <v>11441</v>
      </c>
      <c r="H1459" s="17" t="s">
        <v>128</v>
      </c>
    </row>
    <row r="1460" spans="1:8" x14ac:dyDescent="0.2">
      <c r="A1460" t="s">
        <v>13515</v>
      </c>
      <c r="B1460" s="3" t="s">
        <v>11355</v>
      </c>
      <c r="C1460" s="3" t="s">
        <v>11168</v>
      </c>
      <c r="D1460" s="3" t="s">
        <v>11377</v>
      </c>
      <c r="E1460" s="3" t="s">
        <v>11178</v>
      </c>
      <c r="F1460" s="3" t="s">
        <v>198</v>
      </c>
      <c r="G1460" t="s">
        <v>11450</v>
      </c>
      <c r="H1460" s="17" t="s">
        <v>128</v>
      </c>
    </row>
    <row r="1461" spans="1:8" x14ac:dyDescent="0.2">
      <c r="A1461" t="s">
        <v>13516</v>
      </c>
      <c r="B1461" s="3" t="s">
        <v>11355</v>
      </c>
      <c r="C1461" s="3" t="s">
        <v>11183</v>
      </c>
      <c r="D1461" s="3" t="s">
        <v>11379</v>
      </c>
      <c r="E1461" s="3" t="s">
        <v>11178</v>
      </c>
      <c r="F1461" s="3" t="s">
        <v>11501</v>
      </c>
      <c r="G1461" t="s">
        <v>11416</v>
      </c>
      <c r="H1461" s="17" t="s">
        <v>128</v>
      </c>
    </row>
    <row r="1462" spans="1:8" x14ac:dyDescent="0.2">
      <c r="A1462" t="s">
        <v>13517</v>
      </c>
      <c r="B1462" s="3" t="s">
        <v>11355</v>
      </c>
      <c r="C1462" s="3" t="s">
        <v>11183</v>
      </c>
      <c r="D1462" s="3" t="s">
        <v>11201</v>
      </c>
      <c r="E1462" s="3" t="s">
        <v>11174</v>
      </c>
      <c r="F1462" s="3" t="s">
        <v>12317</v>
      </c>
      <c r="G1462" t="s">
        <v>11420</v>
      </c>
      <c r="H1462" s="17" t="s">
        <v>128</v>
      </c>
    </row>
    <row r="1463" spans="1:8" x14ac:dyDescent="0.2">
      <c r="A1463" t="s">
        <v>13518</v>
      </c>
      <c r="B1463" s="3" t="s">
        <v>11355</v>
      </c>
      <c r="C1463" s="3" t="s">
        <v>11183</v>
      </c>
      <c r="D1463" s="3" t="s">
        <v>11856</v>
      </c>
      <c r="E1463" s="3" t="s">
        <v>11197</v>
      </c>
      <c r="F1463" s="3" t="s">
        <v>13558</v>
      </c>
      <c r="G1463" t="s">
        <v>11441</v>
      </c>
      <c r="H1463" s="17" t="s">
        <v>128</v>
      </c>
    </row>
    <row r="1464" spans="1:8" x14ac:dyDescent="0.2">
      <c r="A1464" t="s">
        <v>13519</v>
      </c>
      <c r="B1464" s="3" t="s">
        <v>11355</v>
      </c>
      <c r="C1464" s="3" t="s">
        <v>11168</v>
      </c>
      <c r="D1464" s="3" t="s">
        <v>11226</v>
      </c>
      <c r="E1464" s="3" t="s">
        <v>11174</v>
      </c>
      <c r="F1464" s="3" t="s">
        <v>11932</v>
      </c>
      <c r="G1464" t="s">
        <v>11482</v>
      </c>
      <c r="H1464" s="17" t="s">
        <v>128</v>
      </c>
    </row>
    <row r="1465" spans="1:8" x14ac:dyDescent="0.2">
      <c r="A1465" t="s">
        <v>13520</v>
      </c>
      <c r="B1465" s="3" t="s">
        <v>11355</v>
      </c>
      <c r="C1465" s="3" t="s">
        <v>11203</v>
      </c>
      <c r="D1465" s="3" t="s">
        <v>11377</v>
      </c>
      <c r="E1465" s="3" t="s">
        <v>11174</v>
      </c>
      <c r="F1465" s="3" t="s">
        <v>12140</v>
      </c>
      <c r="G1465" t="s">
        <v>11441</v>
      </c>
      <c r="H1465" s="17" t="s">
        <v>128</v>
      </c>
    </row>
    <row r="1466" spans="1:8" x14ac:dyDescent="0.2">
      <c r="A1466" t="s">
        <v>13521</v>
      </c>
      <c r="B1466" s="3" t="s">
        <v>11355</v>
      </c>
      <c r="C1466" s="3" t="s">
        <v>11183</v>
      </c>
      <c r="D1466" s="3" t="s">
        <v>11201</v>
      </c>
      <c r="E1466" s="3" t="s">
        <v>11178</v>
      </c>
      <c r="F1466" s="3" t="s">
        <v>11904</v>
      </c>
      <c r="G1466" t="s">
        <v>11441</v>
      </c>
      <c r="H1466" s="17" t="s">
        <v>128</v>
      </c>
    </row>
    <row r="1467" spans="1:8" x14ac:dyDescent="0.2">
      <c r="A1467" t="s">
        <v>13522</v>
      </c>
      <c r="B1467" s="3" t="s">
        <v>11386</v>
      </c>
      <c r="C1467" s="3" t="s">
        <v>11168</v>
      </c>
      <c r="D1467" s="3" t="s">
        <v>11379</v>
      </c>
      <c r="E1467" s="3" t="s">
        <v>11178</v>
      </c>
      <c r="F1467" s="3" t="s">
        <v>12123</v>
      </c>
      <c r="G1467" t="s">
        <v>11441</v>
      </c>
      <c r="H1467" s="17" t="s">
        <v>128</v>
      </c>
    </row>
    <row r="1468" spans="1:8" x14ac:dyDescent="0.2">
      <c r="A1468" t="s">
        <v>13523</v>
      </c>
      <c r="B1468" s="3" t="s">
        <v>11386</v>
      </c>
      <c r="C1468" s="3" t="s">
        <v>11272</v>
      </c>
      <c r="D1468" s="3" t="s">
        <v>11216</v>
      </c>
      <c r="E1468" s="3" t="s">
        <v>11197</v>
      </c>
      <c r="F1468" s="3" t="s">
        <v>12499</v>
      </c>
      <c r="G1468" t="s">
        <v>11445</v>
      </c>
      <c r="H1468" s="17" t="s">
        <v>128</v>
      </c>
    </row>
    <row r="1469" spans="1:8" x14ac:dyDescent="0.2">
      <c r="A1469" t="s">
        <v>13524</v>
      </c>
      <c r="B1469" s="3" t="s">
        <v>11386</v>
      </c>
      <c r="C1469" s="3" t="s">
        <v>11190</v>
      </c>
      <c r="D1469" s="3" t="s">
        <v>11201</v>
      </c>
      <c r="E1469" s="3" t="s">
        <v>11178</v>
      </c>
      <c r="F1469" s="3" t="s">
        <v>13559</v>
      </c>
      <c r="G1469" t="s">
        <v>11441</v>
      </c>
      <c r="H1469" s="17" t="s">
        <v>128</v>
      </c>
    </row>
    <row r="1470" spans="1:8" x14ac:dyDescent="0.2">
      <c r="A1470" t="s">
        <v>13525</v>
      </c>
      <c r="B1470" s="3" t="s">
        <v>11386</v>
      </c>
      <c r="C1470" s="3" t="s">
        <v>11183</v>
      </c>
      <c r="D1470" s="3" t="s">
        <v>11216</v>
      </c>
      <c r="E1470" s="3" t="s">
        <v>11197</v>
      </c>
      <c r="F1470" s="3" t="s">
        <v>13560</v>
      </c>
      <c r="G1470" t="s">
        <v>11410</v>
      </c>
      <c r="H1470" s="17" t="s">
        <v>128</v>
      </c>
    </row>
    <row r="1471" spans="1:8" x14ac:dyDescent="0.2">
      <c r="A1471" t="s">
        <v>13526</v>
      </c>
      <c r="B1471" s="3" t="s">
        <v>11386</v>
      </c>
      <c r="C1471" s="3" t="s">
        <v>11203</v>
      </c>
      <c r="D1471" s="3" t="s">
        <v>11211</v>
      </c>
      <c r="E1471" s="3" t="s">
        <v>11170</v>
      </c>
      <c r="F1471" s="3" t="s">
        <v>11718</v>
      </c>
      <c r="G1471" t="s">
        <v>11441</v>
      </c>
      <c r="H1471" s="17" t="s">
        <v>128</v>
      </c>
    </row>
    <row r="1472" spans="1:8" x14ac:dyDescent="0.2">
      <c r="A1472" t="s">
        <v>13527</v>
      </c>
      <c r="B1472" s="3" t="s">
        <v>11391</v>
      </c>
      <c r="C1472" s="3" t="s">
        <v>11190</v>
      </c>
      <c r="D1472" s="3" t="s">
        <v>11216</v>
      </c>
      <c r="E1472" s="3" t="s">
        <v>11178</v>
      </c>
      <c r="F1472" s="3" t="s">
        <v>13561</v>
      </c>
      <c r="G1472" t="s">
        <v>11441</v>
      </c>
      <c r="H1472" s="17" t="s">
        <v>128</v>
      </c>
    </row>
    <row r="1473" spans="1:8" x14ac:dyDescent="0.2">
      <c r="A1473" t="s">
        <v>13528</v>
      </c>
      <c r="B1473" s="3" t="s">
        <v>11397</v>
      </c>
      <c r="C1473" s="3" t="s">
        <v>11168</v>
      </c>
      <c r="D1473" s="3" t="s">
        <v>11240</v>
      </c>
      <c r="E1473" s="3" t="s">
        <v>11178</v>
      </c>
      <c r="F1473" s="3" t="s">
        <v>13562</v>
      </c>
      <c r="G1473" t="s">
        <v>11441</v>
      </c>
      <c r="H1473" s="17" t="s">
        <v>128</v>
      </c>
    </row>
    <row r="1474" spans="1:8" x14ac:dyDescent="0.2">
      <c r="A1474" t="s">
        <v>13529</v>
      </c>
      <c r="B1474" s="3" t="s">
        <v>11397</v>
      </c>
      <c r="C1474" s="3" t="s">
        <v>11190</v>
      </c>
      <c r="D1474" s="3" t="s">
        <v>11351</v>
      </c>
      <c r="E1474" s="3" t="s">
        <v>11174</v>
      </c>
      <c r="F1474" s="3" t="s">
        <v>13563</v>
      </c>
      <c r="G1474" t="s">
        <v>11441</v>
      </c>
      <c r="H1474" s="17" t="s">
        <v>128</v>
      </c>
    </row>
    <row r="1475" spans="1:8" x14ac:dyDescent="0.2">
      <c r="A1475" t="s">
        <v>13530</v>
      </c>
      <c r="B1475" s="3" t="s">
        <v>11397</v>
      </c>
      <c r="C1475" s="3" t="s">
        <v>11190</v>
      </c>
      <c r="D1475" s="3" t="s">
        <v>11201</v>
      </c>
      <c r="E1475" s="3" t="s">
        <v>11170</v>
      </c>
      <c r="F1475" s="3" t="s">
        <v>11703</v>
      </c>
      <c r="G1475" t="s">
        <v>11420</v>
      </c>
      <c r="H1475" s="17" t="s">
        <v>128</v>
      </c>
    </row>
    <row r="1476" spans="1:8" x14ac:dyDescent="0.2">
      <c r="A1476" t="s">
        <v>13564</v>
      </c>
      <c r="B1476" s="3" t="s">
        <v>11167</v>
      </c>
      <c r="C1476" s="3" t="s">
        <v>11176</v>
      </c>
      <c r="D1476" s="3" t="s">
        <v>11216</v>
      </c>
      <c r="E1476" s="3" t="s">
        <v>11178</v>
      </c>
      <c r="F1476" s="3" t="s">
        <v>13689</v>
      </c>
      <c r="G1476" t="s">
        <v>11407</v>
      </c>
      <c r="H1476" s="17" t="s">
        <v>129</v>
      </c>
    </row>
    <row r="1477" spans="1:8" x14ac:dyDescent="0.2">
      <c r="A1477" t="s">
        <v>13565</v>
      </c>
      <c r="B1477" s="3" t="s">
        <v>11167</v>
      </c>
      <c r="C1477" s="3" t="s">
        <v>11172</v>
      </c>
      <c r="D1477" s="3" t="s">
        <v>11201</v>
      </c>
      <c r="E1477" s="3" t="s">
        <v>11170</v>
      </c>
      <c r="F1477" s="3" t="s">
        <v>13690</v>
      </c>
      <c r="G1477" t="s">
        <v>11407</v>
      </c>
      <c r="H1477" s="17" t="s">
        <v>129</v>
      </c>
    </row>
    <row r="1478" spans="1:8" x14ac:dyDescent="0.2">
      <c r="A1478" t="s">
        <v>13566</v>
      </c>
      <c r="B1478" s="3" t="s">
        <v>11167</v>
      </c>
      <c r="C1478" s="3" t="s">
        <v>11235</v>
      </c>
      <c r="D1478" s="3" t="s">
        <v>11191</v>
      </c>
      <c r="E1478" s="3" t="s">
        <v>11174</v>
      </c>
      <c r="F1478" s="3" t="s">
        <v>11935</v>
      </c>
      <c r="G1478" t="s">
        <v>11420</v>
      </c>
      <c r="H1478" s="17" t="s">
        <v>129</v>
      </c>
    </row>
    <row r="1479" spans="1:8" x14ac:dyDescent="0.2">
      <c r="A1479" t="s">
        <v>13567</v>
      </c>
      <c r="B1479" s="3" t="s">
        <v>11167</v>
      </c>
      <c r="C1479" s="3" t="s">
        <v>11183</v>
      </c>
      <c r="D1479" s="3" t="s">
        <v>11379</v>
      </c>
      <c r="E1479" s="3" t="s">
        <v>11174</v>
      </c>
      <c r="F1479" s="3" t="s">
        <v>3</v>
      </c>
      <c r="G1479" t="s">
        <v>11407</v>
      </c>
      <c r="H1479" s="17" t="s">
        <v>129</v>
      </c>
    </row>
    <row r="1480" spans="1:8" x14ac:dyDescent="0.2">
      <c r="A1480" t="s">
        <v>13568</v>
      </c>
      <c r="B1480" s="3" t="s">
        <v>11167</v>
      </c>
      <c r="C1480" s="3" t="s">
        <v>11172</v>
      </c>
      <c r="D1480" s="3" t="s">
        <v>11528</v>
      </c>
      <c r="E1480" s="3" t="s">
        <v>11178</v>
      </c>
      <c r="F1480" s="3" t="s">
        <v>13691</v>
      </c>
      <c r="G1480" t="s">
        <v>11407</v>
      </c>
      <c r="H1480" s="17" t="s">
        <v>129</v>
      </c>
    </row>
    <row r="1481" spans="1:8" x14ac:dyDescent="0.2">
      <c r="A1481" t="s">
        <v>13569</v>
      </c>
      <c r="B1481" s="3" t="s">
        <v>11167</v>
      </c>
      <c r="C1481" s="3" t="s">
        <v>11176</v>
      </c>
      <c r="D1481" s="3" t="s">
        <v>11528</v>
      </c>
      <c r="E1481" s="3" t="s">
        <v>11178</v>
      </c>
      <c r="F1481" s="3" t="s">
        <v>13692</v>
      </c>
      <c r="G1481" t="s">
        <v>11407</v>
      </c>
      <c r="H1481" s="17" t="s">
        <v>129</v>
      </c>
    </row>
    <row r="1482" spans="1:8" x14ac:dyDescent="0.2">
      <c r="A1482" t="s">
        <v>13570</v>
      </c>
      <c r="B1482" s="3" t="s">
        <v>11167</v>
      </c>
      <c r="C1482" s="3" t="s">
        <v>11183</v>
      </c>
      <c r="D1482" s="3" t="s">
        <v>11379</v>
      </c>
      <c r="E1482" s="3" t="s">
        <v>11178</v>
      </c>
      <c r="F1482" s="3" t="s">
        <v>13560</v>
      </c>
      <c r="G1482" t="s">
        <v>11410</v>
      </c>
      <c r="H1482" s="17" t="s">
        <v>129</v>
      </c>
    </row>
    <row r="1483" spans="1:8" x14ac:dyDescent="0.2">
      <c r="A1483" t="s">
        <v>13571</v>
      </c>
      <c r="B1483" s="3" t="s">
        <v>11186</v>
      </c>
      <c r="C1483" s="3" t="s">
        <v>11225</v>
      </c>
      <c r="D1483" s="3" t="s">
        <v>11379</v>
      </c>
      <c r="E1483" s="3" t="s">
        <v>11174</v>
      </c>
      <c r="F1483" s="3" t="s">
        <v>11470</v>
      </c>
      <c r="G1483" t="s">
        <v>11407</v>
      </c>
      <c r="H1483" s="17" t="s">
        <v>129</v>
      </c>
    </row>
    <row r="1484" spans="1:8" x14ac:dyDescent="0.2">
      <c r="A1484" t="s">
        <v>13572</v>
      </c>
      <c r="B1484" s="3" t="s">
        <v>11186</v>
      </c>
      <c r="C1484" s="3" t="s">
        <v>11183</v>
      </c>
      <c r="D1484" s="3" t="s">
        <v>11528</v>
      </c>
      <c r="E1484" s="3" t="s">
        <v>11174</v>
      </c>
      <c r="F1484" s="3" t="s">
        <v>13693</v>
      </c>
      <c r="G1484" t="s">
        <v>11407</v>
      </c>
      <c r="H1484" s="17" t="s">
        <v>129</v>
      </c>
    </row>
    <row r="1485" spans="1:8" x14ac:dyDescent="0.2">
      <c r="A1485" t="s">
        <v>13573</v>
      </c>
      <c r="B1485" s="3" t="s">
        <v>11186</v>
      </c>
      <c r="C1485" s="3" t="s">
        <v>11172</v>
      </c>
      <c r="D1485" s="3" t="s">
        <v>11240</v>
      </c>
      <c r="E1485" s="3" t="s">
        <v>11174</v>
      </c>
      <c r="F1485" s="3" t="s">
        <v>13694</v>
      </c>
      <c r="G1485" t="s">
        <v>11407</v>
      </c>
      <c r="H1485" s="17" t="s">
        <v>129</v>
      </c>
    </row>
    <row r="1486" spans="1:8" x14ac:dyDescent="0.2">
      <c r="A1486" t="s">
        <v>13574</v>
      </c>
      <c r="B1486" s="3" t="s">
        <v>11186</v>
      </c>
      <c r="C1486" s="3" t="s">
        <v>11187</v>
      </c>
      <c r="D1486" s="3" t="s">
        <v>11528</v>
      </c>
      <c r="E1486" s="3" t="s">
        <v>11178</v>
      </c>
      <c r="F1486" s="3" t="s">
        <v>19</v>
      </c>
      <c r="G1486" t="s">
        <v>11416</v>
      </c>
      <c r="H1486" s="17" t="s">
        <v>129</v>
      </c>
    </row>
    <row r="1487" spans="1:8" x14ac:dyDescent="0.2">
      <c r="A1487" t="s">
        <v>13575</v>
      </c>
      <c r="B1487" s="3" t="s">
        <v>11186</v>
      </c>
      <c r="C1487" s="3" t="s">
        <v>11183</v>
      </c>
      <c r="D1487" s="3" t="s">
        <v>11191</v>
      </c>
      <c r="E1487" s="3" t="s">
        <v>11178</v>
      </c>
      <c r="F1487" s="3" t="s">
        <v>78</v>
      </c>
      <c r="G1487" t="s">
        <v>11439</v>
      </c>
      <c r="H1487" s="17" t="s">
        <v>129</v>
      </c>
    </row>
    <row r="1488" spans="1:8" x14ac:dyDescent="0.2">
      <c r="A1488" t="s">
        <v>13576</v>
      </c>
      <c r="B1488" s="3" t="s">
        <v>11186</v>
      </c>
      <c r="C1488" s="3" t="s">
        <v>11190</v>
      </c>
      <c r="D1488" s="3" t="s">
        <v>11394</v>
      </c>
      <c r="E1488" s="3" t="s">
        <v>11178</v>
      </c>
      <c r="F1488" s="3" t="s">
        <v>11916</v>
      </c>
      <c r="G1488" t="s">
        <v>11420</v>
      </c>
      <c r="H1488" s="17" t="s">
        <v>129</v>
      </c>
    </row>
    <row r="1489" spans="1:8" x14ac:dyDescent="0.2">
      <c r="A1489" t="s">
        <v>13577</v>
      </c>
      <c r="B1489" s="3" t="s">
        <v>11186</v>
      </c>
      <c r="C1489" s="3" t="s">
        <v>11203</v>
      </c>
      <c r="D1489" s="3" t="s">
        <v>11521</v>
      </c>
      <c r="E1489" s="3" t="s">
        <v>11178</v>
      </c>
      <c r="F1489" s="3" t="s">
        <v>13695</v>
      </c>
      <c r="G1489" t="s">
        <v>11407</v>
      </c>
      <c r="H1489" s="17" t="s">
        <v>129</v>
      </c>
    </row>
    <row r="1490" spans="1:8" x14ac:dyDescent="0.2">
      <c r="A1490" t="s">
        <v>13578</v>
      </c>
      <c r="B1490" s="3" t="s">
        <v>11186</v>
      </c>
      <c r="C1490" s="3" t="s">
        <v>11190</v>
      </c>
      <c r="D1490" s="3" t="s">
        <v>11528</v>
      </c>
      <c r="E1490" s="3" t="s">
        <v>11174</v>
      </c>
      <c r="F1490" s="3" t="s">
        <v>13696</v>
      </c>
      <c r="G1490" t="s">
        <v>11407</v>
      </c>
      <c r="H1490" s="17" t="s">
        <v>129</v>
      </c>
    </row>
    <row r="1491" spans="1:8" x14ac:dyDescent="0.2">
      <c r="A1491" t="s">
        <v>13579</v>
      </c>
      <c r="B1491" s="3" t="s">
        <v>11186</v>
      </c>
      <c r="C1491" s="3" t="s">
        <v>11168</v>
      </c>
      <c r="D1491" s="3" t="s">
        <v>11394</v>
      </c>
      <c r="E1491" s="3" t="s">
        <v>11170</v>
      </c>
      <c r="F1491" s="3" t="s">
        <v>11710</v>
      </c>
      <c r="G1491" t="s">
        <v>11407</v>
      </c>
      <c r="H1491" s="17" t="s">
        <v>129</v>
      </c>
    </row>
    <row r="1492" spans="1:8" x14ac:dyDescent="0.2">
      <c r="A1492" t="s">
        <v>13580</v>
      </c>
      <c r="B1492" s="3" t="s">
        <v>12373</v>
      </c>
      <c r="C1492" s="3" t="s">
        <v>11190</v>
      </c>
      <c r="D1492" s="3" t="s">
        <v>11240</v>
      </c>
      <c r="E1492" s="3" t="s">
        <v>11178</v>
      </c>
      <c r="F1492" s="3" t="s">
        <v>3</v>
      </c>
      <c r="G1492" t="s">
        <v>11407</v>
      </c>
      <c r="H1492" s="17" t="s">
        <v>129</v>
      </c>
    </row>
    <row r="1493" spans="1:8" x14ac:dyDescent="0.2">
      <c r="A1493" t="s">
        <v>13581</v>
      </c>
      <c r="B1493" s="3" t="s">
        <v>11205</v>
      </c>
      <c r="C1493" s="3" t="s">
        <v>11203</v>
      </c>
      <c r="D1493" s="3" t="s">
        <v>11194</v>
      </c>
      <c r="E1493" s="3" t="s">
        <v>11178</v>
      </c>
      <c r="F1493" s="3" t="s">
        <v>19</v>
      </c>
      <c r="G1493" t="s">
        <v>11416</v>
      </c>
      <c r="H1493" s="17" t="s">
        <v>129</v>
      </c>
    </row>
    <row r="1494" spans="1:8" x14ac:dyDescent="0.2">
      <c r="A1494" t="s">
        <v>13582</v>
      </c>
      <c r="B1494" s="3" t="s">
        <v>11205</v>
      </c>
      <c r="C1494" s="3" t="s">
        <v>11183</v>
      </c>
      <c r="D1494" s="3" t="s">
        <v>11201</v>
      </c>
      <c r="E1494" s="3" t="s">
        <v>11197</v>
      </c>
      <c r="F1494" s="3" t="s">
        <v>11684</v>
      </c>
      <c r="G1494" t="s">
        <v>11407</v>
      </c>
      <c r="H1494" s="17" t="s">
        <v>129</v>
      </c>
    </row>
    <row r="1495" spans="1:8" x14ac:dyDescent="0.2">
      <c r="A1495" t="s">
        <v>13583</v>
      </c>
      <c r="B1495" s="3" t="s">
        <v>11205</v>
      </c>
      <c r="C1495" s="3" t="s">
        <v>11176</v>
      </c>
      <c r="D1495" s="3" t="s">
        <v>11379</v>
      </c>
      <c r="E1495" s="3" t="s">
        <v>11174</v>
      </c>
      <c r="F1495" s="3" t="s">
        <v>11702</v>
      </c>
      <c r="G1495" t="s">
        <v>11422</v>
      </c>
      <c r="H1495" s="17" t="s">
        <v>129</v>
      </c>
    </row>
    <row r="1496" spans="1:8" x14ac:dyDescent="0.2">
      <c r="A1496" t="s">
        <v>13584</v>
      </c>
      <c r="B1496" s="3" t="s">
        <v>11205</v>
      </c>
      <c r="C1496" s="3" t="s">
        <v>11180</v>
      </c>
      <c r="D1496" s="3" t="s">
        <v>11528</v>
      </c>
      <c r="E1496" s="3" t="s">
        <v>11170</v>
      </c>
      <c r="F1496" s="3" t="s">
        <v>11706</v>
      </c>
      <c r="G1496" t="s">
        <v>11407</v>
      </c>
      <c r="H1496" s="17" t="s">
        <v>129</v>
      </c>
    </row>
    <row r="1497" spans="1:8" x14ac:dyDescent="0.2">
      <c r="A1497" t="s">
        <v>13585</v>
      </c>
      <c r="B1497" s="3" t="s">
        <v>11205</v>
      </c>
      <c r="C1497" s="3" t="s">
        <v>11172</v>
      </c>
      <c r="D1497" s="3" t="s">
        <v>11377</v>
      </c>
      <c r="E1497" s="3" t="s">
        <v>11178</v>
      </c>
      <c r="F1497" s="3" t="s">
        <v>13697</v>
      </c>
      <c r="G1497" t="s">
        <v>11407</v>
      </c>
      <c r="H1497" s="17" t="s">
        <v>129</v>
      </c>
    </row>
    <row r="1498" spans="1:8" x14ac:dyDescent="0.2">
      <c r="A1498" t="s">
        <v>13586</v>
      </c>
      <c r="B1498" s="3" t="s">
        <v>11205</v>
      </c>
      <c r="C1498" s="3" t="s">
        <v>11176</v>
      </c>
      <c r="D1498" s="3" t="s">
        <v>11191</v>
      </c>
      <c r="E1498" s="3" t="s">
        <v>11197</v>
      </c>
      <c r="F1498" s="3" t="s">
        <v>11650</v>
      </c>
      <c r="G1498" t="s">
        <v>11407</v>
      </c>
      <c r="H1498" s="17" t="s">
        <v>129</v>
      </c>
    </row>
    <row r="1499" spans="1:8" x14ac:dyDescent="0.2">
      <c r="A1499" t="s">
        <v>13587</v>
      </c>
      <c r="B1499" s="3" t="s">
        <v>11205</v>
      </c>
      <c r="C1499" s="3" t="s">
        <v>11272</v>
      </c>
      <c r="D1499" s="3" t="s">
        <v>11216</v>
      </c>
      <c r="E1499" s="3" t="s">
        <v>11174</v>
      </c>
      <c r="F1499" s="3" t="s">
        <v>12894</v>
      </c>
      <c r="G1499" t="s">
        <v>11420</v>
      </c>
      <c r="H1499" s="17" t="s">
        <v>129</v>
      </c>
    </row>
    <row r="1500" spans="1:8" x14ac:dyDescent="0.2">
      <c r="A1500" t="s">
        <v>13588</v>
      </c>
      <c r="B1500" s="3" t="s">
        <v>11205</v>
      </c>
      <c r="C1500" s="3" t="s">
        <v>11183</v>
      </c>
      <c r="D1500" s="3" t="s">
        <v>11377</v>
      </c>
      <c r="E1500" s="3" t="s">
        <v>11197</v>
      </c>
      <c r="F1500" s="3" t="s">
        <v>13698</v>
      </c>
      <c r="G1500" t="s">
        <v>11407</v>
      </c>
      <c r="H1500" s="17" t="s">
        <v>129</v>
      </c>
    </row>
    <row r="1501" spans="1:8" x14ac:dyDescent="0.2">
      <c r="A1501" t="s">
        <v>13589</v>
      </c>
      <c r="B1501" s="3" t="s">
        <v>11205</v>
      </c>
      <c r="C1501" s="3" t="s">
        <v>11183</v>
      </c>
      <c r="D1501" s="3" t="s">
        <v>11201</v>
      </c>
      <c r="E1501" s="3" t="s">
        <v>11174</v>
      </c>
      <c r="F1501" s="3" t="s">
        <v>3</v>
      </c>
      <c r="G1501" t="s">
        <v>11407</v>
      </c>
      <c r="H1501" s="17" t="s">
        <v>129</v>
      </c>
    </row>
    <row r="1502" spans="1:8" x14ac:dyDescent="0.2">
      <c r="A1502" t="s">
        <v>13590</v>
      </c>
      <c r="B1502" s="3" t="s">
        <v>11205</v>
      </c>
      <c r="C1502" s="3" t="s">
        <v>11168</v>
      </c>
      <c r="D1502" s="3" t="s">
        <v>11191</v>
      </c>
      <c r="E1502" s="3" t="s">
        <v>11170</v>
      </c>
      <c r="F1502" s="3" t="s">
        <v>11719</v>
      </c>
      <c r="G1502" t="s">
        <v>11407</v>
      </c>
      <c r="H1502" s="17" t="s">
        <v>129</v>
      </c>
    </row>
    <row r="1503" spans="1:8" x14ac:dyDescent="0.2">
      <c r="A1503" t="s">
        <v>13591</v>
      </c>
      <c r="B1503" s="3" t="s">
        <v>11205</v>
      </c>
      <c r="C1503" s="3" t="s">
        <v>11168</v>
      </c>
      <c r="D1503" s="3" t="s">
        <v>11216</v>
      </c>
      <c r="E1503" s="3" t="s">
        <v>11178</v>
      </c>
      <c r="F1503" s="3" t="s">
        <v>55</v>
      </c>
      <c r="G1503" t="s">
        <v>11914</v>
      </c>
      <c r="H1503" s="17" t="s">
        <v>129</v>
      </c>
    </row>
    <row r="1504" spans="1:8" x14ac:dyDescent="0.2">
      <c r="A1504" t="s">
        <v>13592</v>
      </c>
      <c r="B1504" s="3" t="s">
        <v>11205</v>
      </c>
      <c r="C1504" s="3" t="s">
        <v>11176</v>
      </c>
      <c r="D1504" s="3" t="s">
        <v>11191</v>
      </c>
      <c r="E1504" s="3" t="s">
        <v>11170</v>
      </c>
      <c r="F1504" s="3" t="s">
        <v>13699</v>
      </c>
      <c r="G1504" t="s">
        <v>11407</v>
      </c>
      <c r="H1504" s="17" t="s">
        <v>129</v>
      </c>
    </row>
    <row r="1505" spans="1:8" x14ac:dyDescent="0.2">
      <c r="A1505" t="s">
        <v>13593</v>
      </c>
      <c r="B1505" s="3" t="s">
        <v>11205</v>
      </c>
      <c r="C1505" s="3" t="s">
        <v>11172</v>
      </c>
      <c r="D1505" s="3" t="s">
        <v>11191</v>
      </c>
      <c r="E1505" s="3" t="s">
        <v>11174</v>
      </c>
      <c r="F1505" s="3" t="s">
        <v>13040</v>
      </c>
      <c r="G1505" t="s">
        <v>11407</v>
      </c>
      <c r="H1505" s="17" t="s">
        <v>129</v>
      </c>
    </row>
    <row r="1506" spans="1:8" x14ac:dyDescent="0.2">
      <c r="A1506" t="s">
        <v>13594</v>
      </c>
      <c r="B1506" s="3" t="s">
        <v>11205</v>
      </c>
      <c r="C1506" s="3" t="s">
        <v>11203</v>
      </c>
      <c r="D1506" s="3" t="s">
        <v>11201</v>
      </c>
      <c r="E1506" s="3" t="s">
        <v>11170</v>
      </c>
      <c r="F1506" s="3" t="s">
        <v>11470</v>
      </c>
      <c r="G1506" t="s">
        <v>11407</v>
      </c>
      <c r="H1506" s="17" t="s">
        <v>129</v>
      </c>
    </row>
    <row r="1507" spans="1:8" x14ac:dyDescent="0.2">
      <c r="A1507" t="s">
        <v>13595</v>
      </c>
      <c r="B1507" s="3" t="s">
        <v>11234</v>
      </c>
      <c r="C1507" s="3" t="s">
        <v>11272</v>
      </c>
      <c r="D1507" s="3" t="s">
        <v>11281</v>
      </c>
      <c r="E1507" s="3" t="s">
        <v>11178</v>
      </c>
      <c r="F1507" s="3" t="s">
        <v>13694</v>
      </c>
      <c r="G1507" t="s">
        <v>11407</v>
      </c>
      <c r="H1507" s="17" t="s">
        <v>129</v>
      </c>
    </row>
    <row r="1508" spans="1:8" x14ac:dyDescent="0.2">
      <c r="A1508" t="s">
        <v>13596</v>
      </c>
      <c r="B1508" s="3" t="s">
        <v>11234</v>
      </c>
      <c r="C1508" s="3" t="s">
        <v>11242</v>
      </c>
      <c r="D1508" s="3" t="s">
        <v>11351</v>
      </c>
      <c r="E1508" s="3" t="s">
        <v>11174</v>
      </c>
      <c r="F1508" s="3" t="s">
        <v>12299</v>
      </c>
      <c r="G1508" t="s">
        <v>11407</v>
      </c>
      <c r="H1508" s="17" t="s">
        <v>129</v>
      </c>
    </row>
    <row r="1509" spans="1:8" x14ac:dyDescent="0.2">
      <c r="A1509" t="s">
        <v>13597</v>
      </c>
      <c r="B1509" s="3" t="s">
        <v>11234</v>
      </c>
      <c r="C1509" s="3" t="s">
        <v>11180</v>
      </c>
      <c r="D1509" s="3" t="s">
        <v>11351</v>
      </c>
      <c r="E1509" s="3" t="s">
        <v>11178</v>
      </c>
      <c r="F1509" s="3" t="s">
        <v>11406</v>
      </c>
      <c r="G1509" t="s">
        <v>11407</v>
      </c>
      <c r="H1509" s="17" t="s">
        <v>129</v>
      </c>
    </row>
    <row r="1510" spans="1:8" x14ac:dyDescent="0.2">
      <c r="A1510" t="s">
        <v>13598</v>
      </c>
      <c r="B1510" s="3" t="s">
        <v>11234</v>
      </c>
      <c r="C1510" s="3" t="s">
        <v>11168</v>
      </c>
      <c r="D1510" s="3" t="s">
        <v>11196</v>
      </c>
      <c r="E1510" s="3" t="s">
        <v>11197</v>
      </c>
      <c r="F1510" s="3" t="s">
        <v>11684</v>
      </c>
      <c r="G1510" t="s">
        <v>11407</v>
      </c>
      <c r="H1510" s="17" t="s">
        <v>129</v>
      </c>
    </row>
    <row r="1511" spans="1:8" x14ac:dyDescent="0.2">
      <c r="A1511" t="s">
        <v>13599</v>
      </c>
      <c r="B1511" s="3" t="s">
        <v>11234</v>
      </c>
      <c r="C1511" s="3" t="s">
        <v>11242</v>
      </c>
      <c r="D1511" s="3" t="s">
        <v>11191</v>
      </c>
      <c r="E1511" s="3" t="s">
        <v>11170</v>
      </c>
      <c r="F1511" s="3" t="s">
        <v>3</v>
      </c>
      <c r="G1511" t="s">
        <v>11407</v>
      </c>
      <c r="H1511" s="17" t="s">
        <v>129</v>
      </c>
    </row>
    <row r="1512" spans="1:8" x14ac:dyDescent="0.2">
      <c r="A1512" t="s">
        <v>13600</v>
      </c>
      <c r="B1512" s="3" t="s">
        <v>11234</v>
      </c>
      <c r="C1512" s="3" t="s">
        <v>11235</v>
      </c>
      <c r="D1512" s="3" t="s">
        <v>11245</v>
      </c>
      <c r="E1512" s="3" t="s">
        <v>11178</v>
      </c>
      <c r="F1512" s="3" t="s">
        <v>13700</v>
      </c>
      <c r="G1512" t="s">
        <v>11407</v>
      </c>
      <c r="H1512" s="17" t="s">
        <v>129</v>
      </c>
    </row>
    <row r="1513" spans="1:8" x14ac:dyDescent="0.2">
      <c r="A1513" t="s">
        <v>13601</v>
      </c>
      <c r="B1513" s="3" t="s">
        <v>11234</v>
      </c>
      <c r="C1513" s="3" t="s">
        <v>11235</v>
      </c>
      <c r="D1513" s="3" t="s">
        <v>11394</v>
      </c>
      <c r="E1513" s="3" t="s">
        <v>11178</v>
      </c>
      <c r="F1513" s="3" t="s">
        <v>13701</v>
      </c>
      <c r="G1513" t="s">
        <v>11407</v>
      </c>
      <c r="H1513" s="17" t="s">
        <v>129</v>
      </c>
    </row>
    <row r="1514" spans="1:8" x14ac:dyDescent="0.2">
      <c r="A1514" t="s">
        <v>13602</v>
      </c>
      <c r="B1514" s="3" t="s">
        <v>11234</v>
      </c>
      <c r="C1514" s="3" t="s">
        <v>11235</v>
      </c>
      <c r="D1514" s="3" t="s">
        <v>11247</v>
      </c>
      <c r="E1514" s="3" t="s">
        <v>11170</v>
      </c>
      <c r="F1514" s="3" t="s">
        <v>11406</v>
      </c>
      <c r="G1514" t="s">
        <v>11407</v>
      </c>
      <c r="H1514" s="17" t="s">
        <v>129</v>
      </c>
    </row>
    <row r="1515" spans="1:8" x14ac:dyDescent="0.2">
      <c r="A1515" t="s">
        <v>13603</v>
      </c>
      <c r="B1515" s="3" t="s">
        <v>11234</v>
      </c>
      <c r="C1515" s="3" t="s">
        <v>11180</v>
      </c>
      <c r="D1515" s="3" t="s">
        <v>11552</v>
      </c>
      <c r="E1515" s="3" t="s">
        <v>11170</v>
      </c>
      <c r="F1515" s="3" t="s">
        <v>13702</v>
      </c>
      <c r="G1515" t="s">
        <v>11407</v>
      </c>
      <c r="H1515" s="17" t="s">
        <v>129</v>
      </c>
    </row>
    <row r="1516" spans="1:8" x14ac:dyDescent="0.2">
      <c r="A1516" t="s">
        <v>13604</v>
      </c>
      <c r="B1516" s="3" t="s">
        <v>11256</v>
      </c>
      <c r="C1516" s="3" t="s">
        <v>11180</v>
      </c>
      <c r="D1516" s="3" t="s">
        <v>11279</v>
      </c>
      <c r="E1516" s="3" t="s">
        <v>11178</v>
      </c>
      <c r="F1516" s="3" t="s">
        <v>13066</v>
      </c>
      <c r="G1516" t="s">
        <v>11407</v>
      </c>
      <c r="H1516" s="17" t="s">
        <v>129</v>
      </c>
    </row>
    <row r="1517" spans="1:8" x14ac:dyDescent="0.2">
      <c r="A1517" t="s">
        <v>13605</v>
      </c>
      <c r="B1517" s="3" t="s">
        <v>11256</v>
      </c>
      <c r="C1517" s="3" t="s">
        <v>11235</v>
      </c>
      <c r="D1517" s="3" t="s">
        <v>11263</v>
      </c>
      <c r="E1517" s="3" t="s">
        <v>11178</v>
      </c>
      <c r="F1517" s="3" t="s">
        <v>12301</v>
      </c>
      <c r="G1517" t="s">
        <v>11407</v>
      </c>
      <c r="H1517" s="17" t="s">
        <v>129</v>
      </c>
    </row>
    <row r="1518" spans="1:8" x14ac:dyDescent="0.2">
      <c r="A1518" t="s">
        <v>13606</v>
      </c>
      <c r="B1518" s="3" t="s">
        <v>11256</v>
      </c>
      <c r="C1518" s="3" t="s">
        <v>11797</v>
      </c>
      <c r="D1518" s="3" t="s">
        <v>11263</v>
      </c>
      <c r="E1518" s="3" t="s">
        <v>11178</v>
      </c>
      <c r="F1518" s="3" t="s">
        <v>186</v>
      </c>
      <c r="G1518" t="s">
        <v>11407</v>
      </c>
      <c r="H1518" s="17" t="s">
        <v>129</v>
      </c>
    </row>
    <row r="1519" spans="1:8" x14ac:dyDescent="0.2">
      <c r="A1519" t="s">
        <v>13607</v>
      </c>
      <c r="B1519" s="3" t="s">
        <v>11256</v>
      </c>
      <c r="C1519" s="3" t="s">
        <v>11180</v>
      </c>
      <c r="D1519" s="3" t="s">
        <v>11279</v>
      </c>
      <c r="E1519" s="3" t="s">
        <v>11178</v>
      </c>
      <c r="F1519" s="3" t="s">
        <v>11406</v>
      </c>
      <c r="G1519" t="s">
        <v>11407</v>
      </c>
      <c r="H1519" s="17" t="s">
        <v>129</v>
      </c>
    </row>
    <row r="1520" spans="1:8" x14ac:dyDescent="0.2">
      <c r="A1520" t="s">
        <v>13608</v>
      </c>
      <c r="B1520" s="3" t="s">
        <v>11256</v>
      </c>
      <c r="C1520" s="3" t="s">
        <v>11235</v>
      </c>
      <c r="D1520" s="3" t="s">
        <v>11266</v>
      </c>
      <c r="E1520" s="3" t="s">
        <v>11197</v>
      </c>
      <c r="F1520" s="3" t="s">
        <v>13703</v>
      </c>
      <c r="G1520" t="s">
        <v>11407</v>
      </c>
      <c r="H1520" s="17" t="s">
        <v>129</v>
      </c>
    </row>
    <row r="1521" spans="1:8" x14ac:dyDescent="0.2">
      <c r="A1521" t="s">
        <v>13609</v>
      </c>
      <c r="B1521" s="3" t="s">
        <v>11256</v>
      </c>
      <c r="C1521" s="3" t="s">
        <v>11235</v>
      </c>
      <c r="D1521" s="3" t="s">
        <v>11279</v>
      </c>
      <c r="E1521" s="3" t="s">
        <v>11170</v>
      </c>
      <c r="F1521" s="3" t="s">
        <v>13704</v>
      </c>
      <c r="G1521" t="s">
        <v>11407</v>
      </c>
      <c r="H1521" s="17" t="s">
        <v>129</v>
      </c>
    </row>
    <row r="1522" spans="1:8" x14ac:dyDescent="0.2">
      <c r="A1522" t="s">
        <v>13610</v>
      </c>
      <c r="B1522" s="3" t="s">
        <v>11256</v>
      </c>
      <c r="C1522" s="3" t="s">
        <v>11235</v>
      </c>
      <c r="D1522" s="3" t="s">
        <v>11261</v>
      </c>
      <c r="E1522" s="3" t="s">
        <v>11174</v>
      </c>
      <c r="F1522" s="3" t="s">
        <v>11899</v>
      </c>
      <c r="G1522" t="s">
        <v>11416</v>
      </c>
      <c r="H1522" s="17" t="s">
        <v>129</v>
      </c>
    </row>
    <row r="1523" spans="1:8" x14ac:dyDescent="0.2">
      <c r="A1523" t="s">
        <v>13611</v>
      </c>
      <c r="B1523" s="3" t="s">
        <v>11256</v>
      </c>
      <c r="C1523" s="3" t="s">
        <v>11180</v>
      </c>
      <c r="D1523" s="3" t="s">
        <v>11270</v>
      </c>
      <c r="E1523" s="3" t="s">
        <v>11178</v>
      </c>
      <c r="F1523" s="3" t="s">
        <v>13040</v>
      </c>
      <c r="G1523" t="s">
        <v>11407</v>
      </c>
      <c r="H1523" s="17" t="s">
        <v>129</v>
      </c>
    </row>
    <row r="1524" spans="1:8" x14ac:dyDescent="0.2">
      <c r="A1524" t="s">
        <v>13612</v>
      </c>
      <c r="B1524" s="3" t="s">
        <v>11256</v>
      </c>
      <c r="C1524" s="3" t="s">
        <v>11180</v>
      </c>
      <c r="D1524" s="3" t="s">
        <v>11266</v>
      </c>
      <c r="E1524" s="3" t="s">
        <v>11197</v>
      </c>
      <c r="F1524" s="3" t="s">
        <v>11896</v>
      </c>
      <c r="G1524" t="s">
        <v>11405</v>
      </c>
      <c r="H1524" s="17" t="s">
        <v>129</v>
      </c>
    </row>
    <row r="1525" spans="1:8" x14ac:dyDescent="0.2">
      <c r="A1525" t="s">
        <v>13613</v>
      </c>
      <c r="B1525" s="3" t="s">
        <v>11256</v>
      </c>
      <c r="C1525" s="3" t="s">
        <v>11183</v>
      </c>
      <c r="D1525" s="3" t="s">
        <v>12237</v>
      </c>
      <c r="E1525" s="3" t="s">
        <v>11174</v>
      </c>
      <c r="F1525" s="3" t="s">
        <v>13697</v>
      </c>
      <c r="G1525" t="s">
        <v>11407</v>
      </c>
      <c r="H1525" s="17" t="s">
        <v>129</v>
      </c>
    </row>
    <row r="1526" spans="1:8" x14ac:dyDescent="0.2">
      <c r="A1526" t="s">
        <v>13614</v>
      </c>
      <c r="B1526" s="3" t="s">
        <v>11256</v>
      </c>
      <c r="C1526" s="3" t="s">
        <v>11235</v>
      </c>
      <c r="D1526" s="3" t="s">
        <v>11318</v>
      </c>
      <c r="E1526" s="3" t="s">
        <v>11170</v>
      </c>
      <c r="F1526" s="3" t="s">
        <v>11470</v>
      </c>
      <c r="G1526" t="s">
        <v>11407</v>
      </c>
      <c r="H1526" s="17" t="s">
        <v>129</v>
      </c>
    </row>
    <row r="1527" spans="1:8" x14ac:dyDescent="0.2">
      <c r="A1527" t="s">
        <v>13615</v>
      </c>
      <c r="B1527" s="3" t="s">
        <v>11256</v>
      </c>
      <c r="C1527" s="3" t="s">
        <v>11235</v>
      </c>
      <c r="D1527" s="3" t="s">
        <v>11563</v>
      </c>
      <c r="E1527" s="3" t="s">
        <v>11178</v>
      </c>
      <c r="F1527" s="3" t="s">
        <v>3</v>
      </c>
      <c r="G1527" t="s">
        <v>11407</v>
      </c>
      <c r="H1527" s="17" t="s">
        <v>129</v>
      </c>
    </row>
    <row r="1528" spans="1:8" x14ac:dyDescent="0.2">
      <c r="A1528" t="s">
        <v>13616</v>
      </c>
      <c r="B1528" s="3" t="s">
        <v>11256</v>
      </c>
      <c r="C1528" s="3" t="s">
        <v>11180</v>
      </c>
      <c r="D1528" s="3" t="s">
        <v>11266</v>
      </c>
      <c r="E1528" s="3" t="s">
        <v>11197</v>
      </c>
      <c r="F1528" s="3" t="s">
        <v>13695</v>
      </c>
      <c r="G1528" t="s">
        <v>11407</v>
      </c>
      <c r="H1528" s="17" t="s">
        <v>129</v>
      </c>
    </row>
    <row r="1529" spans="1:8" x14ac:dyDescent="0.2">
      <c r="A1529" t="s">
        <v>13617</v>
      </c>
      <c r="B1529" s="3" t="s">
        <v>11256</v>
      </c>
      <c r="C1529" s="3" t="s">
        <v>11235</v>
      </c>
      <c r="D1529" s="3" t="s">
        <v>11263</v>
      </c>
      <c r="E1529" s="3" t="s">
        <v>11174</v>
      </c>
      <c r="F1529" s="3" t="s">
        <v>13699</v>
      </c>
      <c r="G1529" t="s">
        <v>11407</v>
      </c>
      <c r="H1529" s="17" t="s">
        <v>129</v>
      </c>
    </row>
    <row r="1530" spans="1:8" x14ac:dyDescent="0.2">
      <c r="A1530" t="s">
        <v>13618</v>
      </c>
      <c r="B1530" s="3" t="s">
        <v>11256</v>
      </c>
      <c r="C1530" s="3" t="s">
        <v>11176</v>
      </c>
      <c r="D1530" s="3" t="s">
        <v>11579</v>
      </c>
      <c r="E1530" s="3" t="s">
        <v>11174</v>
      </c>
      <c r="F1530" s="3" t="s">
        <v>11719</v>
      </c>
      <c r="G1530" t="s">
        <v>11407</v>
      </c>
      <c r="H1530" s="17" t="s">
        <v>129</v>
      </c>
    </row>
    <row r="1531" spans="1:8" x14ac:dyDescent="0.2">
      <c r="A1531" t="s">
        <v>13619</v>
      </c>
      <c r="B1531" s="3" t="s">
        <v>11256</v>
      </c>
      <c r="C1531" s="3" t="s">
        <v>11180</v>
      </c>
      <c r="D1531" s="3" t="s">
        <v>12231</v>
      </c>
      <c r="E1531" s="3" t="s">
        <v>11174</v>
      </c>
      <c r="F1531" s="3" t="s">
        <v>13705</v>
      </c>
      <c r="G1531" t="s">
        <v>13706</v>
      </c>
      <c r="H1531" s="17" t="s">
        <v>129</v>
      </c>
    </row>
    <row r="1532" spans="1:8" x14ac:dyDescent="0.2">
      <c r="A1532" t="s">
        <v>13620</v>
      </c>
      <c r="B1532" s="3" t="s">
        <v>11256</v>
      </c>
      <c r="C1532" s="3" t="s">
        <v>11235</v>
      </c>
      <c r="D1532" s="3" t="s">
        <v>11281</v>
      </c>
      <c r="E1532" s="3" t="s">
        <v>11178</v>
      </c>
      <c r="F1532" s="3" t="s">
        <v>11707</v>
      </c>
      <c r="G1532" t="s">
        <v>11407</v>
      </c>
      <c r="H1532" s="17" t="s">
        <v>129</v>
      </c>
    </row>
    <row r="1533" spans="1:8" x14ac:dyDescent="0.2">
      <c r="A1533" t="s">
        <v>13621</v>
      </c>
      <c r="B1533" s="3" t="s">
        <v>11256</v>
      </c>
      <c r="C1533" s="3" t="s">
        <v>11242</v>
      </c>
      <c r="D1533" s="3" t="s">
        <v>11579</v>
      </c>
      <c r="E1533" s="3" t="s">
        <v>11174</v>
      </c>
      <c r="F1533" s="3" t="s">
        <v>13707</v>
      </c>
      <c r="G1533" t="s">
        <v>11407</v>
      </c>
      <c r="H1533" s="17" t="s">
        <v>129</v>
      </c>
    </row>
    <row r="1534" spans="1:8" x14ac:dyDescent="0.2">
      <c r="A1534" t="s">
        <v>13622</v>
      </c>
      <c r="B1534" s="3" t="s">
        <v>11256</v>
      </c>
      <c r="C1534" s="3" t="s">
        <v>11272</v>
      </c>
      <c r="D1534" s="3" t="s">
        <v>11281</v>
      </c>
      <c r="E1534" s="3" t="s">
        <v>11178</v>
      </c>
      <c r="F1534" s="3" t="s">
        <v>13708</v>
      </c>
      <c r="G1534" t="s">
        <v>11407</v>
      </c>
      <c r="H1534" s="17" t="s">
        <v>129</v>
      </c>
    </row>
    <row r="1535" spans="1:8" x14ac:dyDescent="0.2">
      <c r="A1535" t="s">
        <v>13623</v>
      </c>
      <c r="B1535" s="3" t="s">
        <v>11256</v>
      </c>
      <c r="C1535" s="3" t="s">
        <v>11272</v>
      </c>
      <c r="D1535" s="3" t="s">
        <v>11579</v>
      </c>
      <c r="E1535" s="3" t="s">
        <v>11178</v>
      </c>
      <c r="F1535" s="3" t="s">
        <v>11719</v>
      </c>
      <c r="G1535" t="s">
        <v>11407</v>
      </c>
      <c r="H1535" s="17" t="s">
        <v>129</v>
      </c>
    </row>
    <row r="1536" spans="1:8" x14ac:dyDescent="0.2">
      <c r="A1536" t="s">
        <v>13624</v>
      </c>
      <c r="B1536" s="3" t="s">
        <v>11256</v>
      </c>
      <c r="C1536" s="3" t="s">
        <v>11272</v>
      </c>
      <c r="D1536" s="3" t="s">
        <v>11563</v>
      </c>
      <c r="E1536" s="3" t="s">
        <v>11178</v>
      </c>
      <c r="F1536" s="3" t="s">
        <v>13709</v>
      </c>
      <c r="G1536" t="s">
        <v>11951</v>
      </c>
      <c r="H1536" s="17" t="s">
        <v>129</v>
      </c>
    </row>
    <row r="1537" spans="1:8" x14ac:dyDescent="0.2">
      <c r="A1537" t="s">
        <v>13625</v>
      </c>
      <c r="B1537" s="3" t="s">
        <v>11294</v>
      </c>
      <c r="C1537" s="3" t="s">
        <v>11235</v>
      </c>
      <c r="D1537" s="3" t="s">
        <v>11281</v>
      </c>
      <c r="E1537" s="3" t="s">
        <v>11178</v>
      </c>
      <c r="F1537" s="3" t="s">
        <v>11406</v>
      </c>
      <c r="G1537" t="s">
        <v>11407</v>
      </c>
      <c r="H1537" s="17" t="s">
        <v>129</v>
      </c>
    </row>
    <row r="1538" spans="1:8" x14ac:dyDescent="0.2">
      <c r="A1538" t="s">
        <v>13626</v>
      </c>
      <c r="B1538" s="3" t="s">
        <v>11294</v>
      </c>
      <c r="C1538" s="3" t="s">
        <v>11235</v>
      </c>
      <c r="D1538" s="3" t="s">
        <v>11275</v>
      </c>
      <c r="E1538" s="3" t="s">
        <v>11178</v>
      </c>
      <c r="F1538" s="3" t="s">
        <v>11683</v>
      </c>
      <c r="G1538" t="s">
        <v>11407</v>
      </c>
      <c r="H1538" s="17" t="s">
        <v>129</v>
      </c>
    </row>
    <row r="1539" spans="1:8" x14ac:dyDescent="0.2">
      <c r="A1539" t="s">
        <v>13627</v>
      </c>
      <c r="B1539" s="3" t="s">
        <v>11294</v>
      </c>
      <c r="C1539" s="3" t="s">
        <v>11180</v>
      </c>
      <c r="D1539" s="3" t="s">
        <v>11308</v>
      </c>
      <c r="E1539" s="3" t="s">
        <v>11197</v>
      </c>
      <c r="F1539" s="3" t="s">
        <v>11417</v>
      </c>
      <c r="G1539" t="s">
        <v>11407</v>
      </c>
      <c r="H1539" s="17" t="s">
        <v>129</v>
      </c>
    </row>
    <row r="1540" spans="1:8" x14ac:dyDescent="0.2">
      <c r="A1540" t="s">
        <v>13628</v>
      </c>
      <c r="B1540" s="3" t="s">
        <v>11294</v>
      </c>
      <c r="C1540" s="3" t="s">
        <v>11180</v>
      </c>
      <c r="D1540" s="3" t="s">
        <v>11247</v>
      </c>
      <c r="E1540" s="3" t="s">
        <v>11178</v>
      </c>
      <c r="F1540" s="3" t="s">
        <v>13710</v>
      </c>
      <c r="G1540" t="s">
        <v>11489</v>
      </c>
      <c r="H1540" s="17" t="s">
        <v>129</v>
      </c>
    </row>
    <row r="1541" spans="1:8" x14ac:dyDescent="0.2">
      <c r="A1541" t="s">
        <v>13629</v>
      </c>
      <c r="B1541" s="3" t="s">
        <v>11294</v>
      </c>
      <c r="C1541" s="3" t="s">
        <v>11235</v>
      </c>
      <c r="D1541" s="3" t="s">
        <v>11240</v>
      </c>
      <c r="E1541" s="3" t="s">
        <v>11178</v>
      </c>
      <c r="F1541" s="3" t="s">
        <v>13711</v>
      </c>
      <c r="G1541" t="s">
        <v>12149</v>
      </c>
      <c r="H1541" s="17" t="s">
        <v>129</v>
      </c>
    </row>
    <row r="1542" spans="1:8" x14ac:dyDescent="0.2">
      <c r="A1542" t="s">
        <v>13630</v>
      </c>
      <c r="B1542" s="3" t="s">
        <v>11294</v>
      </c>
      <c r="C1542" s="3" t="s">
        <v>11172</v>
      </c>
      <c r="D1542" s="3" t="s">
        <v>11240</v>
      </c>
      <c r="E1542" s="3" t="s">
        <v>11178</v>
      </c>
      <c r="F1542" s="3" t="s">
        <v>13712</v>
      </c>
      <c r="G1542" t="s">
        <v>11416</v>
      </c>
      <c r="H1542" s="17" t="s">
        <v>129</v>
      </c>
    </row>
    <row r="1543" spans="1:8" x14ac:dyDescent="0.2">
      <c r="A1543" t="s">
        <v>13631</v>
      </c>
      <c r="B1543" s="3" t="s">
        <v>11294</v>
      </c>
      <c r="C1543" s="3" t="s">
        <v>11176</v>
      </c>
      <c r="D1543" s="3" t="s">
        <v>11279</v>
      </c>
      <c r="E1543" s="3" t="s">
        <v>11174</v>
      </c>
      <c r="F1543" s="3" t="s">
        <v>13234</v>
      </c>
      <c r="G1543" t="s">
        <v>11482</v>
      </c>
      <c r="H1543" s="17" t="s">
        <v>129</v>
      </c>
    </row>
    <row r="1544" spans="1:8" x14ac:dyDescent="0.2">
      <c r="A1544" t="s">
        <v>13632</v>
      </c>
      <c r="B1544" s="3" t="s">
        <v>11294</v>
      </c>
      <c r="C1544" s="3" t="s">
        <v>11183</v>
      </c>
      <c r="D1544" s="3" t="s">
        <v>11266</v>
      </c>
      <c r="E1544" s="3" t="s">
        <v>11178</v>
      </c>
      <c r="F1544" s="3" t="s">
        <v>13713</v>
      </c>
      <c r="G1544" t="s">
        <v>11407</v>
      </c>
      <c r="H1544" s="17" t="s">
        <v>129</v>
      </c>
    </row>
    <row r="1545" spans="1:8" x14ac:dyDescent="0.2">
      <c r="A1545" t="s">
        <v>13633</v>
      </c>
      <c r="B1545" s="3" t="s">
        <v>11294</v>
      </c>
      <c r="C1545" s="3" t="s">
        <v>11172</v>
      </c>
      <c r="D1545" s="3" t="s">
        <v>11281</v>
      </c>
      <c r="E1545" s="3" t="s">
        <v>11178</v>
      </c>
      <c r="F1545" s="3" t="s">
        <v>11896</v>
      </c>
      <c r="G1545" t="s">
        <v>11405</v>
      </c>
      <c r="H1545" s="17" t="s">
        <v>129</v>
      </c>
    </row>
    <row r="1546" spans="1:8" x14ac:dyDescent="0.2">
      <c r="A1546" t="s">
        <v>13634</v>
      </c>
      <c r="B1546" s="3" t="s">
        <v>11294</v>
      </c>
      <c r="C1546" s="3" t="s">
        <v>11168</v>
      </c>
      <c r="D1546" s="3" t="s">
        <v>11266</v>
      </c>
      <c r="E1546" s="3" t="s">
        <v>11174</v>
      </c>
      <c r="F1546" s="3" t="s">
        <v>11652</v>
      </c>
      <c r="G1546" t="s">
        <v>11407</v>
      </c>
      <c r="H1546" s="17" t="s">
        <v>129</v>
      </c>
    </row>
    <row r="1547" spans="1:8" x14ac:dyDescent="0.2">
      <c r="A1547" t="s">
        <v>13635</v>
      </c>
      <c r="B1547" s="3" t="s">
        <v>11294</v>
      </c>
      <c r="C1547" s="3" t="s">
        <v>11235</v>
      </c>
      <c r="D1547" s="3" t="s">
        <v>11328</v>
      </c>
      <c r="E1547" s="3" t="s">
        <v>11197</v>
      </c>
      <c r="F1547" s="3" t="s">
        <v>114</v>
      </c>
      <c r="G1547" t="s">
        <v>11505</v>
      </c>
      <c r="H1547" s="17" t="s">
        <v>129</v>
      </c>
    </row>
    <row r="1548" spans="1:8" x14ac:dyDescent="0.2">
      <c r="A1548" t="s">
        <v>13636</v>
      </c>
      <c r="B1548" s="3" t="s">
        <v>11294</v>
      </c>
      <c r="C1548" s="3" t="s">
        <v>11235</v>
      </c>
      <c r="D1548" s="3" t="s">
        <v>11266</v>
      </c>
      <c r="E1548" s="3" t="s">
        <v>11174</v>
      </c>
      <c r="F1548" s="3" t="s">
        <v>13714</v>
      </c>
      <c r="G1548" t="s">
        <v>11956</v>
      </c>
      <c r="H1548" s="17" t="s">
        <v>129</v>
      </c>
    </row>
    <row r="1549" spans="1:8" x14ac:dyDescent="0.2">
      <c r="A1549" t="s">
        <v>13637</v>
      </c>
      <c r="B1549" s="3" t="s">
        <v>11294</v>
      </c>
      <c r="C1549" s="3" t="s">
        <v>11235</v>
      </c>
      <c r="D1549" s="3" t="s">
        <v>11270</v>
      </c>
      <c r="E1549" s="3" t="s">
        <v>11170</v>
      </c>
      <c r="F1549" s="3" t="s">
        <v>11650</v>
      </c>
      <c r="G1549" t="s">
        <v>11407</v>
      </c>
      <c r="H1549" s="17" t="s">
        <v>129</v>
      </c>
    </row>
    <row r="1550" spans="1:8" x14ac:dyDescent="0.2">
      <c r="A1550" t="s">
        <v>13638</v>
      </c>
      <c r="B1550" s="3" t="s">
        <v>11294</v>
      </c>
      <c r="C1550" s="3" t="s">
        <v>11176</v>
      </c>
      <c r="D1550" s="3" t="s">
        <v>11247</v>
      </c>
      <c r="E1550" s="3" t="s">
        <v>11197</v>
      </c>
      <c r="F1550" s="3" t="s">
        <v>13715</v>
      </c>
      <c r="G1550" t="s">
        <v>12149</v>
      </c>
      <c r="H1550" s="17" t="s">
        <v>129</v>
      </c>
    </row>
    <row r="1551" spans="1:8" x14ac:dyDescent="0.2">
      <c r="A1551" t="s">
        <v>13639</v>
      </c>
      <c r="B1551" s="3" t="s">
        <v>11294</v>
      </c>
      <c r="C1551" s="3" t="s">
        <v>11235</v>
      </c>
      <c r="D1551" s="3" t="s">
        <v>11328</v>
      </c>
      <c r="E1551" s="3" t="s">
        <v>11178</v>
      </c>
      <c r="F1551" s="3" t="s">
        <v>11406</v>
      </c>
      <c r="G1551" t="s">
        <v>11407</v>
      </c>
      <c r="H1551" s="17" t="s">
        <v>129</v>
      </c>
    </row>
    <row r="1552" spans="1:8" x14ac:dyDescent="0.2">
      <c r="A1552" t="s">
        <v>13640</v>
      </c>
      <c r="B1552" s="3" t="s">
        <v>11294</v>
      </c>
      <c r="C1552" s="3" t="s">
        <v>11242</v>
      </c>
      <c r="D1552" s="3" t="s">
        <v>11795</v>
      </c>
      <c r="E1552" s="3" t="s">
        <v>11174</v>
      </c>
      <c r="F1552" s="3" t="s">
        <v>247</v>
      </c>
      <c r="G1552" t="s">
        <v>11407</v>
      </c>
      <c r="H1552" s="17" t="s">
        <v>129</v>
      </c>
    </row>
    <row r="1553" spans="1:8" x14ac:dyDescent="0.2">
      <c r="A1553" t="s">
        <v>13641</v>
      </c>
      <c r="B1553" s="3" t="s">
        <v>11294</v>
      </c>
      <c r="C1553" s="3" t="s">
        <v>11272</v>
      </c>
      <c r="D1553" s="3" t="s">
        <v>11563</v>
      </c>
      <c r="E1553" s="3" t="s">
        <v>11197</v>
      </c>
      <c r="F1553" s="3" t="s">
        <v>13716</v>
      </c>
      <c r="G1553" t="s">
        <v>11407</v>
      </c>
      <c r="H1553" s="17" t="s">
        <v>129</v>
      </c>
    </row>
    <row r="1554" spans="1:8" x14ac:dyDescent="0.2">
      <c r="A1554" t="s">
        <v>13642</v>
      </c>
      <c r="B1554" s="3" t="s">
        <v>11294</v>
      </c>
      <c r="C1554" s="3" t="s">
        <v>11168</v>
      </c>
      <c r="D1554" s="3" t="s">
        <v>11552</v>
      </c>
      <c r="E1554" s="3" t="s">
        <v>11170</v>
      </c>
      <c r="F1554" s="3" t="s">
        <v>13717</v>
      </c>
      <c r="G1554" t="s">
        <v>11407</v>
      </c>
      <c r="H1554" s="17" t="s">
        <v>129</v>
      </c>
    </row>
    <row r="1555" spans="1:8" x14ac:dyDescent="0.2">
      <c r="A1555" t="s">
        <v>13643</v>
      </c>
      <c r="B1555" s="3" t="s">
        <v>11294</v>
      </c>
      <c r="C1555" s="3" t="s">
        <v>11172</v>
      </c>
      <c r="D1555" s="3" t="s">
        <v>11328</v>
      </c>
      <c r="E1555" s="3" t="s">
        <v>11178</v>
      </c>
      <c r="F1555" s="3" t="s">
        <v>3</v>
      </c>
      <c r="G1555" t="s">
        <v>11407</v>
      </c>
      <c r="H1555" s="17" t="s">
        <v>129</v>
      </c>
    </row>
    <row r="1556" spans="1:8" x14ac:dyDescent="0.2">
      <c r="A1556" t="s">
        <v>13644</v>
      </c>
      <c r="B1556" s="3" t="s">
        <v>11294</v>
      </c>
      <c r="C1556" s="3" t="s">
        <v>11168</v>
      </c>
      <c r="D1556" s="3" t="s">
        <v>11263</v>
      </c>
      <c r="E1556" s="3" t="s">
        <v>11174</v>
      </c>
      <c r="F1556" s="3" t="s">
        <v>13718</v>
      </c>
      <c r="G1556" t="s">
        <v>11489</v>
      </c>
      <c r="H1556" s="17" t="s">
        <v>129</v>
      </c>
    </row>
    <row r="1557" spans="1:8" x14ac:dyDescent="0.2">
      <c r="A1557" t="s">
        <v>13645</v>
      </c>
      <c r="B1557" s="3" t="s">
        <v>11294</v>
      </c>
      <c r="C1557" s="3" t="s">
        <v>11168</v>
      </c>
      <c r="D1557" s="3" t="s">
        <v>11261</v>
      </c>
      <c r="E1557" s="3" t="s">
        <v>11178</v>
      </c>
      <c r="F1557" s="3" t="s">
        <v>13719</v>
      </c>
      <c r="G1557" t="s">
        <v>11407</v>
      </c>
      <c r="H1557" s="17" t="s">
        <v>129</v>
      </c>
    </row>
    <row r="1558" spans="1:8" x14ac:dyDescent="0.2">
      <c r="A1558" t="s">
        <v>13646</v>
      </c>
      <c r="B1558" s="3" t="s">
        <v>11294</v>
      </c>
      <c r="C1558" s="3" t="s">
        <v>11235</v>
      </c>
      <c r="D1558" s="3" t="s">
        <v>11275</v>
      </c>
      <c r="E1558" s="3" t="s">
        <v>11178</v>
      </c>
      <c r="F1558" s="3" t="s">
        <v>11672</v>
      </c>
      <c r="G1558" t="s">
        <v>11407</v>
      </c>
      <c r="H1558" s="17" t="s">
        <v>129</v>
      </c>
    </row>
    <row r="1559" spans="1:8" x14ac:dyDescent="0.2">
      <c r="A1559" t="s">
        <v>13647</v>
      </c>
      <c r="B1559" s="3" t="s">
        <v>11294</v>
      </c>
      <c r="C1559" s="3" t="s">
        <v>11172</v>
      </c>
      <c r="D1559" s="3" t="s">
        <v>11279</v>
      </c>
      <c r="E1559" s="3" t="s">
        <v>11178</v>
      </c>
      <c r="F1559" s="3" t="s">
        <v>11904</v>
      </c>
      <c r="G1559" t="s">
        <v>11441</v>
      </c>
      <c r="H1559" s="17" t="s">
        <v>129</v>
      </c>
    </row>
    <row r="1560" spans="1:8" x14ac:dyDescent="0.2">
      <c r="A1560" t="s">
        <v>13648</v>
      </c>
      <c r="B1560" s="3" t="s">
        <v>11322</v>
      </c>
      <c r="C1560" s="3" t="s">
        <v>11172</v>
      </c>
      <c r="D1560" s="3" t="s">
        <v>11240</v>
      </c>
      <c r="E1560" s="3" t="s">
        <v>11178</v>
      </c>
      <c r="F1560" s="3" t="s">
        <v>11931</v>
      </c>
      <c r="G1560" t="s">
        <v>11422</v>
      </c>
      <c r="H1560" s="17" t="s">
        <v>129</v>
      </c>
    </row>
    <row r="1561" spans="1:8" x14ac:dyDescent="0.2">
      <c r="A1561" t="s">
        <v>13649</v>
      </c>
      <c r="B1561" s="3" t="s">
        <v>11322</v>
      </c>
      <c r="C1561" s="3" t="s">
        <v>11172</v>
      </c>
      <c r="D1561" s="3" t="s">
        <v>11243</v>
      </c>
      <c r="E1561" s="3" t="s">
        <v>11174</v>
      </c>
      <c r="F1561" s="3" t="s">
        <v>11434</v>
      </c>
      <c r="G1561" t="s">
        <v>11435</v>
      </c>
      <c r="H1561" s="17" t="s">
        <v>129</v>
      </c>
    </row>
    <row r="1562" spans="1:8" x14ac:dyDescent="0.2">
      <c r="A1562" t="s">
        <v>13650</v>
      </c>
      <c r="B1562" s="3" t="s">
        <v>11322</v>
      </c>
      <c r="C1562" s="3" t="s">
        <v>11172</v>
      </c>
      <c r="D1562" s="3" t="s">
        <v>11328</v>
      </c>
      <c r="E1562" s="3" t="s">
        <v>11197</v>
      </c>
      <c r="F1562" s="3" t="s">
        <v>114</v>
      </c>
      <c r="G1562" t="s">
        <v>11505</v>
      </c>
      <c r="H1562" s="17" t="s">
        <v>129</v>
      </c>
    </row>
    <row r="1563" spans="1:8" x14ac:dyDescent="0.2">
      <c r="A1563" t="s">
        <v>13651</v>
      </c>
      <c r="B1563" s="3" t="s">
        <v>11322</v>
      </c>
      <c r="C1563" s="3" t="s">
        <v>11235</v>
      </c>
      <c r="D1563" s="3" t="s">
        <v>11196</v>
      </c>
      <c r="E1563" s="3" t="s">
        <v>11178</v>
      </c>
      <c r="F1563" s="3" t="s">
        <v>11652</v>
      </c>
      <c r="G1563" t="s">
        <v>11407</v>
      </c>
      <c r="H1563" s="17" t="s">
        <v>129</v>
      </c>
    </row>
    <row r="1564" spans="1:8" x14ac:dyDescent="0.2">
      <c r="A1564" t="s">
        <v>13652</v>
      </c>
      <c r="B1564" s="3" t="s">
        <v>11322</v>
      </c>
      <c r="C1564" s="3" t="s">
        <v>11176</v>
      </c>
      <c r="D1564" s="3" t="s">
        <v>11236</v>
      </c>
      <c r="E1564" s="3" t="s">
        <v>11174</v>
      </c>
      <c r="F1564" s="3" t="s">
        <v>11501</v>
      </c>
      <c r="G1564" t="s">
        <v>11416</v>
      </c>
      <c r="H1564" s="17" t="s">
        <v>129</v>
      </c>
    </row>
    <row r="1565" spans="1:8" x14ac:dyDescent="0.2">
      <c r="A1565" t="s">
        <v>13653</v>
      </c>
      <c r="B1565" s="3" t="s">
        <v>11322</v>
      </c>
      <c r="C1565" s="3" t="s">
        <v>11176</v>
      </c>
      <c r="D1565" s="3" t="s">
        <v>11236</v>
      </c>
      <c r="E1565" s="3" t="s">
        <v>11178</v>
      </c>
      <c r="F1565" s="3" t="s">
        <v>11652</v>
      </c>
      <c r="G1565" t="s">
        <v>11407</v>
      </c>
      <c r="H1565" s="17" t="s">
        <v>129</v>
      </c>
    </row>
    <row r="1566" spans="1:8" x14ac:dyDescent="0.2">
      <c r="A1566" t="s">
        <v>13654</v>
      </c>
      <c r="B1566" s="3" t="s">
        <v>11322</v>
      </c>
      <c r="C1566" s="3" t="s">
        <v>11176</v>
      </c>
      <c r="D1566" s="3" t="s">
        <v>11243</v>
      </c>
      <c r="E1566" s="3" t="s">
        <v>11170</v>
      </c>
      <c r="F1566" s="3" t="s">
        <v>13720</v>
      </c>
      <c r="G1566" t="s">
        <v>11441</v>
      </c>
      <c r="H1566" s="17" t="s">
        <v>129</v>
      </c>
    </row>
    <row r="1567" spans="1:8" x14ac:dyDescent="0.2">
      <c r="A1567" t="s">
        <v>13655</v>
      </c>
      <c r="B1567" s="3" t="s">
        <v>11322</v>
      </c>
      <c r="C1567" s="3" t="s">
        <v>11176</v>
      </c>
      <c r="D1567" s="3" t="s">
        <v>11394</v>
      </c>
      <c r="E1567" s="3" t="s">
        <v>11178</v>
      </c>
      <c r="F1567" s="3" t="s">
        <v>11710</v>
      </c>
      <c r="G1567" t="s">
        <v>11407</v>
      </c>
      <c r="H1567" s="17" t="s">
        <v>129</v>
      </c>
    </row>
    <row r="1568" spans="1:8" x14ac:dyDescent="0.2">
      <c r="A1568" t="s">
        <v>13656</v>
      </c>
      <c r="B1568" s="3" t="s">
        <v>11322</v>
      </c>
      <c r="C1568" s="3" t="s">
        <v>11172</v>
      </c>
      <c r="D1568" s="3" t="s">
        <v>11236</v>
      </c>
      <c r="E1568" s="3" t="s">
        <v>11170</v>
      </c>
      <c r="F1568" s="3" t="s">
        <v>13372</v>
      </c>
      <c r="G1568" t="s">
        <v>11405</v>
      </c>
      <c r="H1568" s="17" t="s">
        <v>129</v>
      </c>
    </row>
    <row r="1569" spans="1:8" x14ac:dyDescent="0.2">
      <c r="A1569" t="s">
        <v>13657</v>
      </c>
      <c r="B1569" s="3" t="s">
        <v>11355</v>
      </c>
      <c r="C1569" s="3" t="s">
        <v>11187</v>
      </c>
      <c r="D1569" s="3" t="s">
        <v>11377</v>
      </c>
      <c r="E1569" s="3" t="s">
        <v>11170</v>
      </c>
      <c r="F1569" s="3" t="s">
        <v>13031</v>
      </c>
      <c r="G1569" t="s">
        <v>11407</v>
      </c>
      <c r="H1569" s="17" t="s">
        <v>129</v>
      </c>
    </row>
    <row r="1570" spans="1:8" x14ac:dyDescent="0.2">
      <c r="A1570" t="s">
        <v>13658</v>
      </c>
      <c r="B1570" s="3" t="s">
        <v>11355</v>
      </c>
      <c r="C1570" s="3" t="s">
        <v>11176</v>
      </c>
      <c r="D1570" s="3" t="s">
        <v>11528</v>
      </c>
      <c r="E1570" s="3" t="s">
        <v>11197</v>
      </c>
      <c r="F1570" s="3" t="s">
        <v>13721</v>
      </c>
      <c r="G1570" t="s">
        <v>11422</v>
      </c>
      <c r="H1570" s="17" t="s">
        <v>129</v>
      </c>
    </row>
    <row r="1571" spans="1:8" x14ac:dyDescent="0.2">
      <c r="A1571" t="s">
        <v>13659</v>
      </c>
      <c r="B1571" s="3" t="s">
        <v>11355</v>
      </c>
      <c r="C1571" s="3" t="s">
        <v>11190</v>
      </c>
      <c r="D1571" s="3" t="s">
        <v>11379</v>
      </c>
      <c r="E1571" s="3" t="s">
        <v>11178</v>
      </c>
      <c r="F1571" s="3" t="s">
        <v>11896</v>
      </c>
      <c r="G1571" t="s">
        <v>11405</v>
      </c>
      <c r="H1571" s="17" t="s">
        <v>129</v>
      </c>
    </row>
    <row r="1572" spans="1:8" x14ac:dyDescent="0.2">
      <c r="A1572" t="s">
        <v>13660</v>
      </c>
      <c r="B1572" s="3" t="s">
        <v>11355</v>
      </c>
      <c r="C1572" s="3" t="s">
        <v>11235</v>
      </c>
      <c r="D1572" s="3" t="s">
        <v>11528</v>
      </c>
      <c r="E1572" s="3" t="s">
        <v>11170</v>
      </c>
      <c r="F1572" s="3" t="s">
        <v>11650</v>
      </c>
      <c r="G1572" t="s">
        <v>11407</v>
      </c>
      <c r="H1572" s="17" t="s">
        <v>129</v>
      </c>
    </row>
    <row r="1573" spans="1:8" x14ac:dyDescent="0.2">
      <c r="A1573" t="s">
        <v>13661</v>
      </c>
      <c r="B1573" s="3" t="s">
        <v>11355</v>
      </c>
      <c r="C1573" s="3" t="s">
        <v>11187</v>
      </c>
      <c r="D1573" s="3" t="s">
        <v>11379</v>
      </c>
      <c r="E1573" s="3" t="s">
        <v>11170</v>
      </c>
      <c r="F1573" s="3" t="s">
        <v>11451</v>
      </c>
      <c r="G1573" t="s">
        <v>11407</v>
      </c>
      <c r="H1573" s="17" t="s">
        <v>129</v>
      </c>
    </row>
    <row r="1574" spans="1:8" x14ac:dyDescent="0.2">
      <c r="A1574" t="s">
        <v>13662</v>
      </c>
      <c r="B1574" s="3" t="s">
        <v>11355</v>
      </c>
      <c r="C1574" s="3" t="s">
        <v>11176</v>
      </c>
      <c r="D1574" s="3" t="s">
        <v>11201</v>
      </c>
      <c r="E1574" s="3" t="s">
        <v>11197</v>
      </c>
      <c r="F1574" s="3" t="s">
        <v>13722</v>
      </c>
      <c r="G1574" t="s">
        <v>11416</v>
      </c>
      <c r="H1574" s="17" t="s">
        <v>129</v>
      </c>
    </row>
    <row r="1575" spans="1:8" x14ac:dyDescent="0.2">
      <c r="A1575" t="s">
        <v>13663</v>
      </c>
      <c r="B1575" s="3" t="s">
        <v>11355</v>
      </c>
      <c r="C1575" s="3" t="s">
        <v>11168</v>
      </c>
      <c r="D1575" s="3" t="s">
        <v>11379</v>
      </c>
      <c r="E1575" s="3" t="s">
        <v>11178</v>
      </c>
      <c r="F1575" s="3" t="s">
        <v>13723</v>
      </c>
      <c r="G1575" t="s">
        <v>11422</v>
      </c>
      <c r="H1575" s="17" t="s">
        <v>129</v>
      </c>
    </row>
    <row r="1576" spans="1:8" x14ac:dyDescent="0.2">
      <c r="A1576" t="s">
        <v>13664</v>
      </c>
      <c r="B1576" s="3" t="s">
        <v>11355</v>
      </c>
      <c r="C1576" s="3" t="s">
        <v>11203</v>
      </c>
      <c r="D1576" s="3" t="s">
        <v>11528</v>
      </c>
      <c r="E1576" s="3" t="s">
        <v>11178</v>
      </c>
      <c r="F1576" s="3" t="s">
        <v>13701</v>
      </c>
      <c r="G1576" t="s">
        <v>11407</v>
      </c>
      <c r="H1576" s="17" t="s">
        <v>129</v>
      </c>
    </row>
    <row r="1577" spans="1:8" x14ac:dyDescent="0.2">
      <c r="A1577" t="s">
        <v>13665</v>
      </c>
      <c r="B1577" s="3" t="s">
        <v>11355</v>
      </c>
      <c r="C1577" s="3" t="s">
        <v>11183</v>
      </c>
      <c r="D1577" s="3" t="s">
        <v>11377</v>
      </c>
      <c r="E1577" s="3" t="s">
        <v>11178</v>
      </c>
      <c r="F1577" s="3" t="s">
        <v>11707</v>
      </c>
      <c r="G1577" t="s">
        <v>11407</v>
      </c>
      <c r="H1577" s="17" t="s">
        <v>129</v>
      </c>
    </row>
    <row r="1578" spans="1:8" x14ac:dyDescent="0.2">
      <c r="A1578" t="s">
        <v>13666</v>
      </c>
      <c r="B1578" s="3" t="s">
        <v>11355</v>
      </c>
      <c r="C1578" s="3" t="s">
        <v>11172</v>
      </c>
      <c r="D1578" s="3" t="s">
        <v>11528</v>
      </c>
      <c r="E1578" s="3" t="s">
        <v>11174</v>
      </c>
      <c r="F1578" s="3" t="s">
        <v>13547</v>
      </c>
      <c r="G1578" t="s">
        <v>11424</v>
      </c>
      <c r="H1578" s="17" t="s">
        <v>129</v>
      </c>
    </row>
    <row r="1579" spans="1:8" x14ac:dyDescent="0.2">
      <c r="A1579" t="s">
        <v>13667</v>
      </c>
      <c r="B1579" s="3" t="s">
        <v>11355</v>
      </c>
      <c r="C1579" s="3" t="s">
        <v>11176</v>
      </c>
      <c r="D1579" s="3" t="s">
        <v>11521</v>
      </c>
      <c r="E1579" s="3" t="s">
        <v>11174</v>
      </c>
      <c r="F1579" s="3" t="s">
        <v>13724</v>
      </c>
      <c r="G1579" t="s">
        <v>11407</v>
      </c>
      <c r="H1579" s="17" t="s">
        <v>129</v>
      </c>
    </row>
    <row r="1580" spans="1:8" x14ac:dyDescent="0.2">
      <c r="A1580" t="s">
        <v>13668</v>
      </c>
      <c r="B1580" s="3" t="s">
        <v>11355</v>
      </c>
      <c r="C1580" s="3" t="s">
        <v>11235</v>
      </c>
      <c r="D1580" s="3" t="s">
        <v>11201</v>
      </c>
      <c r="E1580" s="3" t="s">
        <v>11197</v>
      </c>
      <c r="F1580" s="3" t="s">
        <v>11719</v>
      </c>
      <c r="G1580" t="s">
        <v>11407</v>
      </c>
      <c r="H1580" s="17" t="s">
        <v>129</v>
      </c>
    </row>
    <row r="1581" spans="1:8" x14ac:dyDescent="0.2">
      <c r="A1581" t="s">
        <v>13669</v>
      </c>
      <c r="B1581" s="3" t="s">
        <v>11355</v>
      </c>
      <c r="C1581" s="3" t="s">
        <v>11172</v>
      </c>
      <c r="D1581" s="3" t="s">
        <v>11191</v>
      </c>
      <c r="E1581" s="3" t="s">
        <v>11170</v>
      </c>
      <c r="F1581" s="3" t="s">
        <v>12326</v>
      </c>
      <c r="G1581" t="s">
        <v>11407</v>
      </c>
      <c r="H1581" s="17" t="s">
        <v>129</v>
      </c>
    </row>
    <row r="1582" spans="1:8" x14ac:dyDescent="0.2">
      <c r="A1582" t="s">
        <v>13670</v>
      </c>
      <c r="B1582" s="3" t="s">
        <v>11355</v>
      </c>
      <c r="C1582" s="3" t="s">
        <v>11168</v>
      </c>
      <c r="D1582" s="3" t="s">
        <v>11216</v>
      </c>
      <c r="E1582" s="3" t="s">
        <v>11174</v>
      </c>
      <c r="F1582" s="3" t="s">
        <v>13696</v>
      </c>
      <c r="G1582" t="s">
        <v>11407</v>
      </c>
      <c r="H1582" s="17" t="s">
        <v>129</v>
      </c>
    </row>
    <row r="1583" spans="1:8" x14ac:dyDescent="0.2">
      <c r="A1583" t="s">
        <v>13671</v>
      </c>
      <c r="B1583" s="3" t="s">
        <v>11355</v>
      </c>
      <c r="C1583" s="3" t="s">
        <v>11183</v>
      </c>
      <c r="D1583" s="3" t="s">
        <v>11232</v>
      </c>
      <c r="E1583" s="3" t="s">
        <v>11178</v>
      </c>
      <c r="F1583" s="3" t="s">
        <v>13725</v>
      </c>
      <c r="G1583" t="s">
        <v>11454</v>
      </c>
      <c r="H1583" s="17" t="s">
        <v>129</v>
      </c>
    </row>
    <row r="1584" spans="1:8" x14ac:dyDescent="0.2">
      <c r="A1584" t="s">
        <v>13672</v>
      </c>
      <c r="B1584" s="3" t="s">
        <v>11355</v>
      </c>
      <c r="C1584" s="3" t="s">
        <v>11183</v>
      </c>
      <c r="D1584" s="3" t="s">
        <v>11377</v>
      </c>
      <c r="E1584" s="3" t="s">
        <v>11178</v>
      </c>
      <c r="F1584" s="3" t="s">
        <v>13726</v>
      </c>
      <c r="G1584" t="s">
        <v>11655</v>
      </c>
      <c r="H1584" s="17" t="s">
        <v>129</v>
      </c>
    </row>
    <row r="1585" spans="1:8" x14ac:dyDescent="0.2">
      <c r="A1585" t="s">
        <v>13673</v>
      </c>
      <c r="B1585" s="3" t="s">
        <v>11355</v>
      </c>
      <c r="C1585" s="3" t="s">
        <v>11168</v>
      </c>
      <c r="D1585" s="3" t="s">
        <v>11191</v>
      </c>
      <c r="E1585" s="3" t="s">
        <v>11197</v>
      </c>
      <c r="F1585" s="3" t="s">
        <v>13695</v>
      </c>
      <c r="G1585" t="s">
        <v>11407</v>
      </c>
      <c r="H1585" s="17" t="s">
        <v>129</v>
      </c>
    </row>
    <row r="1586" spans="1:8" x14ac:dyDescent="0.2">
      <c r="A1586" t="s">
        <v>13674</v>
      </c>
      <c r="B1586" s="3" t="s">
        <v>11355</v>
      </c>
      <c r="C1586" s="3" t="s">
        <v>11168</v>
      </c>
      <c r="D1586" s="3" t="s">
        <v>11191</v>
      </c>
      <c r="E1586" s="3" t="s">
        <v>11170</v>
      </c>
      <c r="F1586" s="3" t="s">
        <v>13727</v>
      </c>
      <c r="G1586" t="s">
        <v>11407</v>
      </c>
      <c r="H1586" s="17" t="s">
        <v>129</v>
      </c>
    </row>
    <row r="1587" spans="1:8" x14ac:dyDescent="0.2">
      <c r="A1587" t="s">
        <v>13675</v>
      </c>
      <c r="B1587" s="3" t="s">
        <v>11355</v>
      </c>
      <c r="C1587" s="3" t="s">
        <v>11203</v>
      </c>
      <c r="D1587" s="3" t="s">
        <v>11377</v>
      </c>
      <c r="E1587" s="3" t="s">
        <v>11174</v>
      </c>
      <c r="F1587" s="3" t="s">
        <v>3</v>
      </c>
      <c r="G1587" t="s">
        <v>11407</v>
      </c>
      <c r="H1587" s="17" t="s">
        <v>129</v>
      </c>
    </row>
    <row r="1588" spans="1:8" x14ac:dyDescent="0.2">
      <c r="A1588" t="s">
        <v>13676</v>
      </c>
      <c r="B1588" s="3" t="s">
        <v>11355</v>
      </c>
      <c r="C1588" s="3" t="s">
        <v>11183</v>
      </c>
      <c r="D1588" s="3" t="s">
        <v>11232</v>
      </c>
      <c r="E1588" s="3" t="s">
        <v>11178</v>
      </c>
      <c r="F1588" s="3" t="s">
        <v>13728</v>
      </c>
      <c r="G1588" t="s">
        <v>11407</v>
      </c>
      <c r="H1588" s="17" t="s">
        <v>129</v>
      </c>
    </row>
    <row r="1589" spans="1:8" x14ac:dyDescent="0.2">
      <c r="A1589" t="s">
        <v>13677</v>
      </c>
      <c r="B1589" s="3" t="s">
        <v>11355</v>
      </c>
      <c r="C1589" s="3" t="s">
        <v>11168</v>
      </c>
      <c r="D1589" s="3" t="s">
        <v>11394</v>
      </c>
      <c r="E1589" s="3" t="s">
        <v>11170</v>
      </c>
      <c r="F1589" s="3" t="s">
        <v>11652</v>
      </c>
      <c r="G1589" t="s">
        <v>11407</v>
      </c>
      <c r="H1589" s="17" t="s">
        <v>129</v>
      </c>
    </row>
    <row r="1590" spans="1:8" x14ac:dyDescent="0.2">
      <c r="A1590" t="s">
        <v>13678</v>
      </c>
      <c r="B1590" s="3" t="s">
        <v>11355</v>
      </c>
      <c r="C1590" s="3" t="s">
        <v>11168</v>
      </c>
      <c r="D1590" s="3" t="s">
        <v>11521</v>
      </c>
      <c r="E1590" s="3" t="s">
        <v>11170</v>
      </c>
      <c r="F1590" s="3" t="s">
        <v>186</v>
      </c>
      <c r="G1590" t="s">
        <v>11407</v>
      </c>
      <c r="H1590" s="17" t="s">
        <v>129</v>
      </c>
    </row>
    <row r="1591" spans="1:8" x14ac:dyDescent="0.2">
      <c r="A1591" t="s">
        <v>13679</v>
      </c>
      <c r="B1591" s="3" t="s">
        <v>11355</v>
      </c>
      <c r="C1591" s="3" t="s">
        <v>11183</v>
      </c>
      <c r="D1591" s="3" t="s">
        <v>11521</v>
      </c>
      <c r="E1591" s="3" t="s">
        <v>11170</v>
      </c>
      <c r="F1591" s="3" t="s">
        <v>13729</v>
      </c>
      <c r="G1591" t="s">
        <v>11443</v>
      </c>
      <c r="H1591" s="17" t="s">
        <v>129</v>
      </c>
    </row>
    <row r="1592" spans="1:8" x14ac:dyDescent="0.2">
      <c r="A1592" t="s">
        <v>13680</v>
      </c>
      <c r="B1592" s="3" t="s">
        <v>11864</v>
      </c>
      <c r="C1592" s="3" t="s">
        <v>11168</v>
      </c>
      <c r="D1592" s="3" t="s">
        <v>11528</v>
      </c>
      <c r="E1592" s="3" t="s">
        <v>11170</v>
      </c>
      <c r="F1592" s="3" t="s">
        <v>13730</v>
      </c>
      <c r="G1592" t="s">
        <v>11407</v>
      </c>
      <c r="H1592" s="17" t="s">
        <v>129</v>
      </c>
    </row>
    <row r="1593" spans="1:8" x14ac:dyDescent="0.2">
      <c r="A1593" t="s">
        <v>13681</v>
      </c>
      <c r="B1593" s="3" t="s">
        <v>11386</v>
      </c>
      <c r="C1593" s="3" t="s">
        <v>11743</v>
      </c>
      <c r="D1593" s="3" t="s">
        <v>12381</v>
      </c>
      <c r="E1593" s="3" t="s">
        <v>11178</v>
      </c>
      <c r="F1593" s="3" t="s">
        <v>3</v>
      </c>
      <c r="G1593" t="s">
        <v>11407</v>
      </c>
      <c r="H1593" s="17" t="s">
        <v>129</v>
      </c>
    </row>
    <row r="1594" spans="1:8" x14ac:dyDescent="0.2">
      <c r="A1594" t="s">
        <v>13682</v>
      </c>
      <c r="B1594" s="3" t="s">
        <v>11386</v>
      </c>
      <c r="C1594" s="3" t="s">
        <v>11203</v>
      </c>
      <c r="D1594" s="3" t="s">
        <v>11201</v>
      </c>
      <c r="E1594" s="3" t="s">
        <v>11178</v>
      </c>
      <c r="F1594" s="3" t="s">
        <v>13232</v>
      </c>
      <c r="G1594" t="s">
        <v>11407</v>
      </c>
      <c r="H1594" s="17" t="s">
        <v>129</v>
      </c>
    </row>
    <row r="1595" spans="1:8" x14ac:dyDescent="0.2">
      <c r="A1595" t="s">
        <v>13683</v>
      </c>
      <c r="B1595" s="3" t="s">
        <v>11386</v>
      </c>
      <c r="C1595" s="3" t="s">
        <v>11172</v>
      </c>
      <c r="D1595" s="3" t="s">
        <v>11528</v>
      </c>
      <c r="E1595" s="3" t="s">
        <v>11174</v>
      </c>
      <c r="F1595" s="3" t="s">
        <v>13730</v>
      </c>
      <c r="G1595" t="s">
        <v>11407</v>
      </c>
      <c r="H1595" s="17" t="s">
        <v>129</v>
      </c>
    </row>
    <row r="1596" spans="1:8" x14ac:dyDescent="0.2">
      <c r="A1596" t="s">
        <v>13684</v>
      </c>
      <c r="B1596" s="3" t="s">
        <v>11386</v>
      </c>
      <c r="C1596" s="3" t="s">
        <v>11190</v>
      </c>
      <c r="D1596" s="3" t="s">
        <v>11521</v>
      </c>
      <c r="E1596" s="3" t="s">
        <v>11197</v>
      </c>
      <c r="F1596" s="3" t="s">
        <v>11406</v>
      </c>
      <c r="G1596" t="s">
        <v>11407</v>
      </c>
      <c r="H1596" s="17" t="s">
        <v>129</v>
      </c>
    </row>
    <row r="1597" spans="1:8" x14ac:dyDescent="0.2">
      <c r="A1597" t="s">
        <v>13685</v>
      </c>
      <c r="B1597" s="3" t="s">
        <v>11391</v>
      </c>
      <c r="C1597" s="3" t="s">
        <v>11172</v>
      </c>
      <c r="D1597" s="3" t="s">
        <v>11236</v>
      </c>
      <c r="E1597" s="3" t="s">
        <v>11174</v>
      </c>
      <c r="F1597" s="3" t="s">
        <v>12547</v>
      </c>
      <c r="G1597" t="s">
        <v>11513</v>
      </c>
      <c r="H1597" s="17" t="s">
        <v>129</v>
      </c>
    </row>
    <row r="1598" spans="1:8" x14ac:dyDescent="0.2">
      <c r="A1598" t="s">
        <v>13686</v>
      </c>
      <c r="B1598" s="3" t="s">
        <v>11391</v>
      </c>
      <c r="C1598" s="3" t="s">
        <v>11183</v>
      </c>
      <c r="D1598" s="3" t="s">
        <v>11521</v>
      </c>
      <c r="E1598" s="3" t="s">
        <v>11174</v>
      </c>
      <c r="F1598" s="3" t="s">
        <v>13040</v>
      </c>
      <c r="G1598" t="s">
        <v>11407</v>
      </c>
      <c r="H1598" s="17" t="s">
        <v>129</v>
      </c>
    </row>
    <row r="1599" spans="1:8" x14ac:dyDescent="0.2">
      <c r="A1599" t="s">
        <v>13687</v>
      </c>
      <c r="B1599" s="3" t="s">
        <v>11397</v>
      </c>
      <c r="C1599" s="3" t="s">
        <v>11172</v>
      </c>
      <c r="D1599" s="3" t="s">
        <v>11394</v>
      </c>
      <c r="E1599" s="3" t="s">
        <v>11178</v>
      </c>
      <c r="F1599" s="3" t="s">
        <v>3</v>
      </c>
      <c r="G1599" t="s">
        <v>11407</v>
      </c>
      <c r="H1599" s="17" t="s">
        <v>129</v>
      </c>
    </row>
    <row r="1600" spans="1:8" x14ac:dyDescent="0.2">
      <c r="A1600" t="s">
        <v>13688</v>
      </c>
      <c r="B1600" s="3" t="s">
        <v>11397</v>
      </c>
      <c r="C1600" s="3" t="s">
        <v>11190</v>
      </c>
      <c r="D1600" s="3" t="s">
        <v>11240</v>
      </c>
      <c r="E1600" s="3" t="s">
        <v>11174</v>
      </c>
      <c r="F1600" s="3" t="s">
        <v>3</v>
      </c>
      <c r="G1600" t="s">
        <v>11407</v>
      </c>
      <c r="H1600" s="17" t="s">
        <v>129</v>
      </c>
    </row>
    <row r="1601" spans="1:8" x14ac:dyDescent="0.2">
      <c r="A1601" t="s">
        <v>13731</v>
      </c>
      <c r="B1601" s="3" t="s">
        <v>11167</v>
      </c>
      <c r="C1601" s="3" t="s">
        <v>11176</v>
      </c>
      <c r="D1601" s="3" t="s">
        <v>11226</v>
      </c>
      <c r="E1601" s="3" t="s">
        <v>11178</v>
      </c>
      <c r="F1601" s="3" t="s">
        <v>252</v>
      </c>
      <c r="G1601" t="s">
        <v>11410</v>
      </c>
      <c r="H1601" s="17" t="s">
        <v>130</v>
      </c>
    </row>
    <row r="1602" spans="1:8" x14ac:dyDescent="0.2">
      <c r="A1602" t="s">
        <v>13732</v>
      </c>
      <c r="B1602" s="3" t="s">
        <v>11167</v>
      </c>
      <c r="C1602" s="3" t="s">
        <v>11183</v>
      </c>
      <c r="D1602" s="3" t="s">
        <v>11366</v>
      </c>
      <c r="E1602" s="3" t="s">
        <v>11178</v>
      </c>
      <c r="F1602" s="3" t="s">
        <v>11684</v>
      </c>
      <c r="G1602" t="s">
        <v>11407</v>
      </c>
      <c r="H1602" s="17" t="s">
        <v>130</v>
      </c>
    </row>
    <row r="1603" spans="1:8" x14ac:dyDescent="0.2">
      <c r="A1603" t="s">
        <v>13733</v>
      </c>
      <c r="B1603" s="3" t="s">
        <v>11167</v>
      </c>
      <c r="C1603" s="3" t="s">
        <v>11172</v>
      </c>
      <c r="D1603" s="3" t="s">
        <v>11196</v>
      </c>
      <c r="E1603" s="3" t="s">
        <v>11197</v>
      </c>
      <c r="F1603" s="3" t="s">
        <v>11411</v>
      </c>
      <c r="G1603" t="s">
        <v>11410</v>
      </c>
      <c r="H1603" s="17" t="s">
        <v>130</v>
      </c>
    </row>
    <row r="1604" spans="1:8" x14ac:dyDescent="0.2">
      <c r="A1604" t="s">
        <v>13734</v>
      </c>
      <c r="B1604" s="3" t="s">
        <v>11167</v>
      </c>
      <c r="C1604" s="3" t="s">
        <v>11172</v>
      </c>
      <c r="D1604" s="3" t="s">
        <v>11240</v>
      </c>
      <c r="E1604" s="3" t="s">
        <v>11174</v>
      </c>
      <c r="F1604" s="3" t="s">
        <v>13835</v>
      </c>
      <c r="G1604" t="s">
        <v>11407</v>
      </c>
      <c r="H1604" s="17" t="s">
        <v>130</v>
      </c>
    </row>
    <row r="1605" spans="1:8" x14ac:dyDescent="0.2">
      <c r="A1605" t="s">
        <v>13735</v>
      </c>
      <c r="B1605" s="3" t="s">
        <v>11167</v>
      </c>
      <c r="C1605" s="3" t="s">
        <v>11235</v>
      </c>
      <c r="D1605" s="3" t="s">
        <v>11201</v>
      </c>
      <c r="E1605" s="3" t="s">
        <v>11174</v>
      </c>
      <c r="F1605" s="3" t="s">
        <v>11677</v>
      </c>
      <c r="G1605" t="s">
        <v>11420</v>
      </c>
      <c r="H1605" s="17" t="s">
        <v>130</v>
      </c>
    </row>
    <row r="1606" spans="1:8" x14ac:dyDescent="0.2">
      <c r="A1606" t="s">
        <v>13736</v>
      </c>
      <c r="B1606" s="3" t="s">
        <v>11186</v>
      </c>
      <c r="C1606" s="3" t="s">
        <v>11190</v>
      </c>
      <c r="D1606" s="3" t="s">
        <v>11328</v>
      </c>
      <c r="E1606" s="3" t="s">
        <v>11178</v>
      </c>
      <c r="F1606" s="3" t="s">
        <v>11467</v>
      </c>
      <c r="G1606" t="s">
        <v>11403</v>
      </c>
      <c r="H1606" s="17" t="s">
        <v>130</v>
      </c>
    </row>
    <row r="1607" spans="1:8" x14ac:dyDescent="0.2">
      <c r="A1607" t="s">
        <v>13737</v>
      </c>
      <c r="B1607" s="3" t="s">
        <v>11186</v>
      </c>
      <c r="C1607" s="3" t="s">
        <v>11225</v>
      </c>
      <c r="D1607" s="3" t="s">
        <v>11521</v>
      </c>
      <c r="E1607" s="3" t="s">
        <v>11170</v>
      </c>
      <c r="F1607" s="3" t="s">
        <v>13836</v>
      </c>
      <c r="G1607" t="s">
        <v>11410</v>
      </c>
      <c r="H1607" s="17" t="s">
        <v>130</v>
      </c>
    </row>
    <row r="1608" spans="1:8" x14ac:dyDescent="0.2">
      <c r="A1608" t="s">
        <v>13738</v>
      </c>
      <c r="B1608" s="3" t="s">
        <v>11186</v>
      </c>
      <c r="C1608" s="3" t="s">
        <v>11225</v>
      </c>
      <c r="D1608" s="3" t="s">
        <v>11383</v>
      </c>
      <c r="E1608" s="3" t="s">
        <v>11174</v>
      </c>
      <c r="F1608" s="3" t="s">
        <v>13837</v>
      </c>
      <c r="G1608" t="s">
        <v>11420</v>
      </c>
      <c r="H1608" s="17" t="s">
        <v>130</v>
      </c>
    </row>
    <row r="1609" spans="1:8" x14ac:dyDescent="0.2">
      <c r="A1609" t="s">
        <v>13739</v>
      </c>
      <c r="B1609" s="3" t="s">
        <v>11186</v>
      </c>
      <c r="C1609" s="3" t="s">
        <v>11203</v>
      </c>
      <c r="D1609" s="3" t="s">
        <v>11377</v>
      </c>
      <c r="E1609" s="3" t="s">
        <v>11178</v>
      </c>
      <c r="F1609" s="3" t="s">
        <v>13838</v>
      </c>
      <c r="G1609" t="s">
        <v>11489</v>
      </c>
      <c r="H1609" s="17" t="s">
        <v>130</v>
      </c>
    </row>
    <row r="1610" spans="1:8" x14ac:dyDescent="0.2">
      <c r="A1610" t="s">
        <v>13740</v>
      </c>
      <c r="B1610" s="3" t="s">
        <v>11205</v>
      </c>
      <c r="C1610" s="3" t="s">
        <v>11235</v>
      </c>
      <c r="D1610" s="3" t="s">
        <v>11394</v>
      </c>
      <c r="E1610" s="3" t="s">
        <v>11197</v>
      </c>
      <c r="F1610" s="3" t="s">
        <v>11419</v>
      </c>
      <c r="G1610" t="s">
        <v>11420</v>
      </c>
      <c r="H1610" s="17" t="s">
        <v>130</v>
      </c>
    </row>
    <row r="1611" spans="1:8" x14ac:dyDescent="0.2">
      <c r="A1611" t="s">
        <v>13741</v>
      </c>
      <c r="B1611" s="3" t="s">
        <v>11205</v>
      </c>
      <c r="C1611" s="3" t="s">
        <v>11168</v>
      </c>
      <c r="D1611" s="3" t="s">
        <v>11216</v>
      </c>
      <c r="E1611" s="3" t="s">
        <v>11197</v>
      </c>
      <c r="F1611" s="3" t="s">
        <v>13839</v>
      </c>
      <c r="G1611" t="s">
        <v>11407</v>
      </c>
      <c r="H1611" s="17" t="s">
        <v>130</v>
      </c>
    </row>
    <row r="1612" spans="1:8" x14ac:dyDescent="0.2">
      <c r="A1612" t="s">
        <v>13742</v>
      </c>
      <c r="B1612" s="3" t="s">
        <v>11205</v>
      </c>
      <c r="C1612" s="3" t="s">
        <v>11190</v>
      </c>
      <c r="D1612" s="3" t="s">
        <v>11377</v>
      </c>
      <c r="E1612" s="3" t="s">
        <v>11170</v>
      </c>
      <c r="F1612" s="3" t="s">
        <v>4</v>
      </c>
      <c r="G1612" t="s">
        <v>11441</v>
      </c>
      <c r="H1612" s="17" t="s">
        <v>130</v>
      </c>
    </row>
    <row r="1613" spans="1:8" x14ac:dyDescent="0.2">
      <c r="A1613" t="s">
        <v>13743</v>
      </c>
      <c r="B1613" s="3" t="s">
        <v>11205</v>
      </c>
      <c r="C1613" s="3" t="s">
        <v>11176</v>
      </c>
      <c r="D1613" s="3" t="s">
        <v>11216</v>
      </c>
      <c r="E1613" s="3" t="s">
        <v>11178</v>
      </c>
      <c r="F1613" s="3" t="s">
        <v>11926</v>
      </c>
      <c r="G1613" t="s">
        <v>11420</v>
      </c>
      <c r="H1613" s="17" t="s">
        <v>130</v>
      </c>
    </row>
    <row r="1614" spans="1:8" x14ac:dyDescent="0.2">
      <c r="A1614" t="s">
        <v>13744</v>
      </c>
      <c r="B1614" s="3" t="s">
        <v>11205</v>
      </c>
      <c r="C1614" s="3" t="s">
        <v>11183</v>
      </c>
      <c r="D1614" s="3" t="s">
        <v>11528</v>
      </c>
      <c r="E1614" s="3" t="s">
        <v>11197</v>
      </c>
      <c r="F1614" s="3" t="s">
        <v>11718</v>
      </c>
      <c r="G1614" t="s">
        <v>11441</v>
      </c>
      <c r="H1614" s="17" t="s">
        <v>130</v>
      </c>
    </row>
    <row r="1615" spans="1:8" x14ac:dyDescent="0.2">
      <c r="A1615" t="s">
        <v>13745</v>
      </c>
      <c r="B1615" s="3" t="s">
        <v>11205</v>
      </c>
      <c r="C1615" s="3" t="s">
        <v>11172</v>
      </c>
      <c r="D1615" s="3" t="s">
        <v>11333</v>
      </c>
      <c r="E1615" s="3" t="s">
        <v>11174</v>
      </c>
      <c r="F1615" s="3" t="s">
        <v>13695</v>
      </c>
      <c r="G1615" t="s">
        <v>11407</v>
      </c>
      <c r="H1615" s="17" t="s">
        <v>130</v>
      </c>
    </row>
    <row r="1616" spans="1:8" x14ac:dyDescent="0.2">
      <c r="A1616" t="s">
        <v>13746</v>
      </c>
      <c r="B1616" s="3" t="s">
        <v>11205</v>
      </c>
      <c r="C1616" s="3" t="s">
        <v>11183</v>
      </c>
      <c r="D1616" s="3" t="s">
        <v>12384</v>
      </c>
      <c r="E1616" s="3" t="s">
        <v>11178</v>
      </c>
      <c r="F1616" s="3" t="s">
        <v>59</v>
      </c>
      <c r="G1616" t="s">
        <v>11477</v>
      </c>
      <c r="H1616" s="17" t="s">
        <v>130</v>
      </c>
    </row>
    <row r="1617" spans="1:8" x14ac:dyDescent="0.2">
      <c r="A1617" t="s">
        <v>13747</v>
      </c>
      <c r="B1617" s="3" t="s">
        <v>11205</v>
      </c>
      <c r="C1617" s="3" t="s">
        <v>11235</v>
      </c>
      <c r="D1617" s="3" t="s">
        <v>11243</v>
      </c>
      <c r="E1617" s="3" t="s">
        <v>11197</v>
      </c>
      <c r="F1617" s="3" t="s">
        <v>13840</v>
      </c>
      <c r="G1617" t="s">
        <v>11956</v>
      </c>
      <c r="H1617" s="17" t="s">
        <v>130</v>
      </c>
    </row>
    <row r="1618" spans="1:8" x14ac:dyDescent="0.2">
      <c r="A1618" t="s">
        <v>13748</v>
      </c>
      <c r="B1618" s="3" t="s">
        <v>11205</v>
      </c>
      <c r="C1618" s="3" t="s">
        <v>11172</v>
      </c>
      <c r="D1618" s="3" t="s">
        <v>11528</v>
      </c>
      <c r="E1618" s="3" t="s">
        <v>11174</v>
      </c>
      <c r="F1618" s="3" t="s">
        <v>12701</v>
      </c>
      <c r="G1618" t="s">
        <v>11422</v>
      </c>
      <c r="H1618" s="17" t="s">
        <v>130</v>
      </c>
    </row>
    <row r="1619" spans="1:8" x14ac:dyDescent="0.2">
      <c r="A1619" t="s">
        <v>13749</v>
      </c>
      <c r="B1619" s="3" t="s">
        <v>11205</v>
      </c>
      <c r="C1619" s="3" t="s">
        <v>11168</v>
      </c>
      <c r="D1619" s="3" t="s">
        <v>11528</v>
      </c>
      <c r="E1619" s="3" t="s">
        <v>11178</v>
      </c>
      <c r="F1619" s="3" t="s">
        <v>12109</v>
      </c>
      <c r="G1619" t="s">
        <v>11416</v>
      </c>
      <c r="H1619" s="17" t="s">
        <v>130</v>
      </c>
    </row>
    <row r="1620" spans="1:8" x14ac:dyDescent="0.2">
      <c r="A1620" t="s">
        <v>13750</v>
      </c>
      <c r="B1620" s="3" t="s">
        <v>11234</v>
      </c>
      <c r="C1620" s="3" t="s">
        <v>11272</v>
      </c>
      <c r="D1620" s="3" t="s">
        <v>11351</v>
      </c>
      <c r="E1620" s="3" t="s">
        <v>11170</v>
      </c>
      <c r="F1620" s="3" t="s">
        <v>13841</v>
      </c>
      <c r="G1620" t="s">
        <v>11454</v>
      </c>
      <c r="H1620" s="17" t="s">
        <v>130</v>
      </c>
    </row>
    <row r="1621" spans="1:8" x14ac:dyDescent="0.2">
      <c r="A1621" t="s">
        <v>13751</v>
      </c>
      <c r="B1621" s="3" t="s">
        <v>11234</v>
      </c>
      <c r="C1621" s="3" t="s">
        <v>11797</v>
      </c>
      <c r="D1621" s="3" t="s">
        <v>12237</v>
      </c>
      <c r="E1621" s="3" t="s">
        <v>11170</v>
      </c>
      <c r="F1621" s="3" t="s">
        <v>114</v>
      </c>
      <c r="G1621" t="s">
        <v>11505</v>
      </c>
      <c r="H1621" s="17" t="s">
        <v>130</v>
      </c>
    </row>
    <row r="1622" spans="1:8" x14ac:dyDescent="0.2">
      <c r="A1622" t="s">
        <v>13752</v>
      </c>
      <c r="B1622" s="3" t="s">
        <v>11234</v>
      </c>
      <c r="C1622" s="3" t="s">
        <v>11235</v>
      </c>
      <c r="D1622" s="3" t="s">
        <v>11325</v>
      </c>
      <c r="E1622" s="3" t="s">
        <v>11197</v>
      </c>
      <c r="F1622" s="3" t="s">
        <v>12323</v>
      </c>
      <c r="G1622" t="s">
        <v>11420</v>
      </c>
      <c r="H1622" s="17" t="s">
        <v>130</v>
      </c>
    </row>
    <row r="1623" spans="1:8" x14ac:dyDescent="0.2">
      <c r="A1623" t="s">
        <v>13753</v>
      </c>
      <c r="B1623" s="3" t="s">
        <v>11234</v>
      </c>
      <c r="C1623" s="3" t="s">
        <v>11235</v>
      </c>
      <c r="D1623" s="3" t="s">
        <v>11243</v>
      </c>
      <c r="E1623" s="3" t="s">
        <v>11170</v>
      </c>
      <c r="F1623" s="3" t="s">
        <v>13842</v>
      </c>
      <c r="G1623" t="s">
        <v>11456</v>
      </c>
      <c r="H1623" s="17" t="s">
        <v>130</v>
      </c>
    </row>
    <row r="1624" spans="1:8" x14ac:dyDescent="0.2">
      <c r="A1624" t="s">
        <v>13754</v>
      </c>
      <c r="B1624" s="3" t="s">
        <v>11234</v>
      </c>
      <c r="C1624" s="3" t="s">
        <v>11235</v>
      </c>
      <c r="D1624" s="3" t="s">
        <v>11325</v>
      </c>
      <c r="E1624" s="3" t="s">
        <v>11197</v>
      </c>
      <c r="F1624" s="3" t="s">
        <v>11718</v>
      </c>
      <c r="G1624" t="s">
        <v>11441</v>
      </c>
      <c r="H1624" s="17" t="s">
        <v>130</v>
      </c>
    </row>
    <row r="1625" spans="1:8" x14ac:dyDescent="0.2">
      <c r="A1625" t="s">
        <v>13755</v>
      </c>
      <c r="B1625" s="3" t="s">
        <v>11256</v>
      </c>
      <c r="C1625" s="3" t="s">
        <v>11272</v>
      </c>
      <c r="D1625" s="3" t="s">
        <v>11270</v>
      </c>
      <c r="E1625" s="3" t="s">
        <v>11174</v>
      </c>
      <c r="F1625" s="3" t="s">
        <v>13843</v>
      </c>
      <c r="G1625" t="s">
        <v>11416</v>
      </c>
      <c r="H1625" s="17" t="s">
        <v>130</v>
      </c>
    </row>
    <row r="1626" spans="1:8" x14ac:dyDescent="0.2">
      <c r="A1626" t="s">
        <v>13756</v>
      </c>
      <c r="B1626" s="3" t="s">
        <v>11256</v>
      </c>
      <c r="C1626" s="3" t="s">
        <v>11180</v>
      </c>
      <c r="D1626" s="3" t="s">
        <v>13757</v>
      </c>
      <c r="E1626" s="3" t="s">
        <v>11197</v>
      </c>
      <c r="F1626" s="3" t="s">
        <v>13844</v>
      </c>
      <c r="G1626" t="s">
        <v>11456</v>
      </c>
      <c r="H1626" s="17" t="s">
        <v>130</v>
      </c>
    </row>
    <row r="1627" spans="1:8" x14ac:dyDescent="0.2">
      <c r="A1627" t="s">
        <v>13758</v>
      </c>
      <c r="B1627" s="3" t="s">
        <v>11256</v>
      </c>
      <c r="C1627" s="3" t="s">
        <v>11235</v>
      </c>
      <c r="D1627" s="3" t="s">
        <v>11281</v>
      </c>
      <c r="E1627" s="3" t="s">
        <v>11174</v>
      </c>
      <c r="F1627" s="3" t="s">
        <v>3</v>
      </c>
      <c r="G1627" t="s">
        <v>11407</v>
      </c>
      <c r="H1627" s="17" t="s">
        <v>130</v>
      </c>
    </row>
    <row r="1628" spans="1:8" x14ac:dyDescent="0.2">
      <c r="A1628" t="s">
        <v>13759</v>
      </c>
      <c r="B1628" s="3" t="s">
        <v>11256</v>
      </c>
      <c r="C1628" s="3" t="s">
        <v>11180</v>
      </c>
      <c r="D1628" s="3" t="s">
        <v>11579</v>
      </c>
      <c r="E1628" s="3" t="s">
        <v>11178</v>
      </c>
      <c r="F1628" s="3" t="s">
        <v>11428</v>
      </c>
      <c r="G1628" t="s">
        <v>11416</v>
      </c>
      <c r="H1628" s="17" t="s">
        <v>130</v>
      </c>
    </row>
    <row r="1629" spans="1:8" x14ac:dyDescent="0.2">
      <c r="A1629" t="s">
        <v>13760</v>
      </c>
      <c r="B1629" s="3" t="s">
        <v>11256</v>
      </c>
      <c r="C1629" s="3" t="s">
        <v>11242</v>
      </c>
      <c r="D1629" s="3" t="s">
        <v>13761</v>
      </c>
      <c r="E1629" s="3" t="s">
        <v>11178</v>
      </c>
      <c r="F1629" s="3" t="s">
        <v>11446</v>
      </c>
      <c r="G1629" t="s">
        <v>11461</v>
      </c>
      <c r="H1629" s="17" t="s">
        <v>130</v>
      </c>
    </row>
    <row r="1630" spans="1:8" x14ac:dyDescent="0.2">
      <c r="A1630" t="s">
        <v>13762</v>
      </c>
      <c r="B1630" s="3" t="s">
        <v>11256</v>
      </c>
      <c r="C1630" s="3" t="s">
        <v>11272</v>
      </c>
      <c r="D1630" s="3" t="s">
        <v>11304</v>
      </c>
      <c r="E1630" s="3" t="s">
        <v>11197</v>
      </c>
      <c r="F1630" s="3" t="s">
        <v>13845</v>
      </c>
      <c r="G1630" t="s">
        <v>11443</v>
      </c>
      <c r="H1630" s="17" t="s">
        <v>130</v>
      </c>
    </row>
    <row r="1631" spans="1:8" x14ac:dyDescent="0.2">
      <c r="A1631" t="s">
        <v>13763</v>
      </c>
      <c r="B1631" s="3" t="s">
        <v>11256</v>
      </c>
      <c r="C1631" s="3" t="s">
        <v>11180</v>
      </c>
      <c r="D1631" s="3" t="s">
        <v>11318</v>
      </c>
      <c r="E1631" s="3" t="s">
        <v>11174</v>
      </c>
      <c r="F1631" s="3" t="s">
        <v>13846</v>
      </c>
      <c r="G1631" t="s">
        <v>11956</v>
      </c>
      <c r="H1631" s="17" t="s">
        <v>130</v>
      </c>
    </row>
    <row r="1632" spans="1:8" x14ac:dyDescent="0.2">
      <c r="A1632" t="s">
        <v>13764</v>
      </c>
      <c r="B1632" s="3" t="s">
        <v>11256</v>
      </c>
      <c r="C1632" s="3" t="s">
        <v>11172</v>
      </c>
      <c r="D1632" s="3" t="s">
        <v>13757</v>
      </c>
      <c r="E1632" s="3" t="s">
        <v>11197</v>
      </c>
      <c r="F1632" s="3" t="s">
        <v>13711</v>
      </c>
      <c r="G1632" t="s">
        <v>12149</v>
      </c>
      <c r="H1632" s="17" t="s">
        <v>130</v>
      </c>
    </row>
    <row r="1633" spans="1:8" x14ac:dyDescent="0.2">
      <c r="A1633" t="s">
        <v>13765</v>
      </c>
      <c r="B1633" s="3" t="s">
        <v>11256</v>
      </c>
      <c r="C1633" s="3" t="s">
        <v>11180</v>
      </c>
      <c r="D1633" s="3" t="s">
        <v>13461</v>
      </c>
      <c r="E1633" s="3" t="s">
        <v>11178</v>
      </c>
      <c r="F1633" s="3" t="s">
        <v>12134</v>
      </c>
      <c r="G1633" t="s">
        <v>11416</v>
      </c>
      <c r="H1633" s="17" t="s">
        <v>130</v>
      </c>
    </row>
    <row r="1634" spans="1:8" x14ac:dyDescent="0.2">
      <c r="A1634" t="s">
        <v>13766</v>
      </c>
      <c r="B1634" s="3" t="s">
        <v>11256</v>
      </c>
      <c r="C1634" s="3" t="s">
        <v>11235</v>
      </c>
      <c r="D1634" s="3" t="s">
        <v>13757</v>
      </c>
      <c r="E1634" s="3" t="s">
        <v>11170</v>
      </c>
      <c r="F1634" s="3" t="s">
        <v>13847</v>
      </c>
      <c r="G1634" t="s">
        <v>11416</v>
      </c>
      <c r="H1634" s="17" t="s">
        <v>130</v>
      </c>
    </row>
    <row r="1635" spans="1:8" x14ac:dyDescent="0.2">
      <c r="A1635" t="s">
        <v>13767</v>
      </c>
      <c r="B1635" s="3" t="s">
        <v>11256</v>
      </c>
      <c r="C1635" s="3" t="s">
        <v>11235</v>
      </c>
      <c r="D1635" s="3" t="s">
        <v>11261</v>
      </c>
      <c r="E1635" s="3" t="s">
        <v>11178</v>
      </c>
      <c r="F1635" s="3" t="s">
        <v>13848</v>
      </c>
      <c r="G1635" t="s">
        <v>11489</v>
      </c>
      <c r="H1635" s="17" t="s">
        <v>130</v>
      </c>
    </row>
    <row r="1636" spans="1:8" x14ac:dyDescent="0.2">
      <c r="A1636" t="s">
        <v>13768</v>
      </c>
      <c r="B1636" s="3" t="s">
        <v>11256</v>
      </c>
      <c r="C1636" s="3" t="s">
        <v>11272</v>
      </c>
      <c r="D1636" s="3" t="s">
        <v>11266</v>
      </c>
      <c r="E1636" s="3" t="s">
        <v>11178</v>
      </c>
      <c r="F1636" s="3" t="s">
        <v>12313</v>
      </c>
      <c r="G1636" t="s">
        <v>11420</v>
      </c>
      <c r="H1636" s="17" t="s">
        <v>130</v>
      </c>
    </row>
    <row r="1637" spans="1:8" x14ac:dyDescent="0.2">
      <c r="A1637" t="s">
        <v>13769</v>
      </c>
      <c r="B1637" s="3" t="s">
        <v>11256</v>
      </c>
      <c r="C1637" s="3" t="s">
        <v>11180</v>
      </c>
      <c r="D1637" s="3" t="s">
        <v>11563</v>
      </c>
      <c r="E1637" s="3" t="s">
        <v>11197</v>
      </c>
      <c r="F1637" s="3" t="s">
        <v>19</v>
      </c>
      <c r="G1637" t="s">
        <v>11416</v>
      </c>
      <c r="H1637" s="17" t="s">
        <v>130</v>
      </c>
    </row>
    <row r="1638" spans="1:8" x14ac:dyDescent="0.2">
      <c r="A1638" t="s">
        <v>13770</v>
      </c>
      <c r="B1638" s="3" t="s">
        <v>11256</v>
      </c>
      <c r="C1638" s="3" t="s">
        <v>11242</v>
      </c>
      <c r="D1638" s="3" t="s">
        <v>12231</v>
      </c>
      <c r="E1638" s="3" t="s">
        <v>11197</v>
      </c>
      <c r="F1638" s="3" t="s">
        <v>11930</v>
      </c>
      <c r="G1638" t="s">
        <v>11420</v>
      </c>
      <c r="H1638" s="17" t="s">
        <v>130</v>
      </c>
    </row>
    <row r="1639" spans="1:8" x14ac:dyDescent="0.2">
      <c r="A1639" t="s">
        <v>13771</v>
      </c>
      <c r="B1639" s="3" t="s">
        <v>11256</v>
      </c>
      <c r="C1639" s="3" t="s">
        <v>11272</v>
      </c>
      <c r="D1639" s="3" t="s">
        <v>12608</v>
      </c>
      <c r="E1639" s="3" t="s">
        <v>11170</v>
      </c>
      <c r="F1639" s="3" t="s">
        <v>11419</v>
      </c>
      <c r="G1639" t="s">
        <v>11420</v>
      </c>
      <c r="H1639" s="17" t="s">
        <v>130</v>
      </c>
    </row>
    <row r="1640" spans="1:8" x14ac:dyDescent="0.2">
      <c r="A1640" t="s">
        <v>13772</v>
      </c>
      <c r="B1640" s="3" t="s">
        <v>11256</v>
      </c>
      <c r="C1640" s="3" t="s">
        <v>11176</v>
      </c>
      <c r="D1640" s="3" t="s">
        <v>13773</v>
      </c>
      <c r="E1640" s="3" t="s">
        <v>11197</v>
      </c>
      <c r="F1640" s="3" t="s">
        <v>13849</v>
      </c>
      <c r="G1640" t="s">
        <v>11439</v>
      </c>
      <c r="H1640" s="17" t="s">
        <v>130</v>
      </c>
    </row>
    <row r="1641" spans="1:8" x14ac:dyDescent="0.2">
      <c r="A1641" t="s">
        <v>13774</v>
      </c>
      <c r="B1641" s="3" t="s">
        <v>11256</v>
      </c>
      <c r="C1641" s="3" t="s">
        <v>11172</v>
      </c>
      <c r="D1641" s="3" t="s">
        <v>13775</v>
      </c>
      <c r="E1641" s="3" t="s">
        <v>11174</v>
      </c>
      <c r="F1641" s="3" t="s">
        <v>11434</v>
      </c>
      <c r="G1641" t="s">
        <v>11435</v>
      </c>
      <c r="H1641" s="17" t="s">
        <v>130</v>
      </c>
    </row>
    <row r="1642" spans="1:8" x14ac:dyDescent="0.2">
      <c r="A1642" t="s">
        <v>13776</v>
      </c>
      <c r="B1642" s="3" t="s">
        <v>11256</v>
      </c>
      <c r="C1642" s="3" t="s">
        <v>11235</v>
      </c>
      <c r="D1642" s="3" t="s">
        <v>11270</v>
      </c>
      <c r="E1642" s="3" t="s">
        <v>11174</v>
      </c>
      <c r="F1642" s="3" t="s">
        <v>11438</v>
      </c>
      <c r="G1642" t="s">
        <v>11424</v>
      </c>
      <c r="H1642" s="17" t="s">
        <v>130</v>
      </c>
    </row>
    <row r="1643" spans="1:8" x14ac:dyDescent="0.2">
      <c r="A1643" t="s">
        <v>13777</v>
      </c>
      <c r="B1643" s="3" t="s">
        <v>11294</v>
      </c>
      <c r="C1643" s="3" t="s">
        <v>11172</v>
      </c>
      <c r="D1643" s="3" t="s">
        <v>11552</v>
      </c>
      <c r="E1643" s="3" t="s">
        <v>11178</v>
      </c>
      <c r="F1643" s="3" t="s">
        <v>11465</v>
      </c>
      <c r="G1643" t="s">
        <v>11403</v>
      </c>
      <c r="H1643" s="17" t="s">
        <v>130</v>
      </c>
    </row>
    <row r="1644" spans="1:8" x14ac:dyDescent="0.2">
      <c r="A1644" t="s">
        <v>13778</v>
      </c>
      <c r="B1644" s="3" t="s">
        <v>11294</v>
      </c>
      <c r="C1644" s="3" t="s">
        <v>11172</v>
      </c>
      <c r="D1644" s="3" t="s">
        <v>11795</v>
      </c>
      <c r="E1644" s="3" t="s">
        <v>11178</v>
      </c>
      <c r="F1644" s="3" t="s">
        <v>13850</v>
      </c>
      <c r="G1644" t="s">
        <v>11454</v>
      </c>
      <c r="H1644" s="17" t="s">
        <v>130</v>
      </c>
    </row>
    <row r="1645" spans="1:8" x14ac:dyDescent="0.2">
      <c r="A1645" t="s">
        <v>13779</v>
      </c>
      <c r="B1645" s="3" t="s">
        <v>11294</v>
      </c>
      <c r="C1645" s="3" t="s">
        <v>11180</v>
      </c>
      <c r="D1645" s="3" t="s">
        <v>12237</v>
      </c>
      <c r="E1645" s="3" t="s">
        <v>11170</v>
      </c>
      <c r="F1645" s="3" t="s">
        <v>13851</v>
      </c>
      <c r="G1645" t="s">
        <v>11441</v>
      </c>
      <c r="H1645" s="17" t="s">
        <v>130</v>
      </c>
    </row>
    <row r="1646" spans="1:8" x14ac:dyDescent="0.2">
      <c r="A1646" t="s">
        <v>13780</v>
      </c>
      <c r="B1646" s="3" t="s">
        <v>11294</v>
      </c>
      <c r="C1646" s="3" t="s">
        <v>11176</v>
      </c>
      <c r="D1646" s="3" t="s">
        <v>11275</v>
      </c>
      <c r="E1646" s="3" t="s">
        <v>11170</v>
      </c>
      <c r="F1646" s="3" t="s">
        <v>11446</v>
      </c>
      <c r="G1646" t="s">
        <v>11403</v>
      </c>
      <c r="H1646" s="17" t="s">
        <v>130</v>
      </c>
    </row>
    <row r="1647" spans="1:8" x14ac:dyDescent="0.2">
      <c r="A1647" t="s">
        <v>13781</v>
      </c>
      <c r="B1647" s="3" t="s">
        <v>11294</v>
      </c>
      <c r="C1647" s="3" t="s">
        <v>11180</v>
      </c>
      <c r="D1647" s="3" t="s">
        <v>11277</v>
      </c>
      <c r="E1647" s="3" t="s">
        <v>11170</v>
      </c>
      <c r="F1647" s="3" t="s">
        <v>13852</v>
      </c>
      <c r="G1647" t="s">
        <v>11914</v>
      </c>
      <c r="H1647" s="17" t="s">
        <v>130</v>
      </c>
    </row>
    <row r="1648" spans="1:8" x14ac:dyDescent="0.2">
      <c r="A1648" t="s">
        <v>13782</v>
      </c>
      <c r="B1648" s="3" t="s">
        <v>11294</v>
      </c>
      <c r="C1648" s="3" t="s">
        <v>11235</v>
      </c>
      <c r="D1648" s="3" t="s">
        <v>11236</v>
      </c>
      <c r="E1648" s="3" t="s">
        <v>11178</v>
      </c>
      <c r="F1648" s="3" t="s">
        <v>11937</v>
      </c>
      <c r="G1648" t="s">
        <v>11420</v>
      </c>
      <c r="H1648" s="17" t="s">
        <v>130</v>
      </c>
    </row>
    <row r="1649" spans="1:8" x14ac:dyDescent="0.2">
      <c r="A1649" t="s">
        <v>13783</v>
      </c>
      <c r="B1649" s="3" t="s">
        <v>11294</v>
      </c>
      <c r="C1649" s="3" t="s">
        <v>11235</v>
      </c>
      <c r="D1649" s="3" t="s">
        <v>11795</v>
      </c>
      <c r="E1649" s="3" t="s">
        <v>11170</v>
      </c>
      <c r="F1649" s="3" t="s">
        <v>4</v>
      </c>
      <c r="G1649" t="s">
        <v>11441</v>
      </c>
      <c r="H1649" s="17" t="s">
        <v>130</v>
      </c>
    </row>
    <row r="1650" spans="1:8" x14ac:dyDescent="0.2">
      <c r="A1650" t="s">
        <v>13784</v>
      </c>
      <c r="B1650" s="3" t="s">
        <v>11294</v>
      </c>
      <c r="C1650" s="3" t="s">
        <v>11180</v>
      </c>
      <c r="D1650" s="3" t="s">
        <v>12445</v>
      </c>
      <c r="E1650" s="3" t="s">
        <v>11197</v>
      </c>
      <c r="F1650" s="3" t="s">
        <v>11465</v>
      </c>
      <c r="G1650" t="s">
        <v>11403</v>
      </c>
      <c r="H1650" s="17" t="s">
        <v>130</v>
      </c>
    </row>
    <row r="1651" spans="1:8" x14ac:dyDescent="0.2">
      <c r="A1651" t="s">
        <v>13785</v>
      </c>
      <c r="B1651" s="3" t="s">
        <v>11294</v>
      </c>
      <c r="C1651" s="3" t="s">
        <v>11172</v>
      </c>
      <c r="D1651" s="3" t="s">
        <v>11792</v>
      </c>
      <c r="E1651" s="3" t="s">
        <v>11178</v>
      </c>
      <c r="F1651" s="3" t="s">
        <v>12310</v>
      </c>
      <c r="G1651" t="s">
        <v>11420</v>
      </c>
      <c r="H1651" s="17" t="s">
        <v>130</v>
      </c>
    </row>
    <row r="1652" spans="1:8" x14ac:dyDescent="0.2">
      <c r="A1652" t="s">
        <v>13786</v>
      </c>
      <c r="B1652" s="3" t="s">
        <v>11294</v>
      </c>
      <c r="C1652" s="3" t="s">
        <v>11176</v>
      </c>
      <c r="D1652" s="3" t="s">
        <v>11261</v>
      </c>
      <c r="E1652" s="3" t="s">
        <v>11178</v>
      </c>
      <c r="F1652" s="3" t="s">
        <v>13853</v>
      </c>
      <c r="G1652" t="s">
        <v>11454</v>
      </c>
      <c r="H1652" s="17" t="s">
        <v>130</v>
      </c>
    </row>
    <row r="1653" spans="1:8" x14ac:dyDescent="0.2">
      <c r="A1653" t="s">
        <v>13787</v>
      </c>
      <c r="B1653" s="3" t="s">
        <v>11294</v>
      </c>
      <c r="C1653" s="3" t="s">
        <v>11180</v>
      </c>
      <c r="D1653" s="3" t="s">
        <v>11557</v>
      </c>
      <c r="E1653" s="3" t="s">
        <v>11197</v>
      </c>
      <c r="F1653" s="3" t="s">
        <v>13854</v>
      </c>
      <c r="G1653" t="s">
        <v>11914</v>
      </c>
      <c r="H1653" s="17" t="s">
        <v>130</v>
      </c>
    </row>
    <row r="1654" spans="1:8" x14ac:dyDescent="0.2">
      <c r="A1654" t="s">
        <v>13788</v>
      </c>
      <c r="B1654" s="3" t="s">
        <v>11294</v>
      </c>
      <c r="C1654" s="3" t="s">
        <v>11172</v>
      </c>
      <c r="D1654" s="3" t="s">
        <v>12028</v>
      </c>
      <c r="E1654" s="3" t="s">
        <v>11197</v>
      </c>
      <c r="F1654" s="3" t="s">
        <v>13855</v>
      </c>
      <c r="G1654" t="s">
        <v>11424</v>
      </c>
      <c r="H1654" s="17" t="s">
        <v>130</v>
      </c>
    </row>
    <row r="1655" spans="1:8" x14ac:dyDescent="0.2">
      <c r="A1655" t="s">
        <v>13789</v>
      </c>
      <c r="B1655" s="3" t="s">
        <v>11294</v>
      </c>
      <c r="C1655" s="3" t="s">
        <v>11172</v>
      </c>
      <c r="D1655" s="3" t="s">
        <v>11318</v>
      </c>
      <c r="E1655" s="3" t="s">
        <v>11197</v>
      </c>
      <c r="F1655" s="3" t="s">
        <v>11438</v>
      </c>
      <c r="G1655" t="s">
        <v>11424</v>
      </c>
      <c r="H1655" s="17" t="s">
        <v>130</v>
      </c>
    </row>
    <row r="1656" spans="1:8" x14ac:dyDescent="0.2">
      <c r="A1656" t="s">
        <v>13790</v>
      </c>
      <c r="B1656" s="3" t="s">
        <v>11294</v>
      </c>
      <c r="C1656" s="3" t="s">
        <v>11272</v>
      </c>
      <c r="D1656" s="3" t="s">
        <v>11557</v>
      </c>
      <c r="E1656" s="3" t="s">
        <v>11170</v>
      </c>
      <c r="F1656" s="3" t="s">
        <v>78</v>
      </c>
      <c r="G1656" t="s">
        <v>11439</v>
      </c>
      <c r="H1656" s="17" t="s">
        <v>130</v>
      </c>
    </row>
    <row r="1657" spans="1:8" x14ac:dyDescent="0.2">
      <c r="A1657" t="s">
        <v>13791</v>
      </c>
      <c r="B1657" s="3" t="s">
        <v>11322</v>
      </c>
      <c r="C1657" s="3" t="s">
        <v>11172</v>
      </c>
      <c r="D1657" s="3" t="s">
        <v>11351</v>
      </c>
      <c r="E1657" s="3" t="s">
        <v>11197</v>
      </c>
      <c r="F1657" s="3" t="s">
        <v>13856</v>
      </c>
      <c r="G1657" t="s">
        <v>12873</v>
      </c>
      <c r="H1657" s="17" t="s">
        <v>130</v>
      </c>
    </row>
    <row r="1658" spans="1:8" x14ac:dyDescent="0.2">
      <c r="A1658" t="s">
        <v>13792</v>
      </c>
      <c r="B1658" s="3" t="s">
        <v>11322</v>
      </c>
      <c r="C1658" s="3" t="s">
        <v>11172</v>
      </c>
      <c r="D1658" s="3" t="s">
        <v>11347</v>
      </c>
      <c r="E1658" s="3" t="s">
        <v>11174</v>
      </c>
      <c r="F1658" s="3" t="s">
        <v>11675</v>
      </c>
      <c r="G1658" t="s">
        <v>11407</v>
      </c>
      <c r="H1658" s="17" t="s">
        <v>130</v>
      </c>
    </row>
    <row r="1659" spans="1:8" x14ac:dyDescent="0.2">
      <c r="A1659" t="s">
        <v>13793</v>
      </c>
      <c r="B1659" s="3" t="s">
        <v>11322</v>
      </c>
      <c r="C1659" s="3" t="s">
        <v>11176</v>
      </c>
      <c r="D1659" s="3" t="s">
        <v>11328</v>
      </c>
      <c r="E1659" s="3" t="s">
        <v>11197</v>
      </c>
      <c r="F1659" s="3" t="s">
        <v>11652</v>
      </c>
      <c r="G1659" t="s">
        <v>11407</v>
      </c>
      <c r="H1659" s="17" t="s">
        <v>130</v>
      </c>
    </row>
    <row r="1660" spans="1:8" x14ac:dyDescent="0.2">
      <c r="A1660" t="s">
        <v>13794</v>
      </c>
      <c r="B1660" s="3" t="s">
        <v>11322</v>
      </c>
      <c r="C1660" s="3" t="s">
        <v>11176</v>
      </c>
      <c r="D1660" s="3" t="s">
        <v>11323</v>
      </c>
      <c r="E1660" s="3" t="s">
        <v>11197</v>
      </c>
      <c r="F1660" s="3" t="s">
        <v>11650</v>
      </c>
      <c r="G1660" t="s">
        <v>11407</v>
      </c>
      <c r="H1660" s="17" t="s">
        <v>130</v>
      </c>
    </row>
    <row r="1661" spans="1:8" x14ac:dyDescent="0.2">
      <c r="A1661" t="s">
        <v>13795</v>
      </c>
      <c r="B1661" s="3" t="s">
        <v>11322</v>
      </c>
      <c r="C1661" s="3" t="s">
        <v>11180</v>
      </c>
      <c r="D1661" s="3" t="s">
        <v>11236</v>
      </c>
      <c r="E1661" s="3" t="s">
        <v>11178</v>
      </c>
      <c r="F1661" s="3" t="s">
        <v>12130</v>
      </c>
      <c r="G1661" t="s">
        <v>11445</v>
      </c>
      <c r="H1661" s="17" t="s">
        <v>130</v>
      </c>
    </row>
    <row r="1662" spans="1:8" x14ac:dyDescent="0.2">
      <c r="A1662" t="s">
        <v>13796</v>
      </c>
      <c r="B1662" s="3" t="s">
        <v>11322</v>
      </c>
      <c r="C1662" s="3" t="s">
        <v>11172</v>
      </c>
      <c r="D1662" s="3" t="s">
        <v>11813</v>
      </c>
      <c r="E1662" s="3" t="s">
        <v>11197</v>
      </c>
      <c r="F1662" s="3" t="s">
        <v>11904</v>
      </c>
      <c r="G1662" t="s">
        <v>11441</v>
      </c>
      <c r="H1662" s="17" t="s">
        <v>130</v>
      </c>
    </row>
    <row r="1663" spans="1:8" x14ac:dyDescent="0.2">
      <c r="A1663" t="s">
        <v>13797</v>
      </c>
      <c r="B1663" s="3" t="s">
        <v>11322</v>
      </c>
      <c r="C1663" s="3" t="s">
        <v>11176</v>
      </c>
      <c r="D1663" s="3" t="s">
        <v>11196</v>
      </c>
      <c r="E1663" s="3" t="s">
        <v>11174</v>
      </c>
      <c r="F1663" s="3" t="s">
        <v>11711</v>
      </c>
      <c r="G1663" t="s">
        <v>11435</v>
      </c>
      <c r="H1663" s="17" t="s">
        <v>130</v>
      </c>
    </row>
    <row r="1664" spans="1:8" x14ac:dyDescent="0.2">
      <c r="A1664" t="s">
        <v>13798</v>
      </c>
      <c r="B1664" s="3" t="s">
        <v>11322</v>
      </c>
      <c r="C1664" s="3" t="s">
        <v>11272</v>
      </c>
      <c r="D1664" s="3" t="s">
        <v>13799</v>
      </c>
      <c r="E1664" s="3" t="s">
        <v>11197</v>
      </c>
      <c r="F1664" s="3" t="s">
        <v>13857</v>
      </c>
      <c r="G1664" t="s">
        <v>11489</v>
      </c>
      <c r="H1664" s="17" t="s">
        <v>130</v>
      </c>
    </row>
    <row r="1665" spans="1:8" x14ac:dyDescent="0.2">
      <c r="A1665" t="s">
        <v>13800</v>
      </c>
      <c r="B1665" s="3" t="s">
        <v>11322</v>
      </c>
      <c r="C1665" s="3" t="s">
        <v>11168</v>
      </c>
      <c r="D1665" s="3" t="s">
        <v>11251</v>
      </c>
      <c r="E1665" s="3" t="s">
        <v>11178</v>
      </c>
      <c r="F1665" s="3" t="s">
        <v>13858</v>
      </c>
      <c r="G1665" t="s">
        <v>11420</v>
      </c>
      <c r="H1665" s="17" t="s">
        <v>130</v>
      </c>
    </row>
    <row r="1666" spans="1:8" x14ac:dyDescent="0.2">
      <c r="A1666" t="s">
        <v>13801</v>
      </c>
      <c r="B1666" s="3" t="s">
        <v>11322</v>
      </c>
      <c r="C1666" s="3" t="s">
        <v>11176</v>
      </c>
      <c r="D1666" s="3" t="s">
        <v>11313</v>
      </c>
      <c r="E1666" s="3" t="s">
        <v>11197</v>
      </c>
      <c r="F1666" s="3" t="s">
        <v>13859</v>
      </c>
      <c r="G1666" t="s">
        <v>11407</v>
      </c>
      <c r="H1666" s="17" t="s">
        <v>130</v>
      </c>
    </row>
    <row r="1667" spans="1:8" x14ac:dyDescent="0.2">
      <c r="A1667" t="s">
        <v>13802</v>
      </c>
      <c r="B1667" s="3" t="s">
        <v>11322</v>
      </c>
      <c r="C1667" s="3" t="s">
        <v>11176</v>
      </c>
      <c r="D1667" s="3" t="s">
        <v>11236</v>
      </c>
      <c r="E1667" s="3" t="s">
        <v>11170</v>
      </c>
      <c r="F1667" s="3" t="s">
        <v>13859</v>
      </c>
      <c r="G1667" t="s">
        <v>11407</v>
      </c>
      <c r="H1667" s="17" t="s">
        <v>130</v>
      </c>
    </row>
    <row r="1668" spans="1:8" x14ac:dyDescent="0.2">
      <c r="A1668" t="s">
        <v>13803</v>
      </c>
      <c r="B1668" s="3" t="s">
        <v>11322</v>
      </c>
      <c r="C1668" s="3" t="s">
        <v>11180</v>
      </c>
      <c r="D1668" s="3" t="s">
        <v>11891</v>
      </c>
      <c r="E1668" s="3" t="s">
        <v>11197</v>
      </c>
      <c r="F1668" s="3" t="s">
        <v>13860</v>
      </c>
      <c r="G1668" t="s">
        <v>11410</v>
      </c>
      <c r="H1668" s="17" t="s">
        <v>130</v>
      </c>
    </row>
    <row r="1669" spans="1:8" x14ac:dyDescent="0.2">
      <c r="A1669" t="s">
        <v>13804</v>
      </c>
      <c r="B1669" s="3" t="s">
        <v>11322</v>
      </c>
      <c r="C1669" s="3" t="s">
        <v>11168</v>
      </c>
      <c r="D1669" s="3" t="s">
        <v>11340</v>
      </c>
      <c r="E1669" s="3" t="s">
        <v>11197</v>
      </c>
      <c r="F1669" s="3" t="s">
        <v>13861</v>
      </c>
      <c r="G1669" t="s">
        <v>11958</v>
      </c>
      <c r="H1669" s="17" t="s">
        <v>130</v>
      </c>
    </row>
    <row r="1670" spans="1:8" x14ac:dyDescent="0.2">
      <c r="A1670" t="s">
        <v>13805</v>
      </c>
      <c r="B1670" s="3" t="s">
        <v>11322</v>
      </c>
      <c r="C1670" s="3" t="s">
        <v>11235</v>
      </c>
      <c r="D1670" s="3" t="s">
        <v>11247</v>
      </c>
      <c r="E1670" s="3" t="s">
        <v>11174</v>
      </c>
      <c r="F1670" s="3" t="s">
        <v>13862</v>
      </c>
      <c r="G1670" t="s">
        <v>11450</v>
      </c>
      <c r="H1670" s="17" t="s">
        <v>130</v>
      </c>
    </row>
    <row r="1671" spans="1:8" x14ac:dyDescent="0.2">
      <c r="A1671" t="s">
        <v>13806</v>
      </c>
      <c r="B1671" s="3" t="s">
        <v>11322</v>
      </c>
      <c r="C1671" s="3" t="s">
        <v>11168</v>
      </c>
      <c r="D1671" s="3" t="s">
        <v>11751</v>
      </c>
      <c r="E1671" s="3" t="s">
        <v>11178</v>
      </c>
      <c r="F1671" s="3" t="s">
        <v>12306</v>
      </c>
      <c r="G1671" t="s">
        <v>11420</v>
      </c>
      <c r="H1671" s="17" t="s">
        <v>130</v>
      </c>
    </row>
    <row r="1672" spans="1:8" x14ac:dyDescent="0.2">
      <c r="A1672" t="s">
        <v>13807</v>
      </c>
      <c r="B1672" s="3" t="s">
        <v>11852</v>
      </c>
      <c r="C1672" s="3" t="s">
        <v>11168</v>
      </c>
      <c r="D1672" s="3" t="s">
        <v>11216</v>
      </c>
      <c r="E1672" s="3" t="s">
        <v>11197</v>
      </c>
      <c r="F1672" s="3" t="s">
        <v>13863</v>
      </c>
      <c r="G1672" t="s">
        <v>11403</v>
      </c>
      <c r="H1672" s="17" t="s">
        <v>130</v>
      </c>
    </row>
    <row r="1673" spans="1:8" x14ac:dyDescent="0.2">
      <c r="A1673" t="s">
        <v>13808</v>
      </c>
      <c r="B1673" s="3" t="s">
        <v>11852</v>
      </c>
      <c r="C1673" s="3" t="s">
        <v>11168</v>
      </c>
      <c r="D1673" s="3" t="s">
        <v>11216</v>
      </c>
      <c r="E1673" s="3" t="s">
        <v>11197</v>
      </c>
      <c r="F1673" s="3" t="s">
        <v>13863</v>
      </c>
      <c r="G1673" t="s">
        <v>11403</v>
      </c>
      <c r="H1673" s="17" t="s">
        <v>130</v>
      </c>
    </row>
    <row r="1674" spans="1:8" x14ac:dyDescent="0.2">
      <c r="A1674" t="s">
        <v>13809</v>
      </c>
      <c r="B1674" s="3" t="s">
        <v>11852</v>
      </c>
      <c r="C1674" s="3" t="s">
        <v>11176</v>
      </c>
      <c r="D1674" s="3" t="s">
        <v>11201</v>
      </c>
      <c r="E1674" s="3" t="s">
        <v>11178</v>
      </c>
      <c r="F1674" s="3" t="s">
        <v>11904</v>
      </c>
      <c r="G1674" t="s">
        <v>11441</v>
      </c>
      <c r="H1674" s="17" t="s">
        <v>130</v>
      </c>
    </row>
    <row r="1675" spans="1:8" x14ac:dyDescent="0.2">
      <c r="A1675" t="s">
        <v>13810</v>
      </c>
      <c r="B1675" s="3" t="s">
        <v>11852</v>
      </c>
      <c r="C1675" s="3" t="s">
        <v>11168</v>
      </c>
      <c r="D1675" s="3" t="s">
        <v>11226</v>
      </c>
      <c r="E1675" s="3" t="s">
        <v>11170</v>
      </c>
      <c r="F1675" s="3" t="s">
        <v>55</v>
      </c>
      <c r="G1675" t="s">
        <v>11914</v>
      </c>
      <c r="H1675" s="17" t="s">
        <v>130</v>
      </c>
    </row>
    <row r="1676" spans="1:8" x14ac:dyDescent="0.2">
      <c r="A1676" t="s">
        <v>13811</v>
      </c>
      <c r="B1676" s="3" t="s">
        <v>11852</v>
      </c>
      <c r="C1676" s="3" t="s">
        <v>11190</v>
      </c>
      <c r="D1676" s="3" t="s">
        <v>11983</v>
      </c>
      <c r="E1676" s="3" t="s">
        <v>11170</v>
      </c>
      <c r="F1676" s="3" t="s">
        <v>11444</v>
      </c>
      <c r="G1676" t="s">
        <v>11445</v>
      </c>
      <c r="H1676" s="17" t="s">
        <v>130</v>
      </c>
    </row>
    <row r="1677" spans="1:8" x14ac:dyDescent="0.2">
      <c r="A1677" t="s">
        <v>13812</v>
      </c>
      <c r="B1677" s="3" t="s">
        <v>11852</v>
      </c>
      <c r="C1677" s="3" t="s">
        <v>11168</v>
      </c>
      <c r="D1677" s="3" t="s">
        <v>11201</v>
      </c>
      <c r="E1677" s="3" t="s">
        <v>11174</v>
      </c>
      <c r="F1677" s="3" t="s">
        <v>11652</v>
      </c>
      <c r="G1677" t="s">
        <v>11407</v>
      </c>
      <c r="H1677" s="17" t="s">
        <v>130</v>
      </c>
    </row>
    <row r="1678" spans="1:8" x14ac:dyDescent="0.2">
      <c r="A1678" t="s">
        <v>13813</v>
      </c>
      <c r="B1678" s="3" t="s">
        <v>11852</v>
      </c>
      <c r="C1678" s="3" t="s">
        <v>11190</v>
      </c>
      <c r="D1678" s="3" t="s">
        <v>11377</v>
      </c>
      <c r="E1678" s="3" t="s">
        <v>11178</v>
      </c>
      <c r="F1678" s="3" t="s">
        <v>11516</v>
      </c>
      <c r="G1678" t="s">
        <v>11416</v>
      </c>
      <c r="H1678" s="17" t="s">
        <v>130</v>
      </c>
    </row>
    <row r="1679" spans="1:8" x14ac:dyDescent="0.2">
      <c r="A1679" t="s">
        <v>13814</v>
      </c>
      <c r="B1679" s="3" t="s">
        <v>11355</v>
      </c>
      <c r="C1679" s="3" t="s">
        <v>11168</v>
      </c>
      <c r="D1679" s="3" t="s">
        <v>11394</v>
      </c>
      <c r="E1679" s="3" t="s">
        <v>11197</v>
      </c>
      <c r="F1679" s="3" t="s">
        <v>13864</v>
      </c>
      <c r="G1679" t="s">
        <v>11424</v>
      </c>
      <c r="H1679" s="17" t="s">
        <v>130</v>
      </c>
    </row>
    <row r="1680" spans="1:8" x14ac:dyDescent="0.2">
      <c r="A1680" t="s">
        <v>13815</v>
      </c>
      <c r="B1680" s="3" t="s">
        <v>11355</v>
      </c>
      <c r="C1680" s="3" t="s">
        <v>11176</v>
      </c>
      <c r="D1680" s="3" t="s">
        <v>11383</v>
      </c>
      <c r="E1680" s="3" t="s">
        <v>11174</v>
      </c>
      <c r="F1680" s="3" t="s">
        <v>11419</v>
      </c>
      <c r="G1680" t="s">
        <v>11420</v>
      </c>
      <c r="H1680" s="17" t="s">
        <v>130</v>
      </c>
    </row>
    <row r="1681" spans="1:8" x14ac:dyDescent="0.2">
      <c r="A1681" t="s">
        <v>13816</v>
      </c>
      <c r="B1681" s="3" t="s">
        <v>11355</v>
      </c>
      <c r="C1681" s="3" t="s">
        <v>11168</v>
      </c>
      <c r="D1681" s="3" t="s">
        <v>11379</v>
      </c>
      <c r="E1681" s="3" t="s">
        <v>11178</v>
      </c>
      <c r="F1681" s="3" t="s">
        <v>11402</v>
      </c>
      <c r="G1681" t="s">
        <v>11403</v>
      </c>
      <c r="H1681" s="17" t="s">
        <v>130</v>
      </c>
    </row>
    <row r="1682" spans="1:8" x14ac:dyDescent="0.2">
      <c r="A1682" t="s">
        <v>13817</v>
      </c>
      <c r="B1682" s="3" t="s">
        <v>11355</v>
      </c>
      <c r="C1682" s="3" t="s">
        <v>11168</v>
      </c>
      <c r="D1682" s="3" t="s">
        <v>11206</v>
      </c>
      <c r="E1682" s="3" t="s">
        <v>11178</v>
      </c>
      <c r="F1682" s="3" t="s">
        <v>13542</v>
      </c>
      <c r="G1682" t="s">
        <v>11441</v>
      </c>
      <c r="H1682" s="17" t="s">
        <v>130</v>
      </c>
    </row>
    <row r="1683" spans="1:8" x14ac:dyDescent="0.2">
      <c r="A1683" t="s">
        <v>13818</v>
      </c>
      <c r="B1683" s="3" t="s">
        <v>11355</v>
      </c>
      <c r="C1683" s="3" t="s">
        <v>11183</v>
      </c>
      <c r="D1683" s="3" t="s">
        <v>11866</v>
      </c>
      <c r="E1683" s="3" t="s">
        <v>11178</v>
      </c>
      <c r="F1683" s="3" t="s">
        <v>11677</v>
      </c>
      <c r="G1683" t="s">
        <v>11420</v>
      </c>
      <c r="H1683" s="17" t="s">
        <v>130</v>
      </c>
    </row>
    <row r="1684" spans="1:8" x14ac:dyDescent="0.2">
      <c r="A1684" t="s">
        <v>13819</v>
      </c>
      <c r="B1684" s="3" t="s">
        <v>11355</v>
      </c>
      <c r="C1684" s="3" t="s">
        <v>11235</v>
      </c>
      <c r="D1684" s="3" t="s">
        <v>11236</v>
      </c>
      <c r="E1684" s="3" t="s">
        <v>11174</v>
      </c>
      <c r="F1684" s="3" t="s">
        <v>11944</v>
      </c>
      <c r="G1684" t="s">
        <v>11403</v>
      </c>
      <c r="H1684" s="17" t="s">
        <v>130</v>
      </c>
    </row>
    <row r="1685" spans="1:8" x14ac:dyDescent="0.2">
      <c r="A1685" t="s">
        <v>13820</v>
      </c>
      <c r="B1685" s="3" t="s">
        <v>11355</v>
      </c>
      <c r="C1685" s="3" t="s">
        <v>11190</v>
      </c>
      <c r="D1685" s="3" t="s">
        <v>11201</v>
      </c>
      <c r="E1685" s="3" t="s">
        <v>11178</v>
      </c>
      <c r="F1685" s="3" t="s">
        <v>11946</v>
      </c>
      <c r="G1685" t="s">
        <v>11420</v>
      </c>
      <c r="H1685" s="17" t="s">
        <v>130</v>
      </c>
    </row>
    <row r="1686" spans="1:8" x14ac:dyDescent="0.2">
      <c r="A1686" t="s">
        <v>13821</v>
      </c>
      <c r="B1686" s="3" t="s">
        <v>11864</v>
      </c>
      <c r="C1686" s="3" t="s">
        <v>11168</v>
      </c>
      <c r="D1686" s="3" t="s">
        <v>11394</v>
      </c>
      <c r="E1686" s="3" t="s">
        <v>11174</v>
      </c>
      <c r="F1686" s="3" t="s">
        <v>11652</v>
      </c>
      <c r="G1686" t="s">
        <v>11407</v>
      </c>
      <c r="H1686" s="17" t="s">
        <v>130</v>
      </c>
    </row>
    <row r="1687" spans="1:8" x14ac:dyDescent="0.2">
      <c r="A1687" t="s">
        <v>13822</v>
      </c>
      <c r="B1687" s="3" t="s">
        <v>11864</v>
      </c>
      <c r="C1687" s="3" t="s">
        <v>11168</v>
      </c>
      <c r="D1687" s="3" t="s">
        <v>11199</v>
      </c>
      <c r="E1687" s="3" t="s">
        <v>11197</v>
      </c>
      <c r="F1687" s="3" t="s">
        <v>257</v>
      </c>
      <c r="G1687" t="s">
        <v>11441</v>
      </c>
      <c r="H1687" s="17" t="s">
        <v>130</v>
      </c>
    </row>
    <row r="1688" spans="1:8" x14ac:dyDescent="0.2">
      <c r="A1688" t="s">
        <v>13823</v>
      </c>
      <c r="B1688" s="3" t="s">
        <v>11864</v>
      </c>
      <c r="C1688" s="3" t="s">
        <v>11168</v>
      </c>
      <c r="D1688" s="3" t="s">
        <v>11216</v>
      </c>
      <c r="E1688" s="3" t="s">
        <v>11170</v>
      </c>
      <c r="F1688" s="3" t="s">
        <v>13865</v>
      </c>
      <c r="G1688" t="s">
        <v>11403</v>
      </c>
      <c r="H1688" s="17" t="s">
        <v>130</v>
      </c>
    </row>
    <row r="1689" spans="1:8" x14ac:dyDescent="0.2">
      <c r="A1689" t="s">
        <v>13824</v>
      </c>
      <c r="B1689" s="3" t="s">
        <v>11864</v>
      </c>
      <c r="C1689" s="3" t="s">
        <v>11183</v>
      </c>
      <c r="D1689" s="3" t="s">
        <v>11528</v>
      </c>
      <c r="E1689" s="3" t="s">
        <v>11197</v>
      </c>
      <c r="F1689" s="3" t="s">
        <v>12516</v>
      </c>
      <c r="G1689" t="s">
        <v>11956</v>
      </c>
      <c r="H1689" s="17" t="s">
        <v>130</v>
      </c>
    </row>
    <row r="1690" spans="1:8" x14ac:dyDescent="0.2">
      <c r="A1690" t="s">
        <v>13825</v>
      </c>
      <c r="B1690" s="3" t="s">
        <v>11864</v>
      </c>
      <c r="C1690" s="3" t="s">
        <v>11168</v>
      </c>
      <c r="D1690" s="3" t="s">
        <v>11191</v>
      </c>
      <c r="E1690" s="3" t="s">
        <v>11197</v>
      </c>
      <c r="F1690" s="3" t="s">
        <v>13866</v>
      </c>
      <c r="G1690" t="s">
        <v>11416</v>
      </c>
      <c r="H1690" s="17" t="s">
        <v>130</v>
      </c>
    </row>
    <row r="1691" spans="1:8" x14ac:dyDescent="0.2">
      <c r="A1691" t="s">
        <v>13826</v>
      </c>
      <c r="B1691" s="3" t="s">
        <v>11386</v>
      </c>
      <c r="C1691" s="3" t="s">
        <v>11183</v>
      </c>
      <c r="D1691" s="3" t="s">
        <v>11191</v>
      </c>
      <c r="E1691" s="3" t="s">
        <v>11197</v>
      </c>
      <c r="F1691" s="3" t="s">
        <v>12701</v>
      </c>
      <c r="G1691" t="s">
        <v>11422</v>
      </c>
      <c r="H1691" s="17" t="s">
        <v>130</v>
      </c>
    </row>
    <row r="1692" spans="1:8" x14ac:dyDescent="0.2">
      <c r="A1692" t="s">
        <v>13827</v>
      </c>
      <c r="B1692" s="3" t="s">
        <v>11386</v>
      </c>
      <c r="C1692" s="3" t="s">
        <v>11168</v>
      </c>
      <c r="D1692" s="3" t="s">
        <v>11866</v>
      </c>
      <c r="E1692" s="3" t="s">
        <v>11197</v>
      </c>
      <c r="F1692" s="3" t="s">
        <v>11938</v>
      </c>
      <c r="G1692" t="s">
        <v>11951</v>
      </c>
      <c r="H1692" s="17" t="s">
        <v>130</v>
      </c>
    </row>
    <row r="1693" spans="1:8" x14ac:dyDescent="0.2">
      <c r="A1693" t="s">
        <v>13828</v>
      </c>
      <c r="B1693" s="3" t="s">
        <v>11386</v>
      </c>
      <c r="C1693" s="3" t="s">
        <v>11183</v>
      </c>
      <c r="D1693" s="3" t="s">
        <v>11333</v>
      </c>
      <c r="E1693" s="3" t="s">
        <v>11197</v>
      </c>
      <c r="F1693" s="3" t="s">
        <v>13867</v>
      </c>
      <c r="G1693" t="s">
        <v>11477</v>
      </c>
      <c r="H1693" s="17" t="s">
        <v>130</v>
      </c>
    </row>
    <row r="1694" spans="1:8" x14ac:dyDescent="0.2">
      <c r="A1694" t="s">
        <v>13829</v>
      </c>
      <c r="B1694" s="3" t="s">
        <v>11386</v>
      </c>
      <c r="C1694" s="3" t="s">
        <v>11176</v>
      </c>
      <c r="D1694" s="3" t="s">
        <v>11379</v>
      </c>
      <c r="E1694" s="3" t="s">
        <v>11197</v>
      </c>
      <c r="F1694" s="3" t="s">
        <v>19</v>
      </c>
      <c r="G1694" t="s">
        <v>11416</v>
      </c>
      <c r="H1694" s="17" t="s">
        <v>130</v>
      </c>
    </row>
    <row r="1695" spans="1:8" x14ac:dyDescent="0.2">
      <c r="A1695" t="s">
        <v>13830</v>
      </c>
      <c r="B1695" s="3" t="s">
        <v>11386</v>
      </c>
      <c r="C1695" s="3" t="s">
        <v>11190</v>
      </c>
      <c r="D1695" s="3" t="s">
        <v>12570</v>
      </c>
      <c r="E1695" s="3" t="s">
        <v>11178</v>
      </c>
      <c r="F1695" s="3" t="s">
        <v>11652</v>
      </c>
      <c r="G1695" t="s">
        <v>11407</v>
      </c>
      <c r="H1695" s="17" t="s">
        <v>130</v>
      </c>
    </row>
    <row r="1696" spans="1:8" x14ac:dyDescent="0.2">
      <c r="A1696" t="s">
        <v>13831</v>
      </c>
      <c r="B1696" s="3" t="s">
        <v>11391</v>
      </c>
      <c r="C1696" s="3" t="s">
        <v>11203</v>
      </c>
      <c r="D1696" s="3" t="s">
        <v>12384</v>
      </c>
      <c r="E1696" s="3" t="s">
        <v>11197</v>
      </c>
      <c r="F1696" s="3" t="s">
        <v>11893</v>
      </c>
      <c r="G1696" t="s">
        <v>11441</v>
      </c>
      <c r="H1696" s="17" t="s">
        <v>130</v>
      </c>
    </row>
    <row r="1697" spans="1:8" x14ac:dyDescent="0.2">
      <c r="A1697" t="s">
        <v>13832</v>
      </c>
      <c r="B1697" s="3" t="s">
        <v>11391</v>
      </c>
      <c r="C1697" s="3" t="s">
        <v>11168</v>
      </c>
      <c r="D1697" s="3" t="s">
        <v>11521</v>
      </c>
      <c r="E1697" s="3" t="s">
        <v>11170</v>
      </c>
      <c r="F1697" s="3" t="s">
        <v>13868</v>
      </c>
      <c r="G1697" t="s">
        <v>11914</v>
      </c>
      <c r="H1697" s="17" t="s">
        <v>130</v>
      </c>
    </row>
    <row r="1698" spans="1:8" x14ac:dyDescent="0.2">
      <c r="A1698" t="s">
        <v>13833</v>
      </c>
      <c r="B1698" s="3" t="s">
        <v>11397</v>
      </c>
      <c r="C1698" s="3" t="s">
        <v>11183</v>
      </c>
      <c r="D1698" s="3" t="s">
        <v>11333</v>
      </c>
      <c r="E1698" s="3" t="s">
        <v>11197</v>
      </c>
      <c r="F1698" s="3" t="s">
        <v>13869</v>
      </c>
      <c r="G1698" t="s">
        <v>11477</v>
      </c>
      <c r="H1698" s="17" t="s">
        <v>130</v>
      </c>
    </row>
    <row r="1699" spans="1:8" x14ac:dyDescent="0.2">
      <c r="A1699" t="s">
        <v>13834</v>
      </c>
      <c r="B1699" s="3" t="s">
        <v>11397</v>
      </c>
      <c r="C1699" s="3" t="s">
        <v>11180</v>
      </c>
      <c r="D1699" s="3" t="s">
        <v>11243</v>
      </c>
      <c r="E1699" s="3" t="s">
        <v>11174</v>
      </c>
      <c r="F1699" s="3" t="s">
        <v>11904</v>
      </c>
      <c r="G1699" t="s">
        <v>11441</v>
      </c>
      <c r="H1699" s="17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C89D-4E9E-9245-A601-F59DC8105C44}">
  <dimension ref="A1:Y409"/>
  <sheetViews>
    <sheetView zoomScale="111" workbookViewId="0">
      <selection activeCell="G20" sqref="G20"/>
    </sheetView>
  </sheetViews>
  <sheetFormatPr baseColWidth="10" defaultRowHeight="16" x14ac:dyDescent="0.2"/>
  <cols>
    <col min="3" max="3" width="22.83203125" bestFit="1" customWidth="1"/>
    <col min="4" max="4" width="27.83203125" bestFit="1" customWidth="1"/>
  </cols>
  <sheetData>
    <row r="1" spans="1:11" ht="17" x14ac:dyDescent="0.2">
      <c r="A1" s="58" t="s">
        <v>17012</v>
      </c>
      <c r="B1" t="s">
        <v>17114</v>
      </c>
      <c r="C1" t="s">
        <v>16612</v>
      </c>
      <c r="D1" t="s">
        <v>17165</v>
      </c>
      <c r="E1" t="s">
        <v>11519</v>
      </c>
    </row>
    <row r="2" spans="1:11" ht="17" x14ac:dyDescent="0.2">
      <c r="A2" s="59" t="s">
        <v>17115</v>
      </c>
      <c r="B2" s="59">
        <v>8</v>
      </c>
      <c r="C2" s="7" t="s">
        <v>17116</v>
      </c>
      <c r="D2" s="59" t="s">
        <v>17162</v>
      </c>
      <c r="E2" s="1" t="s">
        <v>117</v>
      </c>
      <c r="F2" s="59"/>
      <c r="G2" s="1"/>
      <c r="H2" s="59"/>
      <c r="I2" s="1"/>
      <c r="J2" s="59"/>
      <c r="K2" s="1"/>
    </row>
    <row r="3" spans="1:11" ht="17" x14ac:dyDescent="0.2">
      <c r="A3" s="59" t="s">
        <v>17117</v>
      </c>
      <c r="B3" s="59">
        <v>1</v>
      </c>
      <c r="C3" s="7" t="s">
        <v>17118</v>
      </c>
      <c r="D3" s="59" t="s">
        <v>17162</v>
      </c>
      <c r="E3" s="1" t="s">
        <v>117</v>
      </c>
      <c r="F3" s="59"/>
      <c r="G3" s="1"/>
      <c r="H3" s="59"/>
      <c r="I3" s="1"/>
      <c r="J3" s="59"/>
      <c r="K3" s="1"/>
    </row>
    <row r="4" spans="1:11" ht="17" x14ac:dyDescent="0.2">
      <c r="A4" s="59" t="s">
        <v>17119</v>
      </c>
      <c r="B4" s="59">
        <v>18</v>
      </c>
      <c r="C4" s="7" t="s">
        <v>17120</v>
      </c>
      <c r="D4" s="59" t="s">
        <v>17162</v>
      </c>
      <c r="E4" s="1" t="s">
        <v>117</v>
      </c>
      <c r="F4" s="59"/>
      <c r="G4" s="1"/>
      <c r="H4" s="59"/>
      <c r="I4" s="1"/>
      <c r="J4" s="59"/>
      <c r="K4" s="1"/>
    </row>
    <row r="5" spans="1:11" ht="17" x14ac:dyDescent="0.2">
      <c r="A5" s="59" t="s">
        <v>17121</v>
      </c>
      <c r="B5" s="59">
        <v>73</v>
      </c>
      <c r="C5" s="7" t="s">
        <v>17122</v>
      </c>
      <c r="D5" s="59" t="s">
        <v>17162</v>
      </c>
      <c r="E5" s="1" t="s">
        <v>117</v>
      </c>
      <c r="F5" s="59"/>
      <c r="G5" s="1"/>
      <c r="H5" s="59"/>
      <c r="I5" s="1"/>
      <c r="J5" s="59"/>
      <c r="K5" s="1"/>
    </row>
    <row r="6" spans="1:11" ht="17" x14ac:dyDescent="0.2">
      <c r="A6" s="59" t="s">
        <v>17123</v>
      </c>
      <c r="B6" s="59">
        <v>70</v>
      </c>
      <c r="C6" s="7" t="s">
        <v>17124</v>
      </c>
      <c r="D6" s="59" t="s">
        <v>17162</v>
      </c>
      <c r="E6" s="1" t="s">
        <v>117</v>
      </c>
      <c r="F6" s="59"/>
      <c r="G6" s="1"/>
      <c r="H6" s="59"/>
      <c r="I6" s="1"/>
      <c r="J6" s="59"/>
      <c r="K6" s="1"/>
    </row>
    <row r="7" spans="1:11" ht="17" x14ac:dyDescent="0.2">
      <c r="A7" s="59" t="s">
        <v>17125</v>
      </c>
      <c r="B7" s="59">
        <v>71</v>
      </c>
      <c r="C7" s="7" t="s">
        <v>17126</v>
      </c>
      <c r="D7" s="59" t="s">
        <v>17162</v>
      </c>
      <c r="E7" s="1" t="s">
        <v>117</v>
      </c>
      <c r="F7" s="59"/>
      <c r="G7" s="1"/>
      <c r="H7" s="59"/>
      <c r="I7" s="1"/>
      <c r="J7" s="59"/>
      <c r="K7" s="1"/>
    </row>
    <row r="8" spans="1:11" ht="17" x14ac:dyDescent="0.2">
      <c r="A8" s="59" t="s">
        <v>17128</v>
      </c>
      <c r="B8" s="59">
        <v>55</v>
      </c>
      <c r="C8" s="7" t="s">
        <v>17129</v>
      </c>
      <c r="D8" s="59" t="s">
        <v>17162</v>
      </c>
      <c r="E8" s="1" t="s">
        <v>117</v>
      </c>
      <c r="F8" s="59"/>
      <c r="G8" s="1"/>
      <c r="H8" s="59"/>
      <c r="I8" s="1"/>
      <c r="J8" s="59"/>
      <c r="K8" s="1"/>
    </row>
    <row r="9" spans="1:11" ht="17" x14ac:dyDescent="0.2">
      <c r="A9" s="59" t="s">
        <v>17130</v>
      </c>
      <c r="B9" s="59">
        <v>79</v>
      </c>
      <c r="C9" s="7" t="s">
        <v>17127</v>
      </c>
      <c r="D9" s="59" t="s">
        <v>17162</v>
      </c>
      <c r="E9" s="1" t="s">
        <v>117</v>
      </c>
      <c r="F9" s="59"/>
      <c r="G9" s="1"/>
      <c r="H9" s="59"/>
      <c r="I9" s="1"/>
      <c r="J9" s="59"/>
      <c r="K9" s="1"/>
    </row>
    <row r="10" spans="1:11" ht="17" x14ac:dyDescent="0.2">
      <c r="A10" s="59" t="s">
        <v>11234</v>
      </c>
      <c r="B10" s="59">
        <v>81</v>
      </c>
      <c r="C10" s="7" t="s">
        <v>17131</v>
      </c>
      <c r="D10" s="59" t="s">
        <v>17162</v>
      </c>
      <c r="E10" s="1" t="s">
        <v>117</v>
      </c>
      <c r="F10" s="59"/>
      <c r="G10" s="1"/>
      <c r="H10" s="59"/>
      <c r="I10" s="1"/>
      <c r="J10" s="59"/>
      <c r="K10" s="1"/>
    </row>
    <row r="11" spans="1:11" ht="17" x14ac:dyDescent="0.2">
      <c r="A11" s="59" t="s">
        <v>11167</v>
      </c>
      <c r="B11" s="59">
        <v>9</v>
      </c>
      <c r="C11" s="7" t="s">
        <v>17132</v>
      </c>
      <c r="D11" s="59" t="s">
        <v>17162</v>
      </c>
      <c r="E11" s="1" t="s">
        <v>117</v>
      </c>
      <c r="F11" s="59"/>
      <c r="G11" s="1"/>
      <c r="H11" s="59"/>
      <c r="I11" s="1"/>
      <c r="J11" s="59"/>
      <c r="K11" s="1"/>
    </row>
    <row r="12" spans="1:11" ht="17" x14ac:dyDescent="0.2">
      <c r="A12" s="59" t="s">
        <v>11186</v>
      </c>
      <c r="B12" s="59">
        <v>4</v>
      </c>
      <c r="C12" s="7" t="s">
        <v>17134</v>
      </c>
      <c r="D12" s="59" t="s">
        <v>17162</v>
      </c>
      <c r="E12" s="1" t="s">
        <v>117</v>
      </c>
      <c r="F12" s="59"/>
      <c r="G12" s="1"/>
      <c r="H12" s="59"/>
      <c r="I12" s="1"/>
      <c r="J12" s="59"/>
      <c r="K12" s="1"/>
    </row>
    <row r="13" spans="1:11" ht="17" x14ac:dyDescent="0.2">
      <c r="A13" s="59" t="s">
        <v>11812</v>
      </c>
      <c r="B13" s="59">
        <v>92</v>
      </c>
      <c r="C13" s="7" t="s">
        <v>17135</v>
      </c>
      <c r="D13" s="59" t="s">
        <v>17163</v>
      </c>
      <c r="E13" s="1" t="s">
        <v>117</v>
      </c>
      <c r="F13" s="59"/>
      <c r="G13" s="1"/>
      <c r="H13" s="59"/>
      <c r="I13" s="1"/>
      <c r="J13" s="59"/>
      <c r="K13" s="1"/>
    </row>
    <row r="14" spans="1:11" ht="17" x14ac:dyDescent="0.2">
      <c r="A14" s="59" t="s">
        <v>12435</v>
      </c>
      <c r="B14" s="59">
        <v>94</v>
      </c>
      <c r="C14" s="7" t="s">
        <v>17137</v>
      </c>
      <c r="D14" s="59" t="s">
        <v>17163</v>
      </c>
      <c r="E14" s="1" t="s">
        <v>117</v>
      </c>
      <c r="F14" s="59"/>
      <c r="G14" s="1"/>
      <c r="H14" s="59"/>
      <c r="I14" s="1"/>
      <c r="J14" s="59"/>
      <c r="K14" s="1"/>
    </row>
    <row r="15" spans="1:11" ht="17" x14ac:dyDescent="0.2">
      <c r="A15" s="59" t="s">
        <v>11812</v>
      </c>
      <c r="B15" s="59">
        <v>48</v>
      </c>
      <c r="C15" s="7" t="s">
        <v>17136</v>
      </c>
      <c r="D15" s="59" t="s">
        <v>17163</v>
      </c>
      <c r="E15" s="1" t="s">
        <v>117</v>
      </c>
      <c r="F15" s="59"/>
      <c r="G15" s="1"/>
      <c r="H15" s="59"/>
      <c r="I15" s="1"/>
      <c r="J15" s="59"/>
      <c r="K15" s="1"/>
    </row>
    <row r="16" spans="1:11" ht="17" x14ac:dyDescent="0.2">
      <c r="A16" s="59" t="s">
        <v>17138</v>
      </c>
      <c r="B16" s="59">
        <v>20</v>
      </c>
      <c r="C16" s="7" t="s">
        <v>17139</v>
      </c>
      <c r="D16" s="59" t="s">
        <v>17163</v>
      </c>
      <c r="E16" s="1" t="s">
        <v>117</v>
      </c>
      <c r="F16" s="59"/>
      <c r="G16" s="1"/>
      <c r="H16" s="59"/>
      <c r="I16" s="1"/>
      <c r="J16" s="59"/>
      <c r="K16" s="1"/>
    </row>
    <row r="17" spans="1:11" ht="17" x14ac:dyDescent="0.2">
      <c r="A17" s="59" t="s">
        <v>17140</v>
      </c>
      <c r="B17" s="59">
        <v>10</v>
      </c>
      <c r="C17" s="7" t="s">
        <v>17141</v>
      </c>
      <c r="D17" s="59" t="s">
        <v>17163</v>
      </c>
      <c r="E17" s="1" t="s">
        <v>117</v>
      </c>
      <c r="F17" s="59"/>
      <c r="G17" s="1"/>
      <c r="H17" s="59"/>
      <c r="I17" s="1"/>
      <c r="J17" s="59"/>
      <c r="K17" s="1"/>
    </row>
    <row r="18" spans="1:11" ht="17" x14ac:dyDescent="0.2">
      <c r="A18" s="59" t="s">
        <v>17142</v>
      </c>
      <c r="B18" s="59">
        <v>8</v>
      </c>
      <c r="C18" s="7" t="s">
        <v>17143</v>
      </c>
      <c r="D18" s="59" t="s">
        <v>17163</v>
      </c>
      <c r="E18" s="1" t="s">
        <v>117</v>
      </c>
      <c r="F18" s="59"/>
      <c r="G18" s="1"/>
      <c r="H18" s="59"/>
      <c r="I18" s="1"/>
      <c r="J18" s="59"/>
      <c r="K18" s="1"/>
    </row>
    <row r="19" spans="1:11" ht="17" x14ac:dyDescent="0.2">
      <c r="A19" s="59" t="s">
        <v>17144</v>
      </c>
      <c r="B19" s="59">
        <v>31</v>
      </c>
      <c r="C19" s="7" t="s">
        <v>17145</v>
      </c>
      <c r="D19" s="59" t="s">
        <v>17163</v>
      </c>
      <c r="E19" s="1" t="s">
        <v>117</v>
      </c>
      <c r="F19" s="59"/>
      <c r="G19" s="1"/>
      <c r="H19" s="59"/>
      <c r="I19" s="1"/>
      <c r="J19" s="59"/>
      <c r="K19" s="1"/>
    </row>
    <row r="20" spans="1:11" ht="17" x14ac:dyDescent="0.2">
      <c r="A20" s="59" t="s">
        <v>11852</v>
      </c>
      <c r="B20" s="59">
        <v>28</v>
      </c>
      <c r="C20" s="7" t="s">
        <v>17146</v>
      </c>
      <c r="D20" s="59" t="s">
        <v>17163</v>
      </c>
      <c r="E20" s="1" t="s">
        <v>117</v>
      </c>
      <c r="F20" s="59"/>
      <c r="G20" s="1"/>
      <c r="H20" s="59"/>
      <c r="I20" s="1"/>
      <c r="J20" s="59"/>
      <c r="K20" s="1"/>
    </row>
    <row r="21" spans="1:11" ht="17" x14ac:dyDescent="0.2">
      <c r="A21" s="59" t="s">
        <v>17147</v>
      </c>
      <c r="B21" s="59">
        <v>2</v>
      </c>
      <c r="C21" s="7" t="s">
        <v>17148</v>
      </c>
      <c r="D21" s="59" t="s">
        <v>17163</v>
      </c>
      <c r="E21" s="1" t="s">
        <v>117</v>
      </c>
      <c r="F21" s="59"/>
      <c r="G21" s="1"/>
      <c r="H21" s="59"/>
      <c r="I21" s="1"/>
      <c r="J21" s="59"/>
      <c r="K21" s="1"/>
    </row>
    <row r="22" spans="1:11" ht="17" x14ac:dyDescent="0.2">
      <c r="A22" s="59" t="s">
        <v>17149</v>
      </c>
      <c r="B22" s="59">
        <v>9</v>
      </c>
      <c r="C22" s="7" t="s">
        <v>17150</v>
      </c>
      <c r="D22" s="59" t="s">
        <v>17163</v>
      </c>
      <c r="E22" s="1" t="s">
        <v>117</v>
      </c>
      <c r="F22" s="59"/>
      <c r="G22" s="1"/>
      <c r="H22" s="59"/>
      <c r="I22" s="1"/>
      <c r="J22" s="59"/>
      <c r="K22" s="1"/>
    </row>
    <row r="23" spans="1:11" ht="17" x14ac:dyDescent="0.2">
      <c r="A23" s="59" t="s">
        <v>11852</v>
      </c>
      <c r="B23" s="59">
        <v>5</v>
      </c>
      <c r="C23" s="7" t="s">
        <v>17151</v>
      </c>
      <c r="D23" s="59" t="s">
        <v>17163</v>
      </c>
      <c r="E23" s="1" t="s">
        <v>117</v>
      </c>
      <c r="F23" s="59"/>
      <c r="G23" s="1"/>
      <c r="H23" s="59"/>
      <c r="I23" s="1"/>
      <c r="J23" s="59"/>
      <c r="K23" s="1"/>
    </row>
    <row r="24" spans="1:11" ht="17" x14ac:dyDescent="0.2">
      <c r="A24" s="59" t="s">
        <v>17152</v>
      </c>
      <c r="B24" s="59">
        <v>13</v>
      </c>
      <c r="C24" s="7" t="s">
        <v>17153</v>
      </c>
      <c r="D24" s="59" t="s">
        <v>17163</v>
      </c>
      <c r="E24" s="1" t="s">
        <v>117</v>
      </c>
      <c r="F24" s="59"/>
      <c r="G24" s="1"/>
      <c r="H24" s="59"/>
      <c r="I24" s="1"/>
      <c r="J24" s="59"/>
      <c r="K24" s="1"/>
    </row>
    <row r="25" spans="1:11" ht="17" x14ac:dyDescent="0.2">
      <c r="A25" s="59" t="s">
        <v>17154</v>
      </c>
      <c r="B25" s="59">
        <v>86</v>
      </c>
      <c r="C25" s="7" t="s">
        <v>17155</v>
      </c>
      <c r="D25" s="59" t="s">
        <v>17164</v>
      </c>
      <c r="E25" s="1" t="s">
        <v>117</v>
      </c>
      <c r="F25" s="59"/>
      <c r="G25" s="1"/>
      <c r="H25" s="59"/>
      <c r="I25" s="1"/>
      <c r="J25" s="59"/>
      <c r="K25" s="1"/>
    </row>
    <row r="26" spans="1:11" ht="17" x14ac:dyDescent="0.2">
      <c r="A26" s="59" t="s">
        <v>11386</v>
      </c>
      <c r="B26" s="59">
        <v>16</v>
      </c>
      <c r="C26" s="7" t="s">
        <v>17156</v>
      </c>
      <c r="D26" s="59" t="s">
        <v>17164</v>
      </c>
      <c r="E26" s="1" t="s">
        <v>117</v>
      </c>
      <c r="F26" s="59"/>
      <c r="G26" s="1"/>
      <c r="H26" s="59"/>
      <c r="I26" s="1"/>
      <c r="J26" s="59"/>
      <c r="K26" s="1"/>
    </row>
    <row r="27" spans="1:11" ht="17" x14ac:dyDescent="0.2">
      <c r="A27" s="59" t="s">
        <v>17157</v>
      </c>
      <c r="B27" s="59">
        <v>16</v>
      </c>
      <c r="C27" s="7" t="s">
        <v>17156</v>
      </c>
      <c r="D27" s="59" t="s">
        <v>17164</v>
      </c>
      <c r="E27" s="1" t="s">
        <v>117</v>
      </c>
      <c r="F27" s="59"/>
      <c r="G27" s="1"/>
      <c r="H27" s="59"/>
      <c r="I27" s="1"/>
      <c r="J27" s="59"/>
      <c r="K27" s="1"/>
    </row>
    <row r="28" spans="1:11" ht="17" x14ac:dyDescent="0.2">
      <c r="A28" s="59" t="s">
        <v>11397</v>
      </c>
      <c r="B28" s="59">
        <v>51</v>
      </c>
      <c r="C28" s="7" t="s">
        <v>17158</v>
      </c>
      <c r="D28" s="59" t="s">
        <v>17164</v>
      </c>
      <c r="E28" s="1" t="s">
        <v>117</v>
      </c>
      <c r="F28" s="59"/>
      <c r="G28" s="1"/>
      <c r="H28" s="59"/>
      <c r="I28" s="1"/>
      <c r="J28" s="59"/>
      <c r="K28" s="1"/>
    </row>
    <row r="29" spans="1:11" ht="17" x14ac:dyDescent="0.2">
      <c r="A29" s="59" t="s">
        <v>17159</v>
      </c>
      <c r="B29" s="59">
        <v>17</v>
      </c>
      <c r="C29" s="7" t="s">
        <v>17133</v>
      </c>
      <c r="D29" s="59" t="s">
        <v>17164</v>
      </c>
      <c r="E29" s="1" t="s">
        <v>117</v>
      </c>
      <c r="F29" s="59"/>
      <c r="G29" s="1"/>
      <c r="H29" s="59"/>
      <c r="I29" s="1"/>
      <c r="J29" s="59"/>
      <c r="K29" s="1"/>
    </row>
    <row r="30" spans="1:11" ht="17" x14ac:dyDescent="0.2">
      <c r="A30" s="59" t="s">
        <v>17160</v>
      </c>
      <c r="B30" s="59">
        <v>18</v>
      </c>
      <c r="C30" s="7" t="s">
        <v>17120</v>
      </c>
      <c r="D30" s="59" t="s">
        <v>17164</v>
      </c>
      <c r="E30" s="1" t="s">
        <v>117</v>
      </c>
      <c r="F30" s="59"/>
      <c r="G30" s="1"/>
      <c r="H30" s="59"/>
      <c r="I30" s="1"/>
      <c r="J30" s="59"/>
      <c r="K30" s="1"/>
    </row>
    <row r="31" spans="1:11" ht="17" x14ac:dyDescent="0.2">
      <c r="A31" s="59" t="s">
        <v>17161</v>
      </c>
      <c r="B31" s="59">
        <v>1</v>
      </c>
      <c r="C31" s="7" t="s">
        <v>17118</v>
      </c>
      <c r="D31" s="59" t="s">
        <v>17164</v>
      </c>
      <c r="E31" s="1" t="s">
        <v>117</v>
      </c>
      <c r="F31" s="59"/>
      <c r="G31" s="1"/>
      <c r="H31" s="59"/>
      <c r="I31" s="1"/>
      <c r="J31" s="59"/>
      <c r="K31" s="1"/>
    </row>
    <row r="32" spans="1:11" x14ac:dyDescent="0.2">
      <c r="A32" s="60" t="s">
        <v>17115</v>
      </c>
      <c r="B32" s="60">
        <v>11</v>
      </c>
      <c r="C32" s="7" t="s">
        <v>17167</v>
      </c>
      <c r="D32" s="60" t="s">
        <v>17162</v>
      </c>
      <c r="E32" s="1" t="s">
        <v>119</v>
      </c>
      <c r="F32" s="60"/>
      <c r="G32" s="1"/>
      <c r="H32" s="60"/>
      <c r="I32" s="1"/>
      <c r="J32" s="60"/>
      <c r="K32" s="1"/>
    </row>
    <row r="33" spans="1:25" x14ac:dyDescent="0.2">
      <c r="A33" s="60" t="s">
        <v>17117</v>
      </c>
      <c r="B33" s="60">
        <v>0</v>
      </c>
      <c r="C33" s="7" t="s">
        <v>17168</v>
      </c>
      <c r="D33" s="60" t="s">
        <v>17162</v>
      </c>
      <c r="E33" s="1" t="s">
        <v>119</v>
      </c>
      <c r="F33" s="60"/>
      <c r="G33" s="1"/>
      <c r="H33" s="60"/>
      <c r="I33" s="1"/>
      <c r="J33" s="60"/>
      <c r="K33" s="1"/>
    </row>
    <row r="34" spans="1:25" x14ac:dyDescent="0.2">
      <c r="A34" s="60" t="s">
        <v>17119</v>
      </c>
      <c r="B34" s="60">
        <v>6</v>
      </c>
      <c r="C34" s="7" t="s">
        <v>17169</v>
      </c>
      <c r="D34" s="60" t="s">
        <v>17162</v>
      </c>
      <c r="E34" s="1" t="s">
        <v>119</v>
      </c>
      <c r="F34" s="60"/>
      <c r="G34" s="1"/>
      <c r="H34" s="60"/>
      <c r="I34" s="1"/>
      <c r="J34" s="60"/>
      <c r="K34" s="1"/>
    </row>
    <row r="35" spans="1:25" x14ac:dyDescent="0.2">
      <c r="A35" s="60" t="s">
        <v>17121</v>
      </c>
      <c r="B35" s="60">
        <v>68</v>
      </c>
      <c r="C35" s="7" t="s">
        <v>17170</v>
      </c>
      <c r="D35" s="60" t="s">
        <v>17162</v>
      </c>
      <c r="E35" s="1" t="s">
        <v>119</v>
      </c>
      <c r="F35" s="60"/>
      <c r="G35" s="1"/>
      <c r="H35" s="60"/>
      <c r="I35" s="1"/>
      <c r="J35" s="60"/>
      <c r="K35" s="1"/>
    </row>
    <row r="36" spans="1:25" x14ac:dyDescent="0.2">
      <c r="A36" s="60" t="s">
        <v>17123</v>
      </c>
      <c r="B36" s="60">
        <v>71</v>
      </c>
      <c r="C36" s="7" t="s">
        <v>17171</v>
      </c>
      <c r="D36" s="60" t="s">
        <v>17162</v>
      </c>
      <c r="E36" s="1" t="s">
        <v>119</v>
      </c>
      <c r="F36" s="60"/>
      <c r="G36" s="1"/>
      <c r="H36" s="60"/>
      <c r="I36" s="1"/>
      <c r="J36" s="60"/>
      <c r="K36" s="1"/>
      <c r="Y36" t="s">
        <v>17166</v>
      </c>
    </row>
    <row r="37" spans="1:25" x14ac:dyDescent="0.2">
      <c r="A37" s="60" t="s">
        <v>17125</v>
      </c>
      <c r="B37" s="60">
        <v>52</v>
      </c>
      <c r="C37" s="7" t="s">
        <v>17172</v>
      </c>
      <c r="D37" s="60" t="s">
        <v>17162</v>
      </c>
      <c r="E37" s="1" t="s">
        <v>119</v>
      </c>
      <c r="F37" s="60"/>
      <c r="G37" s="1"/>
      <c r="H37" s="60"/>
      <c r="I37" s="1"/>
      <c r="J37" s="60"/>
      <c r="K37" s="1"/>
    </row>
    <row r="38" spans="1:25" x14ac:dyDescent="0.2">
      <c r="A38" s="60" t="s">
        <v>17128</v>
      </c>
      <c r="B38" s="60">
        <v>58</v>
      </c>
      <c r="C38" s="7" t="s">
        <v>17173</v>
      </c>
      <c r="D38" s="60" t="s">
        <v>17162</v>
      </c>
      <c r="E38" s="1" t="s">
        <v>119</v>
      </c>
      <c r="F38" s="60"/>
      <c r="G38" s="1"/>
      <c r="H38" s="60"/>
      <c r="I38" s="1"/>
      <c r="J38" s="60"/>
      <c r="K38" s="1"/>
    </row>
    <row r="39" spans="1:25" x14ac:dyDescent="0.2">
      <c r="A39" s="60" t="s">
        <v>17130</v>
      </c>
      <c r="B39" s="60">
        <v>59</v>
      </c>
      <c r="C39" s="7" t="s">
        <v>17174</v>
      </c>
      <c r="D39" s="60" t="s">
        <v>17162</v>
      </c>
      <c r="E39" s="1" t="s">
        <v>119</v>
      </c>
      <c r="F39" s="60"/>
      <c r="G39" s="1"/>
      <c r="H39" s="60"/>
      <c r="I39" s="1"/>
      <c r="J39" s="60"/>
      <c r="K39" s="1"/>
    </row>
    <row r="40" spans="1:25" x14ac:dyDescent="0.2">
      <c r="A40" s="60" t="s">
        <v>11234</v>
      </c>
      <c r="B40" s="60">
        <v>47</v>
      </c>
      <c r="C40" s="7" t="s">
        <v>17175</v>
      </c>
      <c r="D40" s="60" t="s">
        <v>17162</v>
      </c>
      <c r="E40" s="1" t="s">
        <v>119</v>
      </c>
      <c r="F40" s="60"/>
      <c r="G40" s="1"/>
      <c r="H40" s="60"/>
      <c r="I40" s="1"/>
      <c r="J40" s="60"/>
      <c r="K40" s="1"/>
    </row>
    <row r="41" spans="1:25" x14ac:dyDescent="0.2">
      <c r="A41" s="60" t="s">
        <v>11167</v>
      </c>
      <c r="B41" s="60">
        <v>10</v>
      </c>
      <c r="C41" s="7" t="s">
        <v>17176</v>
      </c>
      <c r="D41" s="60" t="s">
        <v>17162</v>
      </c>
      <c r="E41" s="1" t="s">
        <v>119</v>
      </c>
      <c r="F41" s="60"/>
      <c r="G41" s="1"/>
      <c r="H41" s="60"/>
      <c r="I41" s="1"/>
      <c r="J41" s="60"/>
      <c r="K41" s="1"/>
    </row>
    <row r="42" spans="1:25" x14ac:dyDescent="0.2">
      <c r="A42" s="60" t="s">
        <v>11186</v>
      </c>
      <c r="B42" s="60">
        <v>4</v>
      </c>
      <c r="C42" s="7" t="s">
        <v>17177</v>
      </c>
      <c r="D42" s="60" t="s">
        <v>17162</v>
      </c>
      <c r="E42" s="1" t="s">
        <v>119</v>
      </c>
      <c r="F42" s="60"/>
      <c r="G42" s="1"/>
      <c r="H42" s="60"/>
      <c r="I42" s="1"/>
      <c r="J42" s="60"/>
      <c r="K42" s="1"/>
    </row>
    <row r="43" spans="1:25" x14ac:dyDescent="0.2">
      <c r="A43" s="60" t="s">
        <v>11812</v>
      </c>
      <c r="B43" s="60">
        <v>25</v>
      </c>
      <c r="C43" s="7" t="s">
        <v>17178</v>
      </c>
      <c r="D43" s="60" t="s">
        <v>17163</v>
      </c>
      <c r="E43" s="1" t="s">
        <v>119</v>
      </c>
      <c r="F43" s="60"/>
      <c r="G43" s="1"/>
      <c r="H43" s="60"/>
      <c r="I43" s="1"/>
      <c r="J43" s="60"/>
      <c r="K43" s="1"/>
    </row>
    <row r="44" spans="1:25" x14ac:dyDescent="0.2">
      <c r="A44" s="60" t="s">
        <v>12435</v>
      </c>
      <c r="B44" s="60">
        <v>90</v>
      </c>
      <c r="C44" s="7" t="s">
        <v>17179</v>
      </c>
      <c r="D44" s="60" t="s">
        <v>17163</v>
      </c>
      <c r="E44" s="1" t="s">
        <v>119</v>
      </c>
      <c r="F44" s="60"/>
      <c r="G44" s="1"/>
      <c r="H44" s="60"/>
      <c r="I44" s="1"/>
      <c r="J44" s="60"/>
      <c r="K44" s="1"/>
    </row>
    <row r="45" spans="1:25" x14ac:dyDescent="0.2">
      <c r="A45" s="60" t="s">
        <v>11825</v>
      </c>
      <c r="B45" s="60">
        <v>50</v>
      </c>
      <c r="C45" s="7" t="s">
        <v>17180</v>
      </c>
      <c r="D45" s="60" t="s">
        <v>17163</v>
      </c>
      <c r="E45" s="1" t="s">
        <v>119</v>
      </c>
      <c r="F45" s="60"/>
      <c r="G45" s="1"/>
      <c r="H45" s="60"/>
      <c r="I45" s="1"/>
      <c r="J45" s="60"/>
      <c r="K45" s="1"/>
    </row>
    <row r="46" spans="1:25" x14ac:dyDescent="0.2">
      <c r="A46" s="60" t="s">
        <v>11812</v>
      </c>
      <c r="B46" s="60">
        <v>29</v>
      </c>
      <c r="C46" s="7" t="s">
        <v>17181</v>
      </c>
      <c r="D46" s="60" t="s">
        <v>17163</v>
      </c>
      <c r="E46" s="1" t="s">
        <v>119</v>
      </c>
      <c r="F46" s="60"/>
      <c r="G46" s="1"/>
      <c r="H46" s="60"/>
      <c r="I46" s="1"/>
      <c r="J46" s="60"/>
      <c r="K46" s="1"/>
    </row>
    <row r="47" spans="1:25" x14ac:dyDescent="0.2">
      <c r="A47" s="60" t="s">
        <v>17140</v>
      </c>
      <c r="B47" s="60">
        <v>0</v>
      </c>
      <c r="C47" s="7" t="s">
        <v>17182</v>
      </c>
      <c r="D47" s="60" t="s">
        <v>17163</v>
      </c>
      <c r="E47" s="1" t="s">
        <v>119</v>
      </c>
      <c r="F47" s="60"/>
      <c r="G47" s="1"/>
      <c r="H47" s="60"/>
      <c r="I47" s="1"/>
      <c r="J47" s="60"/>
      <c r="K47" s="1"/>
    </row>
    <row r="48" spans="1:25" x14ac:dyDescent="0.2">
      <c r="A48" s="60" t="s">
        <v>17142</v>
      </c>
      <c r="B48" s="60">
        <v>9</v>
      </c>
      <c r="C48" s="7" t="s">
        <v>17184</v>
      </c>
      <c r="D48" s="60" t="s">
        <v>17163</v>
      </c>
      <c r="E48" s="1" t="s">
        <v>119</v>
      </c>
      <c r="F48" s="60"/>
      <c r="G48" s="1"/>
      <c r="H48" s="60"/>
      <c r="I48" s="1"/>
      <c r="J48" s="60"/>
      <c r="K48" s="1"/>
    </row>
    <row r="49" spans="1:11" x14ac:dyDescent="0.2">
      <c r="A49" s="60" t="s">
        <v>17152</v>
      </c>
      <c r="B49" s="60">
        <v>31</v>
      </c>
      <c r="C49" s="7" t="s">
        <v>17183</v>
      </c>
      <c r="D49" s="60" t="s">
        <v>17163</v>
      </c>
      <c r="E49" s="1" t="s">
        <v>119</v>
      </c>
      <c r="F49" s="60"/>
      <c r="G49" s="1"/>
      <c r="H49" s="60"/>
      <c r="I49" s="1"/>
      <c r="J49" s="60"/>
      <c r="K49" s="1"/>
    </row>
    <row r="50" spans="1:11" x14ac:dyDescent="0.2">
      <c r="A50" s="60" t="s">
        <v>11852</v>
      </c>
      <c r="B50" s="60">
        <v>23</v>
      </c>
      <c r="C50" s="7" t="s">
        <v>17185</v>
      </c>
      <c r="D50" s="60" t="s">
        <v>17163</v>
      </c>
      <c r="E50" s="1" t="s">
        <v>119</v>
      </c>
      <c r="F50" s="60"/>
      <c r="G50" s="1"/>
      <c r="H50" s="60"/>
      <c r="I50" s="1"/>
      <c r="J50" s="60"/>
      <c r="K50" s="1"/>
    </row>
    <row r="51" spans="1:11" x14ac:dyDescent="0.2">
      <c r="A51" s="60" t="s">
        <v>17149</v>
      </c>
      <c r="B51" s="60">
        <v>19</v>
      </c>
      <c r="C51" s="7" t="s">
        <v>17186</v>
      </c>
      <c r="D51" s="60" t="s">
        <v>17163</v>
      </c>
      <c r="E51" s="1" t="s">
        <v>119</v>
      </c>
      <c r="F51" s="60"/>
      <c r="G51" s="1"/>
      <c r="H51" s="60"/>
      <c r="I51" s="1"/>
      <c r="J51" s="60"/>
      <c r="K51" s="1"/>
    </row>
    <row r="52" spans="1:11" x14ac:dyDescent="0.2">
      <c r="A52" s="60" t="s">
        <v>17147</v>
      </c>
      <c r="B52" s="60">
        <v>21</v>
      </c>
      <c r="C52" s="7" t="s">
        <v>17187</v>
      </c>
      <c r="D52" s="60" t="s">
        <v>17163</v>
      </c>
      <c r="E52" s="1" t="s">
        <v>119</v>
      </c>
      <c r="F52" s="60"/>
      <c r="G52" s="1"/>
      <c r="H52" s="60"/>
      <c r="I52" s="1"/>
      <c r="J52" s="60"/>
      <c r="K52" s="1"/>
    </row>
    <row r="53" spans="1:11" x14ac:dyDescent="0.2">
      <c r="A53" s="60" t="s">
        <v>11852</v>
      </c>
      <c r="B53" s="60">
        <v>18</v>
      </c>
      <c r="C53" s="7" t="s">
        <v>17189</v>
      </c>
      <c r="D53" s="60" t="s">
        <v>17163</v>
      </c>
      <c r="E53" s="1" t="s">
        <v>119</v>
      </c>
      <c r="F53" s="60"/>
      <c r="G53" s="1"/>
      <c r="H53" s="60"/>
      <c r="I53" s="1"/>
      <c r="J53" s="60"/>
      <c r="K53" s="1"/>
    </row>
    <row r="54" spans="1:11" x14ac:dyDescent="0.2">
      <c r="A54" s="60" t="s">
        <v>17154</v>
      </c>
      <c r="B54" s="60">
        <v>91</v>
      </c>
      <c r="C54" s="7" t="s">
        <v>17190</v>
      </c>
      <c r="D54" s="60" t="s">
        <v>17164</v>
      </c>
      <c r="E54" s="1" t="s">
        <v>119</v>
      </c>
      <c r="F54" s="60"/>
      <c r="G54" s="1"/>
      <c r="H54" s="60"/>
      <c r="I54" s="1"/>
      <c r="J54" s="60"/>
      <c r="K54" s="1"/>
    </row>
    <row r="55" spans="1:11" x14ac:dyDescent="0.2">
      <c r="A55" s="60" t="s">
        <v>11386</v>
      </c>
      <c r="B55" s="60">
        <v>26</v>
      </c>
      <c r="C55" s="7" t="s">
        <v>17191</v>
      </c>
      <c r="D55" s="60" t="s">
        <v>17164</v>
      </c>
      <c r="E55" s="1" t="s">
        <v>119</v>
      </c>
      <c r="F55" s="60"/>
      <c r="G55" s="1"/>
      <c r="H55" s="60"/>
      <c r="I55" s="1"/>
      <c r="J55" s="60"/>
      <c r="K55" s="1"/>
    </row>
    <row r="56" spans="1:11" x14ac:dyDescent="0.2">
      <c r="A56" s="60" t="s">
        <v>17157</v>
      </c>
      <c r="B56" s="60">
        <v>26</v>
      </c>
      <c r="C56" s="7" t="s">
        <v>17191</v>
      </c>
      <c r="D56" s="60" t="s">
        <v>17164</v>
      </c>
      <c r="E56" s="1" t="s">
        <v>119</v>
      </c>
      <c r="F56" s="60"/>
      <c r="G56" s="1"/>
      <c r="H56" s="60"/>
      <c r="I56" s="1"/>
      <c r="J56" s="60"/>
      <c r="K56" s="1"/>
    </row>
    <row r="57" spans="1:11" x14ac:dyDescent="0.2">
      <c r="A57" s="60" t="s">
        <v>11397</v>
      </c>
      <c r="B57" s="60">
        <v>67</v>
      </c>
      <c r="C57" s="7" t="s">
        <v>17192</v>
      </c>
      <c r="D57" s="60" t="s">
        <v>17164</v>
      </c>
      <c r="E57" s="1" t="s">
        <v>119</v>
      </c>
      <c r="F57" s="60"/>
      <c r="G57" s="1"/>
      <c r="H57" s="60"/>
      <c r="I57" s="1"/>
      <c r="J57" s="60"/>
      <c r="K57" s="1"/>
    </row>
    <row r="58" spans="1:11" x14ac:dyDescent="0.2">
      <c r="A58" s="60" t="s">
        <v>17159</v>
      </c>
      <c r="B58" s="60">
        <v>84</v>
      </c>
      <c r="C58" s="7" t="s">
        <v>17193</v>
      </c>
      <c r="D58" s="60" t="s">
        <v>17164</v>
      </c>
      <c r="E58" s="1" t="s">
        <v>119</v>
      </c>
      <c r="F58" s="60"/>
      <c r="G58" s="1"/>
      <c r="H58" s="60"/>
      <c r="I58" s="1"/>
      <c r="J58" s="60"/>
      <c r="K58" s="1"/>
    </row>
    <row r="59" spans="1:11" x14ac:dyDescent="0.2">
      <c r="A59" s="60" t="s">
        <v>17160</v>
      </c>
      <c r="B59" s="60">
        <v>6</v>
      </c>
      <c r="C59" s="7" t="s">
        <v>17169</v>
      </c>
      <c r="D59" s="60" t="s">
        <v>17164</v>
      </c>
      <c r="E59" s="1" t="s">
        <v>119</v>
      </c>
      <c r="F59" s="60"/>
      <c r="G59" s="1"/>
      <c r="H59" s="60"/>
      <c r="I59" s="1"/>
      <c r="J59" s="60"/>
      <c r="K59" s="1"/>
    </row>
    <row r="60" spans="1:11" x14ac:dyDescent="0.2">
      <c r="A60" s="60" t="s">
        <v>17161</v>
      </c>
      <c r="B60" s="60">
        <v>1</v>
      </c>
      <c r="C60" s="7" t="s">
        <v>17188</v>
      </c>
      <c r="D60" s="60" t="s">
        <v>17164</v>
      </c>
      <c r="E60" s="1" t="s">
        <v>119</v>
      </c>
    </row>
    <row r="61" spans="1:11" x14ac:dyDescent="0.2">
      <c r="A61" s="60" t="s">
        <v>17115</v>
      </c>
      <c r="B61" s="60">
        <v>19</v>
      </c>
      <c r="C61" s="7" t="s">
        <v>17194</v>
      </c>
      <c r="D61" s="60" t="s">
        <v>17162</v>
      </c>
      <c r="E61" s="1" t="s">
        <v>118</v>
      </c>
      <c r="F61" s="60"/>
      <c r="G61" s="1"/>
      <c r="H61" s="60"/>
      <c r="I61" s="1"/>
      <c r="J61" s="60"/>
      <c r="K61" s="1"/>
    </row>
    <row r="62" spans="1:11" x14ac:dyDescent="0.2">
      <c r="A62" s="60" t="s">
        <v>17117</v>
      </c>
      <c r="B62" s="60">
        <v>10</v>
      </c>
      <c r="C62" s="7" t="s">
        <v>17195</v>
      </c>
      <c r="D62" s="60" t="s">
        <v>17162</v>
      </c>
      <c r="E62" s="1" t="s">
        <v>118</v>
      </c>
      <c r="F62" s="60"/>
      <c r="G62" s="1"/>
      <c r="H62" s="60"/>
      <c r="I62" s="1"/>
      <c r="J62" s="60"/>
      <c r="K62" s="1"/>
    </row>
    <row r="63" spans="1:11" x14ac:dyDescent="0.2">
      <c r="A63" s="60" t="s">
        <v>17196</v>
      </c>
      <c r="B63" s="60">
        <v>16</v>
      </c>
      <c r="C63" s="7" t="s">
        <v>17197</v>
      </c>
      <c r="D63" s="60" t="s">
        <v>17162</v>
      </c>
      <c r="E63" s="1" t="s">
        <v>118</v>
      </c>
      <c r="F63" s="60"/>
      <c r="G63" s="1"/>
      <c r="H63" s="60"/>
      <c r="I63" s="1"/>
      <c r="J63" s="60"/>
      <c r="K63" s="1"/>
    </row>
    <row r="64" spans="1:11" x14ac:dyDescent="0.2">
      <c r="A64" s="60" t="s">
        <v>17121</v>
      </c>
      <c r="B64" s="60">
        <v>76</v>
      </c>
      <c r="C64" s="7" t="s">
        <v>17198</v>
      </c>
      <c r="D64" s="60" t="s">
        <v>17162</v>
      </c>
      <c r="E64" s="1" t="s">
        <v>118</v>
      </c>
      <c r="F64" s="60"/>
      <c r="G64" s="1"/>
      <c r="H64" s="60"/>
      <c r="I64" s="1"/>
      <c r="J64" s="60"/>
      <c r="K64" s="1"/>
    </row>
    <row r="65" spans="1:11" x14ac:dyDescent="0.2">
      <c r="A65" s="60" t="s">
        <v>17123</v>
      </c>
      <c r="B65" s="60">
        <v>62</v>
      </c>
      <c r="C65" s="7" t="s">
        <v>17199</v>
      </c>
      <c r="D65" s="60" t="s">
        <v>17162</v>
      </c>
      <c r="E65" s="1" t="s">
        <v>118</v>
      </c>
      <c r="F65" s="60"/>
      <c r="G65" s="1"/>
      <c r="H65" s="60"/>
      <c r="I65" s="1"/>
      <c r="J65" s="60"/>
      <c r="K65" s="1"/>
    </row>
    <row r="66" spans="1:11" x14ac:dyDescent="0.2">
      <c r="A66" s="60" t="s">
        <v>17125</v>
      </c>
      <c r="B66" s="60">
        <v>51</v>
      </c>
      <c r="C66" s="7" t="s">
        <v>17200</v>
      </c>
      <c r="D66" s="60" t="s">
        <v>17162</v>
      </c>
      <c r="E66" s="1" t="s">
        <v>118</v>
      </c>
      <c r="F66" s="60"/>
      <c r="G66" s="1"/>
      <c r="H66" s="60"/>
      <c r="I66" s="1"/>
      <c r="J66" s="60"/>
      <c r="K66" s="1"/>
    </row>
    <row r="67" spans="1:11" x14ac:dyDescent="0.2">
      <c r="A67" s="60" t="s">
        <v>17128</v>
      </c>
      <c r="B67" s="60">
        <v>55</v>
      </c>
      <c r="C67" s="7" t="s">
        <v>17201</v>
      </c>
      <c r="D67" s="60" t="s">
        <v>17162</v>
      </c>
      <c r="E67" s="1" t="s">
        <v>118</v>
      </c>
      <c r="F67" s="60"/>
      <c r="G67" s="1"/>
      <c r="H67" s="60"/>
      <c r="I67" s="1"/>
      <c r="J67" s="60"/>
      <c r="K67" s="1"/>
    </row>
    <row r="68" spans="1:11" x14ac:dyDescent="0.2">
      <c r="A68" s="60" t="s">
        <v>17130</v>
      </c>
      <c r="B68" s="60">
        <v>78</v>
      </c>
      <c r="C68" s="7" t="s">
        <v>17202</v>
      </c>
      <c r="D68" s="60" t="s">
        <v>17162</v>
      </c>
      <c r="E68" s="1" t="s">
        <v>118</v>
      </c>
      <c r="F68" s="60"/>
      <c r="G68" s="1"/>
      <c r="H68" s="60"/>
      <c r="I68" s="1"/>
      <c r="J68" s="60"/>
      <c r="K68" s="1"/>
    </row>
    <row r="69" spans="1:11" x14ac:dyDescent="0.2">
      <c r="A69" s="60" t="s">
        <v>11234</v>
      </c>
      <c r="B69" s="60">
        <v>87</v>
      </c>
      <c r="C69" s="7" t="s">
        <v>17203</v>
      </c>
      <c r="D69" s="60" t="s">
        <v>17162</v>
      </c>
      <c r="E69" s="1" t="s">
        <v>118</v>
      </c>
      <c r="F69" s="60"/>
      <c r="G69" s="1"/>
      <c r="H69" s="60"/>
      <c r="I69" s="1"/>
      <c r="J69" s="60"/>
      <c r="K69" s="1"/>
    </row>
    <row r="70" spans="1:11" x14ac:dyDescent="0.2">
      <c r="A70" s="60" t="s">
        <v>11167</v>
      </c>
      <c r="B70" s="60">
        <v>1</v>
      </c>
      <c r="C70" s="7" t="s">
        <v>17204</v>
      </c>
      <c r="D70" s="60" t="s">
        <v>17162</v>
      </c>
      <c r="E70" s="1" t="s">
        <v>118</v>
      </c>
      <c r="F70" s="60"/>
      <c r="G70" s="1"/>
      <c r="H70" s="60"/>
      <c r="I70" s="1"/>
      <c r="J70" s="60"/>
      <c r="K70" s="1"/>
    </row>
    <row r="71" spans="1:11" x14ac:dyDescent="0.2">
      <c r="A71" s="60" t="s">
        <v>11186</v>
      </c>
      <c r="B71" s="60">
        <v>22</v>
      </c>
      <c r="C71" s="7" t="s">
        <v>17205</v>
      </c>
      <c r="D71" s="60" t="s">
        <v>17162</v>
      </c>
      <c r="E71" s="1" t="s">
        <v>118</v>
      </c>
      <c r="F71" s="60"/>
      <c r="G71" s="1"/>
      <c r="H71" s="60"/>
      <c r="I71" s="1"/>
      <c r="J71" s="60"/>
      <c r="K71" s="1"/>
    </row>
    <row r="72" spans="1:11" x14ac:dyDescent="0.2">
      <c r="A72" s="60" t="s">
        <v>11812</v>
      </c>
      <c r="B72" s="60">
        <v>55</v>
      </c>
      <c r="C72" s="7" t="s">
        <v>17206</v>
      </c>
      <c r="D72" s="60" t="s">
        <v>17163</v>
      </c>
      <c r="E72" s="1" t="s">
        <v>118</v>
      </c>
      <c r="F72" s="60"/>
      <c r="G72" s="1"/>
      <c r="H72" s="60"/>
      <c r="I72" s="1"/>
      <c r="J72" s="60"/>
      <c r="K72" s="1"/>
    </row>
    <row r="73" spans="1:11" x14ac:dyDescent="0.2">
      <c r="A73" s="60" t="s">
        <v>11825</v>
      </c>
      <c r="B73" s="60">
        <v>0</v>
      </c>
      <c r="C73" s="7" t="s">
        <v>17207</v>
      </c>
      <c r="D73" s="60" t="s">
        <v>17163</v>
      </c>
      <c r="E73" s="1" t="s">
        <v>118</v>
      </c>
      <c r="F73" s="60"/>
      <c r="G73" s="1"/>
      <c r="H73" s="60"/>
      <c r="I73" s="1"/>
      <c r="J73" s="60"/>
      <c r="K73" s="1"/>
    </row>
    <row r="74" spans="1:11" x14ac:dyDescent="0.2">
      <c r="A74" s="60" t="s">
        <v>12435</v>
      </c>
      <c r="B74" s="60">
        <v>99</v>
      </c>
      <c r="C74" s="7" t="s">
        <v>17208</v>
      </c>
      <c r="D74" s="60" t="s">
        <v>17163</v>
      </c>
      <c r="E74" s="1" t="s">
        <v>118</v>
      </c>
      <c r="F74" s="60"/>
      <c r="G74" s="1"/>
      <c r="H74" s="60"/>
      <c r="I74" s="1"/>
      <c r="J74" s="60"/>
      <c r="K74" s="1"/>
    </row>
    <row r="75" spans="1:11" x14ac:dyDescent="0.2">
      <c r="A75" s="60" t="s">
        <v>17144</v>
      </c>
      <c r="B75" s="60">
        <v>56</v>
      </c>
      <c r="C75" s="7" t="s">
        <v>17209</v>
      </c>
      <c r="D75" s="60" t="s">
        <v>17163</v>
      </c>
      <c r="E75" s="1" t="s">
        <v>118</v>
      </c>
      <c r="F75" s="60"/>
      <c r="G75" s="1"/>
      <c r="H75" s="60"/>
      <c r="I75" s="1"/>
      <c r="J75" s="60"/>
      <c r="K75" s="1"/>
    </row>
    <row r="76" spans="1:11" x14ac:dyDescent="0.2">
      <c r="A76" s="60" t="s">
        <v>17140</v>
      </c>
      <c r="B76" s="60">
        <v>31</v>
      </c>
      <c r="C76" s="7" t="s">
        <v>17210</v>
      </c>
      <c r="D76" s="60" t="s">
        <v>17163</v>
      </c>
      <c r="E76" s="1" t="s">
        <v>118</v>
      </c>
      <c r="F76" s="60"/>
      <c r="G76" s="1"/>
      <c r="H76" s="60"/>
      <c r="I76" s="1"/>
      <c r="J76" s="60"/>
      <c r="K76" s="1"/>
    </row>
    <row r="77" spans="1:11" x14ac:dyDescent="0.2">
      <c r="A77" s="60" t="s">
        <v>17142</v>
      </c>
      <c r="B77" s="60">
        <v>10</v>
      </c>
      <c r="C77" s="7" t="s">
        <v>17211</v>
      </c>
      <c r="D77" s="60" t="s">
        <v>17163</v>
      </c>
      <c r="E77" s="1" t="s">
        <v>118</v>
      </c>
      <c r="F77" s="60"/>
      <c r="G77" s="1"/>
      <c r="H77" s="60"/>
      <c r="I77" s="1"/>
      <c r="J77" s="60"/>
      <c r="K77" s="1"/>
    </row>
    <row r="78" spans="1:11" x14ac:dyDescent="0.2">
      <c r="A78" s="60" t="s">
        <v>11852</v>
      </c>
      <c r="B78" s="60">
        <v>24</v>
      </c>
      <c r="C78" s="7" t="s">
        <v>17212</v>
      </c>
      <c r="D78" s="60" t="s">
        <v>17163</v>
      </c>
      <c r="E78" s="1" t="s">
        <v>118</v>
      </c>
      <c r="F78" s="60"/>
      <c r="G78" s="1"/>
      <c r="H78" s="60"/>
      <c r="I78" s="1"/>
      <c r="J78" s="60"/>
      <c r="K78" s="1"/>
    </row>
    <row r="79" spans="1:11" x14ac:dyDescent="0.2">
      <c r="A79" s="60" t="s">
        <v>17149</v>
      </c>
      <c r="B79" s="60">
        <v>1</v>
      </c>
      <c r="C79" s="7" t="s">
        <v>17213</v>
      </c>
      <c r="D79" s="60" t="s">
        <v>17163</v>
      </c>
      <c r="E79" s="1" t="s">
        <v>118</v>
      </c>
      <c r="F79" s="60"/>
      <c r="G79" s="1"/>
      <c r="H79" s="60"/>
      <c r="I79" s="1"/>
      <c r="J79" s="60"/>
      <c r="K79" s="1"/>
    </row>
    <row r="80" spans="1:11" x14ac:dyDescent="0.2">
      <c r="A80" s="60" t="s">
        <v>17147</v>
      </c>
      <c r="B80" s="60">
        <v>7</v>
      </c>
      <c r="C80" s="7" t="s">
        <v>17214</v>
      </c>
      <c r="D80" s="60" t="s">
        <v>17163</v>
      </c>
      <c r="E80" s="1" t="s">
        <v>118</v>
      </c>
      <c r="F80" s="60"/>
      <c r="G80" s="1"/>
      <c r="H80" s="60"/>
      <c r="I80" s="1"/>
      <c r="J80" s="60"/>
      <c r="K80" s="1"/>
    </row>
    <row r="81" spans="1:11" x14ac:dyDescent="0.2">
      <c r="A81" s="60" t="s">
        <v>11852</v>
      </c>
      <c r="B81" s="60">
        <v>21</v>
      </c>
      <c r="C81" s="7" t="s">
        <v>17215</v>
      </c>
      <c r="D81" s="60" t="s">
        <v>17163</v>
      </c>
      <c r="E81" s="1" t="s">
        <v>118</v>
      </c>
      <c r="F81" s="60"/>
      <c r="G81" s="1"/>
      <c r="H81" s="60"/>
      <c r="I81" s="1"/>
      <c r="J81" s="60"/>
      <c r="K81" s="1"/>
    </row>
    <row r="82" spans="1:11" x14ac:dyDescent="0.2">
      <c r="A82" s="60" t="s">
        <v>17216</v>
      </c>
      <c r="B82" s="60">
        <v>9</v>
      </c>
      <c r="C82" s="7" t="s">
        <v>17217</v>
      </c>
      <c r="D82" s="60" t="s">
        <v>17163</v>
      </c>
      <c r="E82" s="1" t="s">
        <v>118</v>
      </c>
      <c r="F82" s="60"/>
      <c r="G82" s="1"/>
      <c r="H82" s="60"/>
      <c r="I82" s="1"/>
      <c r="J82" s="60"/>
      <c r="K82" s="1"/>
    </row>
    <row r="83" spans="1:11" x14ac:dyDescent="0.2">
      <c r="A83" s="60" t="s">
        <v>17154</v>
      </c>
      <c r="B83" s="60">
        <v>30</v>
      </c>
      <c r="C83" s="7" t="s">
        <v>17218</v>
      </c>
      <c r="D83" s="60" t="s">
        <v>17164</v>
      </c>
      <c r="E83" s="1" t="s">
        <v>118</v>
      </c>
      <c r="F83" s="60"/>
      <c r="G83" s="1"/>
      <c r="H83" s="60"/>
      <c r="I83" s="1"/>
      <c r="J83" s="60"/>
      <c r="K83" s="1"/>
    </row>
    <row r="84" spans="1:11" x14ac:dyDescent="0.2">
      <c r="A84" s="60" t="s">
        <v>11386</v>
      </c>
      <c r="B84" s="60">
        <v>29</v>
      </c>
      <c r="C84" s="7" t="s">
        <v>17219</v>
      </c>
      <c r="D84" s="60" t="s">
        <v>17164</v>
      </c>
      <c r="E84" s="1" t="s">
        <v>118</v>
      </c>
      <c r="F84" s="60"/>
      <c r="G84" s="1"/>
      <c r="H84" s="60"/>
      <c r="I84" s="1"/>
      <c r="J84" s="60"/>
      <c r="K84" s="1"/>
    </row>
    <row r="85" spans="1:11" x14ac:dyDescent="0.2">
      <c r="A85" s="60" t="s">
        <v>17157</v>
      </c>
      <c r="B85" s="60">
        <v>90</v>
      </c>
      <c r="C85" s="7" t="s">
        <v>17220</v>
      </c>
      <c r="D85" s="60" t="s">
        <v>17164</v>
      </c>
      <c r="E85" s="1" t="s">
        <v>118</v>
      </c>
      <c r="F85" s="60"/>
      <c r="G85" s="1"/>
      <c r="H85" s="60"/>
      <c r="I85" s="1"/>
      <c r="J85" s="60"/>
      <c r="K85" s="1"/>
    </row>
    <row r="86" spans="1:11" x14ac:dyDescent="0.2">
      <c r="A86" s="60" t="s">
        <v>11397</v>
      </c>
      <c r="B86" s="60">
        <v>48</v>
      </c>
      <c r="C86" s="7" t="s">
        <v>17221</v>
      </c>
      <c r="D86" s="60" t="s">
        <v>17164</v>
      </c>
      <c r="E86" s="1" t="s">
        <v>118</v>
      </c>
      <c r="F86" s="60"/>
      <c r="G86" s="1"/>
      <c r="H86" s="60"/>
      <c r="I86" s="1"/>
      <c r="J86" s="60"/>
      <c r="K86" s="1"/>
    </row>
    <row r="87" spans="1:11" x14ac:dyDescent="0.2">
      <c r="A87" s="60" t="s">
        <v>17159</v>
      </c>
      <c r="B87" s="60">
        <v>30</v>
      </c>
      <c r="C87" s="7" t="s">
        <v>17218</v>
      </c>
      <c r="D87" s="60" t="s">
        <v>17164</v>
      </c>
      <c r="E87" s="1" t="s">
        <v>118</v>
      </c>
      <c r="F87" s="60"/>
      <c r="G87" s="1"/>
      <c r="H87" s="60"/>
      <c r="I87" s="1"/>
      <c r="J87" s="60"/>
      <c r="K87" s="1"/>
    </row>
    <row r="88" spans="1:11" x14ac:dyDescent="0.2">
      <c r="A88" s="60" t="s">
        <v>17160</v>
      </c>
      <c r="B88" s="60">
        <v>9</v>
      </c>
      <c r="C88" s="7" t="s">
        <v>17217</v>
      </c>
      <c r="D88" s="60" t="s">
        <v>17164</v>
      </c>
      <c r="E88" s="1" t="s">
        <v>118</v>
      </c>
      <c r="F88" s="60"/>
      <c r="G88" s="1"/>
      <c r="H88" s="60"/>
      <c r="I88" s="1"/>
      <c r="J88" s="60"/>
      <c r="K88" s="1"/>
    </row>
    <row r="89" spans="1:11" x14ac:dyDescent="0.2">
      <c r="A89" s="60" t="s">
        <v>17161</v>
      </c>
      <c r="B89" s="60">
        <v>24</v>
      </c>
      <c r="C89" s="7" t="s">
        <v>17212</v>
      </c>
      <c r="D89" s="60" t="s">
        <v>17164</v>
      </c>
      <c r="E89" s="1" t="s">
        <v>118</v>
      </c>
    </row>
    <row r="90" spans="1:11" x14ac:dyDescent="0.2">
      <c r="A90" s="60" t="s">
        <v>17115</v>
      </c>
      <c r="B90" s="60">
        <v>1</v>
      </c>
      <c r="C90" s="7" t="s">
        <v>17222</v>
      </c>
      <c r="D90" s="60" t="s">
        <v>17162</v>
      </c>
      <c r="E90" s="1" t="s">
        <v>120</v>
      </c>
      <c r="F90" s="60"/>
      <c r="G90" s="1"/>
      <c r="H90" s="60"/>
      <c r="I90" s="1"/>
      <c r="J90" s="60"/>
      <c r="K90" s="1"/>
    </row>
    <row r="91" spans="1:11" x14ac:dyDescent="0.2">
      <c r="A91" s="60" t="s">
        <v>17117</v>
      </c>
      <c r="B91" s="60">
        <v>4</v>
      </c>
      <c r="C91" s="7" t="s">
        <v>17223</v>
      </c>
      <c r="D91" s="60" t="s">
        <v>17162</v>
      </c>
      <c r="E91" s="1" t="s">
        <v>120</v>
      </c>
      <c r="F91" s="60"/>
      <c r="G91" s="1"/>
      <c r="H91" s="60"/>
      <c r="I91" s="1"/>
      <c r="J91" s="60"/>
      <c r="K91" s="1"/>
    </row>
    <row r="92" spans="1:11" x14ac:dyDescent="0.2">
      <c r="A92" s="60" t="s">
        <v>17224</v>
      </c>
      <c r="B92" s="60">
        <v>14</v>
      </c>
      <c r="C92" s="7" t="s">
        <v>17225</v>
      </c>
      <c r="D92" s="60" t="s">
        <v>17162</v>
      </c>
      <c r="E92" s="1" t="s">
        <v>120</v>
      </c>
      <c r="F92" s="60"/>
      <c r="G92" s="1"/>
      <c r="H92" s="60"/>
      <c r="I92" s="1"/>
      <c r="J92" s="60"/>
      <c r="K92" s="1"/>
    </row>
    <row r="93" spans="1:11" x14ac:dyDescent="0.2">
      <c r="A93" s="60" t="s">
        <v>17121</v>
      </c>
      <c r="B93" s="60">
        <v>76</v>
      </c>
      <c r="C93" s="7" t="s">
        <v>17226</v>
      </c>
      <c r="D93" s="60" t="s">
        <v>17162</v>
      </c>
      <c r="E93" s="1" t="s">
        <v>120</v>
      </c>
      <c r="F93" s="60"/>
      <c r="G93" s="1"/>
      <c r="H93" s="60"/>
      <c r="I93" s="1"/>
      <c r="J93" s="60"/>
      <c r="K93" s="1"/>
    </row>
    <row r="94" spans="1:11" x14ac:dyDescent="0.2">
      <c r="A94" s="60" t="s">
        <v>17123</v>
      </c>
      <c r="B94" s="60">
        <v>77</v>
      </c>
      <c r="C94" s="7" t="s">
        <v>17227</v>
      </c>
      <c r="D94" s="60" t="s">
        <v>17162</v>
      </c>
      <c r="E94" s="1" t="s">
        <v>120</v>
      </c>
      <c r="F94" s="60"/>
      <c r="G94" s="1"/>
      <c r="H94" s="60"/>
      <c r="I94" s="1"/>
      <c r="J94" s="60"/>
      <c r="K94" s="1"/>
    </row>
    <row r="95" spans="1:11" x14ac:dyDescent="0.2">
      <c r="A95" s="60" t="s">
        <v>17125</v>
      </c>
      <c r="B95" s="60">
        <v>65</v>
      </c>
      <c r="C95" s="7" t="s">
        <v>17228</v>
      </c>
      <c r="D95" s="60" t="s">
        <v>17162</v>
      </c>
      <c r="E95" s="1" t="s">
        <v>120</v>
      </c>
      <c r="F95" s="60"/>
      <c r="G95" s="1"/>
      <c r="H95" s="60"/>
      <c r="I95" s="1"/>
      <c r="J95" s="60"/>
      <c r="K95" s="1"/>
    </row>
    <row r="96" spans="1:11" x14ac:dyDescent="0.2">
      <c r="A96" s="60" t="s">
        <v>17128</v>
      </c>
      <c r="B96" s="60">
        <v>51</v>
      </c>
      <c r="C96" s="7" t="s">
        <v>17229</v>
      </c>
      <c r="D96" s="60" t="s">
        <v>17162</v>
      </c>
      <c r="E96" s="1" t="s">
        <v>120</v>
      </c>
      <c r="F96" s="60"/>
      <c r="G96" s="1"/>
      <c r="H96" s="60"/>
      <c r="I96" s="1"/>
      <c r="J96" s="60"/>
      <c r="K96" s="1"/>
    </row>
    <row r="97" spans="1:11" x14ac:dyDescent="0.2">
      <c r="A97" s="60" t="s">
        <v>17130</v>
      </c>
      <c r="B97" s="60">
        <v>56</v>
      </c>
      <c r="C97" s="7" t="s">
        <v>17230</v>
      </c>
      <c r="D97" s="60" t="s">
        <v>17162</v>
      </c>
      <c r="E97" s="1" t="s">
        <v>120</v>
      </c>
      <c r="F97" s="60"/>
      <c r="G97" s="1"/>
      <c r="H97" s="60"/>
      <c r="I97" s="1"/>
      <c r="J97" s="60"/>
      <c r="K97" s="1"/>
    </row>
    <row r="98" spans="1:11" x14ac:dyDescent="0.2">
      <c r="A98" s="60" t="s">
        <v>11234</v>
      </c>
      <c r="B98" s="60">
        <v>2</v>
      </c>
      <c r="C98" s="7" t="s">
        <v>17231</v>
      </c>
      <c r="D98" s="60" t="s">
        <v>17162</v>
      </c>
      <c r="E98" s="1" t="s">
        <v>120</v>
      </c>
      <c r="F98" s="60"/>
      <c r="G98" s="1"/>
      <c r="H98" s="60"/>
      <c r="I98" s="1"/>
      <c r="J98" s="60"/>
      <c r="K98" s="1"/>
    </row>
    <row r="99" spans="1:11" x14ac:dyDescent="0.2">
      <c r="A99" s="60" t="s">
        <v>11167</v>
      </c>
      <c r="B99" s="60">
        <v>5</v>
      </c>
      <c r="C99" s="7" t="s">
        <v>17232</v>
      </c>
      <c r="D99" s="60" t="s">
        <v>17162</v>
      </c>
      <c r="E99" s="1" t="s">
        <v>120</v>
      </c>
      <c r="F99" s="60"/>
      <c r="G99" s="1"/>
      <c r="H99" s="60"/>
      <c r="I99" s="1"/>
      <c r="J99" s="60"/>
      <c r="K99" s="1"/>
    </row>
    <row r="100" spans="1:11" x14ac:dyDescent="0.2">
      <c r="A100" s="60" t="s">
        <v>11186</v>
      </c>
      <c r="B100" s="60">
        <v>27</v>
      </c>
      <c r="C100" s="7" t="s">
        <v>17233</v>
      </c>
      <c r="D100" s="60" t="s">
        <v>17162</v>
      </c>
      <c r="E100" s="1" t="s">
        <v>120</v>
      </c>
      <c r="F100" s="60"/>
      <c r="G100" s="1"/>
      <c r="H100" s="60"/>
      <c r="I100" s="1"/>
      <c r="J100" s="60"/>
      <c r="K100" s="1"/>
    </row>
    <row r="101" spans="1:11" x14ac:dyDescent="0.2">
      <c r="A101" s="60" t="s">
        <v>11812</v>
      </c>
      <c r="B101" s="60">
        <v>6</v>
      </c>
      <c r="C101" s="7" t="s">
        <v>17234</v>
      </c>
      <c r="D101" s="60" t="s">
        <v>17163</v>
      </c>
      <c r="E101" s="1" t="s">
        <v>120</v>
      </c>
      <c r="F101" s="60"/>
      <c r="G101" s="1"/>
      <c r="H101" s="60"/>
      <c r="I101" s="1"/>
      <c r="J101" s="60"/>
      <c r="K101" s="1"/>
    </row>
    <row r="102" spans="1:11" x14ac:dyDescent="0.2">
      <c r="A102" s="60" t="s">
        <v>12435</v>
      </c>
      <c r="B102" s="60">
        <v>55</v>
      </c>
      <c r="C102" s="7" t="s">
        <v>17235</v>
      </c>
      <c r="D102" s="60" t="s">
        <v>17163</v>
      </c>
      <c r="E102" s="1" t="s">
        <v>120</v>
      </c>
      <c r="F102" s="60"/>
      <c r="G102" s="1"/>
      <c r="H102" s="60"/>
      <c r="I102" s="1"/>
      <c r="J102" s="60"/>
      <c r="K102" s="1"/>
    </row>
    <row r="103" spans="1:11" x14ac:dyDescent="0.2">
      <c r="A103" s="60" t="s">
        <v>11825</v>
      </c>
      <c r="B103" s="60">
        <v>44</v>
      </c>
      <c r="C103" s="7" t="s">
        <v>17236</v>
      </c>
      <c r="D103" s="60" t="s">
        <v>17163</v>
      </c>
      <c r="E103" s="1" t="s">
        <v>120</v>
      </c>
      <c r="F103" s="60"/>
      <c r="G103" s="1"/>
      <c r="H103" s="60"/>
      <c r="I103" s="1"/>
      <c r="J103" s="60"/>
      <c r="K103" s="1"/>
    </row>
    <row r="104" spans="1:11" x14ac:dyDescent="0.2">
      <c r="A104" s="60" t="s">
        <v>17237</v>
      </c>
      <c r="B104" s="60">
        <v>1</v>
      </c>
      <c r="C104" s="7" t="s">
        <v>17238</v>
      </c>
      <c r="D104" s="60" t="s">
        <v>17163</v>
      </c>
      <c r="E104" s="1" t="s">
        <v>120</v>
      </c>
      <c r="F104" s="60"/>
      <c r="G104" s="1"/>
      <c r="H104" s="60"/>
      <c r="I104" s="1"/>
      <c r="J104" s="60"/>
      <c r="K104" s="1"/>
    </row>
    <row r="105" spans="1:11" x14ac:dyDescent="0.2">
      <c r="A105" s="60" t="s">
        <v>11322</v>
      </c>
      <c r="B105" s="60">
        <v>11</v>
      </c>
      <c r="C105" s="7" t="s">
        <v>17239</v>
      </c>
      <c r="D105" s="60" t="s">
        <v>17163</v>
      </c>
      <c r="E105" s="1" t="s">
        <v>120</v>
      </c>
      <c r="F105" s="60"/>
      <c r="G105" s="1"/>
      <c r="H105" s="60"/>
      <c r="I105" s="1"/>
      <c r="J105" s="60"/>
      <c r="K105" s="1"/>
    </row>
    <row r="106" spans="1:11" x14ac:dyDescent="0.2">
      <c r="A106" s="60" t="s">
        <v>11322</v>
      </c>
      <c r="B106" s="60">
        <v>2</v>
      </c>
      <c r="C106" s="7" t="s">
        <v>17240</v>
      </c>
      <c r="D106" s="60" t="s">
        <v>17163</v>
      </c>
      <c r="E106" s="1" t="s">
        <v>120</v>
      </c>
      <c r="F106" s="60"/>
      <c r="G106" s="1"/>
      <c r="H106" s="60"/>
      <c r="I106" s="1"/>
      <c r="J106" s="60"/>
      <c r="K106" s="1"/>
    </row>
    <row r="107" spans="1:11" x14ac:dyDescent="0.2">
      <c r="A107" s="60" t="s">
        <v>11852</v>
      </c>
      <c r="B107" s="60">
        <v>5</v>
      </c>
      <c r="C107" s="7" t="s">
        <v>17241</v>
      </c>
      <c r="D107" s="60" t="s">
        <v>17163</v>
      </c>
      <c r="E107" s="1" t="s">
        <v>120</v>
      </c>
      <c r="F107" s="60"/>
      <c r="G107" s="1"/>
      <c r="H107" s="60"/>
      <c r="I107" s="1"/>
      <c r="J107" s="60"/>
      <c r="K107" s="1"/>
    </row>
    <row r="108" spans="1:11" x14ac:dyDescent="0.2">
      <c r="A108" s="60" t="s">
        <v>17147</v>
      </c>
      <c r="B108" s="60">
        <v>22</v>
      </c>
      <c r="C108" s="7" t="s">
        <v>17242</v>
      </c>
      <c r="D108" s="60" t="s">
        <v>17163</v>
      </c>
      <c r="E108" s="1" t="s">
        <v>120</v>
      </c>
      <c r="F108" s="60"/>
      <c r="G108" s="1"/>
      <c r="H108" s="60"/>
      <c r="I108" s="1"/>
      <c r="J108" s="60"/>
      <c r="K108" s="1"/>
    </row>
    <row r="109" spans="1:11" x14ac:dyDescent="0.2">
      <c r="A109" s="60" t="s">
        <v>17149</v>
      </c>
      <c r="B109" s="60">
        <v>0</v>
      </c>
      <c r="C109" s="7" t="s">
        <v>17243</v>
      </c>
      <c r="D109" s="60" t="s">
        <v>17163</v>
      </c>
      <c r="E109" s="1" t="s">
        <v>120</v>
      </c>
      <c r="F109" s="60"/>
      <c r="G109" s="1"/>
      <c r="H109" s="60"/>
      <c r="I109" s="1"/>
      <c r="J109" s="60"/>
      <c r="K109" s="1"/>
    </row>
    <row r="110" spans="1:11" x14ac:dyDescent="0.2">
      <c r="A110" s="60" t="s">
        <v>11852</v>
      </c>
      <c r="B110" s="60">
        <v>24</v>
      </c>
      <c r="C110" s="7" t="s">
        <v>17244</v>
      </c>
      <c r="D110" s="60" t="s">
        <v>17163</v>
      </c>
      <c r="E110" s="1" t="s">
        <v>120</v>
      </c>
      <c r="F110" s="60"/>
      <c r="G110" s="1"/>
      <c r="H110" s="60"/>
      <c r="I110" s="1"/>
      <c r="J110" s="60"/>
      <c r="K110" s="1"/>
    </row>
    <row r="111" spans="1:11" x14ac:dyDescent="0.2">
      <c r="A111" s="60" t="s">
        <v>17152</v>
      </c>
      <c r="B111" s="60">
        <v>16</v>
      </c>
      <c r="C111" s="7" t="s">
        <v>17245</v>
      </c>
      <c r="D111" s="60" t="s">
        <v>17163</v>
      </c>
      <c r="E111" s="1" t="s">
        <v>120</v>
      </c>
      <c r="F111" s="60"/>
      <c r="G111" s="1"/>
      <c r="H111" s="60"/>
      <c r="I111" s="1"/>
      <c r="J111" s="60"/>
      <c r="K111" s="1"/>
    </row>
    <row r="112" spans="1:11" x14ac:dyDescent="0.2">
      <c r="A112" s="60" t="s">
        <v>17154</v>
      </c>
      <c r="B112" s="60">
        <v>26</v>
      </c>
      <c r="C112" s="7" t="s">
        <v>17246</v>
      </c>
      <c r="D112" s="60" t="s">
        <v>17164</v>
      </c>
      <c r="E112" s="1" t="s">
        <v>120</v>
      </c>
      <c r="F112" s="60"/>
      <c r="G112" s="1"/>
      <c r="H112" s="60"/>
      <c r="I112" s="1"/>
      <c r="J112" s="60"/>
      <c r="K112" s="1"/>
    </row>
    <row r="113" spans="1:11" x14ac:dyDescent="0.2">
      <c r="A113" s="60" t="s">
        <v>11386</v>
      </c>
      <c r="B113" s="60">
        <v>71</v>
      </c>
      <c r="C113" s="7" t="s">
        <v>17247</v>
      </c>
      <c r="D113" s="60" t="s">
        <v>17164</v>
      </c>
      <c r="E113" s="1" t="s">
        <v>120</v>
      </c>
      <c r="F113" s="60"/>
      <c r="G113" s="1"/>
      <c r="H113" s="60"/>
      <c r="I113" s="1"/>
      <c r="J113" s="60"/>
      <c r="K113" s="1"/>
    </row>
    <row r="114" spans="1:11" x14ac:dyDescent="0.2">
      <c r="A114" s="60" t="s">
        <v>17157</v>
      </c>
      <c r="B114" s="60">
        <v>71</v>
      </c>
      <c r="C114" s="7" t="s">
        <v>17247</v>
      </c>
      <c r="D114" s="60" t="s">
        <v>17164</v>
      </c>
      <c r="E114" s="1" t="s">
        <v>120</v>
      </c>
      <c r="F114" s="60"/>
      <c r="G114" s="1"/>
      <c r="H114" s="60"/>
      <c r="I114" s="1"/>
      <c r="J114" s="60"/>
      <c r="K114" s="1"/>
    </row>
    <row r="115" spans="1:11" x14ac:dyDescent="0.2">
      <c r="A115" s="60" t="s">
        <v>11397</v>
      </c>
      <c r="B115" s="60">
        <v>45</v>
      </c>
      <c r="C115" s="7" t="s">
        <v>17248</v>
      </c>
      <c r="D115" s="60" t="s">
        <v>17164</v>
      </c>
      <c r="E115" s="1" t="s">
        <v>120</v>
      </c>
      <c r="F115" s="60"/>
      <c r="G115" s="1"/>
      <c r="H115" s="60"/>
      <c r="I115" s="1"/>
      <c r="J115" s="60"/>
      <c r="K115" s="1"/>
    </row>
    <row r="116" spans="1:11" x14ac:dyDescent="0.2">
      <c r="A116" s="60" t="s">
        <v>17159</v>
      </c>
      <c r="B116" s="60">
        <v>26</v>
      </c>
      <c r="C116" s="7" t="s">
        <v>17246</v>
      </c>
      <c r="D116" s="60" t="s">
        <v>17164</v>
      </c>
      <c r="E116" s="1" t="s">
        <v>120</v>
      </c>
      <c r="F116" s="60"/>
      <c r="G116" s="1"/>
      <c r="H116" s="60"/>
      <c r="I116" s="1"/>
      <c r="J116" s="60"/>
      <c r="K116" s="1"/>
    </row>
    <row r="117" spans="1:11" x14ac:dyDescent="0.2">
      <c r="A117" s="60" t="s">
        <v>17160</v>
      </c>
      <c r="B117" s="60">
        <v>5</v>
      </c>
      <c r="C117" s="7" t="s">
        <v>17241</v>
      </c>
      <c r="D117" s="60" t="s">
        <v>17164</v>
      </c>
      <c r="E117" s="1" t="s">
        <v>120</v>
      </c>
      <c r="F117" s="60"/>
      <c r="G117" s="1"/>
      <c r="H117" s="60"/>
      <c r="I117" s="1"/>
      <c r="J117" s="60"/>
      <c r="K117" s="1"/>
    </row>
    <row r="118" spans="1:11" x14ac:dyDescent="0.2">
      <c r="A118" s="60" t="s">
        <v>17161</v>
      </c>
      <c r="B118" s="60">
        <v>1</v>
      </c>
      <c r="C118" s="7" t="s">
        <v>17222</v>
      </c>
      <c r="D118" s="60" t="s">
        <v>17164</v>
      </c>
      <c r="E118" s="1" t="s">
        <v>120</v>
      </c>
      <c r="F118" s="60"/>
      <c r="G118" s="1"/>
    </row>
    <row r="119" spans="1:11" x14ac:dyDescent="0.2">
      <c r="A119" s="60" t="s">
        <v>17115</v>
      </c>
      <c r="B119" s="60">
        <v>1</v>
      </c>
      <c r="C119" s="7" t="s">
        <v>17222</v>
      </c>
      <c r="D119" s="60" t="s">
        <v>17162</v>
      </c>
      <c r="E119" s="1" t="s">
        <v>121</v>
      </c>
      <c r="F119" s="60"/>
      <c r="G119" s="1"/>
      <c r="H119" s="60"/>
      <c r="I119" s="1"/>
      <c r="J119" s="60"/>
      <c r="K119" s="1"/>
    </row>
    <row r="120" spans="1:11" x14ac:dyDescent="0.2">
      <c r="A120" s="60" t="s">
        <v>17117</v>
      </c>
      <c r="B120" s="60">
        <v>4</v>
      </c>
      <c r="C120" s="7" t="s">
        <v>17223</v>
      </c>
      <c r="D120" s="60" t="s">
        <v>17162</v>
      </c>
      <c r="E120" s="1" t="s">
        <v>121</v>
      </c>
      <c r="F120" s="60"/>
      <c r="G120" s="1"/>
      <c r="H120" s="60"/>
      <c r="I120" s="1"/>
      <c r="J120" s="60"/>
      <c r="K120" s="1"/>
    </row>
    <row r="121" spans="1:11" x14ac:dyDescent="0.2">
      <c r="A121" s="60" t="s">
        <v>17224</v>
      </c>
      <c r="B121" s="60">
        <v>14</v>
      </c>
      <c r="C121" s="7" t="s">
        <v>17225</v>
      </c>
      <c r="D121" s="60" t="s">
        <v>17162</v>
      </c>
      <c r="E121" s="1" t="s">
        <v>121</v>
      </c>
      <c r="F121" s="60"/>
      <c r="G121" s="1"/>
      <c r="H121" s="60"/>
      <c r="I121" s="1"/>
      <c r="J121" s="60"/>
      <c r="K121" s="1"/>
    </row>
    <row r="122" spans="1:11" x14ac:dyDescent="0.2">
      <c r="A122" s="60" t="s">
        <v>17121</v>
      </c>
      <c r="B122" s="60">
        <v>76</v>
      </c>
      <c r="C122" s="7" t="s">
        <v>17226</v>
      </c>
      <c r="D122" s="60" t="s">
        <v>17162</v>
      </c>
      <c r="E122" s="1" t="s">
        <v>121</v>
      </c>
      <c r="F122" s="60"/>
      <c r="G122" s="1"/>
      <c r="H122" s="60"/>
      <c r="I122" s="1"/>
      <c r="J122" s="60"/>
      <c r="K122" s="1"/>
    </row>
    <row r="123" spans="1:11" x14ac:dyDescent="0.2">
      <c r="A123" s="60" t="s">
        <v>17123</v>
      </c>
      <c r="B123" s="60">
        <v>77</v>
      </c>
      <c r="C123" s="7" t="s">
        <v>17227</v>
      </c>
      <c r="D123" s="60" t="s">
        <v>17162</v>
      </c>
      <c r="E123" s="1" t="s">
        <v>121</v>
      </c>
      <c r="F123" s="60"/>
      <c r="G123" s="1"/>
      <c r="H123" s="60"/>
      <c r="I123" s="1"/>
      <c r="J123" s="60"/>
      <c r="K123" s="1"/>
    </row>
    <row r="124" spans="1:11" x14ac:dyDescent="0.2">
      <c r="A124" s="60" t="s">
        <v>17125</v>
      </c>
      <c r="B124" s="60">
        <v>65</v>
      </c>
      <c r="C124" s="7" t="s">
        <v>17228</v>
      </c>
      <c r="D124" s="60" t="s">
        <v>17162</v>
      </c>
      <c r="E124" s="1" t="s">
        <v>121</v>
      </c>
      <c r="F124" s="60"/>
      <c r="G124" s="1"/>
      <c r="H124" s="60"/>
      <c r="I124" s="1"/>
      <c r="J124" s="60"/>
      <c r="K124" s="1"/>
    </row>
    <row r="125" spans="1:11" x14ac:dyDescent="0.2">
      <c r="A125" s="60" t="s">
        <v>17128</v>
      </c>
      <c r="B125" s="60">
        <v>51</v>
      </c>
      <c r="C125" s="7" t="s">
        <v>17229</v>
      </c>
      <c r="D125" s="60" t="s">
        <v>17162</v>
      </c>
      <c r="E125" s="1" t="s">
        <v>121</v>
      </c>
      <c r="F125" s="60"/>
      <c r="G125" s="1"/>
      <c r="H125" s="60"/>
      <c r="I125" s="1"/>
      <c r="J125" s="60"/>
      <c r="K125" s="1"/>
    </row>
    <row r="126" spans="1:11" x14ac:dyDescent="0.2">
      <c r="A126" s="60" t="s">
        <v>17130</v>
      </c>
      <c r="B126" s="60">
        <v>56</v>
      </c>
      <c r="C126" s="7" t="s">
        <v>17230</v>
      </c>
      <c r="D126" s="60" t="s">
        <v>17162</v>
      </c>
      <c r="E126" s="1" t="s">
        <v>121</v>
      </c>
      <c r="F126" s="60"/>
      <c r="G126" s="1"/>
      <c r="H126" s="60"/>
      <c r="I126" s="1"/>
      <c r="J126" s="60"/>
      <c r="K126" s="1"/>
    </row>
    <row r="127" spans="1:11" x14ac:dyDescent="0.2">
      <c r="A127" s="60" t="s">
        <v>11234</v>
      </c>
      <c r="B127" s="60">
        <v>2</v>
      </c>
      <c r="C127" s="7" t="s">
        <v>17231</v>
      </c>
      <c r="D127" s="60" t="s">
        <v>17162</v>
      </c>
      <c r="E127" s="1" t="s">
        <v>121</v>
      </c>
      <c r="F127" s="60"/>
      <c r="G127" s="1"/>
      <c r="H127" s="60"/>
      <c r="I127" s="1"/>
      <c r="J127" s="60"/>
      <c r="K127" s="1"/>
    </row>
    <row r="128" spans="1:11" x14ac:dyDescent="0.2">
      <c r="A128" s="60" t="s">
        <v>11167</v>
      </c>
      <c r="B128" s="60">
        <v>5</v>
      </c>
      <c r="C128" s="7" t="s">
        <v>17232</v>
      </c>
      <c r="D128" s="60" t="s">
        <v>17162</v>
      </c>
      <c r="E128" s="1" t="s">
        <v>121</v>
      </c>
      <c r="F128" s="60"/>
      <c r="G128" s="1"/>
      <c r="H128" s="60"/>
      <c r="I128" s="1"/>
      <c r="J128" s="60"/>
      <c r="K128" s="1"/>
    </row>
    <row r="129" spans="1:11" x14ac:dyDescent="0.2">
      <c r="A129" s="60" t="s">
        <v>11186</v>
      </c>
      <c r="B129" s="60">
        <v>27</v>
      </c>
      <c r="C129" s="7" t="s">
        <v>17233</v>
      </c>
      <c r="D129" s="60" t="s">
        <v>17162</v>
      </c>
      <c r="E129" s="1" t="s">
        <v>121</v>
      </c>
      <c r="F129" s="60"/>
      <c r="G129" s="1"/>
      <c r="H129" s="60"/>
      <c r="I129" s="1"/>
      <c r="J129" s="60"/>
      <c r="K129" s="1"/>
    </row>
    <row r="130" spans="1:11" x14ac:dyDescent="0.2">
      <c r="A130" s="60" t="s">
        <v>11812</v>
      </c>
      <c r="B130" s="60">
        <v>6</v>
      </c>
      <c r="C130" s="7" t="s">
        <v>17234</v>
      </c>
      <c r="D130" s="60" t="s">
        <v>17163</v>
      </c>
      <c r="E130" s="1" t="s">
        <v>121</v>
      </c>
      <c r="F130" s="60"/>
      <c r="G130" s="1"/>
      <c r="H130" s="60"/>
      <c r="I130" s="1"/>
      <c r="J130" s="60"/>
      <c r="K130" s="1"/>
    </row>
    <row r="131" spans="1:11" x14ac:dyDescent="0.2">
      <c r="A131" s="60" t="s">
        <v>12435</v>
      </c>
      <c r="B131" s="60">
        <v>55</v>
      </c>
      <c r="C131" s="7" t="s">
        <v>17235</v>
      </c>
      <c r="D131" s="60" t="s">
        <v>17163</v>
      </c>
      <c r="E131" s="1" t="s">
        <v>121</v>
      </c>
      <c r="F131" s="60"/>
      <c r="G131" s="1"/>
      <c r="H131" s="60"/>
      <c r="I131" s="1"/>
      <c r="J131" s="60"/>
      <c r="K131" s="1"/>
    </row>
    <row r="132" spans="1:11" x14ac:dyDescent="0.2">
      <c r="A132" s="60" t="s">
        <v>11825</v>
      </c>
      <c r="B132" s="60">
        <v>44</v>
      </c>
      <c r="C132" s="7" t="s">
        <v>17236</v>
      </c>
      <c r="D132" s="60" t="s">
        <v>17163</v>
      </c>
      <c r="E132" s="1" t="s">
        <v>121</v>
      </c>
      <c r="F132" s="60"/>
      <c r="G132" s="1"/>
      <c r="H132" s="60"/>
      <c r="I132" s="1"/>
      <c r="J132" s="60"/>
      <c r="K132" s="1"/>
    </row>
    <row r="133" spans="1:11" x14ac:dyDescent="0.2">
      <c r="A133" s="60" t="s">
        <v>17237</v>
      </c>
      <c r="B133" s="60">
        <v>1</v>
      </c>
      <c r="C133" s="7" t="s">
        <v>17238</v>
      </c>
      <c r="D133" s="60" t="s">
        <v>17163</v>
      </c>
      <c r="E133" s="1" t="s">
        <v>121</v>
      </c>
      <c r="F133" s="60"/>
      <c r="G133" s="1"/>
      <c r="H133" s="60"/>
      <c r="I133" s="1"/>
      <c r="J133" s="60"/>
      <c r="K133" s="1"/>
    </row>
    <row r="134" spans="1:11" x14ac:dyDescent="0.2">
      <c r="A134" s="60" t="s">
        <v>11322</v>
      </c>
      <c r="B134" s="60">
        <v>11</v>
      </c>
      <c r="C134" s="7" t="s">
        <v>17239</v>
      </c>
      <c r="D134" s="60" t="s">
        <v>17163</v>
      </c>
      <c r="E134" s="1" t="s">
        <v>121</v>
      </c>
      <c r="F134" s="60"/>
      <c r="G134" s="1"/>
      <c r="H134" s="60"/>
      <c r="I134" s="1"/>
      <c r="J134" s="60"/>
      <c r="K134" s="1"/>
    </row>
    <row r="135" spans="1:11" x14ac:dyDescent="0.2">
      <c r="A135" s="60" t="s">
        <v>11322</v>
      </c>
      <c r="B135" s="60">
        <v>2</v>
      </c>
      <c r="C135" s="7" t="s">
        <v>17240</v>
      </c>
      <c r="D135" s="60" t="s">
        <v>17163</v>
      </c>
      <c r="E135" s="1" t="s">
        <v>121</v>
      </c>
      <c r="F135" s="60"/>
      <c r="G135" s="1"/>
      <c r="H135" s="60"/>
      <c r="I135" s="1"/>
      <c r="J135" s="60"/>
      <c r="K135" s="1"/>
    </row>
    <row r="136" spans="1:11" x14ac:dyDescent="0.2">
      <c r="A136" s="60" t="s">
        <v>11852</v>
      </c>
      <c r="B136" s="60">
        <v>5</v>
      </c>
      <c r="C136" s="7" t="s">
        <v>17241</v>
      </c>
      <c r="D136" s="60" t="s">
        <v>17163</v>
      </c>
      <c r="E136" s="1" t="s">
        <v>121</v>
      </c>
      <c r="F136" s="60"/>
      <c r="G136" s="1"/>
      <c r="H136" s="60"/>
      <c r="I136" s="1"/>
      <c r="J136" s="60"/>
      <c r="K136" s="1"/>
    </row>
    <row r="137" spans="1:11" x14ac:dyDescent="0.2">
      <c r="A137" s="60" t="s">
        <v>17147</v>
      </c>
      <c r="B137" s="60">
        <v>22</v>
      </c>
      <c r="C137" s="7" t="s">
        <v>17242</v>
      </c>
      <c r="D137" s="60" t="s">
        <v>17163</v>
      </c>
      <c r="E137" s="1" t="s">
        <v>121</v>
      </c>
      <c r="F137" s="60"/>
      <c r="G137" s="1"/>
      <c r="H137" s="60"/>
      <c r="I137" s="1"/>
      <c r="J137" s="60"/>
      <c r="K137" s="1"/>
    </row>
    <row r="138" spans="1:11" x14ac:dyDescent="0.2">
      <c r="A138" s="60" t="s">
        <v>17149</v>
      </c>
      <c r="B138" s="60">
        <v>0</v>
      </c>
      <c r="C138" s="7" t="s">
        <v>17243</v>
      </c>
      <c r="D138" s="60" t="s">
        <v>17163</v>
      </c>
      <c r="E138" s="1" t="s">
        <v>121</v>
      </c>
      <c r="F138" s="60"/>
      <c r="G138" s="1"/>
      <c r="H138" s="60"/>
      <c r="I138" s="1"/>
      <c r="J138" s="60"/>
      <c r="K138" s="1"/>
    </row>
    <row r="139" spans="1:11" x14ac:dyDescent="0.2">
      <c r="A139" s="60" t="s">
        <v>11852</v>
      </c>
      <c r="B139" s="60">
        <v>24</v>
      </c>
      <c r="C139" s="7" t="s">
        <v>17244</v>
      </c>
      <c r="D139" s="60" t="s">
        <v>17163</v>
      </c>
      <c r="E139" s="1" t="s">
        <v>121</v>
      </c>
      <c r="F139" s="60"/>
      <c r="G139" s="1"/>
      <c r="H139" s="60"/>
      <c r="I139" s="1"/>
      <c r="J139" s="60"/>
      <c r="K139" s="1"/>
    </row>
    <row r="140" spans="1:11" x14ac:dyDescent="0.2">
      <c r="A140" s="60" t="s">
        <v>17152</v>
      </c>
      <c r="B140" s="60">
        <v>16</v>
      </c>
      <c r="C140" s="7" t="s">
        <v>17245</v>
      </c>
      <c r="D140" s="60" t="s">
        <v>17163</v>
      </c>
      <c r="E140" s="1" t="s">
        <v>121</v>
      </c>
      <c r="F140" s="60"/>
      <c r="G140" s="1"/>
      <c r="H140" s="60"/>
      <c r="I140" s="1"/>
      <c r="J140" s="60"/>
      <c r="K140" s="1"/>
    </row>
    <row r="141" spans="1:11" x14ac:dyDescent="0.2">
      <c r="A141" s="60" t="s">
        <v>17154</v>
      </c>
      <c r="B141" s="60">
        <v>26</v>
      </c>
      <c r="C141" s="7" t="s">
        <v>17246</v>
      </c>
      <c r="D141" s="60" t="s">
        <v>17164</v>
      </c>
      <c r="E141" s="1" t="s">
        <v>121</v>
      </c>
      <c r="F141" s="60"/>
      <c r="G141" s="1"/>
      <c r="H141" s="60"/>
      <c r="I141" s="1"/>
      <c r="J141" s="60"/>
      <c r="K141" s="1"/>
    </row>
    <row r="142" spans="1:11" x14ac:dyDescent="0.2">
      <c r="A142" s="60" t="s">
        <v>11386</v>
      </c>
      <c r="B142" s="60">
        <v>71</v>
      </c>
      <c r="C142" s="7" t="s">
        <v>17247</v>
      </c>
      <c r="D142" s="60" t="s">
        <v>17164</v>
      </c>
      <c r="E142" s="1" t="s">
        <v>121</v>
      </c>
      <c r="F142" s="60"/>
      <c r="G142" s="1"/>
      <c r="H142" s="60"/>
      <c r="I142" s="1"/>
      <c r="J142" s="60"/>
      <c r="K142" s="1"/>
    </row>
    <row r="143" spans="1:11" x14ac:dyDescent="0.2">
      <c r="A143" s="60" t="s">
        <v>17157</v>
      </c>
      <c r="B143" s="60">
        <v>71</v>
      </c>
      <c r="C143" s="7" t="s">
        <v>17247</v>
      </c>
      <c r="D143" s="60" t="s">
        <v>17164</v>
      </c>
      <c r="E143" s="1" t="s">
        <v>121</v>
      </c>
      <c r="F143" s="60"/>
      <c r="G143" s="1"/>
      <c r="H143" s="60"/>
      <c r="I143" s="1"/>
      <c r="J143" s="60"/>
      <c r="K143" s="1"/>
    </row>
    <row r="144" spans="1:11" x14ac:dyDescent="0.2">
      <c r="A144" s="60" t="s">
        <v>11397</v>
      </c>
      <c r="B144" s="60">
        <v>45</v>
      </c>
      <c r="C144" s="7" t="s">
        <v>17248</v>
      </c>
      <c r="D144" s="60" t="s">
        <v>17164</v>
      </c>
      <c r="E144" s="1" t="s">
        <v>121</v>
      </c>
      <c r="F144" s="60"/>
      <c r="G144" s="1"/>
      <c r="H144" s="60"/>
      <c r="I144" s="1"/>
      <c r="J144" s="60"/>
      <c r="K144" s="1"/>
    </row>
    <row r="145" spans="1:11" x14ac:dyDescent="0.2">
      <c r="A145" s="60" t="s">
        <v>17159</v>
      </c>
      <c r="B145" s="60">
        <v>26</v>
      </c>
      <c r="C145" s="7" t="s">
        <v>17246</v>
      </c>
      <c r="D145" s="60" t="s">
        <v>17164</v>
      </c>
      <c r="E145" s="1" t="s">
        <v>121</v>
      </c>
      <c r="F145" s="60"/>
      <c r="G145" s="1"/>
      <c r="H145" s="60"/>
      <c r="I145" s="1"/>
      <c r="J145" s="60"/>
      <c r="K145" s="1"/>
    </row>
    <row r="146" spans="1:11" x14ac:dyDescent="0.2">
      <c r="A146" s="60" t="s">
        <v>17160</v>
      </c>
      <c r="B146" s="60">
        <v>5</v>
      </c>
      <c r="C146" s="7" t="s">
        <v>17241</v>
      </c>
      <c r="D146" s="60" t="s">
        <v>17164</v>
      </c>
      <c r="E146" s="1" t="s">
        <v>121</v>
      </c>
      <c r="F146" s="60"/>
      <c r="G146" s="1"/>
      <c r="H146" s="60"/>
      <c r="I146" s="1"/>
      <c r="J146" s="60"/>
      <c r="K146" s="1"/>
    </row>
    <row r="147" spans="1:11" x14ac:dyDescent="0.2">
      <c r="A147" s="60" t="s">
        <v>17161</v>
      </c>
      <c r="B147" s="60">
        <v>1</v>
      </c>
      <c r="C147" s="7" t="s">
        <v>17222</v>
      </c>
      <c r="D147" s="60" t="s">
        <v>17164</v>
      </c>
      <c r="E147" s="1" t="s">
        <v>121</v>
      </c>
      <c r="F147" s="60"/>
      <c r="G147" s="1"/>
    </row>
    <row r="148" spans="1:11" x14ac:dyDescent="0.2">
      <c r="A148" s="60" t="s">
        <v>17115</v>
      </c>
      <c r="B148" s="60">
        <v>6</v>
      </c>
      <c r="C148" s="7" t="s">
        <v>17249</v>
      </c>
      <c r="D148" s="60" t="s">
        <v>17162</v>
      </c>
      <c r="E148" s="1" t="s">
        <v>122</v>
      </c>
      <c r="F148" s="60"/>
      <c r="G148" s="1"/>
      <c r="H148" s="60"/>
      <c r="I148" s="1"/>
      <c r="J148" s="60"/>
      <c r="K148" s="1"/>
    </row>
    <row r="149" spans="1:11" x14ac:dyDescent="0.2">
      <c r="A149" s="60" t="s">
        <v>17117</v>
      </c>
      <c r="B149" s="60">
        <v>81</v>
      </c>
      <c r="C149" s="7" t="s">
        <v>17250</v>
      </c>
      <c r="D149" s="60" t="s">
        <v>17162</v>
      </c>
      <c r="E149" s="1" t="s">
        <v>122</v>
      </c>
      <c r="F149" s="60"/>
      <c r="G149" s="1"/>
      <c r="H149" s="60"/>
      <c r="I149" s="1"/>
      <c r="J149" s="60"/>
      <c r="K149" s="1"/>
    </row>
    <row r="150" spans="1:11" x14ac:dyDescent="0.2">
      <c r="A150" s="60" t="s">
        <v>17251</v>
      </c>
      <c r="B150" s="60">
        <v>1</v>
      </c>
      <c r="C150" s="7" t="s">
        <v>17252</v>
      </c>
      <c r="D150" s="60" t="s">
        <v>17162</v>
      </c>
      <c r="E150" s="1" t="s">
        <v>122</v>
      </c>
      <c r="F150" s="60"/>
      <c r="G150" s="1"/>
      <c r="H150" s="60"/>
      <c r="I150" s="1"/>
      <c r="J150" s="60"/>
      <c r="K150" s="1"/>
    </row>
    <row r="151" spans="1:11" x14ac:dyDescent="0.2">
      <c r="A151" s="60" t="s">
        <v>17121</v>
      </c>
      <c r="B151" s="60">
        <v>51</v>
      </c>
      <c r="C151" s="7" t="s">
        <v>17253</v>
      </c>
      <c r="D151" s="60" t="s">
        <v>17162</v>
      </c>
      <c r="E151" s="1" t="s">
        <v>122</v>
      </c>
      <c r="F151" s="60"/>
      <c r="G151" s="1"/>
      <c r="H151" s="60"/>
      <c r="I151" s="1"/>
      <c r="J151" s="60"/>
      <c r="K151" s="1"/>
    </row>
    <row r="152" spans="1:11" x14ac:dyDescent="0.2">
      <c r="A152" s="60" t="s">
        <v>17123</v>
      </c>
      <c r="B152" s="60">
        <v>68</v>
      </c>
      <c r="C152" s="7" t="s">
        <v>17254</v>
      </c>
      <c r="D152" s="60" t="s">
        <v>17162</v>
      </c>
      <c r="E152" s="1" t="s">
        <v>122</v>
      </c>
      <c r="F152" s="60"/>
      <c r="G152" s="1"/>
      <c r="H152" s="60"/>
      <c r="I152" s="1"/>
      <c r="J152" s="60"/>
      <c r="K152" s="1"/>
    </row>
    <row r="153" spans="1:11" x14ac:dyDescent="0.2">
      <c r="A153" s="60" t="s">
        <v>17125</v>
      </c>
      <c r="B153" s="60">
        <v>79</v>
      </c>
      <c r="C153" s="7" t="s">
        <v>17255</v>
      </c>
      <c r="D153" s="60" t="s">
        <v>17162</v>
      </c>
      <c r="E153" s="1" t="s">
        <v>122</v>
      </c>
      <c r="F153" s="60"/>
      <c r="G153" s="1"/>
      <c r="H153" s="60"/>
      <c r="I153" s="1"/>
      <c r="J153" s="60"/>
      <c r="K153" s="1"/>
    </row>
    <row r="154" spans="1:11" x14ac:dyDescent="0.2">
      <c r="A154" s="60" t="s">
        <v>17128</v>
      </c>
      <c r="B154" s="60">
        <v>75</v>
      </c>
      <c r="C154" s="7" t="s">
        <v>17256</v>
      </c>
      <c r="D154" s="60" t="s">
        <v>17162</v>
      </c>
      <c r="E154" s="1" t="s">
        <v>122</v>
      </c>
      <c r="F154" s="60"/>
      <c r="G154" s="1"/>
      <c r="H154" s="60"/>
      <c r="I154" s="1"/>
      <c r="J154" s="60"/>
      <c r="K154" s="1"/>
    </row>
    <row r="155" spans="1:11" x14ac:dyDescent="0.2">
      <c r="A155" s="60" t="s">
        <v>17130</v>
      </c>
      <c r="B155" s="60">
        <v>70</v>
      </c>
      <c r="C155" s="7" t="s">
        <v>17257</v>
      </c>
      <c r="D155" s="60" t="s">
        <v>17162</v>
      </c>
      <c r="E155" s="1" t="s">
        <v>122</v>
      </c>
      <c r="F155" s="60"/>
      <c r="G155" s="1"/>
      <c r="H155" s="60"/>
      <c r="I155" s="1"/>
      <c r="J155" s="60"/>
      <c r="K155" s="1"/>
    </row>
    <row r="156" spans="1:11" x14ac:dyDescent="0.2">
      <c r="A156" s="60" t="s">
        <v>11234</v>
      </c>
      <c r="B156" s="60">
        <v>83</v>
      </c>
      <c r="C156" s="7" t="s">
        <v>17258</v>
      </c>
      <c r="D156" s="60" t="s">
        <v>17162</v>
      </c>
      <c r="E156" s="1" t="s">
        <v>122</v>
      </c>
      <c r="F156" s="60"/>
      <c r="G156" s="1"/>
      <c r="H156" s="60"/>
      <c r="I156" s="1"/>
      <c r="J156" s="60"/>
      <c r="K156" s="1"/>
    </row>
    <row r="157" spans="1:11" x14ac:dyDescent="0.2">
      <c r="A157" s="60" t="s">
        <v>11167</v>
      </c>
      <c r="B157" s="60">
        <v>7</v>
      </c>
      <c r="C157" s="7" t="s">
        <v>17259</v>
      </c>
      <c r="D157" s="60" t="s">
        <v>17162</v>
      </c>
      <c r="E157" s="1" t="s">
        <v>122</v>
      </c>
      <c r="F157" s="60"/>
      <c r="G157" s="1"/>
      <c r="H157" s="60"/>
      <c r="I157" s="1"/>
      <c r="J157" s="60"/>
      <c r="K157" s="1"/>
    </row>
    <row r="158" spans="1:11" x14ac:dyDescent="0.2">
      <c r="A158" s="60" t="s">
        <v>11186</v>
      </c>
      <c r="B158" s="60">
        <v>24</v>
      </c>
      <c r="C158" s="7" t="s">
        <v>17260</v>
      </c>
      <c r="D158" s="60" t="s">
        <v>17162</v>
      </c>
      <c r="E158" s="1" t="s">
        <v>122</v>
      </c>
      <c r="F158" s="60"/>
      <c r="G158" s="1"/>
      <c r="H158" s="60"/>
      <c r="I158" s="1"/>
      <c r="J158" s="60"/>
      <c r="K158" s="1"/>
    </row>
    <row r="159" spans="1:11" x14ac:dyDescent="0.2">
      <c r="A159" s="60" t="s">
        <v>11812</v>
      </c>
      <c r="B159" s="60">
        <v>4</v>
      </c>
      <c r="C159" s="7" t="s">
        <v>17261</v>
      </c>
      <c r="D159" s="60" t="s">
        <v>17163</v>
      </c>
      <c r="E159" s="1" t="s">
        <v>122</v>
      </c>
      <c r="F159" s="60"/>
      <c r="G159" s="1"/>
      <c r="H159" s="60"/>
      <c r="I159" s="1"/>
      <c r="J159" s="60"/>
      <c r="K159" s="1"/>
    </row>
    <row r="160" spans="1:11" x14ac:dyDescent="0.2">
      <c r="A160" s="60" t="s">
        <v>12435</v>
      </c>
      <c r="B160" s="60">
        <v>99</v>
      </c>
      <c r="C160" s="7" t="s">
        <v>17262</v>
      </c>
      <c r="D160" s="60" t="s">
        <v>17163</v>
      </c>
      <c r="E160" s="1" t="s">
        <v>122</v>
      </c>
      <c r="F160" s="60"/>
      <c r="G160" s="1"/>
      <c r="H160" s="60"/>
      <c r="I160" s="1"/>
      <c r="J160" s="60"/>
      <c r="K160" s="1"/>
    </row>
    <row r="161" spans="1:11" x14ac:dyDescent="0.2">
      <c r="A161" s="60" t="s">
        <v>11825</v>
      </c>
      <c r="B161" s="60">
        <v>8</v>
      </c>
      <c r="C161" s="7" t="s">
        <v>17263</v>
      </c>
      <c r="D161" s="60" t="s">
        <v>17163</v>
      </c>
      <c r="E161" s="1" t="s">
        <v>122</v>
      </c>
      <c r="F161" s="60"/>
      <c r="G161" s="1"/>
      <c r="H161" s="60"/>
      <c r="I161" s="1"/>
      <c r="J161" s="60"/>
      <c r="K161" s="1"/>
    </row>
    <row r="162" spans="1:11" x14ac:dyDescent="0.2">
      <c r="A162" s="60" t="s">
        <v>17144</v>
      </c>
      <c r="B162" s="60">
        <v>15</v>
      </c>
      <c r="C162" s="7" t="s">
        <v>17264</v>
      </c>
      <c r="D162" s="60" t="s">
        <v>17163</v>
      </c>
      <c r="E162" s="1" t="s">
        <v>122</v>
      </c>
      <c r="F162" s="60"/>
      <c r="G162" s="1"/>
      <c r="H162" s="60"/>
      <c r="I162" s="1"/>
      <c r="J162" s="60"/>
      <c r="K162" s="1"/>
    </row>
    <row r="163" spans="1:11" x14ac:dyDescent="0.2">
      <c r="A163" s="60" t="s">
        <v>17140</v>
      </c>
      <c r="B163" s="60">
        <v>10</v>
      </c>
      <c r="C163" s="7" t="s">
        <v>17265</v>
      </c>
      <c r="D163" s="60" t="s">
        <v>17163</v>
      </c>
      <c r="E163" s="1" t="s">
        <v>122</v>
      </c>
      <c r="F163" s="60"/>
      <c r="G163" s="1"/>
      <c r="H163" s="60"/>
      <c r="I163" s="1"/>
      <c r="J163" s="60"/>
      <c r="K163" s="1"/>
    </row>
    <row r="164" spans="1:11" x14ac:dyDescent="0.2">
      <c r="A164" s="60" t="s">
        <v>17142</v>
      </c>
      <c r="B164" s="60">
        <v>5</v>
      </c>
      <c r="C164" s="7" t="s">
        <v>17266</v>
      </c>
      <c r="D164" s="60" t="s">
        <v>17163</v>
      </c>
      <c r="E164" s="1" t="s">
        <v>122</v>
      </c>
      <c r="F164" s="60"/>
      <c r="G164" s="1"/>
      <c r="H164" s="60"/>
      <c r="I164" s="1"/>
      <c r="J164" s="60"/>
      <c r="K164" s="1"/>
    </row>
    <row r="165" spans="1:11" x14ac:dyDescent="0.2">
      <c r="A165" s="60" t="s">
        <v>17267</v>
      </c>
      <c r="B165" s="60">
        <v>9</v>
      </c>
      <c r="C165" s="7" t="s">
        <v>17268</v>
      </c>
      <c r="D165" s="60" t="s">
        <v>17163</v>
      </c>
      <c r="E165" s="1" t="s">
        <v>122</v>
      </c>
      <c r="F165" s="60"/>
      <c r="G165" s="1"/>
      <c r="H165" s="60"/>
      <c r="I165" s="1"/>
      <c r="J165" s="60"/>
      <c r="K165" s="1"/>
    </row>
    <row r="166" spans="1:11" x14ac:dyDescent="0.2">
      <c r="A166" s="60" t="s">
        <v>11852</v>
      </c>
      <c r="B166" s="60">
        <v>3</v>
      </c>
      <c r="C166" s="7" t="s">
        <v>17269</v>
      </c>
      <c r="D166" s="60" t="s">
        <v>17163</v>
      </c>
      <c r="E166" s="1" t="s">
        <v>122</v>
      </c>
      <c r="F166" s="60"/>
      <c r="G166" s="1"/>
      <c r="H166" s="60"/>
      <c r="I166" s="1"/>
      <c r="J166" s="60"/>
      <c r="K166" s="1"/>
    </row>
    <row r="167" spans="1:11" x14ac:dyDescent="0.2">
      <c r="A167" s="60" t="s">
        <v>17149</v>
      </c>
      <c r="B167" s="60">
        <v>23</v>
      </c>
      <c r="C167" s="7" t="s">
        <v>17270</v>
      </c>
      <c r="D167" s="60" t="s">
        <v>17163</v>
      </c>
      <c r="E167" s="1" t="s">
        <v>122</v>
      </c>
      <c r="F167" s="60"/>
      <c r="G167" s="1"/>
      <c r="H167" s="60"/>
      <c r="I167" s="1"/>
      <c r="J167" s="60"/>
      <c r="K167" s="1"/>
    </row>
    <row r="168" spans="1:11" x14ac:dyDescent="0.2">
      <c r="A168" s="60" t="s">
        <v>17147</v>
      </c>
      <c r="B168" s="60">
        <v>29</v>
      </c>
      <c r="C168" s="7" t="s">
        <v>17271</v>
      </c>
      <c r="D168" s="60" t="s">
        <v>17163</v>
      </c>
      <c r="E168" s="1" t="s">
        <v>122</v>
      </c>
      <c r="F168" s="60"/>
      <c r="G168" s="1"/>
      <c r="H168" s="60"/>
      <c r="I168" s="1"/>
      <c r="J168" s="60"/>
      <c r="K168" s="1"/>
    </row>
    <row r="169" spans="1:11" x14ac:dyDescent="0.2">
      <c r="A169" s="60" t="s">
        <v>11852</v>
      </c>
      <c r="B169" s="60">
        <v>14</v>
      </c>
      <c r="C169" s="7" t="s">
        <v>17272</v>
      </c>
      <c r="D169" s="60" t="s">
        <v>17163</v>
      </c>
      <c r="E169" s="1" t="s">
        <v>122</v>
      </c>
      <c r="F169" s="60"/>
      <c r="G169" s="1"/>
      <c r="H169" s="60"/>
      <c r="I169" s="1"/>
      <c r="J169" s="60"/>
      <c r="K169" s="1"/>
    </row>
    <row r="170" spans="1:11" x14ac:dyDescent="0.2">
      <c r="A170" s="60" t="s">
        <v>17154</v>
      </c>
      <c r="B170" s="60">
        <v>93</v>
      </c>
      <c r="C170" s="7" t="s">
        <v>17273</v>
      </c>
      <c r="D170" s="60" t="s">
        <v>17164</v>
      </c>
      <c r="E170" s="1" t="s">
        <v>122</v>
      </c>
      <c r="F170" s="60"/>
      <c r="G170" s="1"/>
      <c r="H170" s="60"/>
      <c r="I170" s="1"/>
      <c r="J170" s="60"/>
      <c r="K170" s="1"/>
    </row>
    <row r="171" spans="1:11" x14ac:dyDescent="0.2">
      <c r="A171" s="60" t="s">
        <v>11386</v>
      </c>
      <c r="B171" s="60">
        <v>96</v>
      </c>
      <c r="C171" s="7" t="s">
        <v>17274</v>
      </c>
      <c r="D171" s="60" t="s">
        <v>17164</v>
      </c>
      <c r="E171" s="1" t="s">
        <v>122</v>
      </c>
      <c r="F171" s="60"/>
      <c r="G171" s="1"/>
      <c r="H171" s="60"/>
      <c r="I171" s="1"/>
      <c r="J171" s="60"/>
      <c r="K171" s="1"/>
    </row>
    <row r="172" spans="1:11" x14ac:dyDescent="0.2">
      <c r="A172" s="60" t="s">
        <v>17157</v>
      </c>
      <c r="B172" s="60">
        <v>96</v>
      </c>
      <c r="C172" s="7" t="s">
        <v>17274</v>
      </c>
      <c r="D172" s="60" t="s">
        <v>17164</v>
      </c>
      <c r="E172" s="1" t="s">
        <v>122</v>
      </c>
      <c r="F172" s="60"/>
      <c r="G172" s="1"/>
      <c r="H172" s="60"/>
      <c r="I172" s="1"/>
      <c r="J172" s="60"/>
      <c r="K172" s="1"/>
    </row>
    <row r="173" spans="1:11" x14ac:dyDescent="0.2">
      <c r="A173" s="60" t="s">
        <v>11397</v>
      </c>
      <c r="B173" s="60">
        <v>46</v>
      </c>
      <c r="C173" s="7" t="s">
        <v>17276</v>
      </c>
      <c r="D173" s="60" t="s">
        <v>17164</v>
      </c>
      <c r="E173" s="1" t="s">
        <v>122</v>
      </c>
      <c r="F173" s="60"/>
      <c r="G173" s="1"/>
      <c r="H173" s="60"/>
      <c r="I173" s="1"/>
      <c r="J173" s="60"/>
      <c r="K173" s="1"/>
    </row>
    <row r="174" spans="1:11" x14ac:dyDescent="0.2">
      <c r="A174" s="60" t="s">
        <v>17159</v>
      </c>
      <c r="B174" s="60">
        <v>12</v>
      </c>
      <c r="C174" s="7" t="s">
        <v>17275</v>
      </c>
      <c r="D174" s="60" t="s">
        <v>17164</v>
      </c>
      <c r="E174" s="1" t="s">
        <v>122</v>
      </c>
      <c r="F174" s="60"/>
      <c r="G174" s="1"/>
      <c r="H174" s="60"/>
      <c r="I174" s="1"/>
      <c r="J174" s="60"/>
      <c r="K174" s="1"/>
    </row>
    <row r="175" spans="1:11" x14ac:dyDescent="0.2">
      <c r="A175" s="60" t="s">
        <v>17160</v>
      </c>
      <c r="B175" s="60">
        <v>1</v>
      </c>
      <c r="C175" s="7" t="s">
        <v>17252</v>
      </c>
      <c r="D175" s="60" t="s">
        <v>17164</v>
      </c>
      <c r="E175" s="1" t="s">
        <v>122</v>
      </c>
      <c r="F175" s="60"/>
      <c r="G175" s="1"/>
      <c r="H175" s="60"/>
      <c r="I175" s="1"/>
      <c r="J175" s="60"/>
      <c r="K175" s="1"/>
    </row>
    <row r="176" spans="1:11" x14ac:dyDescent="0.2">
      <c r="A176" s="60" t="s">
        <v>17161</v>
      </c>
      <c r="B176" s="60">
        <v>28</v>
      </c>
      <c r="C176" s="7" t="s">
        <v>17277</v>
      </c>
      <c r="D176" s="60" t="s">
        <v>17164</v>
      </c>
      <c r="E176" s="1" t="s">
        <v>122</v>
      </c>
      <c r="F176" s="60"/>
      <c r="G176" s="1"/>
      <c r="H176" s="60"/>
      <c r="I176" s="1"/>
      <c r="J176" s="60"/>
      <c r="K176" s="1"/>
    </row>
    <row r="177" spans="1:11" x14ac:dyDescent="0.2">
      <c r="A177" s="60" t="s">
        <v>17115</v>
      </c>
      <c r="B177" s="60">
        <v>11</v>
      </c>
      <c r="C177" s="7" t="s">
        <v>17278</v>
      </c>
      <c r="D177" s="60" t="s">
        <v>17162</v>
      </c>
      <c r="E177" s="1" t="s">
        <v>123</v>
      </c>
      <c r="F177" s="60"/>
      <c r="G177" s="1"/>
      <c r="H177" s="60"/>
      <c r="I177" s="1"/>
      <c r="J177" s="60"/>
      <c r="K177" s="1"/>
    </row>
    <row r="178" spans="1:11" x14ac:dyDescent="0.2">
      <c r="A178" s="60" t="s">
        <v>17117</v>
      </c>
      <c r="B178" s="60">
        <v>33</v>
      </c>
      <c r="C178" s="7" t="s">
        <v>17279</v>
      </c>
      <c r="D178" s="60" t="s">
        <v>17162</v>
      </c>
      <c r="E178" s="1" t="s">
        <v>123</v>
      </c>
      <c r="F178" s="60"/>
      <c r="G178" s="1"/>
      <c r="H178" s="60"/>
      <c r="I178" s="1"/>
      <c r="J178" s="60"/>
      <c r="K178" s="1"/>
    </row>
    <row r="179" spans="1:11" x14ac:dyDescent="0.2">
      <c r="A179" s="60" t="s">
        <v>17224</v>
      </c>
      <c r="B179" s="60">
        <v>10</v>
      </c>
      <c r="C179" s="7" t="s">
        <v>17280</v>
      </c>
      <c r="D179" s="60" t="s">
        <v>17162</v>
      </c>
      <c r="E179" s="1" t="s">
        <v>123</v>
      </c>
      <c r="F179" s="60"/>
      <c r="G179" s="1"/>
      <c r="H179" s="60"/>
      <c r="I179" s="1"/>
      <c r="J179" s="60"/>
      <c r="K179" s="1"/>
    </row>
    <row r="180" spans="1:11" x14ac:dyDescent="0.2">
      <c r="A180" s="60" t="s">
        <v>17121</v>
      </c>
      <c r="B180" s="60">
        <v>61</v>
      </c>
      <c r="C180" s="7" t="s">
        <v>17281</v>
      </c>
      <c r="D180" s="60" t="s">
        <v>17162</v>
      </c>
      <c r="E180" s="1" t="s">
        <v>123</v>
      </c>
      <c r="F180" s="60"/>
      <c r="G180" s="1"/>
      <c r="H180" s="60"/>
      <c r="I180" s="1"/>
      <c r="J180" s="60"/>
      <c r="K180" s="1"/>
    </row>
    <row r="181" spans="1:11" x14ac:dyDescent="0.2">
      <c r="A181" s="60" t="s">
        <v>17123</v>
      </c>
      <c r="B181" s="60">
        <v>70</v>
      </c>
      <c r="C181" s="7" t="s">
        <v>17282</v>
      </c>
      <c r="D181" s="60" t="s">
        <v>17162</v>
      </c>
      <c r="E181" s="1" t="s">
        <v>123</v>
      </c>
      <c r="F181" s="60"/>
      <c r="G181" s="1"/>
      <c r="H181" s="60"/>
      <c r="I181" s="1"/>
      <c r="J181" s="60"/>
      <c r="K181" s="1"/>
    </row>
    <row r="182" spans="1:11" x14ac:dyDescent="0.2">
      <c r="A182" s="60" t="s">
        <v>17125</v>
      </c>
      <c r="B182" s="60">
        <v>56</v>
      </c>
      <c r="C182" s="7" t="s">
        <v>17283</v>
      </c>
      <c r="D182" s="60" t="s">
        <v>17162</v>
      </c>
      <c r="E182" s="1" t="s">
        <v>123</v>
      </c>
      <c r="F182" s="60"/>
      <c r="G182" s="1"/>
      <c r="H182" s="60"/>
      <c r="I182" s="1"/>
      <c r="J182" s="60"/>
      <c r="K182" s="1"/>
    </row>
    <row r="183" spans="1:11" x14ac:dyDescent="0.2">
      <c r="A183" s="60" t="s">
        <v>17128</v>
      </c>
      <c r="B183" s="60">
        <v>57</v>
      </c>
      <c r="C183" s="7" t="s">
        <v>17284</v>
      </c>
      <c r="D183" s="60" t="s">
        <v>17162</v>
      </c>
      <c r="E183" s="1" t="s">
        <v>123</v>
      </c>
      <c r="F183" s="60"/>
      <c r="G183" s="1"/>
      <c r="H183" s="60"/>
      <c r="I183" s="1"/>
      <c r="J183" s="60"/>
      <c r="K183" s="1"/>
    </row>
    <row r="184" spans="1:11" x14ac:dyDescent="0.2">
      <c r="A184" s="60" t="s">
        <v>17130</v>
      </c>
      <c r="B184" s="60">
        <v>76</v>
      </c>
      <c r="C184" s="7" t="s">
        <v>17285</v>
      </c>
      <c r="D184" s="60" t="s">
        <v>17162</v>
      </c>
      <c r="E184" s="1" t="s">
        <v>123</v>
      </c>
      <c r="F184" s="60"/>
      <c r="G184" s="1"/>
      <c r="H184" s="60"/>
      <c r="I184" s="1"/>
      <c r="J184" s="60"/>
      <c r="K184" s="1"/>
    </row>
    <row r="185" spans="1:11" x14ac:dyDescent="0.2">
      <c r="A185" s="60" t="s">
        <v>11234</v>
      </c>
      <c r="B185" s="60">
        <v>87</v>
      </c>
      <c r="C185" s="7" t="s">
        <v>17286</v>
      </c>
      <c r="D185" s="60" t="s">
        <v>17162</v>
      </c>
      <c r="E185" s="1" t="s">
        <v>123</v>
      </c>
      <c r="F185" s="60"/>
      <c r="G185" s="1"/>
      <c r="H185" s="60"/>
      <c r="I185" s="1"/>
      <c r="J185" s="60"/>
      <c r="K185" s="1"/>
    </row>
    <row r="186" spans="1:11" x14ac:dyDescent="0.2">
      <c r="A186" s="60" t="s">
        <v>11167</v>
      </c>
      <c r="B186" s="60">
        <v>14</v>
      </c>
      <c r="C186" s="7" t="s">
        <v>17287</v>
      </c>
      <c r="D186" s="60" t="s">
        <v>17162</v>
      </c>
      <c r="E186" s="1" t="s">
        <v>123</v>
      </c>
      <c r="F186" s="60"/>
      <c r="G186" s="1"/>
      <c r="H186" s="60"/>
      <c r="I186" s="1"/>
      <c r="J186" s="60"/>
      <c r="K186" s="1"/>
    </row>
    <row r="187" spans="1:11" x14ac:dyDescent="0.2">
      <c r="A187" s="60" t="s">
        <v>11186</v>
      </c>
      <c r="B187" s="60">
        <v>3</v>
      </c>
      <c r="C187" s="7" t="s">
        <v>17288</v>
      </c>
      <c r="D187" s="60" t="s">
        <v>17162</v>
      </c>
      <c r="E187" s="1" t="s">
        <v>123</v>
      </c>
      <c r="F187" s="60"/>
      <c r="G187" s="1"/>
      <c r="H187" s="60"/>
      <c r="I187" s="1"/>
      <c r="J187" s="60"/>
      <c r="K187" s="1"/>
    </row>
    <row r="188" spans="1:11" x14ac:dyDescent="0.2">
      <c r="A188" s="60" t="s">
        <v>11812</v>
      </c>
      <c r="B188" s="60">
        <v>11</v>
      </c>
      <c r="C188" s="7" t="s">
        <v>17289</v>
      </c>
      <c r="D188" s="60" t="s">
        <v>17163</v>
      </c>
      <c r="E188" s="1" t="s">
        <v>123</v>
      </c>
      <c r="F188" s="60"/>
      <c r="G188" s="1"/>
      <c r="H188" s="60"/>
      <c r="I188" s="1"/>
      <c r="J188" s="60"/>
      <c r="K188" s="1"/>
    </row>
    <row r="189" spans="1:11" x14ac:dyDescent="0.2">
      <c r="A189" s="60" t="s">
        <v>11825</v>
      </c>
      <c r="B189" s="60">
        <v>97</v>
      </c>
      <c r="C189" s="7" t="s">
        <v>17290</v>
      </c>
      <c r="D189" s="60" t="s">
        <v>17163</v>
      </c>
      <c r="E189" s="1" t="s">
        <v>123</v>
      </c>
      <c r="F189" s="60"/>
      <c r="G189" s="1"/>
      <c r="H189" s="60"/>
      <c r="I189" s="1"/>
      <c r="J189" s="60"/>
      <c r="K189" s="1"/>
    </row>
    <row r="190" spans="1:11" x14ac:dyDescent="0.2">
      <c r="A190" s="60" t="s">
        <v>11825</v>
      </c>
      <c r="B190" s="60">
        <v>92</v>
      </c>
      <c r="C190" s="7" t="s">
        <v>17291</v>
      </c>
      <c r="D190" s="60" t="s">
        <v>17163</v>
      </c>
      <c r="E190" s="1" t="s">
        <v>123</v>
      </c>
      <c r="F190" s="60"/>
      <c r="G190" s="1"/>
      <c r="H190" s="60"/>
      <c r="I190" s="1"/>
      <c r="J190" s="60"/>
      <c r="K190" s="1"/>
    </row>
    <row r="191" spans="1:11" x14ac:dyDescent="0.2">
      <c r="A191" s="60" t="s">
        <v>11812</v>
      </c>
      <c r="B191" s="60">
        <v>8</v>
      </c>
      <c r="C191" s="7" t="s">
        <v>17292</v>
      </c>
      <c r="D191" s="60" t="s">
        <v>17163</v>
      </c>
      <c r="E191" s="1" t="s">
        <v>123</v>
      </c>
      <c r="F191" s="60"/>
      <c r="G191" s="1"/>
      <c r="H191" s="60"/>
      <c r="I191" s="1"/>
      <c r="J191" s="60"/>
      <c r="K191" s="1"/>
    </row>
    <row r="192" spans="1:11" x14ac:dyDescent="0.2">
      <c r="A192" s="60" t="s">
        <v>11322</v>
      </c>
      <c r="B192" s="60">
        <v>18</v>
      </c>
      <c r="C192" s="7" t="s">
        <v>17293</v>
      </c>
      <c r="D192" s="60" t="s">
        <v>17163</v>
      </c>
      <c r="E192" s="1" t="s">
        <v>123</v>
      </c>
      <c r="F192" s="60"/>
      <c r="G192" s="1"/>
      <c r="H192" s="60"/>
      <c r="I192" s="1"/>
      <c r="J192" s="60"/>
      <c r="K192" s="1"/>
    </row>
    <row r="193" spans="1:11" x14ac:dyDescent="0.2">
      <c r="A193" s="60" t="s">
        <v>11322</v>
      </c>
      <c r="B193" s="60">
        <v>23</v>
      </c>
      <c r="C193" s="7" t="s">
        <v>17294</v>
      </c>
      <c r="D193" s="60" t="s">
        <v>17163</v>
      </c>
      <c r="E193" s="1" t="s">
        <v>123</v>
      </c>
      <c r="F193" s="60"/>
      <c r="G193" s="1"/>
      <c r="H193" s="60"/>
      <c r="I193" s="1"/>
      <c r="J193" s="60"/>
      <c r="K193" s="1"/>
    </row>
    <row r="194" spans="1:11" x14ac:dyDescent="0.2">
      <c r="A194" s="60" t="s">
        <v>11852</v>
      </c>
      <c r="B194" s="60">
        <v>2</v>
      </c>
      <c r="C194" s="7" t="s">
        <v>17295</v>
      </c>
      <c r="D194" s="60" t="s">
        <v>17163</v>
      </c>
      <c r="E194" s="1" t="s">
        <v>123</v>
      </c>
      <c r="F194" s="60"/>
      <c r="G194" s="1"/>
      <c r="H194" s="60"/>
      <c r="I194" s="1"/>
      <c r="J194" s="60"/>
      <c r="K194" s="1"/>
    </row>
    <row r="195" spans="1:11" x14ac:dyDescent="0.2">
      <c r="A195" s="60" t="s">
        <v>17147</v>
      </c>
      <c r="B195" s="60">
        <v>5</v>
      </c>
      <c r="C195" s="7" t="s">
        <v>17296</v>
      </c>
      <c r="D195" s="60" t="s">
        <v>17163</v>
      </c>
      <c r="E195" s="1" t="s">
        <v>123</v>
      </c>
      <c r="F195" s="60"/>
      <c r="G195" s="1"/>
      <c r="H195" s="60"/>
      <c r="I195" s="1"/>
      <c r="J195" s="60"/>
      <c r="K195" s="1"/>
    </row>
    <row r="196" spans="1:11" x14ac:dyDescent="0.2">
      <c r="A196" s="60" t="s">
        <v>17149</v>
      </c>
      <c r="B196" s="60">
        <v>28</v>
      </c>
      <c r="C196" s="7" t="s">
        <v>17297</v>
      </c>
      <c r="D196" s="60" t="s">
        <v>17163</v>
      </c>
      <c r="E196" s="1" t="s">
        <v>123</v>
      </c>
      <c r="F196" s="60"/>
      <c r="G196" s="1"/>
      <c r="H196" s="60"/>
      <c r="I196" s="1"/>
      <c r="J196" s="60"/>
      <c r="K196" s="1"/>
    </row>
    <row r="197" spans="1:11" x14ac:dyDescent="0.2">
      <c r="A197" s="60" t="s">
        <v>11852</v>
      </c>
      <c r="B197" s="60">
        <v>1</v>
      </c>
      <c r="C197" s="7" t="s">
        <v>17298</v>
      </c>
      <c r="D197" s="60" t="s">
        <v>17163</v>
      </c>
      <c r="E197" s="1" t="s">
        <v>123</v>
      </c>
      <c r="F197" s="60"/>
      <c r="G197" s="1"/>
      <c r="H197" s="60"/>
      <c r="I197" s="1"/>
      <c r="J197" s="60"/>
      <c r="K197" s="1"/>
    </row>
    <row r="198" spans="1:11" x14ac:dyDescent="0.2">
      <c r="A198" s="60" t="s">
        <v>17216</v>
      </c>
      <c r="B198" s="60">
        <v>25</v>
      </c>
      <c r="C198" s="7" t="s">
        <v>17299</v>
      </c>
      <c r="D198" s="60" t="s">
        <v>17163</v>
      </c>
      <c r="E198" s="1" t="s">
        <v>123</v>
      </c>
      <c r="F198" s="60"/>
      <c r="G198" s="1"/>
      <c r="H198" s="60"/>
      <c r="I198" s="1"/>
      <c r="J198" s="60"/>
      <c r="K198" s="1"/>
    </row>
    <row r="199" spans="1:11" x14ac:dyDescent="0.2">
      <c r="A199" s="60" t="s">
        <v>17154</v>
      </c>
      <c r="B199" s="60">
        <v>18</v>
      </c>
      <c r="C199" s="7" t="s">
        <v>17300</v>
      </c>
      <c r="D199" s="60" t="s">
        <v>17164</v>
      </c>
      <c r="E199" s="1" t="s">
        <v>123</v>
      </c>
      <c r="F199" s="60"/>
      <c r="G199" s="1"/>
      <c r="H199" s="60"/>
      <c r="I199" s="1"/>
      <c r="J199" s="60"/>
      <c r="K199" s="1"/>
    </row>
    <row r="200" spans="1:11" x14ac:dyDescent="0.2">
      <c r="A200" s="60" t="s">
        <v>11386</v>
      </c>
      <c r="B200" s="60">
        <v>36</v>
      </c>
      <c r="C200" s="7" t="s">
        <v>17301</v>
      </c>
      <c r="D200" s="60" t="s">
        <v>17164</v>
      </c>
      <c r="E200" s="1" t="s">
        <v>123</v>
      </c>
      <c r="F200" s="60"/>
      <c r="G200" s="1"/>
      <c r="H200" s="60"/>
      <c r="I200" s="1"/>
      <c r="J200" s="60"/>
      <c r="K200" s="1"/>
    </row>
    <row r="201" spans="1:11" x14ac:dyDescent="0.2">
      <c r="A201" s="60" t="s">
        <v>17157</v>
      </c>
      <c r="B201" s="60">
        <v>18</v>
      </c>
      <c r="C201" s="7" t="s">
        <v>17300</v>
      </c>
      <c r="D201" s="60" t="s">
        <v>17164</v>
      </c>
      <c r="E201" s="1" t="s">
        <v>123</v>
      </c>
      <c r="F201" s="60"/>
      <c r="G201" s="1"/>
      <c r="H201" s="60"/>
      <c r="I201" s="1"/>
      <c r="J201" s="60"/>
      <c r="K201" s="1"/>
    </row>
    <row r="202" spans="1:11" x14ac:dyDescent="0.2">
      <c r="A202" s="60" t="s">
        <v>11397</v>
      </c>
      <c r="B202" s="60">
        <v>48</v>
      </c>
      <c r="C202" s="7" t="s">
        <v>17302</v>
      </c>
      <c r="D202" s="60" t="s">
        <v>17164</v>
      </c>
      <c r="E202" s="1" t="s">
        <v>123</v>
      </c>
      <c r="F202" s="60"/>
      <c r="G202" s="1"/>
      <c r="H202" s="60"/>
      <c r="I202" s="1"/>
      <c r="J202" s="60"/>
      <c r="K202" s="1"/>
    </row>
    <row r="203" spans="1:11" x14ac:dyDescent="0.2">
      <c r="A203" s="60" t="s">
        <v>17159</v>
      </c>
      <c r="B203" s="60">
        <v>18</v>
      </c>
      <c r="C203" s="7" t="s">
        <v>17300</v>
      </c>
      <c r="D203" s="60" t="s">
        <v>17164</v>
      </c>
      <c r="E203" s="1" t="s">
        <v>123</v>
      </c>
      <c r="F203" s="60"/>
      <c r="G203" s="1"/>
      <c r="H203" s="60"/>
      <c r="I203" s="1"/>
      <c r="J203" s="60"/>
      <c r="K203" s="1"/>
    </row>
    <row r="204" spans="1:11" x14ac:dyDescent="0.2">
      <c r="A204" s="60" t="s">
        <v>17160</v>
      </c>
      <c r="B204" s="60">
        <v>33</v>
      </c>
      <c r="C204" s="7" t="s">
        <v>17279</v>
      </c>
      <c r="D204" s="60" t="s">
        <v>17164</v>
      </c>
      <c r="E204" s="1" t="s">
        <v>123</v>
      </c>
      <c r="F204" s="60"/>
      <c r="G204" s="1"/>
      <c r="H204" s="60"/>
      <c r="I204" s="1"/>
      <c r="J204" s="60"/>
      <c r="K204" s="1"/>
    </row>
    <row r="205" spans="1:11" x14ac:dyDescent="0.2">
      <c r="A205" s="60" t="s">
        <v>17161</v>
      </c>
      <c r="B205" s="60">
        <v>33</v>
      </c>
      <c r="C205" s="7" t="s">
        <v>17279</v>
      </c>
      <c r="D205" s="60" t="s">
        <v>17164</v>
      </c>
      <c r="E205" s="1" t="s">
        <v>123</v>
      </c>
      <c r="F205" s="60"/>
      <c r="G205" s="1"/>
      <c r="H205" s="60"/>
      <c r="I205" s="1"/>
      <c r="J205" s="60"/>
      <c r="K205" s="1"/>
    </row>
    <row r="206" spans="1:11" x14ac:dyDescent="0.2">
      <c r="A206" s="60" t="s">
        <v>11205</v>
      </c>
      <c r="B206" s="60">
        <v>13</v>
      </c>
      <c r="C206" s="7" t="s">
        <v>17303</v>
      </c>
      <c r="D206" s="60" t="s">
        <v>17162</v>
      </c>
      <c r="E206" s="1" t="s">
        <v>126</v>
      </c>
      <c r="F206" s="60"/>
      <c r="G206" s="1"/>
      <c r="H206" s="60"/>
      <c r="I206" s="1"/>
      <c r="J206" s="60"/>
      <c r="K206" s="1"/>
    </row>
    <row r="207" spans="1:11" x14ac:dyDescent="0.2">
      <c r="A207" s="60" t="s">
        <v>11205</v>
      </c>
      <c r="B207" s="60">
        <v>11</v>
      </c>
      <c r="C207" s="7" t="s">
        <v>17304</v>
      </c>
      <c r="D207" s="60" t="s">
        <v>17162</v>
      </c>
      <c r="E207" s="1" t="s">
        <v>126</v>
      </c>
      <c r="F207" s="60"/>
      <c r="G207" s="1"/>
      <c r="H207" s="60"/>
      <c r="I207" s="1"/>
      <c r="J207" s="60"/>
      <c r="K207" s="1"/>
    </row>
    <row r="208" spans="1:11" x14ac:dyDescent="0.2">
      <c r="A208" s="60" t="s">
        <v>17196</v>
      </c>
      <c r="B208" s="60">
        <v>1</v>
      </c>
      <c r="C208" s="7" t="s">
        <v>17305</v>
      </c>
      <c r="D208" s="60" t="s">
        <v>17162</v>
      </c>
      <c r="E208" s="1" t="s">
        <v>126</v>
      </c>
      <c r="F208" s="60"/>
      <c r="G208" s="1"/>
      <c r="H208" s="60"/>
      <c r="I208" s="1"/>
      <c r="J208" s="60"/>
      <c r="K208" s="1"/>
    </row>
    <row r="209" spans="1:11" x14ac:dyDescent="0.2">
      <c r="A209" s="60" t="s">
        <v>17121</v>
      </c>
      <c r="B209" s="60">
        <v>64</v>
      </c>
      <c r="C209" s="7" t="s">
        <v>17306</v>
      </c>
      <c r="D209" s="60" t="s">
        <v>17162</v>
      </c>
      <c r="E209" s="1" t="s">
        <v>126</v>
      </c>
      <c r="F209" s="60"/>
      <c r="G209" s="1"/>
      <c r="H209" s="60"/>
      <c r="I209" s="1"/>
      <c r="J209" s="60"/>
      <c r="K209" s="1"/>
    </row>
    <row r="210" spans="1:11" x14ac:dyDescent="0.2">
      <c r="A210" s="60" t="s">
        <v>17123</v>
      </c>
      <c r="B210" s="60">
        <v>54</v>
      </c>
      <c r="C210" s="7" t="s">
        <v>17307</v>
      </c>
      <c r="D210" s="60" t="s">
        <v>17162</v>
      </c>
      <c r="E210" s="1" t="s">
        <v>126</v>
      </c>
      <c r="F210" s="60"/>
      <c r="G210" s="1"/>
      <c r="H210" s="60"/>
      <c r="I210" s="1"/>
      <c r="J210" s="60"/>
      <c r="K210" s="1"/>
    </row>
    <row r="211" spans="1:11" x14ac:dyDescent="0.2">
      <c r="A211" s="60" t="s">
        <v>17125</v>
      </c>
      <c r="B211" s="60">
        <v>51</v>
      </c>
      <c r="C211" s="7" t="s">
        <v>17308</v>
      </c>
      <c r="D211" s="60" t="s">
        <v>17162</v>
      </c>
      <c r="E211" s="1" t="s">
        <v>126</v>
      </c>
      <c r="F211" s="60"/>
      <c r="G211" s="1"/>
      <c r="H211" s="60"/>
      <c r="I211" s="1"/>
      <c r="J211" s="60"/>
      <c r="K211" s="1"/>
    </row>
    <row r="212" spans="1:11" x14ac:dyDescent="0.2">
      <c r="A212" s="60" t="s">
        <v>17128</v>
      </c>
      <c r="B212" s="60">
        <v>55</v>
      </c>
      <c r="C212" s="7" t="s">
        <v>17309</v>
      </c>
      <c r="D212" s="60" t="s">
        <v>17162</v>
      </c>
      <c r="E212" s="1" t="s">
        <v>126</v>
      </c>
      <c r="F212" s="60"/>
      <c r="G212" s="1"/>
      <c r="H212" s="60"/>
      <c r="I212" s="1"/>
      <c r="J212" s="60"/>
      <c r="K212" s="1"/>
    </row>
    <row r="213" spans="1:11" x14ac:dyDescent="0.2">
      <c r="A213" s="60" t="s">
        <v>17130</v>
      </c>
      <c r="B213" s="60">
        <v>78</v>
      </c>
      <c r="C213" s="7" t="s">
        <v>17310</v>
      </c>
      <c r="D213" s="60" t="s">
        <v>17162</v>
      </c>
      <c r="E213" s="1" t="s">
        <v>126</v>
      </c>
      <c r="F213" s="60"/>
      <c r="G213" s="1"/>
      <c r="H213" s="60"/>
      <c r="I213" s="1"/>
      <c r="J213" s="60"/>
      <c r="K213" s="1"/>
    </row>
    <row r="214" spans="1:11" x14ac:dyDescent="0.2">
      <c r="A214" s="60" t="s">
        <v>11234</v>
      </c>
      <c r="B214" s="60">
        <v>83</v>
      </c>
      <c r="C214" s="7" t="s">
        <v>17311</v>
      </c>
      <c r="D214" s="60" t="s">
        <v>17162</v>
      </c>
      <c r="E214" s="1" t="s">
        <v>126</v>
      </c>
      <c r="F214" s="60"/>
      <c r="G214" s="1"/>
      <c r="H214" s="60"/>
      <c r="I214" s="1"/>
      <c r="J214" s="60"/>
      <c r="K214" s="1"/>
    </row>
    <row r="215" spans="1:11" x14ac:dyDescent="0.2">
      <c r="A215" s="60" t="s">
        <v>11167</v>
      </c>
      <c r="B215" s="60">
        <v>2</v>
      </c>
      <c r="C215" s="7" t="s">
        <v>17312</v>
      </c>
      <c r="D215" s="60" t="s">
        <v>17162</v>
      </c>
      <c r="E215" s="1" t="s">
        <v>126</v>
      </c>
      <c r="F215" s="60"/>
      <c r="G215" s="1"/>
      <c r="H215" s="60"/>
      <c r="I215" s="1"/>
      <c r="J215" s="60"/>
      <c r="K215" s="1"/>
    </row>
    <row r="216" spans="1:11" x14ac:dyDescent="0.2">
      <c r="A216" s="60" t="s">
        <v>11186</v>
      </c>
      <c r="B216" s="60">
        <v>9</v>
      </c>
      <c r="C216" s="7" t="s">
        <v>17313</v>
      </c>
      <c r="D216" s="60" t="s">
        <v>17162</v>
      </c>
      <c r="E216" s="1" t="s">
        <v>126</v>
      </c>
      <c r="F216" s="60"/>
      <c r="G216" s="1"/>
      <c r="H216" s="60"/>
      <c r="I216" s="1"/>
      <c r="J216" s="60"/>
      <c r="K216" s="1"/>
    </row>
    <row r="217" spans="1:11" x14ac:dyDescent="0.2">
      <c r="A217" s="60" t="s">
        <v>11812</v>
      </c>
      <c r="B217" s="60">
        <v>33</v>
      </c>
      <c r="C217" s="7" t="s">
        <v>17314</v>
      </c>
      <c r="D217" s="60" t="s">
        <v>17163</v>
      </c>
      <c r="E217" s="1" t="s">
        <v>126</v>
      </c>
      <c r="F217" s="60"/>
      <c r="G217" s="1"/>
      <c r="H217" s="60"/>
      <c r="I217" s="1"/>
      <c r="J217" s="60"/>
      <c r="K217" s="1"/>
    </row>
    <row r="218" spans="1:11" x14ac:dyDescent="0.2">
      <c r="A218" s="60" t="s">
        <v>11825</v>
      </c>
      <c r="B218" s="60">
        <v>96</v>
      </c>
      <c r="C218" s="7" t="s">
        <v>17315</v>
      </c>
      <c r="D218" s="60" t="s">
        <v>17163</v>
      </c>
      <c r="E218" s="1" t="s">
        <v>126</v>
      </c>
      <c r="F218" s="60"/>
      <c r="G218" s="1"/>
      <c r="H218" s="60"/>
      <c r="I218" s="1"/>
      <c r="J218" s="60"/>
      <c r="K218" s="1"/>
    </row>
    <row r="219" spans="1:11" x14ac:dyDescent="0.2">
      <c r="A219" s="60" t="s">
        <v>12435</v>
      </c>
      <c r="B219" s="60">
        <v>94</v>
      </c>
      <c r="C219" s="7" t="s">
        <v>17316</v>
      </c>
      <c r="D219" s="60" t="s">
        <v>17163</v>
      </c>
      <c r="E219" s="1" t="s">
        <v>126</v>
      </c>
      <c r="F219" s="60"/>
      <c r="G219" s="1"/>
      <c r="H219" s="60"/>
      <c r="I219" s="1"/>
      <c r="J219" s="60"/>
      <c r="K219" s="1"/>
    </row>
    <row r="220" spans="1:11" x14ac:dyDescent="0.2">
      <c r="A220" s="60" t="s">
        <v>11812</v>
      </c>
      <c r="B220" s="60">
        <v>7</v>
      </c>
      <c r="C220" s="7" t="s">
        <v>17317</v>
      </c>
      <c r="D220" s="60" t="s">
        <v>17163</v>
      </c>
      <c r="E220" s="1" t="s">
        <v>126</v>
      </c>
      <c r="F220" s="60"/>
      <c r="G220" s="1"/>
      <c r="H220" s="60"/>
      <c r="I220" s="1"/>
      <c r="J220" s="60"/>
      <c r="K220" s="1"/>
    </row>
    <row r="221" spans="1:11" x14ac:dyDescent="0.2">
      <c r="A221" s="60" t="s">
        <v>17318</v>
      </c>
      <c r="B221" s="60">
        <v>0</v>
      </c>
      <c r="C221" s="7" t="s">
        <v>17319</v>
      </c>
      <c r="D221" s="60" t="s">
        <v>17163</v>
      </c>
      <c r="E221" s="1" t="s">
        <v>126</v>
      </c>
      <c r="F221" s="60"/>
      <c r="G221" s="1"/>
      <c r="H221" s="60"/>
      <c r="I221" s="1"/>
      <c r="J221" s="60"/>
      <c r="K221" s="1"/>
    </row>
    <row r="222" spans="1:11" x14ac:dyDescent="0.2">
      <c r="A222" s="60" t="s">
        <v>17140</v>
      </c>
      <c r="B222" s="60">
        <v>44</v>
      </c>
      <c r="C222" s="7" t="s">
        <v>17320</v>
      </c>
      <c r="D222" s="60" t="s">
        <v>17163</v>
      </c>
      <c r="E222" s="1" t="s">
        <v>126</v>
      </c>
      <c r="F222" s="60"/>
      <c r="G222" s="1"/>
      <c r="H222" s="60"/>
      <c r="I222" s="1"/>
      <c r="J222" s="60"/>
      <c r="K222" s="1"/>
    </row>
    <row r="223" spans="1:11" x14ac:dyDescent="0.2">
      <c r="A223" s="60" t="s">
        <v>11852</v>
      </c>
      <c r="B223" s="60">
        <v>31</v>
      </c>
      <c r="C223" s="7" t="s">
        <v>17321</v>
      </c>
      <c r="D223" s="60" t="s">
        <v>17163</v>
      </c>
      <c r="E223" s="1" t="s">
        <v>126</v>
      </c>
      <c r="F223" s="60"/>
      <c r="G223" s="1"/>
      <c r="H223" s="60"/>
      <c r="I223" s="1"/>
      <c r="J223" s="60"/>
      <c r="K223" s="1"/>
    </row>
    <row r="224" spans="1:11" x14ac:dyDescent="0.2">
      <c r="A224" s="60" t="s">
        <v>17149</v>
      </c>
      <c r="B224" s="60">
        <v>1</v>
      </c>
      <c r="C224" s="7" t="s">
        <v>17322</v>
      </c>
      <c r="D224" s="60" t="s">
        <v>17163</v>
      </c>
      <c r="E224" s="1" t="s">
        <v>126</v>
      </c>
      <c r="F224" s="60"/>
      <c r="G224" s="1"/>
      <c r="H224" s="60"/>
      <c r="I224" s="1"/>
      <c r="J224" s="60"/>
      <c r="K224" s="1"/>
    </row>
    <row r="225" spans="1:11" x14ac:dyDescent="0.2">
      <c r="A225" s="60" t="s">
        <v>17147</v>
      </c>
      <c r="B225" s="60">
        <v>21</v>
      </c>
      <c r="C225" s="7" t="s">
        <v>17323</v>
      </c>
      <c r="D225" s="60" t="s">
        <v>17163</v>
      </c>
      <c r="E225" s="1" t="s">
        <v>126</v>
      </c>
      <c r="F225" s="60"/>
      <c r="G225" s="1"/>
      <c r="H225" s="60"/>
      <c r="I225" s="1"/>
      <c r="J225" s="60"/>
      <c r="K225" s="1"/>
    </row>
    <row r="226" spans="1:11" x14ac:dyDescent="0.2">
      <c r="A226" s="60" t="s">
        <v>11852</v>
      </c>
      <c r="B226" s="60">
        <v>24</v>
      </c>
      <c r="C226" s="7" t="s">
        <v>17324</v>
      </c>
      <c r="D226" s="60" t="s">
        <v>17163</v>
      </c>
      <c r="E226" s="1" t="s">
        <v>126</v>
      </c>
      <c r="F226" s="60"/>
      <c r="G226" s="1"/>
      <c r="H226" s="60"/>
      <c r="I226" s="1"/>
      <c r="J226" s="60"/>
      <c r="K226" s="1"/>
    </row>
    <row r="227" spans="1:11" x14ac:dyDescent="0.2">
      <c r="A227" s="60" t="s">
        <v>17216</v>
      </c>
      <c r="B227" s="60">
        <v>3</v>
      </c>
      <c r="C227" s="7" t="s">
        <v>17325</v>
      </c>
      <c r="D227" s="60" t="s">
        <v>17163</v>
      </c>
      <c r="E227" s="1" t="s">
        <v>126</v>
      </c>
      <c r="F227" s="60"/>
      <c r="G227" s="1"/>
      <c r="H227" s="60"/>
      <c r="I227" s="1"/>
      <c r="J227" s="60"/>
      <c r="K227" s="1"/>
    </row>
    <row r="228" spans="1:11" x14ac:dyDescent="0.2">
      <c r="A228" s="60" t="s">
        <v>17154</v>
      </c>
      <c r="B228" s="60">
        <v>96</v>
      </c>
      <c r="C228" s="7" t="s">
        <v>17326</v>
      </c>
      <c r="D228" s="60" t="s">
        <v>17164</v>
      </c>
      <c r="E228" s="1" t="s">
        <v>126</v>
      </c>
      <c r="F228" s="60"/>
      <c r="G228" s="1"/>
      <c r="H228" s="60"/>
      <c r="I228" s="1"/>
      <c r="J228" s="60"/>
      <c r="K228" s="1"/>
    </row>
    <row r="229" spans="1:11" x14ac:dyDescent="0.2">
      <c r="A229" s="60" t="s">
        <v>11386</v>
      </c>
      <c r="B229" s="60">
        <v>43</v>
      </c>
      <c r="C229" s="7" t="s">
        <v>17327</v>
      </c>
      <c r="D229" s="60" t="s">
        <v>17164</v>
      </c>
      <c r="E229" s="1" t="s">
        <v>126</v>
      </c>
      <c r="F229" s="60"/>
      <c r="G229" s="1"/>
      <c r="H229" s="60"/>
      <c r="I229" s="1"/>
      <c r="J229" s="60"/>
      <c r="K229" s="1"/>
    </row>
    <row r="230" spans="1:11" x14ac:dyDescent="0.2">
      <c r="A230" s="60" t="s">
        <v>17157</v>
      </c>
      <c r="B230" s="60">
        <v>43</v>
      </c>
      <c r="C230" s="7" t="s">
        <v>17327</v>
      </c>
      <c r="D230" s="60" t="s">
        <v>17164</v>
      </c>
      <c r="E230" s="1" t="s">
        <v>126</v>
      </c>
      <c r="F230" s="60"/>
      <c r="G230" s="1"/>
      <c r="H230" s="60"/>
      <c r="I230" s="1"/>
      <c r="J230" s="60"/>
      <c r="K230" s="1"/>
    </row>
    <row r="231" spans="1:11" x14ac:dyDescent="0.2">
      <c r="A231" s="60" t="s">
        <v>11397</v>
      </c>
      <c r="B231" s="60">
        <v>49</v>
      </c>
      <c r="C231" s="7" t="s">
        <v>17328</v>
      </c>
      <c r="D231" s="60" t="s">
        <v>17164</v>
      </c>
      <c r="E231" s="1" t="s">
        <v>126</v>
      </c>
      <c r="F231" s="60"/>
      <c r="G231" s="1"/>
      <c r="H231" s="60"/>
      <c r="I231" s="1"/>
      <c r="J231" s="60"/>
      <c r="K231" s="1"/>
    </row>
    <row r="232" spans="1:11" x14ac:dyDescent="0.2">
      <c r="A232" s="60" t="s">
        <v>17159</v>
      </c>
      <c r="B232" s="60">
        <v>96</v>
      </c>
      <c r="C232" s="7" t="s">
        <v>17326</v>
      </c>
      <c r="D232" s="60" t="s">
        <v>17164</v>
      </c>
      <c r="E232" s="1" t="s">
        <v>126</v>
      </c>
      <c r="F232" s="60"/>
      <c r="G232" s="1"/>
      <c r="H232" s="60"/>
      <c r="I232" s="1"/>
      <c r="J232" s="60"/>
      <c r="K232" s="1"/>
    </row>
    <row r="233" spans="1:11" x14ac:dyDescent="0.2">
      <c r="A233" s="60" t="s">
        <v>17160</v>
      </c>
      <c r="B233" s="60">
        <v>13</v>
      </c>
      <c r="C233" s="7" t="s">
        <v>17303</v>
      </c>
      <c r="D233" s="60" t="s">
        <v>17164</v>
      </c>
      <c r="E233" s="1" t="s">
        <v>126</v>
      </c>
      <c r="F233" s="60"/>
      <c r="G233" s="1"/>
      <c r="H233" s="60"/>
      <c r="I233" s="1"/>
      <c r="J233" s="60"/>
      <c r="K233" s="1"/>
    </row>
    <row r="234" spans="1:11" x14ac:dyDescent="0.2">
      <c r="A234" s="60" t="s">
        <v>17161</v>
      </c>
      <c r="B234" s="60">
        <v>9</v>
      </c>
      <c r="C234" s="7" t="s">
        <v>17313</v>
      </c>
      <c r="D234" s="60" t="s">
        <v>17164</v>
      </c>
      <c r="E234" s="1" t="s">
        <v>126</v>
      </c>
      <c r="F234" s="60"/>
    </row>
    <row r="235" spans="1:11" x14ac:dyDescent="0.2">
      <c r="A235" s="60" t="s">
        <v>17115</v>
      </c>
      <c r="B235" s="60">
        <v>4</v>
      </c>
      <c r="C235" s="7" t="s">
        <v>17329</v>
      </c>
      <c r="D235" s="60" t="s">
        <v>17162</v>
      </c>
      <c r="E235" s="1" t="s">
        <v>124</v>
      </c>
      <c r="F235" s="60"/>
      <c r="G235" s="1"/>
      <c r="H235" s="60"/>
      <c r="I235" s="1"/>
      <c r="J235" s="60"/>
      <c r="K235" s="1"/>
    </row>
    <row r="236" spans="1:11" x14ac:dyDescent="0.2">
      <c r="A236" s="60" t="s">
        <v>17117</v>
      </c>
      <c r="B236" s="60">
        <v>10</v>
      </c>
      <c r="C236" s="7" t="s">
        <v>17331</v>
      </c>
      <c r="D236" s="60" t="s">
        <v>17162</v>
      </c>
      <c r="E236" s="1" t="s">
        <v>124</v>
      </c>
      <c r="F236" s="60"/>
      <c r="G236" s="1"/>
      <c r="H236" s="60"/>
      <c r="I236" s="1"/>
      <c r="J236" s="60"/>
      <c r="K236" s="1"/>
    </row>
    <row r="237" spans="1:11" x14ac:dyDescent="0.2">
      <c r="A237" s="60" t="s">
        <v>17119</v>
      </c>
      <c r="B237" s="60">
        <v>6</v>
      </c>
      <c r="C237" s="7" t="s">
        <v>17332</v>
      </c>
      <c r="D237" s="60" t="s">
        <v>17162</v>
      </c>
      <c r="E237" s="1" t="s">
        <v>124</v>
      </c>
      <c r="F237" s="60"/>
      <c r="G237" s="1"/>
      <c r="H237" s="60"/>
      <c r="I237" s="1"/>
      <c r="J237" s="60"/>
      <c r="K237" s="1"/>
    </row>
    <row r="238" spans="1:11" x14ac:dyDescent="0.2">
      <c r="A238" s="60" t="s">
        <v>17224</v>
      </c>
      <c r="B238" s="60">
        <v>85</v>
      </c>
      <c r="C238" s="7" t="s">
        <v>17333</v>
      </c>
      <c r="D238" s="60" t="s">
        <v>17162</v>
      </c>
      <c r="E238" s="1" t="s">
        <v>124</v>
      </c>
      <c r="F238" s="60"/>
      <c r="G238" s="1"/>
      <c r="H238" s="60"/>
      <c r="I238" s="1"/>
      <c r="J238" s="60"/>
      <c r="K238" s="1"/>
    </row>
    <row r="239" spans="1:11" x14ac:dyDescent="0.2">
      <c r="A239" s="60" t="s">
        <v>17121</v>
      </c>
      <c r="B239" s="60">
        <v>67</v>
      </c>
      <c r="C239" s="7" t="s">
        <v>17334</v>
      </c>
      <c r="D239" s="60" t="s">
        <v>17162</v>
      </c>
      <c r="E239" s="1" t="s">
        <v>124</v>
      </c>
      <c r="F239" s="60"/>
      <c r="G239" s="1"/>
      <c r="H239" s="60"/>
      <c r="I239" s="1"/>
      <c r="J239" s="60"/>
      <c r="K239" s="1"/>
    </row>
    <row r="240" spans="1:11" x14ac:dyDescent="0.2">
      <c r="A240" s="60" t="s">
        <v>17123</v>
      </c>
      <c r="B240" s="60">
        <v>58</v>
      </c>
      <c r="C240" s="7" t="s">
        <v>17335</v>
      </c>
      <c r="D240" s="60" t="s">
        <v>17162</v>
      </c>
      <c r="E240" s="1" t="s">
        <v>124</v>
      </c>
      <c r="F240" s="60"/>
      <c r="G240" s="1"/>
      <c r="H240" s="60"/>
      <c r="I240" s="1"/>
      <c r="J240" s="60"/>
      <c r="K240" s="1"/>
    </row>
    <row r="241" spans="1:11" x14ac:dyDescent="0.2">
      <c r="A241" s="60" t="s">
        <v>17125</v>
      </c>
      <c r="B241" s="60">
        <v>63</v>
      </c>
      <c r="C241" s="7" t="s">
        <v>17336</v>
      </c>
      <c r="D241" s="60" t="s">
        <v>17162</v>
      </c>
      <c r="E241" s="1" t="s">
        <v>124</v>
      </c>
      <c r="F241" s="60"/>
      <c r="G241" s="1"/>
      <c r="H241" s="60"/>
      <c r="I241" s="1"/>
      <c r="J241" s="60"/>
      <c r="K241" s="1"/>
    </row>
    <row r="242" spans="1:11" x14ac:dyDescent="0.2">
      <c r="A242" s="60" t="s">
        <v>17128</v>
      </c>
      <c r="B242" s="60">
        <v>69</v>
      </c>
      <c r="C242" s="7" t="s">
        <v>17337</v>
      </c>
      <c r="D242" s="60" t="s">
        <v>17162</v>
      </c>
      <c r="E242" s="1" t="s">
        <v>124</v>
      </c>
      <c r="F242" s="60"/>
      <c r="G242" s="1"/>
      <c r="H242" s="60"/>
      <c r="I242" s="1"/>
      <c r="J242" s="60"/>
      <c r="K242" s="1"/>
    </row>
    <row r="243" spans="1:11" x14ac:dyDescent="0.2">
      <c r="A243" s="60" t="s">
        <v>17130</v>
      </c>
      <c r="B243" s="60">
        <v>78</v>
      </c>
      <c r="C243" s="7" t="s">
        <v>17338</v>
      </c>
      <c r="D243" s="60" t="s">
        <v>17162</v>
      </c>
      <c r="E243" s="1" t="s">
        <v>124</v>
      </c>
      <c r="F243" s="60"/>
      <c r="G243" s="1"/>
      <c r="H243" s="60"/>
      <c r="I243" s="1"/>
      <c r="J243" s="60"/>
      <c r="K243" s="1"/>
    </row>
    <row r="244" spans="1:11" x14ac:dyDescent="0.2">
      <c r="A244" s="60" t="s">
        <v>11167</v>
      </c>
      <c r="B244" s="60">
        <v>2</v>
      </c>
      <c r="C244" s="7" t="s">
        <v>17339</v>
      </c>
      <c r="D244" s="60" t="s">
        <v>17162</v>
      </c>
      <c r="E244" s="1" t="s">
        <v>124</v>
      </c>
      <c r="F244" s="60"/>
      <c r="G244" s="1"/>
      <c r="H244" s="60"/>
      <c r="I244" s="1"/>
      <c r="J244" s="60"/>
      <c r="K244" s="1"/>
    </row>
    <row r="245" spans="1:11" x14ac:dyDescent="0.2">
      <c r="A245" s="60" t="s">
        <v>11186</v>
      </c>
      <c r="B245" s="60">
        <v>7</v>
      </c>
      <c r="C245" s="7" t="s">
        <v>17340</v>
      </c>
      <c r="D245" s="60" t="s">
        <v>17162</v>
      </c>
      <c r="E245" s="1" t="s">
        <v>124</v>
      </c>
      <c r="F245" s="60"/>
      <c r="G245" s="1"/>
      <c r="H245" s="60"/>
      <c r="I245" s="1"/>
      <c r="J245" s="60"/>
      <c r="K245" s="1"/>
    </row>
    <row r="246" spans="1:11" x14ac:dyDescent="0.2">
      <c r="A246" s="60" t="s">
        <v>11812</v>
      </c>
      <c r="B246" s="60">
        <v>5</v>
      </c>
      <c r="C246" s="7" t="s">
        <v>17341</v>
      </c>
      <c r="D246" s="60" t="s">
        <v>17163</v>
      </c>
      <c r="E246" s="1" t="s">
        <v>124</v>
      </c>
      <c r="F246" s="60"/>
      <c r="G246" s="1"/>
      <c r="H246" s="60"/>
      <c r="I246" s="1"/>
      <c r="J246" s="60"/>
      <c r="K246" s="1"/>
    </row>
    <row r="247" spans="1:11" x14ac:dyDescent="0.2">
      <c r="A247" s="60" t="s">
        <v>12435</v>
      </c>
      <c r="B247" s="60">
        <v>93</v>
      </c>
      <c r="C247" s="7" t="s">
        <v>17342</v>
      </c>
      <c r="D247" s="60" t="s">
        <v>17163</v>
      </c>
      <c r="E247" s="1" t="s">
        <v>124</v>
      </c>
      <c r="F247" s="60"/>
      <c r="G247" s="1"/>
      <c r="H247" s="60"/>
      <c r="I247" s="1"/>
      <c r="J247" s="60"/>
      <c r="K247" s="1"/>
    </row>
    <row r="248" spans="1:11" x14ac:dyDescent="0.2">
      <c r="A248" s="60" t="s">
        <v>11812</v>
      </c>
      <c r="B248" s="60">
        <v>94</v>
      </c>
      <c r="C248" s="7" t="s">
        <v>17343</v>
      </c>
      <c r="D248" s="60" t="s">
        <v>17163</v>
      </c>
      <c r="E248" s="1" t="s">
        <v>124</v>
      </c>
      <c r="F248" s="60"/>
      <c r="G248" s="1"/>
      <c r="H248" s="60"/>
      <c r="I248" s="1"/>
      <c r="J248" s="60"/>
      <c r="K248" s="1"/>
    </row>
    <row r="249" spans="1:11" x14ac:dyDescent="0.2">
      <c r="A249" s="60" t="s">
        <v>17138</v>
      </c>
      <c r="B249" s="60">
        <v>2</v>
      </c>
      <c r="C249" s="7" t="s">
        <v>17344</v>
      </c>
      <c r="D249" s="60" t="s">
        <v>17163</v>
      </c>
      <c r="E249" s="1" t="s">
        <v>124</v>
      </c>
      <c r="F249" s="60"/>
      <c r="G249" s="1"/>
      <c r="H249" s="60"/>
      <c r="I249" s="1"/>
      <c r="J249" s="60"/>
      <c r="K249" s="1"/>
    </row>
    <row r="250" spans="1:11" x14ac:dyDescent="0.2">
      <c r="A250" s="60" t="s">
        <v>17140</v>
      </c>
      <c r="B250" s="60">
        <v>14</v>
      </c>
      <c r="C250" s="7" t="s">
        <v>17345</v>
      </c>
      <c r="D250" s="60" t="s">
        <v>17163</v>
      </c>
      <c r="E250" s="1" t="s">
        <v>124</v>
      </c>
      <c r="F250" s="60"/>
      <c r="G250" s="1"/>
      <c r="H250" s="60"/>
      <c r="I250" s="1"/>
      <c r="J250" s="60"/>
      <c r="K250" s="1"/>
    </row>
    <row r="251" spans="1:11" x14ac:dyDescent="0.2">
      <c r="A251" s="60" t="s">
        <v>17142</v>
      </c>
      <c r="B251" s="60">
        <v>3</v>
      </c>
      <c r="C251" s="7" t="s">
        <v>17346</v>
      </c>
      <c r="D251" s="60" t="s">
        <v>17163</v>
      </c>
      <c r="E251" s="1" t="s">
        <v>124</v>
      </c>
      <c r="F251" s="60"/>
      <c r="G251" s="1"/>
      <c r="H251" s="60"/>
      <c r="I251" s="1"/>
      <c r="J251" s="60"/>
      <c r="K251" s="1"/>
    </row>
    <row r="252" spans="1:11" x14ac:dyDescent="0.2">
      <c r="A252" s="60" t="s">
        <v>11852</v>
      </c>
      <c r="B252" s="60">
        <v>1</v>
      </c>
      <c r="C252" s="7" t="s">
        <v>17347</v>
      </c>
      <c r="D252" s="60" t="s">
        <v>17163</v>
      </c>
      <c r="E252" s="1" t="s">
        <v>124</v>
      </c>
      <c r="F252" s="60"/>
      <c r="G252" s="1"/>
      <c r="H252" s="60"/>
      <c r="I252" s="1"/>
      <c r="J252" s="60"/>
      <c r="K252" s="1"/>
    </row>
    <row r="253" spans="1:11" x14ac:dyDescent="0.2">
      <c r="A253" s="60" t="s">
        <v>17147</v>
      </c>
      <c r="B253" s="60">
        <v>19</v>
      </c>
      <c r="C253" s="7" t="s">
        <v>17348</v>
      </c>
      <c r="D253" s="60" t="s">
        <v>17163</v>
      </c>
      <c r="E253" s="1" t="s">
        <v>124</v>
      </c>
      <c r="F253" s="60"/>
      <c r="G253" s="1"/>
      <c r="H253" s="60"/>
      <c r="I253" s="1"/>
      <c r="J253" s="60"/>
      <c r="K253" s="1"/>
    </row>
    <row r="254" spans="1:11" x14ac:dyDescent="0.2">
      <c r="A254" s="60" t="s">
        <v>17149</v>
      </c>
      <c r="B254" s="60">
        <v>0</v>
      </c>
      <c r="C254" s="7" t="s">
        <v>17349</v>
      </c>
      <c r="D254" s="60" t="s">
        <v>17163</v>
      </c>
      <c r="E254" s="1" t="s">
        <v>124</v>
      </c>
      <c r="F254" s="60"/>
      <c r="G254" s="1"/>
      <c r="H254" s="60"/>
      <c r="I254" s="1"/>
      <c r="J254" s="60"/>
      <c r="K254" s="1"/>
    </row>
    <row r="255" spans="1:11" x14ac:dyDescent="0.2">
      <c r="A255" s="60" t="s">
        <v>17350</v>
      </c>
      <c r="B255" s="60">
        <v>38</v>
      </c>
      <c r="C255" s="7" t="s">
        <v>17351</v>
      </c>
      <c r="D255" s="60" t="s">
        <v>17163</v>
      </c>
      <c r="E255" s="1" t="s">
        <v>124</v>
      </c>
      <c r="F255" s="60"/>
      <c r="G255" s="1"/>
      <c r="H255" s="60"/>
      <c r="I255" s="1"/>
      <c r="J255" s="60"/>
      <c r="K255" s="1"/>
    </row>
    <row r="256" spans="1:11" ht="17" customHeight="1" x14ac:dyDescent="0.2">
      <c r="A256" s="60" t="s">
        <v>11852</v>
      </c>
      <c r="B256" s="60">
        <v>13</v>
      </c>
      <c r="C256" s="7" t="s">
        <v>17352</v>
      </c>
      <c r="D256" s="60" t="s">
        <v>17163</v>
      </c>
      <c r="E256" s="1" t="s">
        <v>124</v>
      </c>
      <c r="F256" s="60"/>
      <c r="G256" s="1"/>
      <c r="H256" s="60"/>
      <c r="I256" s="1"/>
      <c r="J256" s="60"/>
      <c r="K256" s="1"/>
    </row>
    <row r="257" spans="1:11" x14ac:dyDescent="0.2">
      <c r="A257" s="60" t="s">
        <v>17154</v>
      </c>
      <c r="B257" s="60">
        <v>37</v>
      </c>
      <c r="C257" s="7" t="s">
        <v>17353</v>
      </c>
      <c r="D257" s="60" t="s">
        <v>17164</v>
      </c>
      <c r="E257" s="1" t="s">
        <v>124</v>
      </c>
      <c r="F257" s="60"/>
      <c r="G257" s="1"/>
      <c r="H257" s="60"/>
      <c r="I257" s="1"/>
      <c r="J257" s="60"/>
      <c r="K257" s="1"/>
    </row>
    <row r="258" spans="1:11" x14ac:dyDescent="0.2">
      <c r="A258" s="60" t="s">
        <v>11386</v>
      </c>
      <c r="B258" s="60">
        <v>8</v>
      </c>
      <c r="C258" s="7" t="s">
        <v>17354</v>
      </c>
      <c r="D258" s="60" t="s">
        <v>17164</v>
      </c>
      <c r="E258" s="1" t="s">
        <v>124</v>
      </c>
      <c r="F258" s="60"/>
      <c r="G258" s="1"/>
      <c r="H258" s="60"/>
      <c r="I258" s="1"/>
      <c r="J258" s="60"/>
      <c r="K258" s="1"/>
    </row>
    <row r="259" spans="1:11" x14ac:dyDescent="0.2">
      <c r="A259" s="60" t="s">
        <v>17157</v>
      </c>
      <c r="B259" s="60">
        <v>8</v>
      </c>
      <c r="C259" s="7" t="s">
        <v>17354</v>
      </c>
      <c r="D259" s="60" t="s">
        <v>17164</v>
      </c>
      <c r="E259" s="1" t="s">
        <v>124</v>
      </c>
      <c r="F259" s="60"/>
      <c r="G259" s="1"/>
      <c r="H259" s="60"/>
      <c r="I259" s="1"/>
      <c r="J259" s="60"/>
      <c r="K259" s="1"/>
    </row>
    <row r="260" spans="1:11" x14ac:dyDescent="0.2">
      <c r="A260" s="60" t="s">
        <v>11397</v>
      </c>
      <c r="B260" s="60">
        <v>43</v>
      </c>
      <c r="C260" s="7" t="s">
        <v>17355</v>
      </c>
      <c r="D260" s="60" t="s">
        <v>17164</v>
      </c>
      <c r="E260" s="1" t="s">
        <v>124</v>
      </c>
      <c r="F260" s="60"/>
      <c r="G260" s="1"/>
      <c r="H260" s="60"/>
      <c r="I260" s="1"/>
      <c r="J260" s="60"/>
      <c r="K260" s="1"/>
    </row>
    <row r="261" spans="1:11" x14ac:dyDescent="0.2">
      <c r="A261" s="60" t="s">
        <v>17159</v>
      </c>
      <c r="B261" s="60">
        <v>37</v>
      </c>
      <c r="C261" s="7" t="s">
        <v>17353</v>
      </c>
      <c r="D261" s="60" t="s">
        <v>17164</v>
      </c>
      <c r="E261" s="1" t="s">
        <v>124</v>
      </c>
      <c r="F261" s="60"/>
      <c r="G261" s="1"/>
      <c r="H261" s="60"/>
      <c r="I261" s="1"/>
      <c r="J261" s="60"/>
      <c r="K261" s="1"/>
    </row>
    <row r="262" spans="1:11" x14ac:dyDescent="0.2">
      <c r="A262" s="60" t="s">
        <v>17160</v>
      </c>
      <c r="B262" s="60">
        <v>85</v>
      </c>
      <c r="C262" s="7" t="s">
        <v>17333</v>
      </c>
      <c r="D262" s="60" t="s">
        <v>17164</v>
      </c>
      <c r="E262" s="1" t="s">
        <v>124</v>
      </c>
      <c r="F262" s="60"/>
      <c r="G262" s="1"/>
      <c r="H262" s="60"/>
      <c r="I262" s="1"/>
      <c r="J262" s="60"/>
      <c r="K262" s="1"/>
    </row>
    <row r="263" spans="1:11" x14ac:dyDescent="0.2">
      <c r="A263" s="60" t="s">
        <v>17161</v>
      </c>
      <c r="B263" s="60">
        <v>5</v>
      </c>
      <c r="C263" s="7" t="s">
        <v>17330</v>
      </c>
      <c r="D263" s="60" t="s">
        <v>17164</v>
      </c>
      <c r="E263" s="1" t="s">
        <v>124</v>
      </c>
      <c r="F263" s="60"/>
    </row>
    <row r="264" spans="1:11" x14ac:dyDescent="0.2">
      <c r="A264" s="60" t="s">
        <v>17115</v>
      </c>
      <c r="B264" s="60">
        <v>86</v>
      </c>
      <c r="C264" s="7" t="s">
        <v>17356</v>
      </c>
      <c r="D264" s="60" t="s">
        <v>17162</v>
      </c>
      <c r="E264" s="1" t="s">
        <v>125</v>
      </c>
      <c r="F264" s="60"/>
      <c r="G264" s="1"/>
      <c r="H264" s="60"/>
      <c r="I264" s="1"/>
      <c r="J264" s="60"/>
      <c r="K264" s="1"/>
    </row>
    <row r="265" spans="1:11" x14ac:dyDescent="0.2">
      <c r="A265" s="60" t="s">
        <v>17117</v>
      </c>
      <c r="B265" s="60">
        <v>6</v>
      </c>
      <c r="C265" s="7" t="s">
        <v>17357</v>
      </c>
      <c r="D265" s="60" t="s">
        <v>17162</v>
      </c>
      <c r="E265" s="1" t="s">
        <v>125</v>
      </c>
      <c r="F265" s="60"/>
      <c r="G265" s="1"/>
      <c r="H265" s="60"/>
      <c r="I265" s="1"/>
      <c r="J265" s="60"/>
      <c r="K265" s="1"/>
    </row>
    <row r="266" spans="1:11" x14ac:dyDescent="0.2">
      <c r="A266" s="60" t="s">
        <v>17119</v>
      </c>
      <c r="B266" s="60">
        <v>18</v>
      </c>
      <c r="C266" s="7" t="s">
        <v>17358</v>
      </c>
      <c r="D266" s="60" t="s">
        <v>17162</v>
      </c>
      <c r="E266" s="1" t="s">
        <v>125</v>
      </c>
      <c r="F266" s="60"/>
      <c r="G266" s="1"/>
      <c r="H266" s="60"/>
      <c r="I266" s="1"/>
      <c r="J266" s="60"/>
      <c r="K266" s="1"/>
    </row>
    <row r="267" spans="1:11" x14ac:dyDescent="0.2">
      <c r="A267" s="60" t="s">
        <v>17121</v>
      </c>
      <c r="B267" s="60">
        <v>76</v>
      </c>
      <c r="C267" s="7" t="s">
        <v>17359</v>
      </c>
      <c r="D267" s="60" t="s">
        <v>17162</v>
      </c>
      <c r="E267" s="1" t="s">
        <v>125</v>
      </c>
      <c r="F267" s="60"/>
      <c r="G267" s="1"/>
      <c r="H267" s="60"/>
      <c r="I267" s="1"/>
      <c r="J267" s="60"/>
      <c r="K267" s="1"/>
    </row>
    <row r="268" spans="1:11" x14ac:dyDescent="0.2">
      <c r="A268" s="60" t="s">
        <v>17123</v>
      </c>
      <c r="B268" s="60">
        <v>72</v>
      </c>
      <c r="C268" s="7" t="s">
        <v>17360</v>
      </c>
      <c r="D268" s="60" t="s">
        <v>17162</v>
      </c>
      <c r="E268" s="1" t="s">
        <v>125</v>
      </c>
      <c r="F268" s="60"/>
      <c r="G268" s="1"/>
      <c r="H268" s="60"/>
      <c r="I268" s="1"/>
      <c r="J268" s="60"/>
      <c r="K268" s="1"/>
    </row>
    <row r="269" spans="1:11" x14ac:dyDescent="0.2">
      <c r="A269" s="60" t="s">
        <v>17125</v>
      </c>
      <c r="B269" s="60">
        <v>55</v>
      </c>
      <c r="C269" s="7" t="s">
        <v>17361</v>
      </c>
      <c r="D269" s="60" t="s">
        <v>17162</v>
      </c>
      <c r="E269" s="1" t="s">
        <v>125</v>
      </c>
      <c r="F269" s="60"/>
      <c r="G269" s="1"/>
      <c r="H269" s="60"/>
      <c r="I269" s="1"/>
      <c r="J269" s="60"/>
      <c r="K269" s="1"/>
    </row>
    <row r="270" spans="1:11" x14ac:dyDescent="0.2">
      <c r="A270" s="60" t="s">
        <v>17128</v>
      </c>
      <c r="B270" s="60">
        <v>59</v>
      </c>
      <c r="C270" s="7" t="s">
        <v>17362</v>
      </c>
      <c r="D270" s="60" t="s">
        <v>17162</v>
      </c>
      <c r="E270" s="1" t="s">
        <v>125</v>
      </c>
      <c r="F270" s="60"/>
      <c r="G270" s="1"/>
      <c r="H270" s="60"/>
      <c r="I270" s="1"/>
      <c r="J270" s="60"/>
      <c r="K270" s="1"/>
    </row>
    <row r="271" spans="1:11" x14ac:dyDescent="0.2">
      <c r="A271" s="60" t="s">
        <v>17130</v>
      </c>
      <c r="B271" s="60">
        <v>50</v>
      </c>
      <c r="C271" s="7" t="s">
        <v>17363</v>
      </c>
      <c r="D271" s="60" t="s">
        <v>17162</v>
      </c>
      <c r="E271" s="1" t="s">
        <v>125</v>
      </c>
      <c r="F271" s="60"/>
      <c r="G271" s="1"/>
      <c r="H271" s="60"/>
      <c r="I271" s="1"/>
      <c r="J271" s="60"/>
      <c r="K271" s="1"/>
    </row>
    <row r="272" spans="1:11" x14ac:dyDescent="0.2">
      <c r="A272" s="60" t="s">
        <v>11234</v>
      </c>
      <c r="B272" s="60">
        <v>82</v>
      </c>
      <c r="C272" s="7" t="s">
        <v>17364</v>
      </c>
      <c r="D272" s="60" t="s">
        <v>17162</v>
      </c>
      <c r="E272" s="1" t="s">
        <v>125</v>
      </c>
      <c r="F272" s="60"/>
      <c r="G272" s="1"/>
      <c r="H272" s="60"/>
      <c r="I272" s="1"/>
      <c r="J272" s="60"/>
      <c r="K272" s="1"/>
    </row>
    <row r="273" spans="1:11" x14ac:dyDescent="0.2">
      <c r="A273" s="60" t="s">
        <v>11167</v>
      </c>
      <c r="B273" s="60">
        <v>8</v>
      </c>
      <c r="C273" s="7" t="s">
        <v>17365</v>
      </c>
      <c r="D273" s="60" t="s">
        <v>17162</v>
      </c>
      <c r="E273" s="1" t="s">
        <v>125</v>
      </c>
      <c r="F273" s="60"/>
      <c r="G273" s="1"/>
      <c r="H273" s="60"/>
      <c r="I273" s="1"/>
      <c r="J273" s="60"/>
      <c r="K273" s="1"/>
    </row>
    <row r="274" spans="1:11" x14ac:dyDescent="0.2">
      <c r="A274" s="60" t="s">
        <v>11186</v>
      </c>
      <c r="B274" s="60">
        <v>1</v>
      </c>
      <c r="C274" s="7" t="s">
        <v>17366</v>
      </c>
      <c r="D274" s="60" t="s">
        <v>17162</v>
      </c>
      <c r="E274" s="1" t="s">
        <v>125</v>
      </c>
      <c r="F274" s="60"/>
      <c r="G274" s="1"/>
      <c r="H274" s="60"/>
      <c r="I274" s="1"/>
      <c r="J274" s="60"/>
      <c r="K274" s="1"/>
    </row>
    <row r="275" spans="1:11" x14ac:dyDescent="0.2">
      <c r="A275" s="60" t="s">
        <v>11812</v>
      </c>
      <c r="B275" s="60">
        <v>18</v>
      </c>
      <c r="C275" s="7" t="s">
        <v>17368</v>
      </c>
      <c r="D275" s="60" t="s">
        <v>17163</v>
      </c>
      <c r="E275" s="1" t="s">
        <v>125</v>
      </c>
      <c r="F275" s="60"/>
      <c r="G275" s="1"/>
      <c r="H275" s="60"/>
      <c r="I275" s="1"/>
      <c r="J275" s="60"/>
      <c r="K275" s="1"/>
    </row>
    <row r="276" spans="1:11" x14ac:dyDescent="0.2">
      <c r="A276" s="60" t="s">
        <v>11825</v>
      </c>
      <c r="B276" s="60">
        <v>78</v>
      </c>
      <c r="C276" s="7" t="s">
        <v>17369</v>
      </c>
      <c r="D276" s="60" t="s">
        <v>17163</v>
      </c>
      <c r="E276" s="1" t="s">
        <v>125</v>
      </c>
      <c r="F276" s="60"/>
      <c r="G276" s="1"/>
      <c r="H276" s="60"/>
      <c r="I276" s="1"/>
      <c r="J276" s="60"/>
      <c r="K276" s="1"/>
    </row>
    <row r="277" spans="1:11" x14ac:dyDescent="0.2">
      <c r="A277" s="60" t="s">
        <v>12435</v>
      </c>
      <c r="B277" s="60">
        <v>0</v>
      </c>
      <c r="C277" s="7" t="s">
        <v>17370</v>
      </c>
      <c r="D277" s="60" t="s">
        <v>17163</v>
      </c>
      <c r="E277" s="1" t="s">
        <v>125</v>
      </c>
      <c r="F277" s="60"/>
      <c r="G277" s="1"/>
      <c r="H277" s="60"/>
      <c r="I277" s="1"/>
      <c r="J277" s="60"/>
      <c r="K277" s="1"/>
    </row>
    <row r="278" spans="1:11" x14ac:dyDescent="0.2">
      <c r="A278" s="60" t="s">
        <v>11812</v>
      </c>
      <c r="B278" s="60">
        <v>9</v>
      </c>
      <c r="C278" s="7" t="s">
        <v>17371</v>
      </c>
      <c r="D278" s="60" t="s">
        <v>17163</v>
      </c>
      <c r="E278" s="1" t="s">
        <v>125</v>
      </c>
      <c r="F278" s="60"/>
      <c r="G278" s="1"/>
      <c r="H278" s="60"/>
      <c r="I278" s="1"/>
      <c r="J278" s="60"/>
      <c r="K278" s="1"/>
    </row>
    <row r="279" spans="1:11" x14ac:dyDescent="0.2">
      <c r="A279" s="60" t="s">
        <v>17140</v>
      </c>
      <c r="B279" s="60">
        <v>25</v>
      </c>
      <c r="C279" s="7" t="s">
        <v>17372</v>
      </c>
      <c r="D279" s="60" t="s">
        <v>17163</v>
      </c>
      <c r="E279" s="1" t="s">
        <v>125</v>
      </c>
      <c r="F279" s="60"/>
      <c r="G279" s="1"/>
      <c r="H279" s="60"/>
      <c r="I279" s="1"/>
      <c r="J279" s="60"/>
      <c r="K279" s="1"/>
    </row>
    <row r="280" spans="1:11" x14ac:dyDescent="0.2">
      <c r="A280" s="60" t="s">
        <v>17142</v>
      </c>
      <c r="B280" s="60">
        <v>11</v>
      </c>
      <c r="C280" s="7" t="s">
        <v>17373</v>
      </c>
      <c r="D280" s="60" t="s">
        <v>17163</v>
      </c>
      <c r="E280" s="1" t="s">
        <v>125</v>
      </c>
      <c r="F280" s="60"/>
      <c r="G280" s="1"/>
      <c r="H280" s="60"/>
      <c r="I280" s="1"/>
      <c r="J280" s="60"/>
      <c r="K280" s="1"/>
    </row>
    <row r="281" spans="1:11" x14ac:dyDescent="0.2">
      <c r="A281" s="60" t="s">
        <v>11852</v>
      </c>
      <c r="B281" s="60">
        <v>8</v>
      </c>
      <c r="C281" s="7" t="s">
        <v>17374</v>
      </c>
      <c r="D281" s="60" t="s">
        <v>17163</v>
      </c>
      <c r="E281" s="1" t="s">
        <v>125</v>
      </c>
      <c r="F281" s="60"/>
      <c r="G281" s="1"/>
      <c r="H281" s="60"/>
      <c r="I281" s="1"/>
      <c r="J281" s="60"/>
      <c r="K281" s="1"/>
    </row>
    <row r="282" spans="1:11" x14ac:dyDescent="0.2">
      <c r="A282" s="60" t="s">
        <v>17149</v>
      </c>
      <c r="B282" s="60">
        <v>3</v>
      </c>
      <c r="C282" s="7" t="s">
        <v>17375</v>
      </c>
      <c r="D282" s="60" t="s">
        <v>17163</v>
      </c>
      <c r="E282" s="1" t="s">
        <v>125</v>
      </c>
      <c r="F282" s="60"/>
      <c r="G282" s="1"/>
      <c r="H282" s="60"/>
      <c r="I282" s="1"/>
      <c r="J282" s="60"/>
      <c r="K282" s="1"/>
    </row>
    <row r="283" spans="1:11" x14ac:dyDescent="0.2">
      <c r="A283" s="60" t="s">
        <v>17147</v>
      </c>
      <c r="B283" s="60">
        <v>1</v>
      </c>
      <c r="C283" s="7" t="s">
        <v>17376</v>
      </c>
      <c r="D283" s="60" t="s">
        <v>17163</v>
      </c>
      <c r="E283" s="1" t="s">
        <v>125</v>
      </c>
      <c r="F283" s="60"/>
      <c r="G283" s="1"/>
      <c r="H283" s="60"/>
      <c r="I283" s="1"/>
      <c r="J283" s="60"/>
      <c r="K283" s="1"/>
    </row>
    <row r="284" spans="1:11" x14ac:dyDescent="0.2">
      <c r="A284" s="60" t="s">
        <v>11852</v>
      </c>
      <c r="B284" s="60">
        <v>2</v>
      </c>
      <c r="C284" s="7" t="s">
        <v>17377</v>
      </c>
      <c r="D284" s="60" t="s">
        <v>17163</v>
      </c>
      <c r="E284" s="1" t="s">
        <v>125</v>
      </c>
      <c r="F284" s="60"/>
      <c r="G284" s="1"/>
      <c r="H284" s="60"/>
      <c r="I284" s="1"/>
      <c r="J284" s="60"/>
      <c r="K284" s="1"/>
    </row>
    <row r="285" spans="1:11" x14ac:dyDescent="0.2">
      <c r="A285" s="60" t="s">
        <v>17216</v>
      </c>
      <c r="B285" s="60">
        <v>14</v>
      </c>
      <c r="C285" s="7" t="s">
        <v>17378</v>
      </c>
      <c r="D285" s="60" t="s">
        <v>17163</v>
      </c>
      <c r="E285" s="1" t="s">
        <v>125</v>
      </c>
      <c r="F285" s="60"/>
      <c r="G285" s="1"/>
      <c r="H285" s="60"/>
      <c r="I285" s="1"/>
      <c r="J285" s="60"/>
      <c r="K285" s="1"/>
    </row>
    <row r="286" spans="1:11" x14ac:dyDescent="0.2">
      <c r="A286" s="60" t="s">
        <v>17154</v>
      </c>
      <c r="B286" s="60">
        <v>19</v>
      </c>
      <c r="C286" s="7" t="s">
        <v>17379</v>
      </c>
      <c r="D286" s="60" t="s">
        <v>17164</v>
      </c>
      <c r="E286" s="1" t="s">
        <v>125</v>
      </c>
      <c r="F286" s="60"/>
      <c r="G286" s="1"/>
      <c r="H286" s="60"/>
      <c r="I286" s="1"/>
      <c r="J286" s="60"/>
      <c r="K286" s="1"/>
    </row>
    <row r="287" spans="1:11" x14ac:dyDescent="0.2">
      <c r="A287" s="60" t="s">
        <v>11386</v>
      </c>
      <c r="B287" s="60">
        <v>92</v>
      </c>
      <c r="C287" s="7" t="s">
        <v>17380</v>
      </c>
      <c r="D287" s="60" t="s">
        <v>17164</v>
      </c>
      <c r="E287" s="1" t="s">
        <v>125</v>
      </c>
      <c r="F287" s="60"/>
      <c r="G287" s="1"/>
      <c r="H287" s="60"/>
      <c r="I287" s="1"/>
      <c r="J287" s="60"/>
      <c r="K287" s="1"/>
    </row>
    <row r="288" spans="1:11" x14ac:dyDescent="0.2">
      <c r="A288" s="60" t="s">
        <v>17157</v>
      </c>
      <c r="B288" s="60">
        <v>92</v>
      </c>
      <c r="C288" s="7" t="s">
        <v>17380</v>
      </c>
      <c r="D288" s="60" t="s">
        <v>17164</v>
      </c>
      <c r="E288" s="1" t="s">
        <v>125</v>
      </c>
      <c r="F288" s="60"/>
      <c r="G288" s="1"/>
      <c r="H288" s="60"/>
      <c r="I288" s="1"/>
      <c r="J288" s="60"/>
      <c r="K288" s="1"/>
    </row>
    <row r="289" spans="1:11" x14ac:dyDescent="0.2">
      <c r="A289" s="60" t="s">
        <v>11397</v>
      </c>
      <c r="B289" s="60">
        <v>49</v>
      </c>
      <c r="C289" s="7" t="s">
        <v>17381</v>
      </c>
      <c r="D289" s="60" t="s">
        <v>17164</v>
      </c>
      <c r="E289" s="1" t="s">
        <v>125</v>
      </c>
      <c r="F289" s="60"/>
      <c r="G289" s="1"/>
      <c r="H289" s="60"/>
      <c r="I289" s="1"/>
      <c r="J289" s="60"/>
      <c r="K289" s="1"/>
    </row>
    <row r="290" spans="1:11" x14ac:dyDescent="0.2">
      <c r="A290" s="60" t="s">
        <v>17159</v>
      </c>
      <c r="B290" s="60">
        <v>19</v>
      </c>
      <c r="C290" s="7" t="s">
        <v>17379</v>
      </c>
      <c r="D290" s="60" t="s">
        <v>17164</v>
      </c>
      <c r="E290" s="1" t="s">
        <v>125</v>
      </c>
      <c r="F290" s="60"/>
      <c r="G290" s="1"/>
      <c r="H290" s="60"/>
      <c r="I290" s="1"/>
      <c r="J290" s="60"/>
      <c r="K290" s="1"/>
    </row>
    <row r="291" spans="1:11" x14ac:dyDescent="0.2">
      <c r="A291" s="60" t="s">
        <v>17160</v>
      </c>
      <c r="B291" s="60">
        <v>14</v>
      </c>
      <c r="C291" s="7" t="s">
        <v>17378</v>
      </c>
      <c r="D291" s="60" t="s">
        <v>17164</v>
      </c>
      <c r="E291" s="1" t="s">
        <v>125</v>
      </c>
      <c r="F291" s="60"/>
      <c r="G291" s="1"/>
      <c r="H291" s="60"/>
      <c r="I291" s="1"/>
      <c r="J291" s="60"/>
      <c r="K291" s="1"/>
    </row>
    <row r="292" spans="1:11" x14ac:dyDescent="0.2">
      <c r="A292" s="60" t="s">
        <v>17161</v>
      </c>
      <c r="B292" s="60">
        <v>4</v>
      </c>
      <c r="C292" s="7" t="s">
        <v>17367</v>
      </c>
      <c r="D292" s="60" t="s">
        <v>17164</v>
      </c>
      <c r="E292" s="1" t="s">
        <v>125</v>
      </c>
    </row>
    <row r="293" spans="1:11" x14ac:dyDescent="0.2">
      <c r="A293" s="60" t="s">
        <v>17115</v>
      </c>
      <c r="B293" s="60">
        <v>1</v>
      </c>
      <c r="C293" s="7" t="s">
        <v>17382</v>
      </c>
      <c r="D293" s="60" t="s">
        <v>17162</v>
      </c>
      <c r="E293" s="1" t="s">
        <v>128</v>
      </c>
      <c r="F293" s="60"/>
      <c r="G293" s="1"/>
      <c r="H293" s="60"/>
      <c r="I293" s="1"/>
      <c r="J293" s="60"/>
      <c r="K293" s="1"/>
    </row>
    <row r="294" spans="1:11" x14ac:dyDescent="0.2">
      <c r="A294" s="60" t="s">
        <v>17117</v>
      </c>
      <c r="B294" s="60">
        <v>4</v>
      </c>
      <c r="C294" s="7" t="s">
        <v>17383</v>
      </c>
      <c r="D294" s="60" t="s">
        <v>17162</v>
      </c>
      <c r="E294" s="1" t="s">
        <v>128</v>
      </c>
      <c r="F294" s="60"/>
      <c r="G294" s="1"/>
      <c r="H294" s="60"/>
      <c r="I294" s="1"/>
      <c r="J294" s="60"/>
      <c r="K294" s="1"/>
    </row>
    <row r="295" spans="1:11" x14ac:dyDescent="0.2">
      <c r="A295" s="60" t="s">
        <v>17224</v>
      </c>
      <c r="B295" s="60">
        <v>11</v>
      </c>
      <c r="C295" s="7" t="s">
        <v>17384</v>
      </c>
      <c r="D295" s="60" t="s">
        <v>17162</v>
      </c>
      <c r="E295" s="1" t="s">
        <v>128</v>
      </c>
      <c r="F295" s="60"/>
      <c r="G295" s="1"/>
      <c r="H295" s="60"/>
      <c r="I295" s="1"/>
      <c r="J295" s="60"/>
      <c r="K295" s="1"/>
    </row>
    <row r="296" spans="1:11" x14ac:dyDescent="0.2">
      <c r="A296" s="60" t="s">
        <v>17121</v>
      </c>
      <c r="B296" s="60">
        <v>58</v>
      </c>
      <c r="C296" s="7" t="s">
        <v>17385</v>
      </c>
      <c r="D296" s="60" t="s">
        <v>17162</v>
      </c>
      <c r="E296" s="1" t="s">
        <v>128</v>
      </c>
      <c r="F296" s="60"/>
      <c r="G296" s="1"/>
      <c r="H296" s="60"/>
      <c r="I296" s="1"/>
      <c r="J296" s="60"/>
      <c r="K296" s="1"/>
    </row>
    <row r="297" spans="1:11" x14ac:dyDescent="0.2">
      <c r="A297" s="60" t="s">
        <v>17123</v>
      </c>
      <c r="B297" s="60">
        <v>75</v>
      </c>
      <c r="C297" s="7" t="s">
        <v>17386</v>
      </c>
      <c r="D297" s="60" t="s">
        <v>17162</v>
      </c>
      <c r="E297" s="1" t="s">
        <v>128</v>
      </c>
      <c r="F297" s="60"/>
      <c r="G297" s="1"/>
      <c r="H297" s="60"/>
      <c r="I297" s="1"/>
      <c r="J297" s="60"/>
      <c r="K297" s="1"/>
    </row>
    <row r="298" spans="1:11" x14ac:dyDescent="0.2">
      <c r="A298" s="60" t="s">
        <v>17125</v>
      </c>
      <c r="B298" s="60">
        <v>63</v>
      </c>
      <c r="C298" s="7" t="s">
        <v>17387</v>
      </c>
      <c r="D298" s="60" t="s">
        <v>17162</v>
      </c>
      <c r="E298" s="1" t="s">
        <v>128</v>
      </c>
      <c r="F298" s="60"/>
      <c r="G298" s="1"/>
      <c r="H298" s="60"/>
      <c r="I298" s="1"/>
      <c r="J298" s="60"/>
      <c r="K298" s="1"/>
    </row>
    <row r="299" spans="1:11" x14ac:dyDescent="0.2">
      <c r="A299" s="60" t="s">
        <v>17128</v>
      </c>
      <c r="B299" s="60">
        <v>76</v>
      </c>
      <c r="C299" s="7" t="s">
        <v>17388</v>
      </c>
      <c r="D299" s="60" t="s">
        <v>17162</v>
      </c>
      <c r="E299" s="1" t="s">
        <v>128</v>
      </c>
      <c r="F299" s="60"/>
      <c r="G299" s="1"/>
      <c r="H299" s="60"/>
      <c r="I299" s="1"/>
      <c r="J299" s="60"/>
      <c r="K299" s="1"/>
    </row>
    <row r="300" spans="1:11" x14ac:dyDescent="0.2">
      <c r="A300" s="60" t="s">
        <v>17130</v>
      </c>
      <c r="B300" s="60">
        <v>68</v>
      </c>
      <c r="C300" s="7" t="s">
        <v>17389</v>
      </c>
      <c r="D300" s="60" t="s">
        <v>17162</v>
      </c>
      <c r="E300" s="1" t="s">
        <v>128</v>
      </c>
      <c r="F300" s="60"/>
      <c r="G300" s="1"/>
      <c r="H300" s="60"/>
      <c r="I300" s="1"/>
      <c r="J300" s="60"/>
      <c r="K300" s="1"/>
    </row>
    <row r="301" spans="1:11" x14ac:dyDescent="0.2">
      <c r="A301" s="60" t="s">
        <v>11234</v>
      </c>
      <c r="B301" s="60">
        <v>87</v>
      </c>
      <c r="C301" s="7" t="s">
        <v>17390</v>
      </c>
      <c r="D301" s="60" t="s">
        <v>17162</v>
      </c>
      <c r="E301" s="1" t="s">
        <v>128</v>
      </c>
      <c r="F301" s="60"/>
      <c r="G301" s="1"/>
      <c r="H301" s="60"/>
      <c r="I301" s="1"/>
      <c r="J301" s="60"/>
      <c r="K301" s="1"/>
    </row>
    <row r="302" spans="1:11" x14ac:dyDescent="0.2">
      <c r="A302" s="60" t="s">
        <v>11167</v>
      </c>
      <c r="B302" s="60">
        <v>5</v>
      </c>
      <c r="C302" s="7" t="s">
        <v>17391</v>
      </c>
      <c r="D302" s="60" t="s">
        <v>17162</v>
      </c>
      <c r="E302" s="1" t="s">
        <v>128</v>
      </c>
      <c r="F302" s="60"/>
      <c r="G302" s="1"/>
      <c r="H302" s="60"/>
      <c r="I302" s="1"/>
      <c r="J302" s="60"/>
      <c r="K302" s="1"/>
    </row>
    <row r="303" spans="1:11" ht="17" customHeight="1" x14ac:dyDescent="0.2">
      <c r="A303" s="60" t="s">
        <v>11186</v>
      </c>
      <c r="B303" s="60">
        <v>8</v>
      </c>
      <c r="C303" s="7" t="s">
        <v>17392</v>
      </c>
      <c r="D303" s="60" t="s">
        <v>17162</v>
      </c>
      <c r="E303" s="1" t="s">
        <v>128</v>
      </c>
      <c r="F303" s="60"/>
      <c r="G303" s="1"/>
      <c r="H303" s="60"/>
      <c r="I303" s="1"/>
      <c r="J303" s="60"/>
      <c r="K303" s="1"/>
    </row>
    <row r="304" spans="1:11" x14ac:dyDescent="0.2">
      <c r="A304" s="60" t="s">
        <v>11812</v>
      </c>
      <c r="B304" s="60">
        <v>48</v>
      </c>
      <c r="C304" s="7" t="s">
        <v>17393</v>
      </c>
      <c r="D304" s="60" t="s">
        <v>17163</v>
      </c>
      <c r="E304" s="1" t="s">
        <v>128</v>
      </c>
      <c r="F304" s="60"/>
      <c r="G304" s="1"/>
      <c r="H304" s="60"/>
      <c r="I304" s="1"/>
      <c r="J304" s="60"/>
      <c r="K304" s="1"/>
    </row>
    <row r="305" spans="1:11" x14ac:dyDescent="0.2">
      <c r="A305" s="60" t="s">
        <v>11825</v>
      </c>
      <c r="B305" s="60">
        <v>94</v>
      </c>
      <c r="C305" s="7" t="s">
        <v>17394</v>
      </c>
      <c r="D305" s="60" t="s">
        <v>17163</v>
      </c>
      <c r="E305" s="1" t="s">
        <v>128</v>
      </c>
      <c r="F305" s="60"/>
      <c r="G305" s="1"/>
      <c r="H305" s="60"/>
      <c r="I305" s="1"/>
      <c r="J305" s="60"/>
      <c r="K305" s="1"/>
    </row>
    <row r="306" spans="1:11" x14ac:dyDescent="0.2">
      <c r="A306" s="60" t="s">
        <v>12435</v>
      </c>
      <c r="B306" s="60">
        <v>51</v>
      </c>
      <c r="C306" s="7" t="s">
        <v>17395</v>
      </c>
      <c r="D306" s="60" t="s">
        <v>17163</v>
      </c>
      <c r="E306" s="1" t="s">
        <v>128</v>
      </c>
      <c r="F306" s="60"/>
      <c r="G306" s="1"/>
      <c r="H306" s="60"/>
      <c r="I306" s="1"/>
      <c r="J306" s="60"/>
      <c r="K306" s="1"/>
    </row>
    <row r="307" spans="1:11" x14ac:dyDescent="0.2">
      <c r="A307" s="60" t="s">
        <v>11812</v>
      </c>
      <c r="B307" s="60">
        <v>9</v>
      </c>
      <c r="C307" s="7" t="s">
        <v>17396</v>
      </c>
      <c r="D307" s="60" t="s">
        <v>17163</v>
      </c>
      <c r="E307" s="1" t="s">
        <v>128</v>
      </c>
      <c r="F307" s="60"/>
      <c r="G307" s="1"/>
      <c r="H307" s="60"/>
      <c r="I307" s="1"/>
      <c r="J307" s="60"/>
      <c r="K307" s="1"/>
    </row>
    <row r="308" spans="1:11" x14ac:dyDescent="0.2">
      <c r="A308" s="60" t="s">
        <v>17140</v>
      </c>
      <c r="B308" s="60">
        <v>10</v>
      </c>
      <c r="C308" s="7" t="s">
        <v>17397</v>
      </c>
      <c r="D308" s="60" t="s">
        <v>17163</v>
      </c>
      <c r="E308" s="1" t="s">
        <v>128</v>
      </c>
      <c r="F308" s="60"/>
      <c r="G308" s="1"/>
      <c r="H308" s="60"/>
      <c r="I308" s="1"/>
      <c r="J308" s="60"/>
      <c r="K308" s="1"/>
    </row>
    <row r="309" spans="1:11" x14ac:dyDescent="0.2">
      <c r="A309" s="60" t="s">
        <v>17142</v>
      </c>
      <c r="B309" s="60">
        <v>33</v>
      </c>
      <c r="C309" s="7" t="s">
        <v>17398</v>
      </c>
      <c r="D309" s="60" t="s">
        <v>17163</v>
      </c>
      <c r="E309" s="1" t="s">
        <v>128</v>
      </c>
      <c r="F309" s="60"/>
      <c r="G309" s="1"/>
      <c r="H309" s="60"/>
      <c r="I309" s="1"/>
      <c r="J309" s="60"/>
      <c r="K309" s="1"/>
    </row>
    <row r="310" spans="1:11" x14ac:dyDescent="0.2">
      <c r="A310" s="60" t="s">
        <v>11852</v>
      </c>
      <c r="B310" s="60">
        <v>2</v>
      </c>
      <c r="C310" s="7" t="s">
        <v>17399</v>
      </c>
      <c r="D310" s="60" t="s">
        <v>17163</v>
      </c>
      <c r="E310" s="1" t="s">
        <v>128</v>
      </c>
      <c r="F310" s="60"/>
      <c r="G310" s="1"/>
      <c r="H310" s="60"/>
      <c r="I310" s="1"/>
      <c r="J310" s="60"/>
      <c r="K310" s="1"/>
    </row>
    <row r="311" spans="1:11" x14ac:dyDescent="0.2">
      <c r="A311" s="60" t="s">
        <v>17149</v>
      </c>
      <c r="B311" s="60">
        <v>22</v>
      </c>
      <c r="C311" s="7" t="s">
        <v>17400</v>
      </c>
      <c r="D311" s="60" t="s">
        <v>17163</v>
      </c>
      <c r="E311" s="1" t="s">
        <v>128</v>
      </c>
      <c r="F311" s="60"/>
      <c r="G311" s="1"/>
      <c r="H311" s="60"/>
      <c r="I311" s="1"/>
      <c r="J311" s="60"/>
      <c r="K311" s="1"/>
    </row>
    <row r="312" spans="1:11" x14ac:dyDescent="0.2">
      <c r="A312" s="60" t="s">
        <v>17147</v>
      </c>
      <c r="B312" s="60">
        <v>1</v>
      </c>
      <c r="C312" s="7" t="s">
        <v>17401</v>
      </c>
      <c r="D312" s="60" t="s">
        <v>17163</v>
      </c>
      <c r="E312" s="1" t="s">
        <v>128</v>
      </c>
      <c r="F312" s="60"/>
      <c r="G312" s="1"/>
      <c r="H312" s="60"/>
      <c r="I312" s="1"/>
      <c r="J312" s="60"/>
      <c r="K312" s="1"/>
    </row>
    <row r="313" spans="1:11" x14ac:dyDescent="0.2">
      <c r="A313" s="60" t="s">
        <v>11852</v>
      </c>
      <c r="B313" s="60">
        <v>4</v>
      </c>
      <c r="C313" s="7" t="s">
        <v>17402</v>
      </c>
      <c r="D313" s="60" t="s">
        <v>17163</v>
      </c>
      <c r="E313" s="1" t="s">
        <v>128</v>
      </c>
      <c r="F313" s="60"/>
      <c r="G313" s="1"/>
      <c r="H313" s="60"/>
      <c r="I313" s="1"/>
      <c r="J313" s="60"/>
      <c r="K313" s="1"/>
    </row>
    <row r="314" spans="1:11" x14ac:dyDescent="0.2">
      <c r="A314" s="60" t="s">
        <v>17152</v>
      </c>
      <c r="B314" s="60">
        <v>26</v>
      </c>
      <c r="C314" s="7" t="s">
        <v>17403</v>
      </c>
      <c r="D314" s="60" t="s">
        <v>17163</v>
      </c>
      <c r="E314" s="1" t="s">
        <v>128</v>
      </c>
      <c r="F314" s="60"/>
      <c r="G314" s="1"/>
      <c r="H314" s="60"/>
      <c r="I314" s="1"/>
      <c r="J314" s="60"/>
      <c r="K314" s="1"/>
    </row>
    <row r="315" spans="1:11" x14ac:dyDescent="0.2">
      <c r="A315" s="60" t="s">
        <v>17154</v>
      </c>
      <c r="B315" s="60">
        <v>37</v>
      </c>
      <c r="C315" s="7" t="s">
        <v>17404</v>
      </c>
      <c r="D315" s="60" t="s">
        <v>17164</v>
      </c>
      <c r="E315" s="1" t="s">
        <v>128</v>
      </c>
      <c r="F315" s="60"/>
      <c r="G315" s="1"/>
      <c r="H315" s="60"/>
      <c r="I315" s="1"/>
      <c r="J315" s="60"/>
      <c r="K315" s="1"/>
    </row>
    <row r="316" spans="1:11" x14ac:dyDescent="0.2">
      <c r="A316" s="60" t="s">
        <v>11386</v>
      </c>
      <c r="B316" s="60">
        <v>40</v>
      </c>
      <c r="C316" s="7" t="s">
        <v>17405</v>
      </c>
      <c r="D316" s="60" t="s">
        <v>17164</v>
      </c>
      <c r="E316" s="1" t="s">
        <v>128</v>
      </c>
      <c r="F316" s="60"/>
      <c r="G316" s="1"/>
      <c r="H316" s="60"/>
      <c r="I316" s="1"/>
      <c r="J316" s="60"/>
      <c r="K316" s="1"/>
    </row>
    <row r="317" spans="1:11" x14ac:dyDescent="0.2">
      <c r="A317" s="60" t="s">
        <v>17157</v>
      </c>
      <c r="B317" s="60">
        <v>37</v>
      </c>
      <c r="C317" s="7" t="s">
        <v>17404</v>
      </c>
      <c r="D317" s="60" t="s">
        <v>17164</v>
      </c>
      <c r="E317" s="1" t="s">
        <v>128</v>
      </c>
      <c r="F317" s="60"/>
      <c r="G317" s="1"/>
      <c r="H317" s="60"/>
      <c r="I317" s="1"/>
      <c r="J317" s="60"/>
      <c r="K317" s="1"/>
    </row>
    <row r="318" spans="1:11" x14ac:dyDescent="0.2">
      <c r="A318" s="60" t="s">
        <v>11397</v>
      </c>
      <c r="B318" s="60">
        <v>52</v>
      </c>
      <c r="C318" s="7" t="s">
        <v>17406</v>
      </c>
      <c r="D318" s="60" t="s">
        <v>17164</v>
      </c>
      <c r="E318" s="1" t="s">
        <v>128</v>
      </c>
      <c r="F318" s="60"/>
      <c r="G318" s="1"/>
      <c r="H318" s="60"/>
      <c r="I318" s="1"/>
      <c r="J318" s="60"/>
      <c r="K318" s="1"/>
    </row>
    <row r="319" spans="1:11" x14ac:dyDescent="0.2">
      <c r="A319" s="60" t="s">
        <v>17159</v>
      </c>
      <c r="B319" s="60">
        <v>37</v>
      </c>
      <c r="C319" s="7" t="s">
        <v>17404</v>
      </c>
      <c r="D319" s="60" t="s">
        <v>17164</v>
      </c>
      <c r="E319" s="1" t="s">
        <v>128</v>
      </c>
      <c r="F319" s="60"/>
      <c r="G319" s="1"/>
      <c r="H319" s="60"/>
      <c r="I319" s="1"/>
      <c r="J319" s="60"/>
      <c r="K319" s="1"/>
    </row>
    <row r="320" spans="1:11" x14ac:dyDescent="0.2">
      <c r="A320" s="60" t="s">
        <v>17160</v>
      </c>
      <c r="B320" s="60">
        <v>26</v>
      </c>
      <c r="C320" s="7" t="s">
        <v>17403</v>
      </c>
      <c r="D320" s="60" t="s">
        <v>17164</v>
      </c>
      <c r="E320" s="1" t="s">
        <v>128</v>
      </c>
      <c r="F320" s="60"/>
      <c r="G320" s="1"/>
      <c r="H320" s="60"/>
      <c r="I320" s="1"/>
      <c r="J320" s="60"/>
      <c r="K320" s="1"/>
    </row>
    <row r="321" spans="1:11" x14ac:dyDescent="0.2">
      <c r="A321" s="60" t="s">
        <v>17161</v>
      </c>
      <c r="B321" s="60">
        <v>1</v>
      </c>
      <c r="C321" s="7" t="s">
        <v>17382</v>
      </c>
      <c r="D321" s="60" t="s">
        <v>17164</v>
      </c>
      <c r="E321" s="1" t="s">
        <v>128</v>
      </c>
      <c r="F321" s="60"/>
      <c r="G321" s="1"/>
      <c r="H321" s="60"/>
      <c r="I321" s="1"/>
      <c r="J321" s="60"/>
      <c r="K321" s="1"/>
    </row>
    <row r="322" spans="1:11" x14ac:dyDescent="0.2">
      <c r="A322" s="60" t="s">
        <v>17115</v>
      </c>
      <c r="B322" s="60">
        <v>2</v>
      </c>
      <c r="C322" s="7" t="s">
        <v>17407</v>
      </c>
      <c r="D322" s="60" t="s">
        <v>17162</v>
      </c>
      <c r="E322" s="1" t="s">
        <v>129</v>
      </c>
      <c r="F322" s="60"/>
      <c r="G322" s="1"/>
      <c r="H322" s="60"/>
      <c r="I322" s="1"/>
      <c r="J322" s="60"/>
      <c r="K322" s="1"/>
    </row>
    <row r="323" spans="1:11" x14ac:dyDescent="0.2">
      <c r="A323" s="60" t="s">
        <v>17117</v>
      </c>
      <c r="B323" s="60">
        <v>81</v>
      </c>
      <c r="C323" s="7" t="s">
        <v>17409</v>
      </c>
      <c r="D323" s="60" t="s">
        <v>17162</v>
      </c>
      <c r="E323" s="1" t="s">
        <v>129</v>
      </c>
      <c r="F323" s="60"/>
      <c r="G323" s="1"/>
      <c r="H323" s="60"/>
      <c r="I323" s="1"/>
      <c r="J323" s="60"/>
      <c r="K323" s="1"/>
    </row>
    <row r="324" spans="1:11" x14ac:dyDescent="0.2">
      <c r="A324" s="60" t="s">
        <v>17196</v>
      </c>
      <c r="B324" s="60">
        <v>0</v>
      </c>
      <c r="C324" s="7" t="s">
        <v>17410</v>
      </c>
      <c r="D324" s="60" t="s">
        <v>17162</v>
      </c>
      <c r="E324" s="1" t="s">
        <v>129</v>
      </c>
      <c r="F324" s="60"/>
      <c r="G324" s="1"/>
      <c r="H324" s="60"/>
      <c r="I324" s="1"/>
      <c r="J324" s="60"/>
      <c r="K324" s="1"/>
    </row>
    <row r="325" spans="1:11" x14ac:dyDescent="0.2">
      <c r="A325" s="60" t="s">
        <v>17121</v>
      </c>
      <c r="B325" s="60">
        <v>58</v>
      </c>
      <c r="C325" s="7" t="s">
        <v>17411</v>
      </c>
      <c r="D325" s="60" t="s">
        <v>17162</v>
      </c>
      <c r="E325" s="1" t="s">
        <v>129</v>
      </c>
      <c r="F325" s="60"/>
      <c r="G325" s="1"/>
      <c r="H325" s="60"/>
      <c r="I325" s="1"/>
      <c r="J325" s="60"/>
      <c r="K325" s="1"/>
    </row>
    <row r="326" spans="1:11" x14ac:dyDescent="0.2">
      <c r="A326" s="60" t="s">
        <v>17123</v>
      </c>
      <c r="B326" s="60">
        <v>55</v>
      </c>
      <c r="C326" s="7" t="s">
        <v>17412</v>
      </c>
      <c r="D326" s="60" t="s">
        <v>17162</v>
      </c>
      <c r="E326" s="1" t="s">
        <v>129</v>
      </c>
      <c r="F326" s="60"/>
      <c r="G326" s="1"/>
      <c r="H326" s="60"/>
      <c r="I326" s="1"/>
      <c r="J326" s="60"/>
      <c r="K326" s="1"/>
    </row>
    <row r="327" spans="1:11" x14ac:dyDescent="0.2">
      <c r="A327" s="60" t="s">
        <v>17125</v>
      </c>
      <c r="B327" s="60">
        <v>61</v>
      </c>
      <c r="C327" s="7" t="s">
        <v>17413</v>
      </c>
      <c r="D327" s="60" t="s">
        <v>17162</v>
      </c>
      <c r="E327" s="1" t="s">
        <v>129</v>
      </c>
      <c r="F327" s="60"/>
      <c r="G327" s="1"/>
      <c r="H327" s="60"/>
      <c r="I327" s="1"/>
      <c r="J327" s="60"/>
      <c r="K327" s="1"/>
    </row>
    <row r="328" spans="1:11" x14ac:dyDescent="0.2">
      <c r="A328" s="60" t="s">
        <v>17128</v>
      </c>
      <c r="B328" s="60">
        <v>64</v>
      </c>
      <c r="C328" s="7" t="s">
        <v>17414</v>
      </c>
      <c r="D328" s="60" t="s">
        <v>17162</v>
      </c>
      <c r="E328" s="1" t="s">
        <v>129</v>
      </c>
      <c r="F328" s="60"/>
      <c r="G328" s="1"/>
      <c r="H328" s="60"/>
      <c r="I328" s="1"/>
      <c r="J328" s="60"/>
      <c r="K328" s="1"/>
    </row>
    <row r="329" spans="1:11" x14ac:dyDescent="0.2">
      <c r="A329" s="60" t="s">
        <v>17130</v>
      </c>
      <c r="B329" s="60">
        <v>76</v>
      </c>
      <c r="C329" s="7" t="s">
        <v>17415</v>
      </c>
      <c r="D329" s="60" t="s">
        <v>17162</v>
      </c>
      <c r="E329" s="1" t="s">
        <v>129</v>
      </c>
      <c r="F329" s="60"/>
      <c r="G329" s="1"/>
      <c r="H329" s="60"/>
      <c r="I329" s="1"/>
      <c r="J329" s="60"/>
      <c r="K329" s="1"/>
    </row>
    <row r="330" spans="1:11" x14ac:dyDescent="0.2">
      <c r="A330" s="60" t="s">
        <v>11234</v>
      </c>
      <c r="B330" s="60">
        <v>85</v>
      </c>
      <c r="C330" s="7" t="s">
        <v>17416</v>
      </c>
      <c r="D330" s="60" t="s">
        <v>17162</v>
      </c>
      <c r="E330" s="1" t="s">
        <v>129</v>
      </c>
      <c r="F330" s="60"/>
      <c r="G330" s="1"/>
      <c r="H330" s="60"/>
      <c r="I330" s="1"/>
      <c r="J330" s="60"/>
      <c r="K330" s="1"/>
    </row>
    <row r="331" spans="1:11" x14ac:dyDescent="0.2">
      <c r="A331" s="60" t="s">
        <v>11167</v>
      </c>
      <c r="B331" s="60">
        <v>10</v>
      </c>
      <c r="C331" s="7" t="s">
        <v>17417</v>
      </c>
      <c r="D331" s="60" t="s">
        <v>17162</v>
      </c>
      <c r="E331" s="1" t="s">
        <v>129</v>
      </c>
      <c r="F331" s="60"/>
      <c r="G331" s="1"/>
      <c r="H331" s="60"/>
      <c r="I331" s="1"/>
      <c r="J331" s="60"/>
      <c r="K331" s="1"/>
    </row>
    <row r="332" spans="1:11" x14ac:dyDescent="0.2">
      <c r="A332" s="60" t="s">
        <v>11186</v>
      </c>
      <c r="B332" s="60">
        <v>28</v>
      </c>
      <c r="C332" s="7" t="s">
        <v>17418</v>
      </c>
      <c r="D332" s="60" t="s">
        <v>17162</v>
      </c>
      <c r="E332" s="1" t="s">
        <v>129</v>
      </c>
      <c r="F332" s="60"/>
      <c r="G332" s="1"/>
      <c r="H332" s="60"/>
      <c r="I332" s="1"/>
      <c r="J332" s="60"/>
      <c r="K332" s="1"/>
    </row>
    <row r="333" spans="1:11" x14ac:dyDescent="0.2">
      <c r="A333" s="60" t="s">
        <v>11812</v>
      </c>
      <c r="B333" s="60">
        <v>3</v>
      </c>
      <c r="C333" s="7" t="s">
        <v>17419</v>
      </c>
      <c r="D333" s="60" t="s">
        <v>17163</v>
      </c>
      <c r="E333" s="1" t="s">
        <v>129</v>
      </c>
      <c r="F333" s="60"/>
      <c r="G333" s="1"/>
      <c r="H333" s="60"/>
      <c r="I333" s="1"/>
      <c r="J333" s="60"/>
      <c r="K333" s="1"/>
    </row>
    <row r="334" spans="1:11" x14ac:dyDescent="0.2">
      <c r="A334" s="60" t="s">
        <v>12435</v>
      </c>
      <c r="B334" s="60">
        <v>8</v>
      </c>
      <c r="C334" s="7" t="s">
        <v>17420</v>
      </c>
      <c r="D334" s="60" t="s">
        <v>17163</v>
      </c>
      <c r="E334" s="1" t="s">
        <v>129</v>
      </c>
      <c r="F334" s="60"/>
      <c r="G334" s="1"/>
      <c r="H334" s="60"/>
      <c r="I334" s="1"/>
      <c r="J334" s="60"/>
      <c r="K334" s="1"/>
    </row>
    <row r="335" spans="1:11" x14ac:dyDescent="0.2">
      <c r="A335" s="60" t="s">
        <v>11825</v>
      </c>
      <c r="B335" s="60">
        <v>92</v>
      </c>
      <c r="C335" s="7" t="s">
        <v>17421</v>
      </c>
      <c r="D335" s="60" t="s">
        <v>17163</v>
      </c>
      <c r="E335" s="1" t="s">
        <v>129</v>
      </c>
      <c r="F335" s="60"/>
      <c r="G335" s="1"/>
      <c r="H335" s="60"/>
      <c r="I335" s="1"/>
      <c r="J335" s="60"/>
      <c r="K335" s="1"/>
    </row>
    <row r="336" spans="1:11" x14ac:dyDescent="0.2">
      <c r="A336" s="60" t="s">
        <v>11812</v>
      </c>
      <c r="B336" s="60">
        <v>2</v>
      </c>
      <c r="C336" s="7" t="s">
        <v>17422</v>
      </c>
      <c r="D336" s="60" t="s">
        <v>17163</v>
      </c>
      <c r="E336" s="1" t="s">
        <v>129</v>
      </c>
      <c r="F336" s="60"/>
      <c r="G336" s="1"/>
      <c r="H336" s="60"/>
      <c r="I336" s="1"/>
      <c r="J336" s="60"/>
      <c r="K336" s="1"/>
    </row>
    <row r="337" spans="1:11" x14ac:dyDescent="0.2">
      <c r="A337" s="60" t="s">
        <v>17142</v>
      </c>
      <c r="B337" s="60">
        <v>1</v>
      </c>
      <c r="C337" s="7" t="s">
        <v>17423</v>
      </c>
      <c r="D337" s="60" t="s">
        <v>17163</v>
      </c>
      <c r="E337" s="1" t="s">
        <v>129</v>
      </c>
      <c r="F337" s="60"/>
      <c r="G337" s="1"/>
      <c r="H337" s="60"/>
      <c r="I337" s="1"/>
      <c r="J337" s="60"/>
      <c r="K337" s="1"/>
    </row>
    <row r="338" spans="1:11" x14ac:dyDescent="0.2">
      <c r="A338" s="60" t="s">
        <v>17140</v>
      </c>
      <c r="B338" s="60">
        <v>32</v>
      </c>
      <c r="C338" s="7" t="s">
        <v>17424</v>
      </c>
      <c r="D338" s="60" t="s">
        <v>17163</v>
      </c>
      <c r="E338" s="1" t="s">
        <v>129</v>
      </c>
      <c r="F338" s="60"/>
      <c r="G338" s="1"/>
      <c r="H338" s="60"/>
      <c r="I338" s="1"/>
      <c r="J338" s="60"/>
      <c r="K338" s="1"/>
    </row>
    <row r="339" spans="1:11" x14ac:dyDescent="0.2">
      <c r="A339" s="60" t="s">
        <v>11852</v>
      </c>
      <c r="B339" s="60">
        <v>0</v>
      </c>
      <c r="C339" s="7" t="s">
        <v>17425</v>
      </c>
      <c r="D339" s="60" t="s">
        <v>17163</v>
      </c>
      <c r="E339" s="1" t="s">
        <v>129</v>
      </c>
      <c r="F339" s="60"/>
      <c r="G339" s="1"/>
      <c r="H339" s="60"/>
      <c r="I339" s="1"/>
      <c r="J339" s="60"/>
      <c r="K339" s="1"/>
    </row>
    <row r="340" spans="1:11" x14ac:dyDescent="0.2">
      <c r="A340" s="60" t="s">
        <v>17147</v>
      </c>
      <c r="B340" s="60">
        <v>9</v>
      </c>
      <c r="C340" s="7" t="s">
        <v>17426</v>
      </c>
      <c r="D340" s="60" t="s">
        <v>17163</v>
      </c>
      <c r="E340" s="1" t="s">
        <v>129</v>
      </c>
      <c r="F340" s="60"/>
      <c r="G340" s="1"/>
      <c r="H340" s="60"/>
      <c r="I340" s="1"/>
      <c r="J340" s="60"/>
      <c r="K340" s="1"/>
    </row>
    <row r="341" spans="1:11" x14ac:dyDescent="0.2">
      <c r="A341" s="60" t="s">
        <v>17149</v>
      </c>
      <c r="B341" s="60">
        <v>26</v>
      </c>
      <c r="C341" s="7" t="s">
        <v>17427</v>
      </c>
      <c r="D341" s="60" t="s">
        <v>17163</v>
      </c>
      <c r="E341" s="1" t="s">
        <v>129</v>
      </c>
      <c r="F341" s="60"/>
      <c r="G341" s="1"/>
      <c r="H341" s="60"/>
      <c r="I341" s="1"/>
      <c r="J341" s="60"/>
      <c r="K341" s="1"/>
    </row>
    <row r="342" spans="1:11" x14ac:dyDescent="0.2">
      <c r="A342" s="60" t="s">
        <v>11852</v>
      </c>
      <c r="B342" s="60">
        <v>17</v>
      </c>
      <c r="C342" s="7" t="s">
        <v>17428</v>
      </c>
      <c r="D342" s="60" t="s">
        <v>17163</v>
      </c>
      <c r="E342" s="1" t="s">
        <v>129</v>
      </c>
      <c r="F342" s="60"/>
      <c r="G342" s="1"/>
      <c r="H342" s="60"/>
      <c r="I342" s="1"/>
      <c r="J342" s="60"/>
      <c r="K342" s="1"/>
    </row>
    <row r="343" spans="1:11" x14ac:dyDescent="0.2">
      <c r="A343" s="60" t="s">
        <v>17216</v>
      </c>
      <c r="B343" s="60">
        <v>27</v>
      </c>
      <c r="C343" s="7" t="s">
        <v>17429</v>
      </c>
      <c r="D343" s="60" t="s">
        <v>17163</v>
      </c>
      <c r="E343" s="1" t="s">
        <v>129</v>
      </c>
      <c r="F343" s="60"/>
      <c r="G343" s="1"/>
      <c r="H343" s="60"/>
      <c r="I343" s="1"/>
      <c r="J343" s="60"/>
      <c r="K343" s="1"/>
    </row>
    <row r="344" spans="1:11" x14ac:dyDescent="0.2">
      <c r="A344" s="60" t="s">
        <v>17154</v>
      </c>
      <c r="B344" s="60">
        <v>95</v>
      </c>
      <c r="C344" s="7" t="s">
        <v>17430</v>
      </c>
      <c r="D344" s="60" t="s">
        <v>17164</v>
      </c>
      <c r="E344" s="1" t="s">
        <v>129</v>
      </c>
      <c r="F344" s="60"/>
      <c r="G344" s="1"/>
      <c r="H344" s="60"/>
      <c r="I344" s="1"/>
      <c r="J344" s="60"/>
      <c r="K344" s="1"/>
    </row>
    <row r="345" spans="1:11" x14ac:dyDescent="0.2">
      <c r="A345" s="60" t="s">
        <v>11386</v>
      </c>
      <c r="B345" s="60">
        <v>47</v>
      </c>
      <c r="C345" s="7" t="s">
        <v>17431</v>
      </c>
      <c r="D345" s="60" t="s">
        <v>17164</v>
      </c>
      <c r="E345" s="1" t="s">
        <v>129</v>
      </c>
      <c r="F345" s="60"/>
      <c r="G345" s="1"/>
      <c r="H345" s="60"/>
      <c r="I345" s="1"/>
      <c r="J345" s="60"/>
      <c r="K345" s="1"/>
    </row>
    <row r="346" spans="1:11" x14ac:dyDescent="0.2">
      <c r="A346" s="60" t="s">
        <v>17157</v>
      </c>
      <c r="B346" s="60">
        <v>36</v>
      </c>
      <c r="C346" s="7" t="s">
        <v>17432</v>
      </c>
      <c r="D346" s="60" t="s">
        <v>17164</v>
      </c>
      <c r="E346" s="1" t="s">
        <v>129</v>
      </c>
      <c r="F346" s="60"/>
      <c r="G346" s="1"/>
      <c r="H346" s="60"/>
      <c r="I346" s="1"/>
      <c r="J346" s="60"/>
      <c r="K346" s="1"/>
    </row>
    <row r="347" spans="1:11" x14ac:dyDescent="0.2">
      <c r="A347" s="60" t="s">
        <v>11397</v>
      </c>
      <c r="B347" s="60">
        <v>12</v>
      </c>
      <c r="C347" s="7" t="s">
        <v>17433</v>
      </c>
      <c r="D347" s="60" t="s">
        <v>17164</v>
      </c>
      <c r="E347" s="1" t="s">
        <v>129</v>
      </c>
      <c r="F347" s="60"/>
      <c r="G347" s="1"/>
      <c r="H347" s="60"/>
      <c r="I347" s="1"/>
      <c r="J347" s="60"/>
      <c r="K347" s="1"/>
    </row>
    <row r="348" spans="1:11" x14ac:dyDescent="0.2">
      <c r="A348" s="60" t="s">
        <v>17159</v>
      </c>
      <c r="B348" s="60">
        <v>95</v>
      </c>
      <c r="C348" s="7" t="s">
        <v>17430</v>
      </c>
      <c r="D348" s="60" t="s">
        <v>17164</v>
      </c>
      <c r="E348" s="1" t="s">
        <v>129</v>
      </c>
      <c r="F348" s="60"/>
      <c r="G348" s="1"/>
      <c r="H348" s="60"/>
      <c r="I348" s="1"/>
      <c r="J348" s="60"/>
      <c r="K348" s="1"/>
    </row>
    <row r="349" spans="1:11" x14ac:dyDescent="0.2">
      <c r="A349" s="60" t="s">
        <v>17160</v>
      </c>
      <c r="B349" s="60">
        <v>0</v>
      </c>
      <c r="C349" s="7" t="s">
        <v>17410</v>
      </c>
      <c r="D349" s="60" t="s">
        <v>17164</v>
      </c>
      <c r="E349" s="1" t="s">
        <v>129</v>
      </c>
      <c r="F349" s="60"/>
      <c r="G349" s="1"/>
      <c r="H349" s="60"/>
      <c r="I349" s="1"/>
      <c r="J349" s="60"/>
      <c r="K349" s="1"/>
    </row>
    <row r="350" spans="1:11" x14ac:dyDescent="0.2">
      <c r="A350" s="60" t="s">
        <v>17161</v>
      </c>
      <c r="B350" s="60">
        <v>5</v>
      </c>
      <c r="C350" s="7" t="s">
        <v>17408</v>
      </c>
      <c r="D350" s="60" t="s">
        <v>17164</v>
      </c>
      <c r="E350" s="1" t="s">
        <v>129</v>
      </c>
      <c r="F350" s="60"/>
      <c r="G350" s="1"/>
      <c r="H350" s="60"/>
      <c r="I350" s="1"/>
      <c r="J350" s="60"/>
      <c r="K350" s="1"/>
    </row>
    <row r="351" spans="1:11" x14ac:dyDescent="0.2">
      <c r="A351" s="60" t="s">
        <v>11205</v>
      </c>
      <c r="B351" s="60">
        <v>14</v>
      </c>
      <c r="C351" s="7" t="s">
        <v>17434</v>
      </c>
      <c r="D351" s="60" t="s">
        <v>17162</v>
      </c>
      <c r="E351" s="1" t="s">
        <v>130</v>
      </c>
      <c r="F351" s="60"/>
      <c r="G351" s="1"/>
      <c r="H351" s="60"/>
      <c r="I351" s="1"/>
      <c r="J351" s="60"/>
      <c r="K351" s="1"/>
    </row>
    <row r="352" spans="1:11" x14ac:dyDescent="0.2">
      <c r="A352" s="60" t="s">
        <v>11205</v>
      </c>
      <c r="B352" s="60">
        <v>19</v>
      </c>
      <c r="C352" s="7" t="s">
        <v>17435</v>
      </c>
      <c r="D352" s="60" t="s">
        <v>17162</v>
      </c>
      <c r="E352" s="1" t="s">
        <v>130</v>
      </c>
      <c r="F352" s="60"/>
      <c r="G352" s="1"/>
      <c r="H352" s="60"/>
      <c r="I352" s="1"/>
      <c r="J352" s="60"/>
      <c r="K352" s="1"/>
    </row>
    <row r="353" spans="1:11" x14ac:dyDescent="0.2">
      <c r="A353" s="60" t="s">
        <v>17196</v>
      </c>
      <c r="B353" s="60">
        <v>7</v>
      </c>
      <c r="C353" s="7" t="s">
        <v>17436</v>
      </c>
      <c r="D353" s="60" t="s">
        <v>17162</v>
      </c>
      <c r="E353" s="1" t="s">
        <v>130</v>
      </c>
      <c r="F353" s="60"/>
      <c r="G353" s="1"/>
      <c r="H353" s="60"/>
      <c r="I353" s="1"/>
      <c r="J353" s="60"/>
      <c r="K353" s="1"/>
    </row>
    <row r="354" spans="1:11" x14ac:dyDescent="0.2">
      <c r="A354" s="60" t="s">
        <v>17121</v>
      </c>
      <c r="B354" s="60">
        <v>54</v>
      </c>
      <c r="C354" s="7" t="s">
        <v>17437</v>
      </c>
      <c r="D354" s="60" t="s">
        <v>17162</v>
      </c>
      <c r="E354" s="1" t="s">
        <v>130</v>
      </c>
      <c r="F354" s="60"/>
      <c r="G354" s="1"/>
      <c r="H354" s="60"/>
      <c r="I354" s="1"/>
      <c r="J354" s="60"/>
      <c r="K354" s="1"/>
    </row>
    <row r="355" spans="1:11" x14ac:dyDescent="0.2">
      <c r="A355" s="60" t="s">
        <v>17123</v>
      </c>
      <c r="B355" s="60">
        <v>74</v>
      </c>
      <c r="C355" s="7" t="s">
        <v>17438</v>
      </c>
      <c r="D355" s="60" t="s">
        <v>17162</v>
      </c>
      <c r="E355" s="1" t="s">
        <v>130</v>
      </c>
      <c r="F355" s="60"/>
      <c r="G355" s="1"/>
      <c r="H355" s="60"/>
      <c r="I355" s="1"/>
      <c r="J355" s="60"/>
      <c r="K355" s="1"/>
    </row>
    <row r="356" spans="1:11" x14ac:dyDescent="0.2">
      <c r="A356" s="60" t="s">
        <v>17125</v>
      </c>
      <c r="B356" s="60">
        <v>62</v>
      </c>
      <c r="C356" s="7" t="s">
        <v>17439</v>
      </c>
      <c r="D356" s="60" t="s">
        <v>17162</v>
      </c>
      <c r="E356" s="1" t="s">
        <v>130</v>
      </c>
      <c r="F356" s="60"/>
      <c r="G356" s="1"/>
      <c r="H356" s="60"/>
      <c r="I356" s="1"/>
      <c r="J356" s="60"/>
      <c r="K356" s="1"/>
    </row>
    <row r="357" spans="1:11" x14ac:dyDescent="0.2">
      <c r="A357" s="60" t="s">
        <v>17128</v>
      </c>
      <c r="B357" s="60">
        <v>75</v>
      </c>
      <c r="C357" s="7" t="s">
        <v>17440</v>
      </c>
      <c r="D357" s="60" t="s">
        <v>17162</v>
      </c>
      <c r="E357" s="1" t="s">
        <v>130</v>
      </c>
      <c r="F357" s="60"/>
      <c r="G357" s="1"/>
      <c r="H357" s="60"/>
      <c r="I357" s="1"/>
      <c r="J357" s="60"/>
      <c r="K357" s="1"/>
    </row>
    <row r="358" spans="1:11" x14ac:dyDescent="0.2">
      <c r="A358" s="60" t="s">
        <v>17130</v>
      </c>
      <c r="B358" s="60">
        <v>70</v>
      </c>
      <c r="C358" s="7" t="s">
        <v>17441</v>
      </c>
      <c r="D358" s="60" t="s">
        <v>17162</v>
      </c>
      <c r="E358" s="1" t="s">
        <v>130</v>
      </c>
      <c r="F358" s="60"/>
      <c r="G358" s="1"/>
      <c r="H358" s="60"/>
      <c r="I358" s="1"/>
      <c r="J358" s="60"/>
      <c r="K358" s="1"/>
    </row>
    <row r="359" spans="1:11" x14ac:dyDescent="0.2">
      <c r="A359" s="60" t="s">
        <v>11234</v>
      </c>
      <c r="B359" s="60">
        <v>86</v>
      </c>
      <c r="C359" s="7" t="s">
        <v>17442</v>
      </c>
      <c r="D359" s="60" t="s">
        <v>17162</v>
      </c>
      <c r="E359" s="1" t="s">
        <v>130</v>
      </c>
      <c r="F359" s="60"/>
      <c r="G359" s="1"/>
      <c r="H359" s="60"/>
      <c r="I359" s="1"/>
      <c r="J359" s="60"/>
      <c r="K359" s="1"/>
    </row>
    <row r="360" spans="1:11" x14ac:dyDescent="0.2">
      <c r="A360" s="60" t="s">
        <v>11167</v>
      </c>
      <c r="B360" s="60">
        <v>8</v>
      </c>
      <c r="C360" s="7" t="s">
        <v>17443</v>
      </c>
      <c r="D360" s="60" t="s">
        <v>17162</v>
      </c>
      <c r="E360" s="1" t="s">
        <v>130</v>
      </c>
      <c r="F360" s="60"/>
      <c r="G360" s="1"/>
      <c r="H360" s="60"/>
      <c r="I360" s="1"/>
      <c r="J360" s="60"/>
      <c r="K360" s="1"/>
    </row>
    <row r="361" spans="1:11" x14ac:dyDescent="0.2">
      <c r="A361" s="60" t="s">
        <v>11186</v>
      </c>
      <c r="B361" s="60">
        <v>24</v>
      </c>
      <c r="C361" s="7" t="s">
        <v>17444</v>
      </c>
      <c r="D361" s="60" t="s">
        <v>17162</v>
      </c>
      <c r="E361" s="1" t="s">
        <v>130</v>
      </c>
      <c r="F361" s="60"/>
      <c r="G361" s="1"/>
      <c r="H361" s="60"/>
      <c r="I361" s="1"/>
      <c r="J361" s="60"/>
      <c r="K361" s="1"/>
    </row>
    <row r="362" spans="1:11" x14ac:dyDescent="0.2">
      <c r="A362" s="60" t="s">
        <v>11812</v>
      </c>
      <c r="B362" s="60">
        <v>1</v>
      </c>
      <c r="C362" s="7" t="s">
        <v>17446</v>
      </c>
      <c r="D362" s="60" t="s">
        <v>17163</v>
      </c>
      <c r="E362" s="1" t="s">
        <v>130</v>
      </c>
      <c r="F362" s="60"/>
      <c r="G362" s="1"/>
      <c r="H362" s="60"/>
      <c r="I362" s="1"/>
      <c r="J362" s="60"/>
      <c r="K362" s="1"/>
    </row>
    <row r="363" spans="1:11" x14ac:dyDescent="0.2">
      <c r="A363" s="60" t="s">
        <v>11825</v>
      </c>
      <c r="B363" s="60">
        <v>9</v>
      </c>
      <c r="C363" s="7" t="s">
        <v>17447</v>
      </c>
      <c r="D363" s="60" t="s">
        <v>17163</v>
      </c>
      <c r="E363" s="1" t="s">
        <v>130</v>
      </c>
      <c r="F363" s="60"/>
      <c r="G363" s="1"/>
      <c r="H363" s="60"/>
      <c r="I363" s="1"/>
      <c r="J363" s="60"/>
      <c r="K363" s="1"/>
    </row>
    <row r="364" spans="1:11" x14ac:dyDescent="0.2">
      <c r="A364" s="60" t="s">
        <v>11825</v>
      </c>
      <c r="B364" s="60">
        <v>94</v>
      </c>
      <c r="C364" s="7" t="s">
        <v>17448</v>
      </c>
      <c r="D364" s="60" t="s">
        <v>17163</v>
      </c>
      <c r="E364" s="1" t="s">
        <v>130</v>
      </c>
      <c r="F364" s="60"/>
      <c r="G364" s="1"/>
      <c r="H364" s="60"/>
      <c r="I364" s="1"/>
      <c r="J364" s="60"/>
      <c r="K364" s="1"/>
    </row>
    <row r="365" spans="1:11" x14ac:dyDescent="0.2">
      <c r="A365" s="60" t="s">
        <v>11812</v>
      </c>
      <c r="B365" s="60">
        <v>90</v>
      </c>
      <c r="C365" s="7" t="s">
        <v>17449</v>
      </c>
      <c r="D365" s="60" t="s">
        <v>17163</v>
      </c>
      <c r="E365" s="1" t="s">
        <v>130</v>
      </c>
      <c r="F365" s="60"/>
      <c r="G365" s="1"/>
      <c r="H365" s="60"/>
      <c r="I365" s="1"/>
      <c r="J365" s="60"/>
      <c r="K365" s="1"/>
    </row>
    <row r="366" spans="1:11" x14ac:dyDescent="0.2">
      <c r="A366" s="60" t="s">
        <v>17142</v>
      </c>
      <c r="B366" s="60">
        <v>0</v>
      </c>
      <c r="C366" s="7" t="s">
        <v>17450</v>
      </c>
      <c r="D366" s="60" t="s">
        <v>17163</v>
      </c>
      <c r="E366" s="1" t="s">
        <v>130</v>
      </c>
      <c r="F366" s="60"/>
      <c r="G366" s="1"/>
      <c r="H366" s="60"/>
      <c r="I366" s="1"/>
      <c r="J366" s="60"/>
      <c r="K366" s="1"/>
    </row>
    <row r="367" spans="1:11" x14ac:dyDescent="0.2">
      <c r="A367" s="60" t="s">
        <v>17140</v>
      </c>
      <c r="B367" s="60">
        <v>32</v>
      </c>
      <c r="C367" s="7" t="s">
        <v>17451</v>
      </c>
      <c r="D367" s="60" t="s">
        <v>17163</v>
      </c>
      <c r="E367" s="1" t="s">
        <v>130</v>
      </c>
      <c r="F367" s="60"/>
      <c r="G367" s="1"/>
      <c r="H367" s="60"/>
      <c r="I367" s="1"/>
      <c r="J367" s="60"/>
      <c r="K367" s="1"/>
    </row>
    <row r="368" spans="1:11" x14ac:dyDescent="0.2">
      <c r="A368" s="60" t="s">
        <v>17452</v>
      </c>
      <c r="B368" s="60">
        <v>88</v>
      </c>
      <c r="C368" s="7" t="s">
        <v>17453</v>
      </c>
      <c r="D368" s="60" t="s">
        <v>17163</v>
      </c>
      <c r="E368" s="1" t="s">
        <v>130</v>
      </c>
      <c r="F368" s="60"/>
      <c r="G368" s="1"/>
      <c r="H368" s="60"/>
      <c r="I368" s="1"/>
      <c r="J368" s="60"/>
      <c r="K368" s="1"/>
    </row>
    <row r="369" spans="1:11" x14ac:dyDescent="0.2">
      <c r="A369" s="60" t="s">
        <v>11852</v>
      </c>
      <c r="B369" s="60">
        <v>13</v>
      </c>
      <c r="C369" s="7" t="s">
        <v>17454</v>
      </c>
      <c r="D369" s="60" t="s">
        <v>17163</v>
      </c>
      <c r="E369" s="1" t="s">
        <v>130</v>
      </c>
      <c r="F369" s="60"/>
      <c r="G369" s="1"/>
      <c r="H369" s="60"/>
      <c r="I369" s="1"/>
      <c r="J369" s="60"/>
      <c r="K369" s="1"/>
    </row>
    <row r="370" spans="1:11" x14ac:dyDescent="0.2">
      <c r="A370" s="60" t="s">
        <v>11864</v>
      </c>
      <c r="B370" s="60">
        <v>21</v>
      </c>
      <c r="C370" s="7" t="s">
        <v>17455</v>
      </c>
      <c r="D370" s="60" t="s">
        <v>17163</v>
      </c>
      <c r="E370" s="1" t="s">
        <v>130</v>
      </c>
      <c r="F370" s="60"/>
      <c r="G370" s="1"/>
      <c r="H370" s="60"/>
      <c r="I370" s="1"/>
      <c r="J370" s="60"/>
      <c r="K370" s="1"/>
    </row>
    <row r="371" spans="1:11" x14ac:dyDescent="0.2">
      <c r="A371" s="60" t="s">
        <v>11864</v>
      </c>
      <c r="B371" s="60">
        <v>3</v>
      </c>
      <c r="C371" s="7" t="s">
        <v>17456</v>
      </c>
      <c r="D371" s="60" t="s">
        <v>17163</v>
      </c>
      <c r="E371" s="1" t="s">
        <v>130</v>
      </c>
      <c r="F371" s="60"/>
      <c r="G371" s="1"/>
      <c r="H371" s="60"/>
      <c r="I371" s="1"/>
      <c r="J371" s="60"/>
      <c r="K371" s="1"/>
    </row>
    <row r="372" spans="1:11" x14ac:dyDescent="0.2">
      <c r="A372" s="60" t="s">
        <v>11852</v>
      </c>
      <c r="B372" s="60">
        <v>23</v>
      </c>
      <c r="C372" s="7" t="s">
        <v>17457</v>
      </c>
      <c r="D372" s="60" t="s">
        <v>17163</v>
      </c>
      <c r="E372" s="1" t="s">
        <v>130</v>
      </c>
      <c r="F372" s="60"/>
      <c r="G372" s="1"/>
      <c r="H372" s="60"/>
      <c r="I372" s="1"/>
      <c r="J372" s="60"/>
      <c r="K372" s="1"/>
    </row>
    <row r="373" spans="1:11" x14ac:dyDescent="0.2">
      <c r="A373" s="60" t="s">
        <v>17154</v>
      </c>
      <c r="B373" s="60">
        <v>95</v>
      </c>
      <c r="C373" s="7" t="s">
        <v>17458</v>
      </c>
      <c r="D373" s="60" t="s">
        <v>17164</v>
      </c>
      <c r="E373" s="1" t="s">
        <v>130</v>
      </c>
      <c r="F373" s="60"/>
      <c r="G373" s="1"/>
      <c r="H373" s="60"/>
      <c r="I373" s="1"/>
      <c r="J373" s="60"/>
      <c r="K373" s="1"/>
    </row>
    <row r="374" spans="1:11" x14ac:dyDescent="0.2">
      <c r="A374" s="60" t="s">
        <v>11386</v>
      </c>
      <c r="B374" s="60">
        <v>36</v>
      </c>
      <c r="C374" s="7" t="s">
        <v>17459</v>
      </c>
      <c r="D374" s="60" t="s">
        <v>17164</v>
      </c>
      <c r="E374" s="1" t="s">
        <v>130</v>
      </c>
      <c r="F374" s="60"/>
      <c r="G374" s="1"/>
      <c r="H374" s="60"/>
      <c r="I374" s="1"/>
      <c r="J374" s="60"/>
      <c r="K374" s="1"/>
    </row>
    <row r="375" spans="1:11" x14ac:dyDescent="0.2">
      <c r="A375" s="60" t="s">
        <v>17157</v>
      </c>
      <c r="B375" s="60">
        <v>59</v>
      </c>
      <c r="C375" s="7" t="s">
        <v>17460</v>
      </c>
      <c r="D375" s="60" t="s">
        <v>17164</v>
      </c>
      <c r="E375" s="1" t="s">
        <v>130</v>
      </c>
      <c r="F375" s="60"/>
      <c r="G375" s="1"/>
      <c r="H375" s="60"/>
      <c r="I375" s="1"/>
      <c r="J375" s="60"/>
      <c r="K375" s="1"/>
    </row>
    <row r="376" spans="1:11" x14ac:dyDescent="0.2">
      <c r="A376" s="60" t="s">
        <v>11397</v>
      </c>
      <c r="B376" s="60">
        <v>47</v>
      </c>
      <c r="C376" s="7" t="s">
        <v>17461</v>
      </c>
      <c r="D376" s="60" t="s">
        <v>17164</v>
      </c>
      <c r="E376" s="1" t="s">
        <v>130</v>
      </c>
      <c r="F376" s="60"/>
      <c r="G376" s="1"/>
      <c r="H376" s="60"/>
      <c r="I376" s="1"/>
      <c r="J376" s="60"/>
      <c r="K376" s="1"/>
    </row>
    <row r="377" spans="1:11" x14ac:dyDescent="0.2">
      <c r="A377" s="60" t="s">
        <v>17159</v>
      </c>
      <c r="B377" s="60">
        <v>95</v>
      </c>
      <c r="C377" s="7" t="s">
        <v>17458</v>
      </c>
      <c r="D377" s="60" t="s">
        <v>17164</v>
      </c>
      <c r="E377" s="1" t="s">
        <v>130</v>
      </c>
      <c r="F377" s="60"/>
      <c r="G377" s="1"/>
      <c r="H377" s="60"/>
      <c r="I377" s="1"/>
      <c r="J377" s="60"/>
      <c r="K377" s="1"/>
    </row>
    <row r="378" spans="1:11" x14ac:dyDescent="0.2">
      <c r="A378" s="60" t="s">
        <v>17160</v>
      </c>
      <c r="B378" s="60">
        <v>7</v>
      </c>
      <c r="C378" s="7" t="s">
        <v>17436</v>
      </c>
      <c r="D378" s="60" t="s">
        <v>17164</v>
      </c>
      <c r="E378" s="1" t="s">
        <v>130</v>
      </c>
      <c r="F378" s="60"/>
      <c r="G378" s="1"/>
      <c r="H378" s="60"/>
      <c r="I378" s="1"/>
      <c r="J378" s="60"/>
      <c r="K378" s="1"/>
    </row>
    <row r="379" spans="1:11" x14ac:dyDescent="0.2">
      <c r="A379" s="60" t="s">
        <v>17161</v>
      </c>
      <c r="B379" s="60">
        <v>43</v>
      </c>
      <c r="C379" s="7" t="s">
        <v>17445</v>
      </c>
      <c r="D379" s="60" t="s">
        <v>17164</v>
      </c>
      <c r="E379" s="1" t="s">
        <v>130</v>
      </c>
      <c r="F379" s="60"/>
      <c r="G379" s="1"/>
      <c r="H379" s="60"/>
      <c r="I379" s="1"/>
      <c r="J379" s="60"/>
      <c r="K379" s="1"/>
    </row>
    <row r="380" spans="1:11" x14ac:dyDescent="0.2">
      <c r="A380" s="61" t="s">
        <v>11205</v>
      </c>
      <c r="B380" s="61">
        <v>3</v>
      </c>
      <c r="C380" s="7" t="s">
        <v>17462</v>
      </c>
      <c r="D380" s="61" t="s">
        <v>17162</v>
      </c>
      <c r="E380" s="1" t="s">
        <v>127</v>
      </c>
      <c r="F380" s="61"/>
      <c r="G380" s="1"/>
      <c r="H380" s="61"/>
      <c r="I380" s="1"/>
      <c r="J380" s="61"/>
      <c r="K380" s="1"/>
    </row>
    <row r="381" spans="1:11" x14ac:dyDescent="0.2">
      <c r="A381" s="61" t="s">
        <v>11205</v>
      </c>
      <c r="B381" s="61">
        <v>5</v>
      </c>
      <c r="C381" s="7" t="s">
        <v>17463</v>
      </c>
      <c r="D381" s="61" t="s">
        <v>17162</v>
      </c>
      <c r="E381" s="1" t="s">
        <v>127</v>
      </c>
      <c r="F381" s="61"/>
      <c r="G381" s="1"/>
      <c r="H381" s="61"/>
      <c r="I381" s="1"/>
      <c r="J381" s="61"/>
      <c r="K381" s="1"/>
    </row>
    <row r="382" spans="1:11" x14ac:dyDescent="0.2">
      <c r="A382" s="61" t="s">
        <v>11205</v>
      </c>
      <c r="B382" s="61">
        <v>6</v>
      </c>
      <c r="C382" s="7" t="s">
        <v>17464</v>
      </c>
      <c r="D382" s="61" t="s">
        <v>17162</v>
      </c>
      <c r="E382" s="1" t="s">
        <v>127</v>
      </c>
      <c r="F382" s="61"/>
      <c r="G382" s="1"/>
      <c r="H382" s="61"/>
      <c r="I382" s="1"/>
      <c r="J382" s="61"/>
      <c r="K382" s="1"/>
    </row>
    <row r="383" spans="1:11" x14ac:dyDescent="0.2">
      <c r="A383" s="61" t="s">
        <v>17121</v>
      </c>
      <c r="B383" s="61">
        <v>75</v>
      </c>
      <c r="C383" s="7" t="s">
        <v>17465</v>
      </c>
      <c r="D383" s="61" t="s">
        <v>17162</v>
      </c>
      <c r="E383" s="1" t="s">
        <v>127</v>
      </c>
      <c r="F383" s="61"/>
      <c r="G383" s="1"/>
      <c r="H383" s="61"/>
      <c r="I383" s="1"/>
      <c r="J383" s="61"/>
      <c r="K383" s="1"/>
    </row>
    <row r="384" spans="1:11" x14ac:dyDescent="0.2">
      <c r="A384" s="61" t="s">
        <v>17123</v>
      </c>
      <c r="B384" s="61">
        <v>53</v>
      </c>
      <c r="C384" s="7" t="s">
        <v>17466</v>
      </c>
      <c r="D384" s="61" t="s">
        <v>17162</v>
      </c>
      <c r="E384" s="1" t="s">
        <v>127</v>
      </c>
      <c r="F384" s="61"/>
      <c r="G384" s="1"/>
      <c r="H384" s="61"/>
      <c r="I384" s="1"/>
      <c r="J384" s="61"/>
      <c r="K384" s="1"/>
    </row>
    <row r="385" spans="1:11" x14ac:dyDescent="0.2">
      <c r="A385" s="61" t="s">
        <v>17125</v>
      </c>
      <c r="B385" s="61">
        <v>71</v>
      </c>
      <c r="C385" s="7" t="s">
        <v>17467</v>
      </c>
      <c r="D385" s="61" t="s">
        <v>17162</v>
      </c>
      <c r="E385" s="1" t="s">
        <v>127</v>
      </c>
      <c r="F385" s="61"/>
      <c r="G385" s="1"/>
      <c r="H385" s="61"/>
      <c r="I385" s="1"/>
      <c r="J385" s="61"/>
      <c r="K385" s="1"/>
    </row>
    <row r="386" spans="1:11" x14ac:dyDescent="0.2">
      <c r="A386" s="61" t="s">
        <v>17128</v>
      </c>
      <c r="B386" s="61">
        <v>54</v>
      </c>
      <c r="C386" s="7" t="s">
        <v>17468</v>
      </c>
      <c r="D386" s="61" t="s">
        <v>17162</v>
      </c>
      <c r="E386" s="1" t="s">
        <v>127</v>
      </c>
      <c r="F386" s="61"/>
      <c r="G386" s="1"/>
      <c r="H386" s="61"/>
      <c r="I386" s="1"/>
      <c r="J386" s="61"/>
      <c r="K386" s="1"/>
    </row>
    <row r="387" spans="1:11" x14ac:dyDescent="0.2">
      <c r="A387" s="61" t="s">
        <v>17130</v>
      </c>
      <c r="B387" s="61">
        <v>79</v>
      </c>
      <c r="C387" s="7" t="s">
        <v>17469</v>
      </c>
      <c r="D387" s="61" t="s">
        <v>17162</v>
      </c>
      <c r="E387" s="1" t="s">
        <v>127</v>
      </c>
      <c r="F387" s="61"/>
      <c r="G387" s="1"/>
      <c r="H387" s="61"/>
      <c r="I387" s="1"/>
      <c r="J387" s="61"/>
      <c r="K387" s="1"/>
    </row>
    <row r="388" spans="1:11" x14ac:dyDescent="0.2">
      <c r="A388" s="61" t="s">
        <v>11234</v>
      </c>
      <c r="B388" s="61">
        <v>9</v>
      </c>
      <c r="C388" s="7" t="s">
        <v>17470</v>
      </c>
      <c r="D388" s="61" t="s">
        <v>17162</v>
      </c>
      <c r="E388" s="1" t="s">
        <v>127</v>
      </c>
      <c r="F388" s="61"/>
      <c r="G388" s="1"/>
      <c r="H388" s="61"/>
      <c r="I388" s="1"/>
      <c r="J388" s="61"/>
      <c r="K388" s="1"/>
    </row>
    <row r="389" spans="1:11" x14ac:dyDescent="0.2">
      <c r="A389" s="61" t="s">
        <v>11234</v>
      </c>
      <c r="B389" s="61">
        <v>0</v>
      </c>
      <c r="C389" s="7" t="s">
        <v>17471</v>
      </c>
      <c r="D389" s="61" t="s">
        <v>17162</v>
      </c>
      <c r="E389" s="1" t="s">
        <v>127</v>
      </c>
      <c r="F389" s="61"/>
      <c r="G389" s="1"/>
      <c r="H389" s="61"/>
      <c r="I389" s="1"/>
      <c r="J389" s="61"/>
      <c r="K389" s="1"/>
    </row>
    <row r="390" spans="1:11" x14ac:dyDescent="0.2">
      <c r="A390" s="61" t="s">
        <v>11167</v>
      </c>
      <c r="B390" s="61">
        <v>4</v>
      </c>
      <c r="C390" s="7" t="s">
        <v>17472</v>
      </c>
      <c r="D390" s="61" t="s">
        <v>17162</v>
      </c>
      <c r="E390" s="1" t="s">
        <v>127</v>
      </c>
      <c r="F390" s="61"/>
      <c r="G390" s="1"/>
      <c r="H390" s="61"/>
      <c r="I390" s="1"/>
      <c r="J390" s="61"/>
      <c r="K390" s="1"/>
    </row>
    <row r="391" spans="1:11" x14ac:dyDescent="0.2">
      <c r="A391" s="61" t="s">
        <v>11186</v>
      </c>
      <c r="B391" s="61">
        <v>11</v>
      </c>
      <c r="C391" s="7" t="s">
        <v>17473</v>
      </c>
      <c r="D391" s="61" t="s">
        <v>17162</v>
      </c>
      <c r="E391" s="1" t="s">
        <v>127</v>
      </c>
      <c r="F391" s="61"/>
      <c r="G391" s="1"/>
      <c r="H391" s="61"/>
      <c r="I391" s="1"/>
      <c r="J391" s="61"/>
      <c r="K391" s="1"/>
    </row>
    <row r="392" spans="1:11" x14ac:dyDescent="0.2">
      <c r="A392" s="61" t="s">
        <v>11812</v>
      </c>
      <c r="B392" s="61">
        <v>15</v>
      </c>
      <c r="C392" s="7" t="s">
        <v>17474</v>
      </c>
      <c r="D392" s="61" t="s">
        <v>17163</v>
      </c>
      <c r="E392" s="1" t="s">
        <v>127</v>
      </c>
      <c r="F392" s="61"/>
      <c r="G392" s="1"/>
      <c r="H392" s="61"/>
      <c r="I392" s="1"/>
      <c r="J392" s="61"/>
      <c r="K392" s="1"/>
    </row>
    <row r="393" spans="1:11" x14ac:dyDescent="0.2">
      <c r="A393" s="61" t="s">
        <v>11825</v>
      </c>
      <c r="B393" s="61">
        <v>99</v>
      </c>
      <c r="C393" s="7" t="s">
        <v>17475</v>
      </c>
      <c r="D393" s="61" t="s">
        <v>17163</v>
      </c>
      <c r="E393" s="1" t="s">
        <v>127</v>
      </c>
      <c r="F393" s="61"/>
      <c r="G393" s="1"/>
      <c r="H393" s="61"/>
      <c r="I393" s="1"/>
      <c r="J393" s="61"/>
      <c r="K393" s="1"/>
    </row>
    <row r="394" spans="1:11" x14ac:dyDescent="0.2">
      <c r="A394" s="61" t="s">
        <v>11825</v>
      </c>
      <c r="B394" s="61">
        <v>6</v>
      </c>
      <c r="C394" s="7" t="s">
        <v>17476</v>
      </c>
      <c r="D394" s="61" t="s">
        <v>17163</v>
      </c>
      <c r="E394" s="1" t="s">
        <v>127</v>
      </c>
      <c r="F394" s="61"/>
      <c r="G394" s="1"/>
      <c r="H394" s="61"/>
      <c r="I394" s="1"/>
      <c r="J394" s="61"/>
      <c r="K394" s="1"/>
    </row>
    <row r="395" spans="1:11" x14ac:dyDescent="0.2">
      <c r="A395" s="61" t="s">
        <v>17237</v>
      </c>
      <c r="B395" s="61">
        <v>1</v>
      </c>
      <c r="C395" s="7" t="s">
        <v>17477</v>
      </c>
      <c r="D395" s="61" t="s">
        <v>17163</v>
      </c>
      <c r="E395" s="1" t="s">
        <v>127</v>
      </c>
      <c r="F395" s="61"/>
      <c r="G395" s="1"/>
      <c r="H395" s="61"/>
      <c r="I395" s="1"/>
      <c r="J395" s="61"/>
      <c r="K395" s="1"/>
    </row>
    <row r="396" spans="1:11" x14ac:dyDescent="0.2">
      <c r="A396" s="61" t="s">
        <v>17140</v>
      </c>
      <c r="B396" s="61">
        <v>30</v>
      </c>
      <c r="C396" s="7" t="s">
        <v>17478</v>
      </c>
      <c r="D396" s="61" t="s">
        <v>17163</v>
      </c>
      <c r="E396" s="1" t="s">
        <v>127</v>
      </c>
      <c r="F396" s="61"/>
      <c r="G396" s="1"/>
      <c r="H396" s="61"/>
      <c r="I396" s="1"/>
      <c r="J396" s="61"/>
      <c r="K396" s="1"/>
    </row>
    <row r="397" spans="1:11" x14ac:dyDescent="0.2">
      <c r="A397" s="61" t="s">
        <v>17142</v>
      </c>
      <c r="B397" s="61">
        <v>19</v>
      </c>
      <c r="C397" s="7" t="s">
        <v>17479</v>
      </c>
      <c r="D397" s="61" t="s">
        <v>17163</v>
      </c>
      <c r="E397" s="1" t="s">
        <v>127</v>
      </c>
      <c r="F397" s="61"/>
      <c r="G397" s="1"/>
      <c r="H397" s="61"/>
      <c r="I397" s="1"/>
      <c r="J397" s="61"/>
      <c r="K397" s="1"/>
    </row>
    <row r="398" spans="1:11" x14ac:dyDescent="0.2">
      <c r="A398" s="61" t="s">
        <v>11852</v>
      </c>
      <c r="B398" s="61">
        <v>9</v>
      </c>
      <c r="C398" s="7" t="s">
        <v>17480</v>
      </c>
      <c r="D398" s="61" t="s">
        <v>17163</v>
      </c>
      <c r="E398" s="1" t="s">
        <v>127</v>
      </c>
      <c r="F398" s="61"/>
      <c r="G398" s="1"/>
      <c r="H398" s="61"/>
      <c r="I398" s="1"/>
      <c r="J398" s="61"/>
      <c r="K398" s="1"/>
    </row>
    <row r="399" spans="1:11" x14ac:dyDescent="0.2">
      <c r="A399" s="61" t="s">
        <v>17149</v>
      </c>
      <c r="B399" s="61">
        <v>10</v>
      </c>
      <c r="C399" s="7" t="s">
        <v>17481</v>
      </c>
      <c r="D399" s="61" t="s">
        <v>17163</v>
      </c>
      <c r="E399" s="1" t="s">
        <v>127</v>
      </c>
      <c r="F399" s="61"/>
      <c r="G399" s="1"/>
      <c r="H399" s="61"/>
      <c r="I399" s="1"/>
      <c r="J399" s="61"/>
      <c r="K399" s="1"/>
    </row>
    <row r="400" spans="1:11" x14ac:dyDescent="0.2">
      <c r="A400" s="61" t="s">
        <v>17147</v>
      </c>
      <c r="B400" s="61">
        <v>12</v>
      </c>
      <c r="C400" s="7" t="s">
        <v>17482</v>
      </c>
      <c r="D400" s="61" t="s">
        <v>17163</v>
      </c>
      <c r="E400" s="1" t="s">
        <v>127</v>
      </c>
      <c r="F400" s="61"/>
      <c r="G400" s="1"/>
      <c r="H400" s="61"/>
      <c r="I400" s="1"/>
      <c r="J400" s="61"/>
      <c r="K400" s="1"/>
    </row>
    <row r="401" spans="1:11" x14ac:dyDescent="0.2">
      <c r="A401" s="61" t="s">
        <v>11852</v>
      </c>
      <c r="B401" s="61">
        <v>28</v>
      </c>
      <c r="C401" s="7" t="s">
        <v>17483</v>
      </c>
      <c r="D401" s="61" t="s">
        <v>17163</v>
      </c>
      <c r="E401" s="1" t="s">
        <v>127</v>
      </c>
      <c r="F401" s="61"/>
      <c r="G401" s="1"/>
      <c r="H401" s="61"/>
      <c r="I401" s="1"/>
      <c r="J401" s="61"/>
      <c r="K401" s="1"/>
    </row>
    <row r="402" spans="1:11" x14ac:dyDescent="0.2">
      <c r="A402" s="61" t="s">
        <v>17216</v>
      </c>
      <c r="B402" s="61">
        <v>29</v>
      </c>
      <c r="C402" s="7" t="s">
        <v>17484</v>
      </c>
      <c r="D402" s="61" t="s">
        <v>17163</v>
      </c>
      <c r="E402" s="1" t="s">
        <v>127</v>
      </c>
      <c r="F402" s="61"/>
      <c r="G402" s="1"/>
      <c r="H402" s="61"/>
      <c r="I402" s="1"/>
      <c r="J402" s="61"/>
      <c r="K402" s="1"/>
    </row>
    <row r="403" spans="1:11" x14ac:dyDescent="0.2">
      <c r="A403" s="61" t="s">
        <v>17154</v>
      </c>
      <c r="B403" s="61">
        <v>39</v>
      </c>
      <c r="C403" s="7" t="s">
        <v>17485</v>
      </c>
      <c r="D403" s="61" t="s">
        <v>17164</v>
      </c>
      <c r="E403" s="1" t="s">
        <v>127</v>
      </c>
      <c r="F403" s="61"/>
      <c r="G403" s="1"/>
      <c r="H403" s="61"/>
      <c r="I403" s="1"/>
      <c r="J403" s="61"/>
      <c r="K403" s="1"/>
    </row>
    <row r="404" spans="1:11" x14ac:dyDescent="0.2">
      <c r="A404" s="61" t="s">
        <v>11386</v>
      </c>
      <c r="B404" s="61">
        <v>43</v>
      </c>
      <c r="C404" s="7" t="s">
        <v>17486</v>
      </c>
      <c r="D404" s="61" t="s">
        <v>17164</v>
      </c>
      <c r="E404" s="1" t="s">
        <v>127</v>
      </c>
      <c r="F404" s="61"/>
      <c r="G404" s="1"/>
      <c r="H404" s="61"/>
      <c r="I404" s="1"/>
      <c r="J404" s="61"/>
      <c r="K404" s="1"/>
    </row>
    <row r="405" spans="1:11" x14ac:dyDescent="0.2">
      <c r="A405" s="61" t="s">
        <v>17157</v>
      </c>
      <c r="B405" s="61">
        <v>43</v>
      </c>
      <c r="C405" s="7" t="s">
        <v>17486</v>
      </c>
      <c r="D405" s="61" t="s">
        <v>17164</v>
      </c>
      <c r="E405" s="1" t="s">
        <v>127</v>
      </c>
      <c r="F405" s="61"/>
      <c r="G405" s="1"/>
      <c r="H405" s="61"/>
      <c r="I405" s="1"/>
      <c r="J405" s="61"/>
      <c r="K405" s="1"/>
    </row>
    <row r="406" spans="1:11" x14ac:dyDescent="0.2">
      <c r="A406" s="61" t="s">
        <v>11397</v>
      </c>
      <c r="B406" s="61">
        <v>59</v>
      </c>
      <c r="C406" s="7" t="s">
        <v>17487</v>
      </c>
      <c r="D406" s="61" t="s">
        <v>17164</v>
      </c>
      <c r="E406" s="1" t="s">
        <v>127</v>
      </c>
      <c r="F406" s="61"/>
      <c r="G406" s="1"/>
      <c r="H406" s="61"/>
      <c r="I406" s="1"/>
      <c r="J406" s="61"/>
      <c r="K406" s="1"/>
    </row>
    <row r="407" spans="1:11" x14ac:dyDescent="0.2">
      <c r="A407" s="61" t="s">
        <v>17159</v>
      </c>
      <c r="B407" s="61">
        <v>39</v>
      </c>
      <c r="C407" s="7" t="s">
        <v>17485</v>
      </c>
      <c r="D407" s="61" t="s">
        <v>17164</v>
      </c>
      <c r="E407" s="1" t="s">
        <v>127</v>
      </c>
      <c r="F407" s="61"/>
      <c r="G407" s="1"/>
      <c r="H407" s="61"/>
      <c r="I407" s="1"/>
      <c r="J407" s="61"/>
      <c r="K407" s="1"/>
    </row>
    <row r="408" spans="1:11" x14ac:dyDescent="0.2">
      <c r="A408" s="61" t="s">
        <v>17160</v>
      </c>
      <c r="B408" s="61">
        <v>6</v>
      </c>
      <c r="C408" s="7" t="s">
        <v>17464</v>
      </c>
      <c r="D408" s="61" t="s">
        <v>17164</v>
      </c>
      <c r="E408" s="1" t="s">
        <v>127</v>
      </c>
      <c r="F408" s="61"/>
      <c r="G408" s="1"/>
      <c r="H408" s="61"/>
      <c r="I408" s="1"/>
      <c r="J408" s="61"/>
      <c r="K408" s="1"/>
    </row>
    <row r="409" spans="1:11" x14ac:dyDescent="0.2">
      <c r="A409" s="61" t="s">
        <v>17161</v>
      </c>
      <c r="B409" s="61">
        <v>5</v>
      </c>
      <c r="C409" s="7" t="s">
        <v>17463</v>
      </c>
      <c r="D409" s="61" t="s">
        <v>17164</v>
      </c>
      <c r="E409" s="1" t="s">
        <v>127</v>
      </c>
    </row>
  </sheetData>
  <hyperlinks>
    <hyperlink ref="K2" r:id="rId1" display="https://www.ourlads.com/ncaa-football-depth-charts/player/0" xr:uid="{323E917A-DA64-894F-9902-EA11C93E4704}"/>
    <hyperlink ref="K3" r:id="rId2" display="https://www.ourlads.com/ncaa-football-depth-charts/player/0" xr:uid="{F16958FF-BF71-B048-ADBA-5F8414D047A9}"/>
    <hyperlink ref="K4" r:id="rId3" display="https://www.ourlads.com/ncaa-football-depth-charts/player/0" xr:uid="{653A557A-A332-DB40-A45B-3D6E39EE636F}"/>
    <hyperlink ref="K5" r:id="rId4" display="https://www.ourlads.com/ncaa-football-depth-charts/player/0" xr:uid="{AA82B3F7-5A71-274E-BF50-1A1DA397D073}"/>
    <hyperlink ref="K6" r:id="rId5" display="https://www.ourlads.com/ncaa-football-depth-charts/player/0" xr:uid="{363CAE98-A2E5-3C47-8EB4-E9CEA76D199A}"/>
    <hyperlink ref="K7" r:id="rId6" display="https://www.ourlads.com/ncaa-football-depth-charts/player/0" xr:uid="{9F886D6B-39D4-3546-9B7F-4DFDACB1CC5D}"/>
    <hyperlink ref="K8" r:id="rId7" display="https://www.ourlads.com/ncaa-football-depth-charts/player/0" xr:uid="{34CC5BDD-3470-7F4B-8103-FE873786A5BF}"/>
    <hyperlink ref="K9" r:id="rId8" display="https://www.ourlads.com/ncaa-football-depth-charts/player/0" xr:uid="{04A6C96B-AC6A-2E42-9E72-05324C5A7B18}"/>
    <hyperlink ref="K10" r:id="rId9" display="https://www.ourlads.com/ncaa-football-depth-charts/player/0" xr:uid="{1EA8BD0F-FAEF-254D-9A23-4B694744798B}"/>
    <hyperlink ref="K11" r:id="rId10" display="https://www.ourlads.com/ncaa-football-depth-charts/player/0" xr:uid="{E5A1D35A-728C-F64A-9E36-D3DD886348B4}"/>
    <hyperlink ref="K12" r:id="rId11" display="https://www.ourlads.com/ncaa-football-depth-charts/player/0" xr:uid="{D3D86945-DB1B-4643-8A52-397480566504}"/>
    <hyperlink ref="K13" r:id="rId12" display="https://www.ourlads.com/ncaa-football-depth-charts/player/0" xr:uid="{4C3CD225-AD7C-E747-A394-A9606D785C8A}"/>
    <hyperlink ref="K14" r:id="rId13" display="https://www.ourlads.com/ncaa-football-depth-charts/player/0" xr:uid="{E5032811-C6EE-0E47-806F-1A6E155C5286}"/>
    <hyperlink ref="K15" r:id="rId14" display="https://www.ourlads.com/ncaa-football-depth-charts/player/0" xr:uid="{4C84F86E-B8ED-634C-9218-A6FE683F239F}"/>
    <hyperlink ref="K16" r:id="rId15" display="https://www.ourlads.com/ncaa-football-depth-charts/player/0" xr:uid="{BE767D8C-8CAD-654B-825C-1EAF63B11D22}"/>
    <hyperlink ref="K17" r:id="rId16" display="https://www.ourlads.com/ncaa-football-depth-charts/player/0" xr:uid="{BDA3FCCC-708E-D340-85C6-91D2DACAC2C2}"/>
    <hyperlink ref="K18" r:id="rId17" display="https://www.ourlads.com/ncaa-football-depth-charts/player/0" xr:uid="{A3223A2E-9C3C-5B40-AD20-9F2F00E22D29}"/>
    <hyperlink ref="K19" r:id="rId18" display="https://www.ourlads.com/ncaa-football-depth-charts/player/117018" xr:uid="{E31A172E-F6EB-FD49-B3CB-3BDECD1B2701}"/>
    <hyperlink ref="K20" r:id="rId19" display="https://www.ourlads.com/ncaa-football-depth-charts/player/0" xr:uid="{BD990825-6DEB-4F42-847B-BA38DD515FF4}"/>
    <hyperlink ref="K21" r:id="rId20" display="https://www.ourlads.com/ncaa-football-depth-charts/player/0" xr:uid="{CBC05BDC-2D08-C649-9B07-F9AD6D5CD004}"/>
    <hyperlink ref="K22" r:id="rId21" display="https://www.ourlads.com/ncaa-football-depth-charts/player/0" xr:uid="{231ABEDE-68CE-D440-A717-735D1BB4A4FE}"/>
    <hyperlink ref="K23" r:id="rId22" display="https://www.ourlads.com/ncaa-football-depth-charts/player/0" xr:uid="{56DE004D-DCCC-7845-945B-7C0FB6A8458C}"/>
    <hyperlink ref="K24" r:id="rId23" display="https://www.ourlads.com/ncaa-football-depth-charts/player/0" xr:uid="{DBA7B0D2-AFE8-A644-8F7E-8EF129B14722}"/>
    <hyperlink ref="K25" r:id="rId24" display="https://www.ourlads.com/ncaa-football-depth-charts/player/0" xr:uid="{EE5D30CA-9306-6F49-A8DC-E36BC1D1992D}"/>
    <hyperlink ref="K26" r:id="rId25" display="https://www.ourlads.com/ncaa-football-depth-charts/player/0" xr:uid="{43A8518C-A2FB-1B4B-BA9E-6D89CCDBF152}"/>
    <hyperlink ref="K27" r:id="rId26" display="https://www.ourlads.com/ncaa-football-depth-charts/player/0" xr:uid="{16204B6D-7C42-E347-B7DA-495C4AC8B144}"/>
    <hyperlink ref="K28" r:id="rId27" display="https://www.ourlads.com/ncaa-football-depth-charts/player/0" xr:uid="{998F0481-F6BE-EB45-BFD6-D14C5137F0EA}"/>
    <hyperlink ref="K29" r:id="rId28" display="https://www.ourlads.com/ncaa-football-depth-charts/player/0" xr:uid="{AF0AF7F8-AC01-B144-A9F2-AAECE7EC7694}"/>
    <hyperlink ref="K30" r:id="rId29" display="https://www.ourlads.com/ncaa-football-depth-charts/player/0" xr:uid="{CDB413F0-14F1-974C-B65D-F8695A9EAED1}"/>
    <hyperlink ref="K31" r:id="rId30" display="https://www.ourlads.com/ncaa-football-depth-charts/player/0" xr:uid="{86C4327D-F99E-FB4E-BAA2-3BEA18159216}"/>
    <hyperlink ref="I32" r:id="rId31" display="https://www.ourlads.com/ncaa-football-depth-charts/player/0" xr:uid="{C3B929B4-C05E-C844-A0F8-BB1C3DD832CC}"/>
    <hyperlink ref="K32" r:id="rId32" display="https://www.ourlads.com/ncaa-football-depth-charts/player/0" xr:uid="{4E24F614-AE37-EA46-AA7B-FF212A93DF5D}"/>
    <hyperlink ref="I33" r:id="rId33" display="https://www.ourlads.com/ncaa-football-depth-charts/player/0" xr:uid="{7EA6358A-C9DA-7F44-BEC1-AD5A69459F92}"/>
    <hyperlink ref="K33" r:id="rId34" display="https://www.ourlads.com/ncaa-football-depth-charts/player/0" xr:uid="{48034FEE-6605-E049-8313-47E8E1152D83}"/>
    <hyperlink ref="I34" r:id="rId35" display="https://www.ourlads.com/ncaa-football-depth-charts/player/0" xr:uid="{754BDFB9-DAB7-0A4E-9C6E-D816F77003B9}"/>
    <hyperlink ref="K34" r:id="rId36" display="https://www.ourlads.com/ncaa-football-depth-charts/player/0" xr:uid="{704B7749-9380-A248-9F33-FD2C6648E79F}"/>
    <hyperlink ref="I35" r:id="rId37" display="https://www.ourlads.com/ncaa-football-depth-charts/player/0" xr:uid="{B98A4DED-3F1C-EC48-BC4E-A2A9190FB127}"/>
    <hyperlink ref="K35" r:id="rId38" display="https://www.ourlads.com/ncaa-football-depth-charts/player/111793" xr:uid="{10B5F6F1-3717-4A4E-AB0A-DD3667A79AE5}"/>
    <hyperlink ref="I36" r:id="rId39" display="https://www.ourlads.com/ncaa-football-depth-charts/player/0" xr:uid="{63C061E3-705B-7649-8059-C05E34F4825E}"/>
    <hyperlink ref="K36" r:id="rId40" display="https://www.ourlads.com/ncaa-football-depth-charts/player/111761" xr:uid="{7EEEE91D-B681-2448-A705-441C53C49250}"/>
    <hyperlink ref="I37" r:id="rId41" display="https://www.ourlads.com/ncaa-football-depth-charts/player/0" xr:uid="{FBCA9FE9-C030-864F-8105-9BEC9AB9B271}"/>
    <hyperlink ref="K37" r:id="rId42" display="https://www.ourlads.com/ncaa-football-depth-charts/player/111779" xr:uid="{C43D1FB0-6B2C-D74A-861F-78288F000D1B}"/>
    <hyperlink ref="I38" r:id="rId43" display="https://www.ourlads.com/ncaa-football-depth-charts/player/0" xr:uid="{BE86BB5F-A454-E34E-972D-3CA7578C16DE}"/>
    <hyperlink ref="K38" r:id="rId44" display="https://www.ourlads.com/ncaa-football-depth-charts/player/111768" xr:uid="{3AFF7698-E910-054B-A6CE-3848C5919293}"/>
    <hyperlink ref="I39" r:id="rId45" display="https://www.ourlads.com/ncaa-football-depth-charts/player/0" xr:uid="{82EAE742-77F5-2541-B08A-4AE2C2FFE685}"/>
    <hyperlink ref="K39" r:id="rId46" display="https://www.ourlads.com/ncaa-football-depth-charts/player/133013" xr:uid="{E63A4558-DF6A-9645-A176-B6743B6D9DF1}"/>
    <hyperlink ref="I40" r:id="rId47" display="https://www.ourlads.com/ncaa-football-depth-charts/player/0" xr:uid="{4957835B-3CCF-C24A-8FC4-7E54F2344171}"/>
    <hyperlink ref="K40" r:id="rId48" display="https://www.ourlads.com/ncaa-football-depth-charts/player/0" xr:uid="{2AE81B3C-D2F7-4B43-80D8-90FB21030A52}"/>
    <hyperlink ref="I41" r:id="rId49" display="https://www.ourlads.com/ncaa-football-depth-charts/player/0" xr:uid="{E3D09058-5BBA-CC4D-BE16-5CD631BA1A6D}"/>
    <hyperlink ref="K41" r:id="rId50" display="https://www.ourlads.com/ncaa-football-depth-charts/player/128828" xr:uid="{60930E5F-8AA8-F54A-A0E9-4BFB5176305D}"/>
    <hyperlink ref="I42" r:id="rId51" display="https://www.ourlads.com/ncaa-football-depth-charts/player/0" xr:uid="{A95AEDBA-B426-FD4E-87C6-999C47E57855}"/>
    <hyperlink ref="K42" r:id="rId52" display="https://www.ourlads.com/ncaa-football-depth-charts/player/0" xr:uid="{759DA02D-0ED4-4047-944F-BE19AB4B2B1B}"/>
    <hyperlink ref="I43" r:id="rId53" display="https://www.ourlads.com/ncaa-football-depth-charts/player/0" xr:uid="{A003B9C7-C8F8-9C44-8FF4-8C2FDB091C47}"/>
    <hyperlink ref="K43" r:id="rId54" display="https://www.ourlads.com/ncaa-football-depth-charts/player/0" xr:uid="{838BC056-8403-5548-83F6-CD68E73384C4}"/>
    <hyperlink ref="I44" r:id="rId55" display="https://www.ourlads.com/ncaa-football-depth-charts/player/0" xr:uid="{8BB03C68-12E0-CA4F-96B4-437B231FF309}"/>
    <hyperlink ref="K44" r:id="rId56" display="https://www.ourlads.com/ncaa-football-depth-charts/player/117087" xr:uid="{DBB3CBBE-AC8A-A040-AC3B-505F4AFBB69C}"/>
    <hyperlink ref="I45" r:id="rId57" display="https://www.ourlads.com/ncaa-football-depth-charts/player/0" xr:uid="{B354DFBE-06D5-704C-8037-1E33722071B0}"/>
    <hyperlink ref="K45" r:id="rId58" display="https://www.ourlads.com/ncaa-football-depth-charts/player/0" xr:uid="{85BB5095-C4D7-4D44-A3E3-EBBE9D4EDA49}"/>
    <hyperlink ref="I46" r:id="rId59" display="https://www.ourlads.com/ncaa-football-depth-charts/player/0" xr:uid="{9A6E555C-61F5-BD47-ADB9-368363FD3C3C}"/>
    <hyperlink ref="K46" r:id="rId60" display="https://www.ourlads.com/ncaa-football-depth-charts/player/0" xr:uid="{CA8DC2E9-1E10-E04F-947B-79DAF0208C7E}"/>
    <hyperlink ref="I47" r:id="rId61" display="https://www.ourlads.com/ncaa-football-depth-charts/player/0" xr:uid="{D6CA788F-BAD2-4342-B14E-A7808F21ECFE}"/>
    <hyperlink ref="K47" r:id="rId62" display="https://www.ourlads.com/ncaa-football-depth-charts/player/0" xr:uid="{F3B1CF48-8B85-7B43-9E5E-5A8894C0B818}"/>
    <hyperlink ref="I48" r:id="rId63" display="https://www.ourlads.com/ncaa-football-depth-charts/player/0" xr:uid="{0864C231-319C-D045-A832-2C679B12F651}"/>
    <hyperlink ref="K48" r:id="rId64" display="https://www.ourlads.com/ncaa-football-depth-charts/player/0" xr:uid="{BCC26C42-C740-0D46-8119-B19BE2A24753}"/>
    <hyperlink ref="I49" r:id="rId65" display="https://www.ourlads.com/ncaa-football-depth-charts/player/0" xr:uid="{7D49C80A-AF3D-ED46-9E64-677BE00E33F0}"/>
    <hyperlink ref="K49" r:id="rId66" display="https://www.ourlads.com/ncaa-football-depth-charts/player/0" xr:uid="{D8A44A51-D554-594B-A5F0-F206FABD625F}"/>
    <hyperlink ref="I50" r:id="rId67" display="https://www.ourlads.com/ncaa-football-depth-charts/player/0" xr:uid="{71F200DC-C6CE-8343-8508-4A3CDC797B35}"/>
    <hyperlink ref="K50" r:id="rId68" display="https://www.ourlads.com/ncaa-football-depth-charts/player/123485" xr:uid="{5C5125A0-BF66-554C-8DA2-BEBDC990BFF9}"/>
    <hyperlink ref="I51" r:id="rId69" display="https://www.ourlads.com/ncaa-football-depth-charts/player/0" xr:uid="{9E002E58-9866-A745-BF19-86193A6DF8D4}"/>
    <hyperlink ref="K51" r:id="rId70" display="https://www.ourlads.com/ncaa-football-depth-charts/player/0" xr:uid="{C34DFAD9-3FCF-EA40-8079-BDA839EE8C11}"/>
    <hyperlink ref="I52" r:id="rId71" display="https://www.ourlads.com/ncaa-football-depth-charts/player/0" xr:uid="{FFD50F45-C53F-C447-B90D-75CB6BD8AF42}"/>
    <hyperlink ref="K52" r:id="rId72" display="https://www.ourlads.com/ncaa-football-depth-charts/player/0" xr:uid="{3560F145-E41C-B841-BBA3-A2D51A4A81F5}"/>
    <hyperlink ref="I53" r:id="rId73" display="https://www.ourlads.com/ncaa-football-depth-charts/player/0" xr:uid="{2600A0DF-E871-F34B-84F4-C9EA5BBA417A}"/>
    <hyperlink ref="K53" r:id="rId74" display="https://www.ourlads.com/ncaa-football-depth-charts/player/111760" xr:uid="{18AA3489-DCAF-CF4E-9521-C892D48E7B0B}"/>
    <hyperlink ref="I54" r:id="rId75" display="https://www.ourlads.com/ncaa-football-depth-charts/player/0" xr:uid="{32089904-AEB8-1C4C-B91E-BC2B948BBCEB}"/>
    <hyperlink ref="K54" r:id="rId76" display="https://www.ourlads.com/ncaa-football-depth-charts/player/130320" xr:uid="{86196E72-FA82-124A-B5F1-585B55FFD3CE}"/>
    <hyperlink ref="I55" r:id="rId77" display="https://www.ourlads.com/ncaa-football-depth-charts/player/0" xr:uid="{FFCADC63-5350-E04C-A716-A605A1717BE2}"/>
    <hyperlink ref="K55" r:id="rId78" display="https://www.ourlads.com/ncaa-football-depth-charts/player/121844" xr:uid="{53E43433-C268-734C-9B13-288E0EC22ED8}"/>
    <hyperlink ref="I56" r:id="rId79" display="https://www.ourlads.com/ncaa-football-depth-charts/player/0" xr:uid="{695CADFA-A1D7-5949-9773-1B872FB6F0FF}"/>
    <hyperlink ref="K56" r:id="rId80" display="https://www.ourlads.com/ncaa-football-depth-charts/player/0" xr:uid="{0EF5B244-3435-4844-81A2-A298EF5D88FC}"/>
    <hyperlink ref="I57" r:id="rId81" display="https://www.ourlads.com/ncaa-football-depth-charts/player/0" xr:uid="{A29F82E1-5BB1-7E45-8806-F806C4F66B4E}"/>
    <hyperlink ref="K57" r:id="rId82" display="https://www.ourlads.com/ncaa-football-depth-charts/player/121850" xr:uid="{E11FBCC0-D838-CD4A-BBB4-8C3FE6CD5185}"/>
    <hyperlink ref="I58" r:id="rId83" display="https://www.ourlads.com/ncaa-football-depth-charts/player/0" xr:uid="{F2B7576B-6EB0-2248-B24A-A2FDED5EB5B1}"/>
    <hyperlink ref="K58" r:id="rId84" display="https://www.ourlads.com/ncaa-football-depth-charts/player/130320" xr:uid="{876DD4E6-9ACC-3C47-A37B-E5D2DBCD51C2}"/>
    <hyperlink ref="I59" r:id="rId85" display="https://www.ourlads.com/ncaa-football-depth-charts/player/0" xr:uid="{1E471F4C-0F6B-C74D-8841-1E755288E7E9}"/>
    <hyperlink ref="K59" r:id="rId86" display="https://www.ourlads.com/ncaa-football-depth-charts/player/111757" xr:uid="{56079609-1256-AC4C-90D3-DF4D0EFF09BC}"/>
    <hyperlink ref="I61" r:id="rId87" display="https://www.ourlads.com/ncaa-football-depth-charts/player/0" xr:uid="{C7E01A4C-FDA9-EA47-A522-7EA4EF67A770}"/>
    <hyperlink ref="K61" r:id="rId88" display="https://www.ourlads.com/ncaa-football-depth-charts/player/0" xr:uid="{CAC3CE5A-E054-6043-B224-5A223A1FAFA1}"/>
    <hyperlink ref="I62" r:id="rId89" display="https://www.ourlads.com/ncaa-football-depth-charts/player/0" xr:uid="{06D13F9F-A83B-614E-8674-D756589976F5}"/>
    <hyperlink ref="K62" r:id="rId90" display="https://www.ourlads.com/ncaa-football-depth-charts/player/0" xr:uid="{ABF7CB5A-3A41-2845-8BC0-DEC2A2BD6019}"/>
    <hyperlink ref="I63" r:id="rId91" display="https://www.ourlads.com/ncaa-football-depth-charts/player/0" xr:uid="{41C92E24-B790-6B48-8EA9-D68AA3E9A4E9}"/>
    <hyperlink ref="K63" r:id="rId92" display="https://www.ourlads.com/ncaa-football-depth-charts/player/0" xr:uid="{943D62F1-53C5-2447-A126-9F1D829C1B10}"/>
    <hyperlink ref="I64" r:id="rId93" display="https://www.ourlads.com/ncaa-football-depth-charts/player/0" xr:uid="{E9652C20-1230-A946-B535-5DFC9A208108}"/>
    <hyperlink ref="K64" r:id="rId94" display="https://www.ourlads.com/ncaa-football-depth-charts/player/93705" xr:uid="{B6F29C6A-9523-B647-B8DD-E1BD1DF98E6D}"/>
    <hyperlink ref="I65" r:id="rId95" display="https://www.ourlads.com/ncaa-football-depth-charts/player/0" xr:uid="{63320847-5E91-1847-A897-5E60EF981693}"/>
    <hyperlink ref="K65" r:id="rId96" display="https://www.ourlads.com/ncaa-football-depth-charts/player/0" xr:uid="{7871D49E-BCB3-744F-9F33-C84134712512}"/>
    <hyperlink ref="I66" r:id="rId97" display="https://www.ourlads.com/ncaa-football-depth-charts/player/0" xr:uid="{A618CC65-62EA-FF46-98F1-CB29F291B04D}"/>
    <hyperlink ref="K66" r:id="rId98" display="https://www.ourlads.com/ncaa-football-depth-charts/player/0" xr:uid="{92F6D433-423A-474D-A611-880343C4AF36}"/>
    <hyperlink ref="I67" r:id="rId99" display="https://www.ourlads.com/ncaa-football-depth-charts/player/0" xr:uid="{60DE0264-F4CE-8C41-A5CA-1F7FF89F0D7F}"/>
    <hyperlink ref="K67" r:id="rId100" display="https://www.ourlads.com/ncaa-football-depth-charts/player/0" xr:uid="{DC29A355-A37F-C34F-A559-CA75819E19E4}"/>
    <hyperlink ref="I68" r:id="rId101" display="https://www.ourlads.com/ncaa-football-depth-charts/player/0" xr:uid="{0D6ACFD3-5BEB-424F-97C7-553563A66017}"/>
    <hyperlink ref="K68" r:id="rId102" display="https://www.ourlads.com/ncaa-football-depth-charts/player/0" xr:uid="{7A60B5F1-39B4-354E-BD06-4572EAE6E304}"/>
    <hyperlink ref="I69" r:id="rId103" display="https://www.ourlads.com/ncaa-football-depth-charts/player/0" xr:uid="{F7541852-8BE8-274D-8AA6-5953F01A681F}"/>
    <hyperlink ref="K69" r:id="rId104" display="https://www.ourlads.com/ncaa-football-depth-charts/player/0" xr:uid="{1DB6AF4C-FA18-FC44-BA21-482F610D3229}"/>
    <hyperlink ref="I70" r:id="rId105" display="https://www.ourlads.com/ncaa-football-depth-charts/player/0" xr:uid="{751BD385-EC7D-2742-8DAE-0F72FC4C11E9}"/>
    <hyperlink ref="K70" r:id="rId106" display="https://www.ourlads.com/ncaa-football-depth-charts/player/0" xr:uid="{D45EE0AF-4F3F-1941-95EB-8E9EA372A414}"/>
    <hyperlink ref="I71" r:id="rId107" display="https://www.ourlads.com/ncaa-football-depth-charts/player/0" xr:uid="{0E6F780F-9F5D-FB40-8289-E49E6144B480}"/>
    <hyperlink ref="K71" r:id="rId108" display="https://www.ourlads.com/ncaa-football-depth-charts/player/0" xr:uid="{8BDB9127-AD04-BD4F-99AB-FB55420B1707}"/>
    <hyperlink ref="I72" r:id="rId109" display="https://www.ourlads.com/ncaa-football-depth-charts/player/0" xr:uid="{21896792-3815-0949-B93F-8AAB935AEEC1}"/>
    <hyperlink ref="K72" r:id="rId110" display="https://www.ourlads.com/ncaa-football-depth-charts/player/93626" xr:uid="{C4DD2400-8D11-CA49-9451-5F960DE6F343}"/>
    <hyperlink ref="I73" r:id="rId111" display="https://www.ourlads.com/ncaa-football-depth-charts/player/0" xr:uid="{8DE02AE0-367C-9047-A5B6-51D045C8DC11}"/>
    <hyperlink ref="K73" r:id="rId112" display="https://www.ourlads.com/ncaa-football-depth-charts/player/0" xr:uid="{489EAD58-1AA7-2049-B19E-79115776C76A}"/>
    <hyperlink ref="I74" r:id="rId113" display="https://www.ourlads.com/ncaa-football-depth-charts/player/0" xr:uid="{374DD2F0-BCCA-B34B-83D5-6A4C641339DE}"/>
    <hyperlink ref="K74" r:id="rId114" display="https://www.ourlads.com/ncaa-football-depth-charts/player/0" xr:uid="{A18261C8-94EB-E94B-9CB3-FF44776006BE}"/>
    <hyperlink ref="I75" r:id="rId115" display="https://www.ourlads.com/ncaa-football-depth-charts/player/0" xr:uid="{FBEA4412-C7D3-9A40-98FA-FB73AAFD87DD}"/>
    <hyperlink ref="K75" r:id="rId116" display="https://www.ourlads.com/ncaa-football-depth-charts/player/111742" xr:uid="{88476C87-28C1-F04C-8AD8-53EFFF02DBBF}"/>
    <hyperlink ref="I76" r:id="rId117" display="https://www.ourlads.com/ncaa-football-depth-charts/player/0" xr:uid="{F935D7C4-090C-5742-84FC-639C75BE8FDC}"/>
    <hyperlink ref="K76" r:id="rId118" display="https://www.ourlads.com/ncaa-football-depth-charts/player/0" xr:uid="{CD660BF1-776B-0A40-B6B2-18B62002898D}"/>
    <hyperlink ref="I77" r:id="rId119" display="https://www.ourlads.com/ncaa-football-depth-charts/player/0" xr:uid="{D5C725D6-DF94-0645-818D-C4D45CFD66E7}"/>
    <hyperlink ref="K77" r:id="rId120" display="https://www.ourlads.com/ncaa-football-depth-charts/player/0" xr:uid="{A959ECE7-96AD-8B4E-A16A-ED4C2D77ECBF}"/>
    <hyperlink ref="I78" r:id="rId121" display="https://www.ourlads.com/ncaa-football-depth-charts/player/0" xr:uid="{C7A2C3B3-7081-CB49-BBE9-AE9FF0670DED}"/>
    <hyperlink ref="K78" r:id="rId122" display="https://www.ourlads.com/ncaa-football-depth-charts/player/0" xr:uid="{AB50301A-E25C-4A4A-8579-F2A6140E7D49}"/>
    <hyperlink ref="I79" r:id="rId123" display="https://www.ourlads.com/ncaa-football-depth-charts/player/0" xr:uid="{E6958CF8-0163-8C4B-8F7D-680BF38D56DE}"/>
    <hyperlink ref="K79" r:id="rId124" display="https://www.ourlads.com/ncaa-football-depth-charts/player/0" xr:uid="{2FBCE8C0-88A9-BD44-BC5E-08B1EE81F8E6}"/>
    <hyperlink ref="I80" r:id="rId125" display="https://www.ourlads.com/ncaa-football-depth-charts/player/0" xr:uid="{CA824024-1B7A-764C-B2D7-D4F481AA966D}"/>
    <hyperlink ref="K80" r:id="rId126" display="https://www.ourlads.com/ncaa-football-depth-charts/player/123466" xr:uid="{0C3D6EF8-8298-4A45-B1EA-49798B97B5F8}"/>
    <hyperlink ref="I81" r:id="rId127" display="https://www.ourlads.com/ncaa-football-depth-charts/player/0" xr:uid="{7CBF0F00-222E-504B-8064-FFDA62F9F175}"/>
    <hyperlink ref="K81" r:id="rId128" display="https://www.ourlads.com/ncaa-football-depth-charts/player/0" xr:uid="{37B68C92-0C91-2543-AB35-DB3DEDB87F39}"/>
    <hyperlink ref="I82" r:id="rId129" display="https://www.ourlads.com/ncaa-football-depth-charts/player/0" xr:uid="{24AFCD46-CA95-AF49-949B-A27C5DA3031F}"/>
    <hyperlink ref="K82" r:id="rId130" display="https://www.ourlads.com/ncaa-football-depth-charts/player/0" xr:uid="{3E154355-8C0B-5C48-A271-F4F9DC73A872}"/>
    <hyperlink ref="I83" r:id="rId131" display="https://www.ourlads.com/ncaa-football-depth-charts/player/0" xr:uid="{30C423E8-6381-2942-BDFE-E2782E222F61}"/>
    <hyperlink ref="K83" r:id="rId132" display="https://www.ourlads.com/ncaa-football-depth-charts/player/93669" xr:uid="{756487B5-6B51-E245-BA45-3BE4047AA3D2}"/>
    <hyperlink ref="I84" r:id="rId133" display="https://www.ourlads.com/ncaa-football-depth-charts/player/0" xr:uid="{E6AAD02F-A4E8-994E-9B42-C5A499DA925C}"/>
    <hyperlink ref="K84" r:id="rId134" display="https://www.ourlads.com/ncaa-football-depth-charts/player/0" xr:uid="{610847EB-F879-6548-BD14-CCD606B328AC}"/>
    <hyperlink ref="I85" r:id="rId135" display="https://www.ourlads.com/ncaa-football-depth-charts/player/0" xr:uid="{10FA547B-5919-8B4F-A475-C68383C5A601}"/>
    <hyperlink ref="K85" r:id="rId136" display="https://www.ourlads.com/ncaa-football-depth-charts/player/0" xr:uid="{83D87DB3-F689-A142-93D9-FA2E3AD16C13}"/>
    <hyperlink ref="I86" r:id="rId137" display="https://www.ourlads.com/ncaa-football-depth-charts/player/0" xr:uid="{A7AB175C-7C1F-764C-ABC1-5A10C2F1F484}"/>
    <hyperlink ref="K86" r:id="rId138" display="https://www.ourlads.com/ncaa-football-depth-charts/player/0" xr:uid="{7F1DF552-CF71-CA44-8F1C-6B73F8325656}"/>
    <hyperlink ref="I87" r:id="rId139" display="https://www.ourlads.com/ncaa-football-depth-charts/player/0" xr:uid="{48663349-FB42-CC4C-8C5C-EEB4CFBE871B}"/>
    <hyperlink ref="K87" r:id="rId140" display="https://www.ourlads.com/ncaa-football-depth-charts/player/0" xr:uid="{9070DD13-3D70-6C49-B4D5-C4BFCC857A73}"/>
    <hyperlink ref="I88" r:id="rId141" display="https://www.ourlads.com/ncaa-football-depth-charts/player/0" xr:uid="{9FC87397-885F-204F-B1A8-464965DFC094}"/>
    <hyperlink ref="K88" r:id="rId142" display="https://www.ourlads.com/ncaa-football-depth-charts/player/0" xr:uid="{48FC5464-109D-A149-A44C-82387CDA961C}"/>
    <hyperlink ref="K90" r:id="rId143" display="https://www.ourlads.com/ncaa-football-depth-charts/player/130340" xr:uid="{56866ADB-B619-C846-8B26-FAD0D20D4FAB}"/>
    <hyperlink ref="K91" r:id="rId144" display="https://www.ourlads.com/ncaa-football-depth-charts/player/0" xr:uid="{50665C93-AACF-AF44-A8C7-2002023C3D2B}"/>
    <hyperlink ref="K92" r:id="rId145" display="https://www.ourlads.com/ncaa-football-depth-charts/player/0" xr:uid="{ED5CB379-3157-F847-B3F2-53CE7628E641}"/>
    <hyperlink ref="K93" r:id="rId146" display="https://www.ourlads.com/ncaa-football-depth-charts/player/0" xr:uid="{887CFB6A-873C-C248-A0CA-98A62275A15D}"/>
    <hyperlink ref="K94" r:id="rId147" display="https://www.ourlads.com/ncaa-football-depth-charts/player/0" xr:uid="{CA136D97-686B-A340-A816-95E45463FC4E}"/>
    <hyperlink ref="K95" r:id="rId148" display="https://www.ourlads.com/ncaa-football-depth-charts/player/0" xr:uid="{62ACEF20-849E-5243-9272-3F78B1468FE7}"/>
    <hyperlink ref="K96" r:id="rId149" display="https://www.ourlads.com/ncaa-football-depth-charts/player/0" xr:uid="{A7D67C83-8DC4-6647-8C4B-B5E0CFFB29F3}"/>
    <hyperlink ref="K97" r:id="rId150" display="https://www.ourlads.com/ncaa-football-depth-charts/player/0" xr:uid="{35907261-4FF7-8A43-90CE-9F5233B5FAB3}"/>
    <hyperlink ref="K98" r:id="rId151" display="https://www.ourlads.com/ncaa-football-depth-charts/player/0" xr:uid="{8DD35E2F-FA87-9248-A966-96701CF0F829}"/>
    <hyperlink ref="K99" r:id="rId152" display="https://www.ourlads.com/ncaa-football-depth-charts/player/0" xr:uid="{3D4B6CF1-37F8-1A44-871F-ACD9A512EFD5}"/>
    <hyperlink ref="K100" r:id="rId153" display="https://www.ourlads.com/ncaa-football-depth-charts/player/0" xr:uid="{2432E566-EE2A-7F40-AEED-1B70C7C5EE6B}"/>
    <hyperlink ref="K101" r:id="rId154" display="https://www.ourlads.com/ncaa-football-depth-charts/player/114048" xr:uid="{5FA08FA8-5A78-2543-A130-6424ECAEF033}"/>
    <hyperlink ref="K102" r:id="rId155" display="https://www.ourlads.com/ncaa-football-depth-charts/player/0" xr:uid="{1304FE62-BAEF-D04C-9D43-816156287DEF}"/>
    <hyperlink ref="K103" r:id="rId156" display="https://www.ourlads.com/ncaa-football-depth-charts/player/138400" xr:uid="{B49AFE93-3B82-FF4A-851B-C59091624934}"/>
    <hyperlink ref="K104" r:id="rId157" display="https://www.ourlads.com/ncaa-football-depth-charts/player/133456" xr:uid="{925C2882-8FF5-B646-B257-4028266DA9F9}"/>
    <hyperlink ref="K105" r:id="rId158" display="https://www.ourlads.com/ncaa-football-depth-charts/player/0" xr:uid="{EFDE33F5-9D77-7A49-A245-F80E0D1835CB}"/>
    <hyperlink ref="K106" r:id="rId159" display="https://www.ourlads.com/ncaa-football-depth-charts/player/117114" xr:uid="{CDC4C4C2-5130-D143-BBFB-E28BCEC1CD4E}"/>
    <hyperlink ref="K107" r:id="rId160" display="https://www.ourlads.com/ncaa-football-depth-charts/player/0" xr:uid="{C1D2B8D9-44A5-BC40-B8D8-2254F6566794}"/>
    <hyperlink ref="K108" r:id="rId161" display="https://www.ourlads.com/ncaa-football-depth-charts/player/0" xr:uid="{FEC2DB47-DADC-2846-890F-4C5B0E7F08B1}"/>
    <hyperlink ref="K109" r:id="rId162" display="https://www.ourlads.com/ncaa-football-depth-charts/player/0" xr:uid="{620DB080-6AAA-9343-8ACD-A260C1BF1FED}"/>
    <hyperlink ref="K110" r:id="rId163" display="https://www.ourlads.com/ncaa-football-depth-charts/player/0" xr:uid="{460899D2-14C8-8C47-97DB-1C802E8CC2EB}"/>
    <hyperlink ref="K111" r:id="rId164" display="https://www.ourlads.com/ncaa-football-depth-charts/player/0" xr:uid="{94528EF5-831D-974D-94DB-5D8C2CDCA0F5}"/>
    <hyperlink ref="K112" r:id="rId165" display="https://www.ourlads.com/ncaa-football-depth-charts/player/121863" xr:uid="{18374F0D-513C-B345-ABBE-74C78A25678F}"/>
    <hyperlink ref="K113" r:id="rId166" display="https://www.ourlads.com/ncaa-football-depth-charts/player/0" xr:uid="{9BFFC496-D52E-C046-BBA9-7903AD70731F}"/>
    <hyperlink ref="K114" r:id="rId167" display="https://www.ourlads.com/ncaa-football-depth-charts/player/0" xr:uid="{B4D4ADFD-647B-5449-B917-430FE72CDFFB}"/>
    <hyperlink ref="K115" r:id="rId168" display="https://www.ourlads.com/ncaa-football-depth-charts/player/116287" xr:uid="{F8EE4BDA-EC4A-9340-B488-D2453EACEFE2}"/>
    <hyperlink ref="K116" r:id="rId169" display="https://www.ourlads.com/ncaa-football-depth-charts/player/121863" xr:uid="{E1F04F98-6C76-CC44-B7E1-0FB89A526A7F}"/>
    <hyperlink ref="K117" r:id="rId170" display="https://www.ourlads.com/ncaa-football-depth-charts/player/117115" xr:uid="{123DD634-3BB2-EF4A-9767-1D1D13B0A126}"/>
    <hyperlink ref="K119" r:id="rId171" display="https://www.ourlads.com/ncaa-football-depth-charts/player/130340" xr:uid="{734D4793-DD77-EC44-9A2B-710D72F58C08}"/>
    <hyperlink ref="K120" r:id="rId172" display="https://www.ourlads.com/ncaa-football-depth-charts/player/0" xr:uid="{42794CA1-EDB0-DD4A-931F-334AB52F9C4A}"/>
    <hyperlink ref="K121" r:id="rId173" display="https://www.ourlads.com/ncaa-football-depth-charts/player/0" xr:uid="{EF3DD7ED-0B08-B64C-91DD-B2FB143D3390}"/>
    <hyperlink ref="K122" r:id="rId174" display="https://www.ourlads.com/ncaa-football-depth-charts/player/0" xr:uid="{6E25FF29-D8BA-7549-96AB-2A67E6997745}"/>
    <hyperlink ref="K123" r:id="rId175" display="https://www.ourlads.com/ncaa-football-depth-charts/player/0" xr:uid="{C474C984-BAA5-184E-86A6-A1271B91D5DF}"/>
    <hyperlink ref="K124" r:id="rId176" display="https://www.ourlads.com/ncaa-football-depth-charts/player/0" xr:uid="{DD3B0D3E-3E19-DD4D-86DC-1BF6ED247712}"/>
    <hyperlink ref="K125" r:id="rId177" display="https://www.ourlads.com/ncaa-football-depth-charts/player/0" xr:uid="{EF108BEF-6ECD-F041-BEB7-B7078B131BAF}"/>
    <hyperlink ref="K126" r:id="rId178" display="https://www.ourlads.com/ncaa-football-depth-charts/player/0" xr:uid="{0F210830-93C8-A742-92F6-0C6751B6B41F}"/>
    <hyperlink ref="K127" r:id="rId179" display="https://www.ourlads.com/ncaa-football-depth-charts/player/0" xr:uid="{3E6ADB27-B208-1B49-B88F-04E5C7A82170}"/>
    <hyperlink ref="K128" r:id="rId180" display="https://www.ourlads.com/ncaa-football-depth-charts/player/0" xr:uid="{82339D50-137E-7B4E-97BD-5DD78A3F598A}"/>
    <hyperlink ref="K129" r:id="rId181" display="https://www.ourlads.com/ncaa-football-depth-charts/player/0" xr:uid="{51F77D28-74DB-EF48-92EF-9FD5302C6975}"/>
    <hyperlink ref="K130" r:id="rId182" display="https://www.ourlads.com/ncaa-football-depth-charts/player/114048" xr:uid="{E44D0596-5775-264A-BC51-6AA74394DBF4}"/>
    <hyperlink ref="K131" r:id="rId183" display="https://www.ourlads.com/ncaa-football-depth-charts/player/0" xr:uid="{CAC5D2C1-093F-C04C-98CF-DF4535A23E49}"/>
    <hyperlink ref="K132" r:id="rId184" display="https://www.ourlads.com/ncaa-football-depth-charts/player/138400" xr:uid="{9E31C0B9-2A56-4E4A-B14D-09A2A7309EE9}"/>
    <hyperlink ref="K133" r:id="rId185" display="https://www.ourlads.com/ncaa-football-depth-charts/player/133456" xr:uid="{371CFD51-AB45-CE4F-BAC0-28F9082770CF}"/>
    <hyperlink ref="K134" r:id="rId186" display="https://www.ourlads.com/ncaa-football-depth-charts/player/0" xr:uid="{80A49090-D3DF-734B-A7C0-202A79AE5330}"/>
    <hyperlink ref="K135" r:id="rId187" display="https://www.ourlads.com/ncaa-football-depth-charts/player/117114" xr:uid="{9EAAD178-BE49-874E-AF72-4FCBCB022F5B}"/>
    <hyperlink ref="K136" r:id="rId188" display="https://www.ourlads.com/ncaa-football-depth-charts/player/0" xr:uid="{905A6AC2-CD66-D542-B409-7A43F7B0D32B}"/>
    <hyperlink ref="K137" r:id="rId189" display="https://www.ourlads.com/ncaa-football-depth-charts/player/0" xr:uid="{0C4F6ACB-C87B-CE42-9568-C319E8CDC0DC}"/>
    <hyperlink ref="K138" r:id="rId190" display="https://www.ourlads.com/ncaa-football-depth-charts/player/0" xr:uid="{09796D88-8B97-B442-BFAA-28F0E83A59D4}"/>
    <hyperlink ref="K139" r:id="rId191" display="https://www.ourlads.com/ncaa-football-depth-charts/player/0" xr:uid="{9FD6619F-C354-0647-87D9-BF3B27FBBD9E}"/>
    <hyperlink ref="K140" r:id="rId192" display="https://www.ourlads.com/ncaa-football-depth-charts/player/0" xr:uid="{EA009CD3-0B69-284E-AE63-DD5103F1A6DC}"/>
    <hyperlink ref="K141" r:id="rId193" display="https://www.ourlads.com/ncaa-football-depth-charts/player/121863" xr:uid="{3BBF56DB-AE5B-454E-89FA-10028BF0466A}"/>
    <hyperlink ref="K142" r:id="rId194" display="https://www.ourlads.com/ncaa-football-depth-charts/player/0" xr:uid="{CC100E8A-CBA5-4949-A278-2EA6FC76BADC}"/>
    <hyperlink ref="K143" r:id="rId195" display="https://www.ourlads.com/ncaa-football-depth-charts/player/0" xr:uid="{335154C6-EF14-E942-BF16-25CFB236BCFE}"/>
    <hyperlink ref="K144" r:id="rId196" display="https://www.ourlads.com/ncaa-football-depth-charts/player/116287" xr:uid="{41353DCE-B6CB-0F47-BBD5-D320AC572C09}"/>
    <hyperlink ref="K145" r:id="rId197" display="https://www.ourlads.com/ncaa-football-depth-charts/player/121863" xr:uid="{96DF1628-7767-7042-B484-272E04296734}"/>
    <hyperlink ref="K146" r:id="rId198" display="https://www.ourlads.com/ncaa-football-depth-charts/player/117115" xr:uid="{F317BAE0-DA4B-844B-B43E-F2837596CD8B}"/>
    <hyperlink ref="K148" r:id="rId199" display="https://www.ourlads.com/ncaa-football-depth-charts/player/0" xr:uid="{5FBE2465-F100-CB4E-B292-08D92702A31B}"/>
    <hyperlink ref="K149" r:id="rId200" display="https://www.ourlads.com/ncaa-football-depth-charts/player/0" xr:uid="{6D8A4025-48DD-ED46-BCB0-6C085F43D7A6}"/>
    <hyperlink ref="K150" r:id="rId201" display="https://www.ourlads.com/ncaa-football-depth-charts/player/0" xr:uid="{6AAD2DE0-9EB0-1344-B2FA-F1F90AF5F432}"/>
    <hyperlink ref="K151" r:id="rId202" display="https://www.ourlads.com/ncaa-football-depth-charts/player/0" xr:uid="{A117C5DB-B3B2-3F4F-B8B3-5C1A916FE039}"/>
    <hyperlink ref="K152" r:id="rId203" display="https://www.ourlads.com/ncaa-football-depth-charts/player/0" xr:uid="{92F6091E-F502-D24F-B5AE-0642BD44C9E3}"/>
    <hyperlink ref="K153" r:id="rId204" display="https://www.ourlads.com/ncaa-football-depth-charts/player/0" xr:uid="{B876D45E-7C52-2340-9B8F-621F97200693}"/>
    <hyperlink ref="K154" r:id="rId205" display="https://www.ourlads.com/ncaa-football-depth-charts/player/0" xr:uid="{F3904F7F-C23B-FF41-9550-B9C75FDD08B8}"/>
    <hyperlink ref="K155" r:id="rId206" display="https://www.ourlads.com/ncaa-football-depth-charts/player/0" xr:uid="{2333B17F-BD90-F947-876F-589CB9DF491C}"/>
    <hyperlink ref="K156" r:id="rId207" display="https://www.ourlads.com/ncaa-football-depth-charts/player/0" xr:uid="{BF23CD87-CB57-D741-B82F-39D21C4B000F}"/>
    <hyperlink ref="K157" r:id="rId208" display="https://www.ourlads.com/ncaa-football-depth-charts/player/0" xr:uid="{D12771AE-7BD2-D148-B5B7-5D4CF127EF4B}"/>
    <hyperlink ref="K158" r:id="rId209" display="https://www.ourlads.com/ncaa-football-depth-charts/player/0" xr:uid="{AFF801FE-2A16-3A45-A9D6-BEE4D1EE520C}"/>
    <hyperlink ref="K159" r:id="rId210" display="https://www.ourlads.com/ncaa-football-depth-charts/player/0" xr:uid="{37B7466B-8096-564C-8BB9-007F42B07197}"/>
    <hyperlink ref="K160" r:id="rId211" display="https://www.ourlads.com/ncaa-football-depth-charts/player/0" xr:uid="{2DAD03BC-B0C8-294C-A7A5-53284C28C8B0}"/>
    <hyperlink ref="K161" r:id="rId212" display="https://www.ourlads.com/ncaa-football-depth-charts/player/0" xr:uid="{BD87F339-24F5-D84A-ACC9-D8228CC552CC}"/>
    <hyperlink ref="K162" r:id="rId213" display="https://www.ourlads.com/ncaa-football-depth-charts/player/0" xr:uid="{4B7FF1AC-6266-B040-9545-8D96074AE881}"/>
    <hyperlink ref="K163" r:id="rId214" display="https://www.ourlads.com/ncaa-football-depth-charts/player/0" xr:uid="{DE555517-0B94-6A46-9DE7-B2B40836965E}"/>
    <hyperlink ref="K164" r:id="rId215" display="https://www.ourlads.com/ncaa-football-depth-charts/player/0" xr:uid="{41189B3D-C200-8E4B-9622-4362A0D66DEA}"/>
    <hyperlink ref="K165" r:id="rId216" display="https://www.ourlads.com/ncaa-football-depth-charts/player/0" xr:uid="{A50B9177-3B4F-F842-AD4F-3277A7BBA6D1}"/>
    <hyperlink ref="K166" r:id="rId217" display="https://www.ourlads.com/ncaa-football-depth-charts/player/0" xr:uid="{675526DA-41E0-9F4E-B6DD-B2286681EB11}"/>
    <hyperlink ref="K167" r:id="rId218" display="https://www.ourlads.com/ncaa-football-depth-charts/player/0" xr:uid="{615647F7-7A0F-EA4F-A2C5-9260373F0C10}"/>
    <hyperlink ref="K168" r:id="rId219" display="https://www.ourlads.com/ncaa-football-depth-charts/player/0" xr:uid="{765886C7-472C-A240-BC66-4AEBE24A38AF}"/>
    <hyperlink ref="K169" r:id="rId220" display="https://www.ourlads.com/ncaa-football-depth-charts/player/0" xr:uid="{676A4327-0ED8-6448-ADCA-BD94AE5A849B}"/>
    <hyperlink ref="K170" r:id="rId221" display="https://www.ourlads.com/ncaa-football-depth-charts/player/0" xr:uid="{1911E9EF-6C43-4F4E-8945-692679BF1A98}"/>
    <hyperlink ref="K171" r:id="rId222" display="https://www.ourlads.com/ncaa-football-depth-charts/player/0" xr:uid="{959548F2-DEB3-754A-9B38-1769ECA0BA1D}"/>
    <hyperlink ref="K172" r:id="rId223" display="https://www.ourlads.com/ncaa-football-depth-charts/player/0" xr:uid="{849B21F8-B447-1343-8A30-9CA3577BFC22}"/>
    <hyperlink ref="K173" r:id="rId224" display="https://www.ourlads.com/ncaa-football-depth-charts/player/0" xr:uid="{F5427287-32D8-6F4C-A044-FACBA8FD25CE}"/>
    <hyperlink ref="K174" r:id="rId225" display="https://www.ourlads.com/ncaa-football-depth-charts/player/0" xr:uid="{D6816ED0-C60D-BA44-BDAC-A021434C0953}"/>
    <hyperlink ref="K175" r:id="rId226" display="https://www.ourlads.com/ncaa-football-depth-charts/player/0" xr:uid="{08D38F69-EA2C-0D4A-BC20-EDA0F22CA00B}"/>
    <hyperlink ref="K176" r:id="rId227" display="https://www.ourlads.com/ncaa-football-depth-charts/player/0" xr:uid="{CCCDC677-2D0D-7D43-929E-228E3E509E13}"/>
    <hyperlink ref="K206" r:id="rId228" display="https://www.ourlads.com/ncaa-football-depth-charts/player/0" xr:uid="{9C776F15-0E66-8040-BE45-4786EA0664D7}"/>
    <hyperlink ref="K207" r:id="rId229" display="https://www.ourlads.com/ncaa-football-depth-charts/player/0" xr:uid="{F5B848F5-F3BA-AE46-8BD4-815854311E81}"/>
    <hyperlink ref="K208" r:id="rId230" display="https://www.ourlads.com/ncaa-football-depth-charts/player/0" xr:uid="{BB395CA3-2285-744E-8155-F10721AC248A}"/>
    <hyperlink ref="K209" r:id="rId231" display="https://www.ourlads.com/ncaa-football-depth-charts/player/111608" xr:uid="{61824AFB-B166-1A49-AB92-FB0C04086B41}"/>
    <hyperlink ref="K210" r:id="rId232" display="https://www.ourlads.com/ncaa-football-depth-charts/player/0" xr:uid="{828BF0D6-9F17-5D4F-AC08-48C28AF49193}"/>
    <hyperlink ref="K211" r:id="rId233" display="https://www.ourlads.com/ncaa-football-depth-charts/player/0" xr:uid="{44CC6BDE-29CD-5A4F-AD01-7B6A8582CFA0}"/>
    <hyperlink ref="K212" r:id="rId234" display="https://www.ourlads.com/ncaa-football-depth-charts/player/0" xr:uid="{80527FC7-D514-0E43-9EE3-B9B4D248A8FC}"/>
    <hyperlink ref="K213" r:id="rId235" display="https://www.ourlads.com/ncaa-football-depth-charts/player/0" xr:uid="{BBD0E941-6E26-C64D-9724-A1932D3A1A68}"/>
    <hyperlink ref="K214" r:id="rId236" display="https://www.ourlads.com/ncaa-football-depth-charts/player/0" xr:uid="{24234960-823F-1148-A251-FA932CBF965E}"/>
    <hyperlink ref="K215" r:id="rId237" display="https://www.ourlads.com/ncaa-football-depth-charts/player/0" xr:uid="{E0B32714-9BAA-C14B-9603-9DBF3F47F1A1}"/>
    <hyperlink ref="K216" r:id="rId238" display="https://www.ourlads.com/ncaa-football-depth-charts/player/130550" xr:uid="{4516CB8E-E8C0-6B4B-A15F-6FCDBF870319}"/>
    <hyperlink ref="K217" r:id="rId239" display="https://www.ourlads.com/ncaa-football-depth-charts/player/117353" xr:uid="{F4F2F2BC-0FF2-AB40-B5C5-F472B849A1DB}"/>
    <hyperlink ref="K218" r:id="rId240" display="https://www.ourlads.com/ncaa-football-depth-charts/player/0" xr:uid="{D5CE9A72-8FD2-F643-8E61-4B216414DC7A}"/>
    <hyperlink ref="K219" r:id="rId241" display="https://www.ourlads.com/ncaa-football-depth-charts/player/117332" xr:uid="{F70E80D0-53A4-A54F-82F9-9EF69FE6E151}"/>
    <hyperlink ref="K220" r:id="rId242" display="https://www.ourlads.com/ncaa-football-depth-charts/player/111615" xr:uid="{C544B8C7-0C62-694B-A552-2494650784C6}"/>
    <hyperlink ref="K221" r:id="rId243" display="https://www.ourlads.com/ncaa-football-depth-charts/player/0" xr:uid="{CAB50E49-6708-274B-9E6E-B46BF4CED6F2}"/>
    <hyperlink ref="K222" r:id="rId244" display="https://www.ourlads.com/ncaa-football-depth-charts/player/121886" xr:uid="{E5840311-E53B-844A-888F-4E513B07CF25}"/>
    <hyperlink ref="K223" r:id="rId245" display="https://www.ourlads.com/ncaa-football-depth-charts/player/0" xr:uid="{69A5BA3F-A5F3-FB47-8A1A-919A7C3366D1}"/>
    <hyperlink ref="K224" r:id="rId246" display="https://www.ourlads.com/ncaa-football-depth-charts/player/0" xr:uid="{7D2CE76F-F38F-824F-A6C5-26784079BCEF}"/>
    <hyperlink ref="K225" r:id="rId247" display="https://www.ourlads.com/ncaa-football-depth-charts/player/133312" xr:uid="{8939A4FE-9477-1C4C-AFC6-A13E81A97F13}"/>
    <hyperlink ref="K226" r:id="rId248" display="https://www.ourlads.com/ncaa-football-depth-charts/player/117329" xr:uid="{4332C452-FFAC-914F-A13F-8242DAC34AAB}"/>
    <hyperlink ref="K227" r:id="rId249" display="https://www.ourlads.com/ncaa-football-depth-charts/player/0" xr:uid="{B335F2B9-CF54-1946-9D4C-F52EE1D66755}"/>
    <hyperlink ref="K228" r:id="rId250" display="https://www.ourlads.com/ncaa-football-depth-charts/player/0" xr:uid="{1EE4793B-D734-184E-9874-8009BBCB21A6}"/>
    <hyperlink ref="K229" r:id="rId251" display="https://www.ourlads.com/ncaa-football-depth-charts/player/0" xr:uid="{15CF0F33-765B-4B44-A0D9-C7518A5EAAA6}"/>
    <hyperlink ref="K230" r:id="rId252" display="https://www.ourlads.com/ncaa-football-depth-charts/player/0" xr:uid="{CC5AF75D-C254-D245-816C-436A11AE5677}"/>
    <hyperlink ref="K231" r:id="rId253" display="https://www.ourlads.com/ncaa-football-depth-charts/player/0" xr:uid="{187BA384-D930-7C4F-9565-7637F5DB27FE}"/>
    <hyperlink ref="K232" r:id="rId254" display="https://www.ourlads.com/ncaa-football-depth-charts/player/0" xr:uid="{0F96DEF2-5A34-0D45-8A6B-B7CA10D06988}"/>
    <hyperlink ref="K233" r:id="rId255" display="https://www.ourlads.com/ncaa-football-depth-charts/player/0" xr:uid="{81B7EB98-DD58-A746-A36E-870016A1CA9C}"/>
    <hyperlink ref="I235" r:id="rId256" display="https://www.ourlads.com/ncaa-football-depth-charts/player/0" xr:uid="{237BA356-6E3E-A640-BCDE-7A1AC33C7AC8}"/>
    <hyperlink ref="K235" r:id="rId257" display="https://www.ourlads.com/ncaa-football-depth-charts/player/130578" xr:uid="{8B1A01DF-FEA6-2545-8BDA-58C73AE59F3D}"/>
    <hyperlink ref="I236" r:id="rId258" display="https://www.ourlads.com/ncaa-football-depth-charts/player/0" xr:uid="{AA8AFBCA-F603-3442-95EB-5487F9B031C9}"/>
    <hyperlink ref="K236" r:id="rId259" display="https://www.ourlads.com/ncaa-football-depth-charts/player/0" xr:uid="{FA238792-51D8-2342-8D36-EBF99E342B53}"/>
    <hyperlink ref="I237" r:id="rId260" display="https://www.ourlads.com/ncaa-football-depth-charts/player/0" xr:uid="{234904CB-F709-074F-AA28-689B7A35C2C3}"/>
    <hyperlink ref="K237" r:id="rId261" display="https://www.ourlads.com/ncaa-football-depth-charts/player/111685" xr:uid="{03383D8F-3AB9-0D4E-A584-1264895ECD09}"/>
    <hyperlink ref="I238" r:id="rId262" display="https://www.ourlads.com/ncaa-football-depth-charts/player/0" xr:uid="{E81298D1-2424-6846-BB4D-67EF4ED8DAB0}"/>
    <hyperlink ref="K238" r:id="rId263" display="https://www.ourlads.com/ncaa-football-depth-charts/player/111646" xr:uid="{190913B5-49EF-4F43-8742-67246153BD69}"/>
    <hyperlink ref="I239" r:id="rId264" display="https://www.ourlads.com/ncaa-football-depth-charts/player/0" xr:uid="{0BA73AF8-25B6-0449-A4F3-7F1BDC4AAD27}"/>
    <hyperlink ref="K239" r:id="rId265" display="https://www.ourlads.com/ncaa-football-depth-charts/player/123626" xr:uid="{24265717-A49D-5344-9E59-0FD7EC554822}"/>
    <hyperlink ref="I240" r:id="rId266" display="https://www.ourlads.com/ncaa-football-depth-charts/player/0" xr:uid="{B3B28A5B-474E-7A41-91B7-0858DE64328C}"/>
    <hyperlink ref="K240" r:id="rId267" display="https://www.ourlads.com/ncaa-football-depth-charts/player/0" xr:uid="{638EC29C-2E25-7D4A-BADF-4C3650745090}"/>
    <hyperlink ref="I241" r:id="rId268" display="https://www.ourlads.com/ncaa-football-depth-charts/player/0" xr:uid="{400DE714-8089-504F-BFA4-0D50EBDCB698}"/>
    <hyperlink ref="K241" r:id="rId269" display="https://www.ourlads.com/ncaa-football-depth-charts/player/111708" xr:uid="{F6BB5884-85AA-1E49-83E0-BB8836A7A6D5}"/>
    <hyperlink ref="I242" r:id="rId270" display="https://www.ourlads.com/ncaa-football-depth-charts/player/0" xr:uid="{0330E8D3-90E0-7C4D-B1E7-74B649C48EB8}"/>
    <hyperlink ref="K242" r:id="rId271" display="https://www.ourlads.com/ncaa-football-depth-charts/player/0" xr:uid="{73EF4F33-144D-2343-A774-FA0FA35C1F48}"/>
    <hyperlink ref="I243" r:id="rId272" display="https://www.ourlads.com/ncaa-football-depth-charts/player/0" xr:uid="{FF6BA7C1-0054-F545-9894-BB32CD892C23}"/>
    <hyperlink ref="K243" r:id="rId273" display="https://www.ourlads.com/ncaa-football-depth-charts/player/123622" xr:uid="{BBB19600-A003-4242-A4E9-369C12A9F4E8}"/>
    <hyperlink ref="I244" r:id="rId274" display="https://www.ourlads.com/ncaa-football-depth-charts/player/0" xr:uid="{6395E22E-F211-5D43-9663-D1FD4109F53D}"/>
    <hyperlink ref="K244" r:id="rId275" display="https://www.ourlads.com/ncaa-football-depth-charts/player/0" xr:uid="{9C25DFF6-411D-DB47-ADD6-30E3F7B25984}"/>
    <hyperlink ref="I245" r:id="rId276" display="https://www.ourlads.com/ncaa-football-depth-charts/player/0" xr:uid="{B05EE6AF-2527-274E-8CF9-4502D57C9D23}"/>
    <hyperlink ref="K245" r:id="rId277" display="https://www.ourlads.com/ncaa-football-depth-charts/player/0" xr:uid="{2F843ABB-9C0F-DD46-A4EE-D06D387870A0}"/>
    <hyperlink ref="I246" r:id="rId278" display="https://www.ourlads.com/ncaa-football-depth-charts/player/0" xr:uid="{6CF0F1FC-60B8-6B49-967D-8A007C726A64}"/>
    <hyperlink ref="K246" r:id="rId279" display="https://www.ourlads.com/ncaa-football-depth-charts/player/0" xr:uid="{354F2CE0-377D-2E4E-AC67-44EA352B3D71}"/>
    <hyperlink ref="I247" r:id="rId280" display="https://www.ourlads.com/ncaa-football-depth-charts/player/0" xr:uid="{4875F0D6-1542-B746-A25E-1CC0DEF30682}"/>
    <hyperlink ref="K247" r:id="rId281" display="https://www.ourlads.com/ncaa-football-depth-charts/player/123621" xr:uid="{4B05C0AE-6FD8-3349-A6CB-2DBACF6BDAFE}"/>
    <hyperlink ref="I248" r:id="rId282" display="https://www.ourlads.com/ncaa-football-depth-charts/player/0" xr:uid="{01DE0E63-666F-084A-BD48-629976E54219}"/>
    <hyperlink ref="K248" r:id="rId283" display="https://www.ourlads.com/ncaa-football-depth-charts/player/0" xr:uid="{BFFBD747-6ADA-4C44-921E-3EA96E880D4D}"/>
    <hyperlink ref="I249" r:id="rId284" display="https://www.ourlads.com/ncaa-football-depth-charts/player/0" xr:uid="{F70CCFD9-E728-5747-AC2D-878E76560A62}"/>
    <hyperlink ref="K249" r:id="rId285" display="https://www.ourlads.com/ncaa-football-depth-charts/player/111695" xr:uid="{C89192B8-895E-3C4C-B405-34F808030D55}"/>
    <hyperlink ref="I250" r:id="rId286" display="https://www.ourlads.com/ncaa-football-depth-charts/player/0" xr:uid="{D608AFA8-C497-D841-829F-54864B1DF2A5}"/>
    <hyperlink ref="K250" r:id="rId287" display="https://www.ourlads.com/ncaa-football-depth-charts/player/0" xr:uid="{640A6AB0-7356-AE4C-A889-94C4E2E146C0}"/>
    <hyperlink ref="I251" r:id="rId288" display="https://www.ourlads.com/ncaa-football-depth-charts/player/0" xr:uid="{E7787014-0D1C-9949-80C3-53B51E1D5552}"/>
    <hyperlink ref="K251" r:id="rId289" display="https://www.ourlads.com/ncaa-football-depth-charts/player/130584" xr:uid="{D52F9838-D3CF-3F4F-9F5E-665B2C7E5F6D}"/>
    <hyperlink ref="I252" r:id="rId290" display="https://www.ourlads.com/ncaa-football-depth-charts/player/140263" xr:uid="{4B896DBF-8F49-6742-A55E-4B3887F347BC}"/>
    <hyperlink ref="K252" r:id="rId291" display="https://www.ourlads.com/ncaa-football-depth-charts/player/117384" xr:uid="{70FF989A-3971-E144-B802-0090DF7A5A96}"/>
    <hyperlink ref="I253" r:id="rId292" display="https://www.ourlads.com/ncaa-football-depth-charts/player/0" xr:uid="{D9E16260-5E0F-1849-A4A3-E988A028C1CD}"/>
    <hyperlink ref="K253" r:id="rId293" display="https://www.ourlads.com/ncaa-football-depth-charts/player/0" xr:uid="{D5BF645F-7D58-A140-9EAB-779DDB3F2E06}"/>
    <hyperlink ref="I254" r:id="rId294" display="https://www.ourlads.com/ncaa-football-depth-charts/player/0" xr:uid="{E98BF3AC-D099-0643-9A10-DE5B775909D3}"/>
    <hyperlink ref="K254" r:id="rId295" display="https://www.ourlads.com/ncaa-football-depth-charts/player/0" xr:uid="{4BA909EC-1DBA-C646-9ADE-965624BF5DFD}"/>
    <hyperlink ref="I255" r:id="rId296" display="https://www.ourlads.com/ncaa-football-depth-charts/player/0" xr:uid="{E5DC463D-5F84-3947-A727-49303923D51D}"/>
    <hyperlink ref="K255" r:id="rId297" display="https://www.ourlads.com/ncaa-football-depth-charts/player/0" xr:uid="{CE940FC2-F558-A54A-8518-5976A201D51F}"/>
    <hyperlink ref="I256" r:id="rId298" display="https://www.ourlads.com/ncaa-football-depth-charts/player/0" xr:uid="{0AAE1EFF-C162-EC4A-A4F9-9B8B8533E3C7}"/>
    <hyperlink ref="K256" r:id="rId299" display="https://www.ourlads.com/ncaa-football-depth-charts/player/0" xr:uid="{19798382-0E29-1541-B293-BC1F168020DA}"/>
    <hyperlink ref="I257" r:id="rId300" display="https://www.ourlads.com/ncaa-football-depth-charts/player/0" xr:uid="{E8B270BA-4A6D-CE4E-93CC-9E7EBC49B33A}"/>
    <hyperlink ref="K257" r:id="rId301" display="https://www.ourlads.com/ncaa-football-depth-charts/player/0" xr:uid="{8A392FDE-825B-C848-A0FD-DDBCB1E4C109}"/>
    <hyperlink ref="I258" r:id="rId302" display="https://www.ourlads.com/ncaa-football-depth-charts/player/0" xr:uid="{055130D7-FF18-7F46-83C8-C4D18715A32E}"/>
    <hyperlink ref="K258" r:id="rId303" display="https://www.ourlads.com/ncaa-football-depth-charts/player/0" xr:uid="{489EF2CD-DDE6-714F-8922-2A9030A1C772}"/>
    <hyperlink ref="I259" r:id="rId304" display="https://www.ourlads.com/ncaa-football-depth-charts/player/0" xr:uid="{23B957AF-E8CD-4545-8A65-C3F0F590C1A2}"/>
    <hyperlink ref="K259" r:id="rId305" display="https://www.ourlads.com/ncaa-football-depth-charts/player/0" xr:uid="{0ECA699C-1997-0644-B900-CB97CAA919E7}"/>
    <hyperlink ref="I260" r:id="rId306" display="https://www.ourlads.com/ncaa-football-depth-charts/player/0" xr:uid="{C1070E70-A609-6140-A684-6624087AFF79}"/>
    <hyperlink ref="K260" r:id="rId307" display="https://www.ourlads.com/ncaa-football-depth-charts/player/0" xr:uid="{E8EE2479-0D0B-074A-A7AE-4A87C4C05890}"/>
    <hyperlink ref="I261" r:id="rId308" display="https://www.ourlads.com/ncaa-football-depth-charts/player/0" xr:uid="{AC8A4886-2EA7-D148-ACE1-819AF2304113}"/>
    <hyperlink ref="K261" r:id="rId309" display="https://www.ourlads.com/ncaa-football-depth-charts/player/121896" xr:uid="{793E55C6-5D31-4C4D-89E7-9D86A38F2F5F}"/>
    <hyperlink ref="I262" r:id="rId310" display="https://www.ourlads.com/ncaa-football-depth-charts/player/0" xr:uid="{8507E0A2-1137-BB41-B26F-52D51E999F7D}"/>
    <hyperlink ref="K262" r:id="rId311" display="https://www.ourlads.com/ncaa-football-depth-charts/player/111646" xr:uid="{4437BC83-BA31-D043-840C-1771F7CEA333}"/>
    <hyperlink ref="I264" r:id="rId312" display="https://www.ourlads.com/ncaa-football-depth-charts/player/0" xr:uid="{F7C251E0-72C5-1843-86BE-019C8B3EB64D}"/>
    <hyperlink ref="K264" r:id="rId313" display="https://www.ourlads.com/ncaa-football-depth-charts/player/0" xr:uid="{4D5B0157-E63D-B941-B51A-B138A365CA43}"/>
    <hyperlink ref="I265" r:id="rId314" display="https://www.ourlads.com/ncaa-football-depth-charts/player/91802" xr:uid="{4272277F-05CB-1D4E-A1E6-3B01143FF4EC}"/>
    <hyperlink ref="K265" r:id="rId315" display="https://www.ourlads.com/ncaa-football-depth-charts/player/114482" xr:uid="{8E5BE31D-DE7F-0E43-9517-3778962F9A82}"/>
    <hyperlink ref="I266" r:id="rId316" display="https://www.ourlads.com/ncaa-football-depth-charts/player/0" xr:uid="{63153672-A921-BA4C-97B1-AD2291561C28}"/>
    <hyperlink ref="K266" r:id="rId317" display="https://www.ourlads.com/ncaa-football-depth-charts/player/136717" xr:uid="{67769CA3-0A4A-294D-97A9-98D61DBD5E8F}"/>
    <hyperlink ref="I267" r:id="rId318" display="https://www.ourlads.com/ncaa-football-depth-charts/player/91701" xr:uid="{76BD3AB1-C70C-9240-8D95-32789F8F8E50}"/>
    <hyperlink ref="K267" r:id="rId319" display="https://www.ourlads.com/ncaa-football-depth-charts/player/123646" xr:uid="{678304E8-21DD-3545-9C39-7012693387D0}"/>
    <hyperlink ref="I268" r:id="rId320" display="https://www.ourlads.com/ncaa-football-depth-charts/player/0" xr:uid="{54E58E07-4C31-B445-B081-24AD87969B34}"/>
    <hyperlink ref="K268" r:id="rId321" display="https://www.ourlads.com/ncaa-football-depth-charts/player/0" xr:uid="{B3F6286C-05F9-DE4F-9D29-1FF8317B2ADF}"/>
    <hyperlink ref="I269" r:id="rId322" display="https://www.ourlads.com/ncaa-football-depth-charts/player/0" xr:uid="{27D0F77B-8C3F-7245-9DA2-83D82ADECD43}"/>
    <hyperlink ref="K269" r:id="rId323" display="https://www.ourlads.com/ncaa-football-depth-charts/player/130622" xr:uid="{09E2AC8F-B3F6-E841-BE28-416F1B7707B3}"/>
    <hyperlink ref="I270" r:id="rId324" display="https://www.ourlads.com/ncaa-football-depth-charts/player/0" xr:uid="{48273FCA-FD83-3C48-9020-ABB1B1CAC038}"/>
    <hyperlink ref="K270" r:id="rId325" display="https://www.ourlads.com/ncaa-football-depth-charts/player/130627" xr:uid="{E7BA3A5B-BE7A-6C47-892F-260C16F89A74}"/>
    <hyperlink ref="I271" r:id="rId326" display="https://www.ourlads.com/ncaa-football-depth-charts/player/0" xr:uid="{4C15EBD3-DAD4-724F-8D46-EDD803312C3B}"/>
    <hyperlink ref="K271" r:id="rId327" display="https://www.ourlads.com/ncaa-football-depth-charts/player/0" xr:uid="{5822D293-EDB9-9A47-937A-F6C79F4F91FA}"/>
    <hyperlink ref="I272" r:id="rId328" display="https://www.ourlads.com/ncaa-football-depth-charts/player/0" xr:uid="{1F4E16A9-2738-A442-8139-C42EE38536A5}"/>
    <hyperlink ref="K272" r:id="rId329" display="https://www.ourlads.com/ncaa-football-depth-charts/player/0" xr:uid="{FFA03719-C2A4-7E45-880F-7ED1C71CC88A}"/>
    <hyperlink ref="I273" r:id="rId330" display="https://www.ourlads.com/ncaa-football-depth-charts/player/0" xr:uid="{D38541EE-0759-F348-A9C2-38C26F5D0F78}"/>
    <hyperlink ref="K273" r:id="rId331" display="https://www.ourlads.com/ncaa-football-depth-charts/player/136706" xr:uid="{A2073C55-C454-2442-9E8C-C213D34832A7}"/>
    <hyperlink ref="I274" r:id="rId332" display="https://www.ourlads.com/ncaa-football-depth-charts/player/0" xr:uid="{AF581D80-D527-DF4F-BFA7-9DEA08A9AA11}"/>
    <hyperlink ref="K274" r:id="rId333" display="https://www.ourlads.com/ncaa-football-depth-charts/player/0" xr:uid="{5D34209B-4932-844E-AADC-08199E7F7DAE}"/>
    <hyperlink ref="I275" r:id="rId334" display="https://www.ourlads.com/ncaa-football-depth-charts/player/0" xr:uid="{630341F3-C763-E149-8804-43C55530BA56}"/>
    <hyperlink ref="K275" r:id="rId335" display="https://www.ourlads.com/ncaa-football-depth-charts/player/0" xr:uid="{A2FEFCA4-9155-2A4F-9982-96DD84F78CB5}"/>
    <hyperlink ref="I276" r:id="rId336" display="https://www.ourlads.com/ncaa-football-depth-charts/player/0" xr:uid="{FAB8D022-76E7-D947-88F9-4E0FD26E815D}"/>
    <hyperlink ref="K276" r:id="rId337" display="https://www.ourlads.com/ncaa-football-depth-charts/player/129007" xr:uid="{89365FD1-9119-5D4B-B3E5-DAB41646F235}"/>
    <hyperlink ref="I277" r:id="rId338" display="https://www.ourlads.com/ncaa-football-depth-charts/player/0" xr:uid="{1530CC0A-3D9A-1545-BF4F-10FC7280FE19}"/>
    <hyperlink ref="K277" r:id="rId339" display="https://www.ourlads.com/ncaa-football-depth-charts/player/0" xr:uid="{8867F05B-659B-394B-931F-17A6F1013D95}"/>
    <hyperlink ref="I278" r:id="rId340" display="https://www.ourlads.com/ncaa-football-depth-charts/player/0" xr:uid="{0790C1DC-32C4-6D4F-9F94-D412B60A02FA}"/>
    <hyperlink ref="K278" r:id="rId341" display="https://www.ourlads.com/ncaa-football-depth-charts/player/0" xr:uid="{18CE96AC-5F3A-0045-9FC3-5140B8A181F1}"/>
    <hyperlink ref="I279" r:id="rId342" display="https://www.ourlads.com/ncaa-football-depth-charts/player/0" xr:uid="{63EB938D-7DF3-1248-9F4A-FCC24CB8DC37}"/>
    <hyperlink ref="K279" r:id="rId343" display="https://www.ourlads.com/ncaa-football-depth-charts/player/0" xr:uid="{2224D47C-BE8D-F643-B97E-E6FA22ED1B40}"/>
    <hyperlink ref="I280" r:id="rId344" display="https://www.ourlads.com/ncaa-football-depth-charts/player/0" xr:uid="{F8E628B2-9775-E74D-BF91-6C0E0B066AC1}"/>
    <hyperlink ref="K280" r:id="rId345" display="https://www.ourlads.com/ncaa-football-depth-charts/player/0" xr:uid="{6791ECCB-DFB1-124B-9B89-C7A24F725DCF}"/>
    <hyperlink ref="I281" r:id="rId346" display="https://www.ourlads.com/ncaa-football-depth-charts/player/91732" xr:uid="{CEFEFC5E-D431-E546-9F15-A8D65D42D38C}"/>
    <hyperlink ref="K281" r:id="rId347" display="https://www.ourlads.com/ncaa-football-depth-charts/player/91735" xr:uid="{359C8F05-6591-6B4A-AB5C-2B0BFE4E10E5}"/>
    <hyperlink ref="I282" r:id="rId348" display="https://www.ourlads.com/ncaa-football-depth-charts/player/0" xr:uid="{F34D7974-075F-3A43-9F40-47DAC10E7521}"/>
    <hyperlink ref="K282" r:id="rId349" display="https://www.ourlads.com/ncaa-football-depth-charts/player/0" xr:uid="{2769DEFB-742F-5141-BF7C-85B5F7644D6D}"/>
    <hyperlink ref="I283" r:id="rId350" display="https://www.ourlads.com/ncaa-football-depth-charts/player/0" xr:uid="{0C743F2E-3CC4-1446-8875-C9DF7121C94D}"/>
    <hyperlink ref="K283" r:id="rId351" display="https://www.ourlads.com/ncaa-football-depth-charts/player/0" xr:uid="{3A2B7030-F31D-504C-B2AB-EFA52B4E24FA}"/>
    <hyperlink ref="I284" r:id="rId352" display="https://www.ourlads.com/ncaa-football-depth-charts/player/91780" xr:uid="{2474734C-F9CD-1540-ABDC-5E16363E67CB}"/>
    <hyperlink ref="K284" r:id="rId353" display="https://www.ourlads.com/ncaa-football-depth-charts/player/117410" xr:uid="{ABB88AE1-C8C2-4C42-A906-EB23AA314AC0}"/>
    <hyperlink ref="I285" r:id="rId354" display="https://www.ourlads.com/ncaa-football-depth-charts/player/0" xr:uid="{BC2F5AC6-0D44-C742-B47E-B85F6C4A16AA}"/>
    <hyperlink ref="K285" r:id="rId355" display="https://www.ourlads.com/ncaa-football-depth-charts/player/0" xr:uid="{94651255-F72B-F445-A2C1-2DA5DF2C3FE7}"/>
    <hyperlink ref="I286" r:id="rId356" display="https://www.ourlads.com/ncaa-football-depth-charts/player/0" xr:uid="{0B79380D-A96C-8D42-AC26-BFEF28AD5F7B}"/>
    <hyperlink ref="K286" r:id="rId357" display="https://www.ourlads.com/ncaa-football-depth-charts/player/117401" xr:uid="{27E8667C-F708-D840-89D2-51997991E602}"/>
    <hyperlink ref="I287" r:id="rId358" display="https://www.ourlads.com/ncaa-football-depth-charts/player/0" xr:uid="{225BB54F-522F-7845-8846-330C2AFA27CE}"/>
    <hyperlink ref="K287" r:id="rId359" display="https://www.ourlads.com/ncaa-football-depth-charts/player/117401" xr:uid="{A7960892-B8C2-EF4B-AAAE-BD419CF60F7A}"/>
    <hyperlink ref="I288" r:id="rId360" display="https://www.ourlads.com/ncaa-football-depth-charts/player/0" xr:uid="{F2A5A33E-B57D-AC49-BC3C-C2B6C75BDBC8}"/>
    <hyperlink ref="K288" r:id="rId361" display="https://www.ourlads.com/ncaa-football-depth-charts/player/0" xr:uid="{7198FD31-7164-9A47-81A3-9F4958C84DB4}"/>
    <hyperlink ref="I289" r:id="rId362" display="https://www.ourlads.com/ncaa-football-depth-charts/player/0" xr:uid="{F697816C-5746-D944-A011-AAD953B74C82}"/>
    <hyperlink ref="K289" r:id="rId363" display="https://www.ourlads.com/ncaa-football-depth-charts/player/123647" xr:uid="{5434D3AF-A5B7-A34D-B3CD-014A73957FF7}"/>
    <hyperlink ref="I290" r:id="rId364" display="https://www.ourlads.com/ncaa-football-depth-charts/player/0" xr:uid="{9D18E861-F0E5-3044-8D18-05DB29EA83DE}"/>
    <hyperlink ref="K290" r:id="rId365" display="https://www.ourlads.com/ncaa-football-depth-charts/player/0" xr:uid="{BA7E5C9C-4A53-0E43-8AAE-096311770AC7}"/>
    <hyperlink ref="I291" r:id="rId366" display="https://www.ourlads.com/ncaa-football-depth-charts/player/0" xr:uid="{6CCC06FF-695B-E843-9B09-0D2EA35D89D2}"/>
    <hyperlink ref="K291" r:id="rId367" display="https://www.ourlads.com/ncaa-football-depth-charts/player/117388" xr:uid="{7C29ABAD-A230-4C46-9C2B-DC0202AA60F8}"/>
    <hyperlink ref="K293" r:id="rId368" display="https://www.ourlads.com/ncaa-football-depth-charts/player/121932" xr:uid="{3BE00B89-3ECD-5F44-A4C7-9A6BB3951C39}"/>
    <hyperlink ref="K294" r:id="rId369" display="https://www.ourlads.com/ncaa-football-depth-charts/player/0" xr:uid="{54F69004-0350-B748-B982-27B1F75AEE17}"/>
    <hyperlink ref="K295" r:id="rId370" display="https://www.ourlads.com/ncaa-football-depth-charts/player/0" xr:uid="{7970196F-B863-2447-A043-F9C9FB100798}"/>
    <hyperlink ref="K296" r:id="rId371" display="https://www.ourlads.com/ncaa-football-depth-charts/player/0" xr:uid="{C6E04E8A-5B55-C74E-81C6-27AA044A9592}"/>
    <hyperlink ref="K297" r:id="rId372" display="https://www.ourlads.com/ncaa-football-depth-charts/player/0" xr:uid="{0AB0141F-EB41-7F4E-ACA0-4C0FD829483E}"/>
    <hyperlink ref="K298" r:id="rId373" display="https://www.ourlads.com/ncaa-football-depth-charts/player/0" xr:uid="{FB4BBEB7-52C6-704F-A105-1D8E4D1FDF3E}"/>
    <hyperlink ref="K299" r:id="rId374" display="https://www.ourlads.com/ncaa-football-depth-charts/player/0" xr:uid="{755580BA-C416-004E-BC6F-A1359D7FA41A}"/>
    <hyperlink ref="K300" r:id="rId375" display="https://www.ourlads.com/ncaa-football-depth-charts/player/0" xr:uid="{90377E76-9E6F-5548-BC18-B6812EF25882}"/>
    <hyperlink ref="K301" r:id="rId376" display="https://www.ourlads.com/ncaa-football-depth-charts/player/0" xr:uid="{797C7AEE-DA18-664F-AE6B-27CDE58B4D6B}"/>
    <hyperlink ref="K302" r:id="rId377" display="https://www.ourlads.com/ncaa-football-depth-charts/player/0" xr:uid="{4F36560A-BB28-6244-AB3A-7D5A36F63B27}"/>
    <hyperlink ref="K303" r:id="rId378" display="https://www.ourlads.com/ncaa-football-depth-charts/player/0" xr:uid="{BD568E45-1F37-5F44-9BA8-CECEE28198B7}"/>
    <hyperlink ref="K304" r:id="rId379" display="https://www.ourlads.com/ncaa-football-depth-charts/player/0" xr:uid="{C38C690E-7540-8249-B101-EE82D79AE658}"/>
    <hyperlink ref="K305" r:id="rId380" display="https://www.ourlads.com/ncaa-football-depth-charts/player/0" xr:uid="{918BA1E0-4A24-1043-A2CE-DE09B0B34A47}"/>
    <hyperlink ref="K306" r:id="rId381" display="https://www.ourlads.com/ncaa-football-depth-charts/player/0" xr:uid="{0830DC9C-8E5A-A046-B21B-9212EE934F3B}"/>
    <hyperlink ref="K307" r:id="rId382" display="https://www.ourlads.com/ncaa-football-depth-charts/player/0" xr:uid="{367ABCA1-901B-CB46-B9C6-34A1F81AE118}"/>
    <hyperlink ref="K308" r:id="rId383" display="https://www.ourlads.com/ncaa-football-depth-charts/player/0" xr:uid="{0A979805-1518-9646-A6FE-1A4A1EDE5D7C}"/>
    <hyperlink ref="K309" r:id="rId384" display="https://www.ourlads.com/ncaa-football-depth-charts/player/117508" xr:uid="{E8ADB1D4-D5A4-6A4A-8DB7-86E0AE464C18}"/>
    <hyperlink ref="K310" r:id="rId385" display="https://www.ourlads.com/ncaa-football-depth-charts/player/0" xr:uid="{E828E74B-44C3-DC45-8D66-B0681627AE99}"/>
    <hyperlink ref="K311" r:id="rId386" display="https://www.ourlads.com/ncaa-football-depth-charts/player/0" xr:uid="{5BA19DA7-156C-7344-B6B9-E6CE4319DFB5}"/>
    <hyperlink ref="K312" r:id="rId387" display="https://www.ourlads.com/ncaa-football-depth-charts/player/117504" xr:uid="{762FAD09-1874-C24F-BD77-F652FC513191}"/>
    <hyperlink ref="K313" r:id="rId388" display="https://www.ourlads.com/ncaa-football-depth-charts/player/0" xr:uid="{84470A3C-A82C-5349-94ED-0BA8BEBA4D3D}"/>
    <hyperlink ref="K314" r:id="rId389" display="https://www.ourlads.com/ncaa-football-depth-charts/player/0" xr:uid="{9ADE9BED-AA0E-F044-A444-49114F54DFDD}"/>
    <hyperlink ref="K315" r:id="rId390" display="https://www.ourlads.com/ncaa-football-depth-charts/player/0" xr:uid="{07B1DCDB-036F-6A49-9871-C357A52739C1}"/>
    <hyperlink ref="K316" r:id="rId391" display="https://www.ourlads.com/ncaa-football-depth-charts/player/0" xr:uid="{1F7733D1-36A3-2443-99A5-79E0086BF69A}"/>
    <hyperlink ref="K317" r:id="rId392" display="https://www.ourlads.com/ncaa-football-depth-charts/player/0" xr:uid="{A1D0405B-63E0-5549-829F-FE2D0EDD747E}"/>
    <hyperlink ref="K318" r:id="rId393" display="https://www.ourlads.com/ncaa-football-depth-charts/player/114546" xr:uid="{52B6C4D7-B29E-E14E-B070-831272F6E386}"/>
    <hyperlink ref="K319" r:id="rId394" display="https://www.ourlads.com/ncaa-football-depth-charts/player/0" xr:uid="{EB1861C1-D2A4-CC48-908B-F94A554D69B0}"/>
    <hyperlink ref="K320" r:id="rId395" display="https://www.ourlads.com/ncaa-football-depth-charts/player/121932" xr:uid="{25A6909E-3F98-784D-9525-6E441CB028AE}"/>
    <hyperlink ref="K321" r:id="rId396" display="https://www.ourlads.com/ncaa-football-depth-charts/player/121932" xr:uid="{4A868F59-2421-F748-ABC8-5797321974D8}"/>
    <hyperlink ref="I322" r:id="rId397" display="https://www.ourlads.com/ncaa-football-depth-charts/player/0" xr:uid="{579942FB-1689-1341-8BC8-CDA21445D241}"/>
    <hyperlink ref="K322" r:id="rId398" display="https://www.ourlads.com/ncaa-football-depth-charts/player/117542" xr:uid="{EA3786ED-DF22-9E46-A17D-0CCAE347F279}"/>
    <hyperlink ref="I323" r:id="rId399" display="https://www.ourlads.com/ncaa-football-depth-charts/player/0" xr:uid="{5A970F4C-C502-E54A-8B09-9A91CAF79225}"/>
    <hyperlink ref="K323" r:id="rId400" display="https://www.ourlads.com/ncaa-football-depth-charts/player/0" xr:uid="{CC110AC0-4F57-9B4C-B3A8-9D660C637DAF}"/>
    <hyperlink ref="I324" r:id="rId401" display="https://www.ourlads.com/ncaa-football-depth-charts/player/0" xr:uid="{7985D439-F720-FF41-B353-AC65C9312472}"/>
    <hyperlink ref="K324" r:id="rId402" display="https://www.ourlads.com/ncaa-football-depth-charts/player/127152" xr:uid="{39F12D5E-8D91-1C4C-A1EA-DBB34099A7AC}"/>
    <hyperlink ref="I325" r:id="rId403" display="https://www.ourlads.com/ncaa-football-depth-charts/player/0" xr:uid="{559974B7-099D-C94D-9F56-0987A01E1E39}"/>
    <hyperlink ref="K325" r:id="rId404" display="https://www.ourlads.com/ncaa-football-depth-charts/player/0" xr:uid="{97CC90C2-4B34-0545-AF82-236815F8ADBB}"/>
    <hyperlink ref="I326" r:id="rId405" display="https://www.ourlads.com/ncaa-football-depth-charts/player/0" xr:uid="{C224C0CA-0C16-BF49-9C9D-D3FCF41EA527}"/>
    <hyperlink ref="K326" r:id="rId406" display="https://www.ourlads.com/ncaa-football-depth-charts/player/0" xr:uid="{0D5DAA33-EC21-1240-AA4A-205AF65294EA}"/>
    <hyperlink ref="I327" r:id="rId407" display="https://www.ourlads.com/ncaa-football-depth-charts/player/0" xr:uid="{32B9A58F-3009-9444-9497-1048BA7994A4}"/>
    <hyperlink ref="K327" r:id="rId408" display="https://www.ourlads.com/ncaa-football-depth-charts/player/0" xr:uid="{E422918C-8A6F-6548-ACA0-FD5D6761B4E9}"/>
    <hyperlink ref="I328" r:id="rId409" display="https://www.ourlads.com/ncaa-football-depth-charts/player/0" xr:uid="{F2590026-8710-F44E-B4A5-4BB6DFEF4973}"/>
    <hyperlink ref="K328" r:id="rId410" display="https://www.ourlads.com/ncaa-football-depth-charts/player/0" xr:uid="{998F4C94-71BD-EC47-B886-1E505D33CD44}"/>
    <hyperlink ref="I329" r:id="rId411" display="https://www.ourlads.com/ncaa-football-depth-charts/player/0" xr:uid="{14210F4D-E520-B54A-B6DB-BA90A57F4ACD}"/>
    <hyperlink ref="K329" r:id="rId412" display="https://www.ourlads.com/ncaa-football-depth-charts/player/0" xr:uid="{AACB1A62-5B30-D84D-99EB-D9832CFCD9F8}"/>
    <hyperlink ref="I330" r:id="rId413" display="https://www.ourlads.com/ncaa-football-depth-charts/player/0" xr:uid="{033ACC43-BE4B-DF4D-808E-E8C67BE665E1}"/>
    <hyperlink ref="K330" r:id="rId414" display="https://www.ourlads.com/ncaa-football-depth-charts/player/0" xr:uid="{64C2CB86-0B0F-914C-A14C-8850D698A0D4}"/>
    <hyperlink ref="K331" r:id="rId415" display="https://www.ourlads.com/ncaa-football-depth-charts/player/0" xr:uid="{0F464298-BE35-1043-B35D-E57A75101F80}"/>
    <hyperlink ref="K332" r:id="rId416" display="https://www.ourlads.com/ncaa-football-depth-charts/player/0" xr:uid="{9A851352-A1FB-6B46-B018-58181F016BC8}"/>
    <hyperlink ref="K333" r:id="rId417" display="https://www.ourlads.com/ncaa-football-depth-charts/player/0" xr:uid="{7F2C2BCE-AA2F-284B-8C8F-BE04A259ED79}"/>
    <hyperlink ref="K334" r:id="rId418" display="https://www.ourlads.com/ncaa-football-depth-charts/player/117540" xr:uid="{23068FFA-5A90-D843-A164-F6484F98C173}"/>
    <hyperlink ref="K335" r:id="rId419" display="https://www.ourlads.com/ncaa-football-depth-charts/player/0" xr:uid="{59B5C9ED-A24A-C348-AD71-4AC6E6E27F65}"/>
    <hyperlink ref="K336" r:id="rId420" display="https://www.ourlads.com/ncaa-football-depth-charts/player/123749" xr:uid="{E1BBC939-4A7F-924A-8E7E-F93F6FE8680D}"/>
    <hyperlink ref="K337" r:id="rId421" display="https://www.ourlads.com/ncaa-football-depth-charts/player/0" xr:uid="{93ED76AE-372B-D047-A826-451F8CE56E7A}"/>
    <hyperlink ref="K338" r:id="rId422" display="https://www.ourlads.com/ncaa-football-depth-charts/player/0" xr:uid="{6F4A9BC5-7DB4-8A42-9834-E1AB32A545E0}"/>
    <hyperlink ref="I339" r:id="rId423" display="https://www.ourlads.com/ncaa-football-depth-charts/player/0" xr:uid="{741DA787-986E-9B46-AA80-99DDD2F72C9E}"/>
    <hyperlink ref="K339" r:id="rId424" display="https://www.ourlads.com/ncaa-football-depth-charts/player/0" xr:uid="{2825976C-B6C6-964E-B850-6A5E14D3085C}"/>
    <hyperlink ref="I340" r:id="rId425" display="https://www.ourlads.com/ncaa-football-depth-charts/player/0" xr:uid="{0B4EB6D4-06F6-AB45-AE98-557181091ECF}"/>
    <hyperlink ref="K340" r:id="rId426" display="https://www.ourlads.com/ncaa-football-depth-charts/player/0" xr:uid="{E6CC8505-AE48-3C45-B3AD-23FB6BCAC370}"/>
    <hyperlink ref="I341" r:id="rId427" display="https://www.ourlads.com/ncaa-football-depth-charts/player/0" xr:uid="{0177C244-E621-8B46-9B73-F6486B676A97}"/>
    <hyperlink ref="K341" r:id="rId428" display="https://www.ourlads.com/ncaa-football-depth-charts/player/0" xr:uid="{AE8AD651-29FC-2041-9091-0172EB55382D}"/>
    <hyperlink ref="I342" r:id="rId429" display="https://www.ourlads.com/ncaa-football-depth-charts/player/0" xr:uid="{9393A9E5-8572-DA45-BE19-75D20D637310}"/>
    <hyperlink ref="K342" r:id="rId430" display="https://www.ourlads.com/ncaa-football-depth-charts/player/123761" xr:uid="{8B3BCF7D-E8B8-F041-842A-669071FB58E5}"/>
    <hyperlink ref="I343" r:id="rId431" display="https://www.ourlads.com/ncaa-football-depth-charts/player/0" xr:uid="{6B275C8F-882D-8C45-92EC-A536820B40A1}"/>
    <hyperlink ref="K343" r:id="rId432" display="https://www.ourlads.com/ncaa-football-depth-charts/player/117546" xr:uid="{41C9F9BE-9A79-204E-A9E7-5C5944C20256}"/>
    <hyperlink ref="I344" r:id="rId433" display="https://www.ourlads.com/ncaa-football-depth-charts/player/0" xr:uid="{95DABAEA-EBC4-814E-AFD3-EAEC26E58883}"/>
    <hyperlink ref="K344" r:id="rId434" display="https://www.ourlads.com/ncaa-football-depth-charts/player/117532" xr:uid="{4ED50EBE-4148-2F45-B680-D18841E1BC06}"/>
    <hyperlink ref="I345" r:id="rId435" display="https://www.ourlads.com/ncaa-football-depth-charts/player/0" xr:uid="{9131832D-1422-364C-A840-8E52AE9D04A4}"/>
    <hyperlink ref="K345" r:id="rId436" display="https://www.ourlads.com/ncaa-football-depth-charts/player/0" xr:uid="{6E8B920B-6697-6C43-88DF-275BC1FC5E11}"/>
    <hyperlink ref="I346" r:id="rId437" display="https://www.ourlads.com/ncaa-football-depth-charts/player/0" xr:uid="{57844D2E-09FF-4E4A-AA1A-43E9DCAC9065}"/>
    <hyperlink ref="K346" r:id="rId438" display="https://www.ourlads.com/ncaa-football-depth-charts/player/0" xr:uid="{C9126E58-E5BC-5F45-A767-385FC1DC297D}"/>
    <hyperlink ref="I347" r:id="rId439" display="https://www.ourlads.com/ncaa-football-depth-charts/player/0" xr:uid="{530755C7-7924-654E-A702-36CFA2923B07}"/>
    <hyperlink ref="K347" r:id="rId440" display="https://www.ourlads.com/ncaa-football-depth-charts/player/0" xr:uid="{4E655FE3-4E37-424E-8B22-578E5E2DE03C}"/>
    <hyperlink ref="I348" r:id="rId441" display="https://www.ourlads.com/ncaa-football-depth-charts/player/0" xr:uid="{62319D3C-ACEE-D444-B08E-734447686A0B}"/>
    <hyperlink ref="K348" r:id="rId442" display="https://www.ourlads.com/ncaa-football-depth-charts/player/0" xr:uid="{14D930DF-4D65-AD42-952F-47E07AB1FFC1}"/>
    <hyperlink ref="I349" r:id="rId443" display="https://www.ourlads.com/ncaa-football-depth-charts/player/0" xr:uid="{80F07E09-6963-0E4E-9C72-08B277C85FD3}"/>
    <hyperlink ref="K349" r:id="rId444" display="https://www.ourlads.com/ncaa-football-depth-charts/player/0" xr:uid="{43CF7239-A0C9-8B4F-AFEE-D5FBC86DED8B}"/>
    <hyperlink ref="I350" r:id="rId445" display="https://www.ourlads.com/ncaa-football-depth-charts/player/0" xr:uid="{A341768E-6741-4244-A3DF-883BD816249E}"/>
    <hyperlink ref="K350" r:id="rId446" display="https://www.ourlads.com/ncaa-football-depth-charts/player/0" xr:uid="{83A86473-828B-1740-AE44-3C35CCCC2F4F}"/>
    <hyperlink ref="K351" r:id="rId447" display="https://www.ourlads.com/ncaa-football-depth-charts/player/117564" xr:uid="{B55208BA-A46E-9E4E-8339-F32627DF6CFD}"/>
    <hyperlink ref="K352" r:id="rId448" display="https://www.ourlads.com/ncaa-football-depth-charts/player/138967" xr:uid="{CAB4DA5B-A6C8-4A4C-9A77-7E1147A17835}"/>
    <hyperlink ref="K353" r:id="rId449" display="https://www.ourlads.com/ncaa-football-depth-charts/player/0" xr:uid="{8533286C-82C5-7141-9E70-EDFAAAD567FF}"/>
    <hyperlink ref="K354" r:id="rId450" display="https://www.ourlads.com/ncaa-football-depth-charts/player/0" xr:uid="{49D61705-D895-D445-A062-78A84CB2BC83}"/>
    <hyperlink ref="K355" r:id="rId451" display="https://www.ourlads.com/ncaa-football-depth-charts/player/125165" xr:uid="{C8ABCAF1-6895-FE46-BC41-6496C8F937E3}"/>
    <hyperlink ref="K356" r:id="rId452" display="https://www.ourlads.com/ncaa-football-depth-charts/player/92104" xr:uid="{4A1815D6-589E-3E49-A4ED-8DB9C1D39D63}"/>
    <hyperlink ref="K357" r:id="rId453" display="https://www.ourlads.com/ncaa-football-depth-charts/player/0" xr:uid="{D93F9FED-B703-F14A-A696-79A7D812C333}"/>
    <hyperlink ref="K358" r:id="rId454" display="https://www.ourlads.com/ncaa-football-depth-charts/player/0" xr:uid="{EED0D559-84ED-8E4F-8209-AD446C39615E}"/>
    <hyperlink ref="K359" r:id="rId455" display="https://www.ourlads.com/ncaa-football-depth-charts/player/0" xr:uid="{FB7D4FAF-FA1F-E547-9D41-E93E6896EB07}"/>
    <hyperlink ref="K360" r:id="rId456" display="https://www.ourlads.com/ncaa-football-depth-charts/player/137918" xr:uid="{9FD60C13-7A29-CC41-B84D-FB312356505E}"/>
    <hyperlink ref="K361" r:id="rId457" display="https://www.ourlads.com/ncaa-football-depth-charts/player/123785" xr:uid="{C35F0F9D-F33C-B245-B7D7-5B1C4C0395DF}"/>
    <hyperlink ref="K362" r:id="rId458" display="https://www.ourlads.com/ncaa-football-depth-charts/player/0" xr:uid="{60012356-1336-5F40-AA17-E82B7B17ED51}"/>
    <hyperlink ref="K363" r:id="rId459" display="https://www.ourlads.com/ncaa-football-depth-charts/player/0" xr:uid="{511813B2-BA52-724C-BB03-EF207F6CD311}"/>
    <hyperlink ref="K364" r:id="rId460" display="https://www.ourlads.com/ncaa-football-depth-charts/player/0" xr:uid="{1954EAF6-B0E5-AD48-AEE0-0904C27B1D6A}"/>
    <hyperlink ref="K365" r:id="rId461" display="https://www.ourlads.com/ncaa-football-depth-charts/player/0" xr:uid="{6D02A870-C7E7-3A4E-974D-DE9963FD3A47}"/>
    <hyperlink ref="K366" r:id="rId462" display="https://www.ourlads.com/ncaa-football-depth-charts/player/114664" xr:uid="{3E527E9C-A57F-6845-B224-3227C62E20CA}"/>
    <hyperlink ref="K367" r:id="rId463" display="https://www.ourlads.com/ncaa-football-depth-charts/player/0" xr:uid="{E78F799B-24B8-3B41-8080-3CA35D5B8343}"/>
    <hyperlink ref="K368" r:id="rId464" display="https://www.ourlads.com/ncaa-football-depth-charts/player/0" xr:uid="{455A1CC0-EFD0-9B4E-9B94-58DB2C8669FF}"/>
    <hyperlink ref="K369" r:id="rId465" display="https://www.ourlads.com/ncaa-football-depth-charts/player/138971" xr:uid="{B7A902E3-19B8-B544-959B-1FB8B75667CD}"/>
    <hyperlink ref="K370" r:id="rId466" display="https://www.ourlads.com/ncaa-football-depth-charts/player/0" xr:uid="{A26DED7B-855B-2845-830C-FE3A2103CF88}"/>
    <hyperlink ref="K371" r:id="rId467" display="https://www.ourlads.com/ncaa-football-depth-charts/player/0" xr:uid="{55ED0B5F-7024-9D4E-89D6-6DC562780A86}"/>
    <hyperlink ref="K372" r:id="rId468" display="https://www.ourlads.com/ncaa-football-depth-charts/player/0" xr:uid="{BE3D75DA-74BA-8D49-8F14-B61CEA64EF46}"/>
    <hyperlink ref="K373" r:id="rId469" display="https://www.ourlads.com/ncaa-football-depth-charts/player/0" xr:uid="{CBE48E03-C0B0-9944-AB15-F39D6CCDD288}"/>
    <hyperlink ref="K374" r:id="rId470" display="https://www.ourlads.com/ncaa-football-depth-charts/player/121966" xr:uid="{A34D1216-52BF-AF42-9C8A-9FB893B07249}"/>
    <hyperlink ref="K375" r:id="rId471" display="https://www.ourlads.com/ncaa-football-depth-charts/player/0" xr:uid="{1395B726-4D19-E749-A172-EC440B2C1F6C}"/>
    <hyperlink ref="K376" r:id="rId472" display="https://www.ourlads.com/ncaa-football-depth-charts/player/0" xr:uid="{9D10E378-4F0A-B84B-97C6-DC6692A37F39}"/>
    <hyperlink ref="K377" r:id="rId473" display="https://www.ourlads.com/ncaa-football-depth-charts/player/0" xr:uid="{00933D8C-75F9-EF43-8E1C-E035B3842F19}"/>
    <hyperlink ref="K378" r:id="rId474" display="https://www.ourlads.com/ncaa-football-depth-charts/player/138967" xr:uid="{493872A8-A13A-E34A-A08C-B40B76B6B5F4}"/>
    <hyperlink ref="K379" r:id="rId475" display="https://www.ourlads.com/ncaa-football-depth-charts/player/138967" xr:uid="{F60E8EBA-DF1E-AB44-B7B6-3DFB321CB0FC}"/>
    <hyperlink ref="K380" r:id="rId476" display="https://www.ourlads.com/ncaa-football-depth-charts/player/0" xr:uid="{F7D32ABB-C052-C146-BA1F-ECD978051BA6}"/>
    <hyperlink ref="K381" r:id="rId477" display="https://www.ourlads.com/ncaa-football-depth-charts/player/0" xr:uid="{0AB347E8-8D65-C14D-8804-90B8DE4D4436}"/>
    <hyperlink ref="K382" r:id="rId478" display="https://www.ourlads.com/ncaa-football-depth-charts/player/0" xr:uid="{3BB87C7D-9002-FE42-9F3F-3809E49AD0CA}"/>
    <hyperlink ref="K383" r:id="rId479" display="https://www.ourlads.com/ncaa-football-depth-charts/player/0" xr:uid="{B336162B-30DE-7C44-85B4-171A4D73F206}"/>
    <hyperlink ref="K384" r:id="rId480" display="https://www.ourlads.com/ncaa-football-depth-charts/player/0" xr:uid="{D03436EE-5A4D-3F44-BC31-A295416D2F89}"/>
    <hyperlink ref="K385" r:id="rId481" display="https://www.ourlads.com/ncaa-football-depth-charts/player/0" xr:uid="{11FA5061-46D4-244A-94EC-6391D53F07DC}"/>
    <hyperlink ref="K386" r:id="rId482" display="https://www.ourlads.com/ncaa-football-depth-charts/player/0" xr:uid="{9E4C15CE-DBED-8440-A71D-14E8B695738D}"/>
    <hyperlink ref="K387" r:id="rId483" display="https://www.ourlads.com/ncaa-football-depth-charts/player/0" xr:uid="{EC37B3E4-02C8-5E41-93C7-F0E73E826337}"/>
    <hyperlink ref="K388" r:id="rId484" display="https://www.ourlads.com/ncaa-football-depth-charts/player/114519" xr:uid="{62379876-E8D4-9844-8667-BCAF0EC2936B}"/>
    <hyperlink ref="K389" r:id="rId485" display="https://www.ourlads.com/ncaa-football-depth-charts/player/0" xr:uid="{6A9B52A3-4670-794A-952F-7E2279266B8A}"/>
    <hyperlink ref="K390" r:id="rId486" display="https://www.ourlads.com/ncaa-football-depth-charts/player/0" xr:uid="{E4A4EEA3-8DC5-FD46-9924-24802A670FB5}"/>
    <hyperlink ref="K391" r:id="rId487" display="https://www.ourlads.com/ncaa-football-depth-charts/player/138375" xr:uid="{BB03545A-3134-9A45-97D2-B1C179B737EA}"/>
    <hyperlink ref="K392" r:id="rId488" display="https://www.ourlads.com/ncaa-football-depth-charts/player/0" xr:uid="{651FB309-915D-B247-80C4-636FD20BDF4A}"/>
    <hyperlink ref="K393" r:id="rId489" display="https://www.ourlads.com/ncaa-football-depth-charts/player/123687" xr:uid="{E31B6AA2-FB78-E046-9CA0-328F6C5CD6DA}"/>
    <hyperlink ref="K394" r:id="rId490" display="https://www.ourlads.com/ncaa-football-depth-charts/player/117432" xr:uid="{283899BC-63D4-D84F-9E84-4EDFF147BE76}"/>
    <hyperlink ref="K395" r:id="rId491" display="https://www.ourlads.com/ncaa-football-depth-charts/player/117450" xr:uid="{7D6ECD31-6124-0C45-952C-5DB350C7382A}"/>
    <hyperlink ref="K396" r:id="rId492" display="https://www.ourlads.com/ncaa-football-depth-charts/player/0" xr:uid="{6279E423-CC41-514A-800D-B2B48D5CA13D}"/>
    <hyperlink ref="K397" r:id="rId493" display="https://www.ourlads.com/ncaa-football-depth-charts/player/0" xr:uid="{09A6B40D-A2E8-9E4A-9C6D-C0A88E4DF6F6}"/>
    <hyperlink ref="K398" r:id="rId494" display="https://www.ourlads.com/ncaa-football-depth-charts/player/0" xr:uid="{C13DE4BE-8A01-4747-ADC0-9452580075DD}"/>
    <hyperlink ref="K399" r:id="rId495" display="https://www.ourlads.com/ncaa-football-depth-charts/player/0" xr:uid="{41F94AD9-08DD-A741-AEA2-5E49607557A0}"/>
    <hyperlink ref="K400" r:id="rId496" display="https://www.ourlads.com/ncaa-football-depth-charts/player/133011" xr:uid="{67839DFD-20BD-3E48-80A5-998A606E3C5F}"/>
    <hyperlink ref="K401" r:id="rId497" display="https://www.ourlads.com/ncaa-football-depth-charts/player/0" xr:uid="{7B414697-9C90-6045-AACF-7BCB09318A3E}"/>
    <hyperlink ref="K402" r:id="rId498" display="https://www.ourlads.com/ncaa-football-depth-charts/player/0" xr:uid="{B3417E41-2216-954A-9834-C1A5426E2159}"/>
    <hyperlink ref="K403" r:id="rId499" display="https://www.ourlads.com/ncaa-football-depth-charts/player/114509" xr:uid="{6F23C861-EAD3-8646-B0FC-72032F1089B3}"/>
    <hyperlink ref="K404" r:id="rId500" display="https://www.ourlads.com/ncaa-football-depth-charts/player/137131" xr:uid="{98BDC9AC-419B-884E-8DCB-C3BD3F82EA97}"/>
    <hyperlink ref="K405" r:id="rId501" display="https://www.ourlads.com/ncaa-football-depth-charts/player/0" xr:uid="{11CD3840-6F88-EE4D-A43E-E4D1911072AC}"/>
    <hyperlink ref="K406" r:id="rId502" display="https://www.ourlads.com/ncaa-football-depth-charts/player/138779" xr:uid="{4347EADC-02B2-3C44-BBEA-D44766E69F67}"/>
    <hyperlink ref="K407" r:id="rId503" display="https://www.ourlads.com/ncaa-football-depth-charts/player/114509" xr:uid="{356AC760-AE89-0D4B-9028-1CF59ADF388A}"/>
    <hyperlink ref="K408" r:id="rId504" display="https://www.ourlads.com/ncaa-football-depth-charts/player/117425" xr:uid="{297DBB23-99BF-724A-8A68-E8773881763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B77D-A9FE-9045-8453-1719ECC9182F}">
  <dimension ref="A1:AZ253"/>
  <sheetViews>
    <sheetView zoomScale="109" zoomScaleNormal="109" workbookViewId="0">
      <pane xSplit="1" ySplit="1" topLeftCell="AL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baseColWidth="10" defaultRowHeight="16" x14ac:dyDescent="0.2"/>
  <cols>
    <col min="1" max="35" width="10.83203125" style="7"/>
    <col min="36" max="36" width="10.83203125" style="46"/>
    <col min="37" max="42" width="10.83203125" style="7"/>
    <col min="43" max="43" width="18.5" style="46" bestFit="1" customWidth="1"/>
    <col min="44" max="48" width="10.83203125" style="7"/>
    <col min="49" max="49" width="12.6640625" style="46" bestFit="1" customWidth="1"/>
    <col min="50" max="50" width="10.83203125" style="7"/>
    <col min="51" max="51" width="10.83203125" style="46"/>
    <col min="52" max="16384" width="10.83203125" style="7"/>
  </cols>
  <sheetData>
    <row r="1" spans="1:52" x14ac:dyDescent="0.2">
      <c r="A1" s="37" t="s">
        <v>13872</v>
      </c>
      <c r="B1" s="37" t="s">
        <v>11519</v>
      </c>
      <c r="C1" s="17" t="s">
        <v>13875</v>
      </c>
      <c r="D1" s="17" t="s">
        <v>13876</v>
      </c>
      <c r="E1" s="17" t="s">
        <v>13877</v>
      </c>
      <c r="F1" s="38" t="s">
        <v>13878</v>
      </c>
      <c r="G1" s="17" t="s">
        <v>13879</v>
      </c>
      <c r="H1" s="17" t="s">
        <v>13880</v>
      </c>
      <c r="I1" s="17" t="s">
        <v>13881</v>
      </c>
      <c r="J1" s="17" t="s">
        <v>13882</v>
      </c>
      <c r="K1" s="17" t="s">
        <v>13883</v>
      </c>
      <c r="L1" s="17" t="s">
        <v>13884</v>
      </c>
      <c r="M1" s="17" t="s">
        <v>13885</v>
      </c>
      <c r="N1" s="17" t="s">
        <v>13886</v>
      </c>
      <c r="O1" s="38" t="s">
        <v>13887</v>
      </c>
      <c r="P1" s="17" t="s">
        <v>13888</v>
      </c>
      <c r="Q1" s="17" t="s">
        <v>13889</v>
      </c>
      <c r="R1" s="17" t="s">
        <v>13890</v>
      </c>
      <c r="S1" s="17" t="s">
        <v>13891</v>
      </c>
      <c r="T1" s="17" t="s">
        <v>13892</v>
      </c>
      <c r="U1" s="17" t="s">
        <v>13874</v>
      </c>
      <c r="V1" s="17" t="s">
        <v>13893</v>
      </c>
      <c r="W1" s="38" t="s">
        <v>13894</v>
      </c>
      <c r="X1" s="17" t="s">
        <v>13895</v>
      </c>
      <c r="Y1" s="17" t="s">
        <v>13873</v>
      </c>
      <c r="Z1" s="17" t="s">
        <v>13896</v>
      </c>
      <c r="AA1" s="17" t="s">
        <v>13897</v>
      </c>
      <c r="AB1" s="17" t="s">
        <v>13898</v>
      </c>
      <c r="AC1" s="38" t="s">
        <v>13899</v>
      </c>
      <c r="AD1" s="17" t="s">
        <v>13900</v>
      </c>
      <c r="AE1" s="17" t="s">
        <v>13901</v>
      </c>
      <c r="AF1" s="17" t="s">
        <v>13902</v>
      </c>
      <c r="AG1" s="38" t="s">
        <v>13903</v>
      </c>
      <c r="AH1" s="17" t="s">
        <v>13904</v>
      </c>
      <c r="AI1" s="17" t="s">
        <v>13905</v>
      </c>
      <c r="AJ1" s="39" t="s">
        <v>13906</v>
      </c>
      <c r="AK1" s="17" t="s">
        <v>13907</v>
      </c>
      <c r="AL1" s="17" t="s">
        <v>13908</v>
      </c>
      <c r="AM1" s="17" t="s">
        <v>13909</v>
      </c>
      <c r="AN1" s="38" t="s">
        <v>13910</v>
      </c>
      <c r="AO1" s="17" t="s">
        <v>13911</v>
      </c>
      <c r="AP1" s="17" t="s">
        <v>13912</v>
      </c>
      <c r="AQ1" s="39" t="s">
        <v>13913</v>
      </c>
      <c r="AR1" s="17" t="s">
        <v>13914</v>
      </c>
      <c r="AS1" s="38" t="s">
        <v>13915</v>
      </c>
      <c r="AT1" s="17" t="s">
        <v>13916</v>
      </c>
      <c r="AU1" s="17" t="s">
        <v>13917</v>
      </c>
      <c r="AV1" s="38" t="s">
        <v>13918</v>
      </c>
      <c r="AW1" s="39" t="s">
        <v>13919</v>
      </c>
      <c r="AX1" s="38" t="s">
        <v>13920</v>
      </c>
      <c r="AY1" s="39" t="s">
        <v>13921</v>
      </c>
      <c r="AZ1" s="17" t="s">
        <v>13922</v>
      </c>
    </row>
    <row r="2" spans="1:52" x14ac:dyDescent="0.2">
      <c r="A2" s="37">
        <v>2021</v>
      </c>
      <c r="B2" s="37" t="s">
        <v>117</v>
      </c>
      <c r="C2" s="17">
        <v>44.3</v>
      </c>
      <c r="D2" s="17">
        <v>266</v>
      </c>
      <c r="E2" s="17">
        <v>34</v>
      </c>
      <c r="F2" s="38"/>
      <c r="G2" s="17">
        <v>145</v>
      </c>
      <c r="H2" s="17">
        <v>48</v>
      </c>
      <c r="I2" s="17">
        <v>84</v>
      </c>
      <c r="J2" s="17">
        <v>13</v>
      </c>
      <c r="K2" s="17" t="s">
        <v>13923</v>
      </c>
      <c r="L2" s="17">
        <v>51.19</v>
      </c>
      <c r="M2" s="39" t="s">
        <v>15968</v>
      </c>
      <c r="N2" s="17">
        <v>77.78</v>
      </c>
      <c r="O2" s="38"/>
      <c r="P2" s="17" t="s">
        <v>13924</v>
      </c>
      <c r="Q2" s="40">
        <v>1865</v>
      </c>
      <c r="R2" s="17">
        <v>9.1</v>
      </c>
      <c r="S2" s="17">
        <v>310.8</v>
      </c>
      <c r="T2" s="17">
        <v>21</v>
      </c>
      <c r="U2" s="17">
        <v>3</v>
      </c>
      <c r="V2" s="17" t="s">
        <v>13925</v>
      </c>
      <c r="W2" s="38"/>
      <c r="X2" s="17">
        <v>217</v>
      </c>
      <c r="Y2" s="17">
        <v>970</v>
      </c>
      <c r="Z2" s="17">
        <v>4.5</v>
      </c>
      <c r="AA2" s="17">
        <v>161.69999999999999</v>
      </c>
      <c r="AB2" s="17">
        <v>9</v>
      </c>
      <c r="AC2" s="38"/>
      <c r="AD2" s="17">
        <v>436</v>
      </c>
      <c r="AE2" s="40">
        <v>2835</v>
      </c>
      <c r="AF2" s="17">
        <v>472.5</v>
      </c>
      <c r="AG2" s="38"/>
      <c r="AH2" s="17" t="s">
        <v>13926</v>
      </c>
      <c r="AI2" s="17">
        <v>28.7</v>
      </c>
      <c r="AJ2" s="39" t="s">
        <v>13927</v>
      </c>
      <c r="AK2" s="17">
        <v>12.4</v>
      </c>
      <c r="AL2" s="41" t="s">
        <v>16081</v>
      </c>
      <c r="AM2" s="17">
        <v>3.1</v>
      </c>
      <c r="AN2" s="38"/>
      <c r="AO2" s="17">
        <v>37.200000000000003</v>
      </c>
      <c r="AP2" s="17" t="s">
        <v>13928</v>
      </c>
      <c r="AQ2" s="39" t="s">
        <v>16109</v>
      </c>
      <c r="AR2" s="17">
        <v>53</v>
      </c>
      <c r="AS2" s="38"/>
      <c r="AT2" s="17" t="s">
        <v>13929</v>
      </c>
      <c r="AU2" s="17">
        <v>74</v>
      </c>
      <c r="AV2" s="38"/>
      <c r="AW2" s="39" t="s">
        <v>16210</v>
      </c>
      <c r="AX2" s="38"/>
      <c r="AY2" s="42" t="s">
        <v>16209</v>
      </c>
      <c r="AZ2" s="17">
        <v>4</v>
      </c>
    </row>
    <row r="3" spans="1:52" x14ac:dyDescent="0.2">
      <c r="A3" s="7">
        <v>2020</v>
      </c>
      <c r="B3" s="37" t="s">
        <v>117</v>
      </c>
      <c r="C3" s="17">
        <v>48.5</v>
      </c>
      <c r="D3" s="17">
        <v>630</v>
      </c>
      <c r="E3" s="17">
        <v>84</v>
      </c>
      <c r="F3" s="38"/>
      <c r="G3" s="17">
        <v>365</v>
      </c>
      <c r="H3" s="17">
        <v>132</v>
      </c>
      <c r="I3" s="17">
        <v>210</v>
      </c>
      <c r="J3" s="17">
        <v>23</v>
      </c>
      <c r="K3" s="17" t="s">
        <v>13930</v>
      </c>
      <c r="L3" s="17">
        <v>58.9</v>
      </c>
      <c r="M3" s="39" t="s">
        <v>15969</v>
      </c>
      <c r="N3" s="17">
        <v>55.56</v>
      </c>
      <c r="O3" s="38"/>
      <c r="P3" s="17" t="s">
        <v>13931</v>
      </c>
      <c r="Q3" s="40">
        <v>4656</v>
      </c>
      <c r="R3" s="17">
        <v>10</v>
      </c>
      <c r="S3" s="17">
        <v>358.2</v>
      </c>
      <c r="T3" s="17">
        <v>42</v>
      </c>
      <c r="U3" s="17">
        <v>4</v>
      </c>
      <c r="V3" s="17" t="s">
        <v>13932</v>
      </c>
      <c r="W3" s="38"/>
      <c r="X3" s="17">
        <v>477</v>
      </c>
      <c r="Y3" s="40">
        <v>2385</v>
      </c>
      <c r="Z3" s="17">
        <v>5</v>
      </c>
      <c r="AA3" s="17">
        <v>183.5</v>
      </c>
      <c r="AB3" s="17">
        <v>37</v>
      </c>
      <c r="AC3" s="38"/>
      <c r="AD3" s="17">
        <v>921</v>
      </c>
      <c r="AE3" s="40">
        <v>7041</v>
      </c>
      <c r="AF3" s="17">
        <v>541.6</v>
      </c>
      <c r="AG3" s="38"/>
      <c r="AH3" s="17" t="s">
        <v>13933</v>
      </c>
      <c r="AI3" s="17">
        <v>15.3</v>
      </c>
      <c r="AJ3" s="39" t="s">
        <v>13934</v>
      </c>
      <c r="AK3" s="17">
        <v>15</v>
      </c>
      <c r="AL3" s="17" t="s">
        <v>13935</v>
      </c>
      <c r="AM3" s="17">
        <v>17.7</v>
      </c>
      <c r="AN3" s="38"/>
      <c r="AO3" s="17">
        <v>35.4</v>
      </c>
      <c r="AP3" s="17" t="s">
        <v>13936</v>
      </c>
      <c r="AQ3" s="39" t="s">
        <v>13937</v>
      </c>
      <c r="AR3" s="17">
        <v>21</v>
      </c>
      <c r="AS3" s="38"/>
      <c r="AT3" s="17" t="s">
        <v>13938</v>
      </c>
      <c r="AU3" s="17">
        <v>48</v>
      </c>
      <c r="AV3" s="38"/>
      <c r="AW3" s="42" t="s">
        <v>16211</v>
      </c>
      <c r="AX3" s="38"/>
      <c r="AY3" s="42" t="s">
        <v>16203</v>
      </c>
      <c r="AZ3" s="17">
        <v>10</v>
      </c>
    </row>
    <row r="4" spans="1:52" x14ac:dyDescent="0.2">
      <c r="A4" s="37">
        <v>2019</v>
      </c>
      <c r="B4" s="37" t="s">
        <v>117</v>
      </c>
      <c r="C4" s="17">
        <v>47.2</v>
      </c>
      <c r="D4" s="17">
        <v>614</v>
      </c>
      <c r="E4" s="17">
        <v>83</v>
      </c>
      <c r="F4" s="38"/>
      <c r="G4" s="17">
        <v>318</v>
      </c>
      <c r="H4" s="17">
        <v>126</v>
      </c>
      <c r="I4" s="17">
        <v>168</v>
      </c>
      <c r="J4" s="17">
        <v>24</v>
      </c>
      <c r="K4" s="17" t="s">
        <v>13939</v>
      </c>
      <c r="L4" s="17">
        <v>52.29</v>
      </c>
      <c r="M4" s="39" t="s">
        <v>13940</v>
      </c>
      <c r="N4" s="17">
        <v>68.42</v>
      </c>
      <c r="O4" s="38"/>
      <c r="P4" s="17" t="s">
        <v>13941</v>
      </c>
      <c r="Q4" s="40">
        <v>4449</v>
      </c>
      <c r="R4" s="17">
        <v>11</v>
      </c>
      <c r="S4" s="17">
        <v>342.2</v>
      </c>
      <c r="T4" s="17">
        <v>49</v>
      </c>
      <c r="U4" s="17">
        <v>6</v>
      </c>
      <c r="V4" s="17" t="s">
        <v>13942</v>
      </c>
      <c r="W4" s="38"/>
      <c r="X4" s="17">
        <v>436</v>
      </c>
      <c r="Y4" s="40">
        <v>2191</v>
      </c>
      <c r="Z4" s="17">
        <v>5</v>
      </c>
      <c r="AA4" s="17">
        <v>168.5</v>
      </c>
      <c r="AB4" s="17">
        <v>27</v>
      </c>
      <c r="AC4" s="38"/>
      <c r="AD4" s="17">
        <v>854</v>
      </c>
      <c r="AE4" s="40">
        <v>6640</v>
      </c>
      <c r="AF4" s="17">
        <v>510.8</v>
      </c>
      <c r="AG4" s="38"/>
      <c r="AH4" s="17" t="s">
        <v>13943</v>
      </c>
      <c r="AI4" s="17">
        <v>21.2</v>
      </c>
      <c r="AJ4" s="39" t="s">
        <v>13944</v>
      </c>
      <c r="AK4" s="17">
        <v>24.1</v>
      </c>
      <c r="AL4" s="17" t="s">
        <v>13945</v>
      </c>
      <c r="AM4" s="17">
        <v>14.4</v>
      </c>
      <c r="AN4" s="38"/>
      <c r="AO4" s="17">
        <v>35.6</v>
      </c>
      <c r="AP4" s="17" t="s">
        <v>13946</v>
      </c>
      <c r="AQ4" s="39" t="s">
        <v>16011</v>
      </c>
      <c r="AR4" s="17">
        <v>33</v>
      </c>
      <c r="AS4" s="38"/>
      <c r="AT4" s="17" t="s">
        <v>13947</v>
      </c>
      <c r="AU4" s="17">
        <v>65</v>
      </c>
      <c r="AV4" s="38"/>
      <c r="AW4" s="39" t="s">
        <v>16212</v>
      </c>
      <c r="AX4" s="38"/>
      <c r="AY4" s="42" t="s">
        <v>16086</v>
      </c>
      <c r="AZ4" s="17">
        <v>18</v>
      </c>
    </row>
    <row r="5" spans="1:52" x14ac:dyDescent="0.2">
      <c r="A5" s="7">
        <v>2018</v>
      </c>
      <c r="B5" s="37" t="s">
        <v>117</v>
      </c>
      <c r="C5" s="17">
        <v>55.7</v>
      </c>
      <c r="D5" s="17">
        <v>836</v>
      </c>
      <c r="E5" s="17">
        <v>92</v>
      </c>
      <c r="F5" s="38"/>
      <c r="G5" s="17">
        <v>371</v>
      </c>
      <c r="H5" s="17">
        <v>155</v>
      </c>
      <c r="I5" s="17">
        <v>195</v>
      </c>
      <c r="J5" s="17">
        <v>21</v>
      </c>
      <c r="K5" s="17" t="s">
        <v>13948</v>
      </c>
      <c r="L5" s="17">
        <v>52.12</v>
      </c>
      <c r="M5" s="39" t="s">
        <v>15970</v>
      </c>
      <c r="N5" s="17">
        <v>46.67</v>
      </c>
      <c r="O5" s="38"/>
      <c r="P5" s="17" t="s">
        <v>13949</v>
      </c>
      <c r="Q5" s="40">
        <v>4854</v>
      </c>
      <c r="R5" s="17">
        <v>11.1</v>
      </c>
      <c r="S5" s="17">
        <v>323.60000000000002</v>
      </c>
      <c r="T5" s="17">
        <v>52</v>
      </c>
      <c r="U5" s="17">
        <v>8</v>
      </c>
      <c r="V5" s="17" t="s">
        <v>13950</v>
      </c>
      <c r="W5" s="38"/>
      <c r="X5" s="17">
        <v>571</v>
      </c>
      <c r="Y5" s="40">
        <v>2976</v>
      </c>
      <c r="Z5" s="17">
        <v>5.2</v>
      </c>
      <c r="AA5" s="17">
        <v>198.4</v>
      </c>
      <c r="AB5" s="17">
        <v>33</v>
      </c>
      <c r="AC5" s="38"/>
      <c r="AD5" s="17">
        <v>1025</v>
      </c>
      <c r="AE5" s="40">
        <v>7830</v>
      </c>
      <c r="AF5" s="17">
        <v>522</v>
      </c>
      <c r="AG5" s="38"/>
      <c r="AH5" s="17" t="s">
        <v>13951</v>
      </c>
      <c r="AI5" s="17">
        <v>23.8</v>
      </c>
      <c r="AJ5" s="39" t="s">
        <v>13952</v>
      </c>
      <c r="AK5" s="17">
        <v>0</v>
      </c>
      <c r="AL5" s="17" t="s">
        <v>13953</v>
      </c>
      <c r="AM5" s="17">
        <v>19.7</v>
      </c>
      <c r="AN5" s="38"/>
      <c r="AO5" s="17">
        <v>35.6</v>
      </c>
      <c r="AP5" s="17" t="s">
        <v>13954</v>
      </c>
      <c r="AQ5" s="39" t="s">
        <v>13955</v>
      </c>
      <c r="AR5" s="17">
        <v>0</v>
      </c>
      <c r="AS5" s="38"/>
      <c r="AT5" s="17" t="s">
        <v>13956</v>
      </c>
      <c r="AU5" s="17"/>
      <c r="AV5" s="38"/>
      <c r="AW5" s="39"/>
      <c r="AX5" s="38"/>
      <c r="AY5" s="39" t="s">
        <v>13957</v>
      </c>
      <c r="AZ5" s="17">
        <v>0</v>
      </c>
    </row>
    <row r="6" spans="1:52" x14ac:dyDescent="0.2">
      <c r="A6" s="37">
        <v>2017</v>
      </c>
      <c r="B6" s="37" t="s">
        <v>117</v>
      </c>
      <c r="C6" s="17">
        <v>37.1</v>
      </c>
      <c r="D6" s="17">
        <v>519</v>
      </c>
      <c r="E6" s="17">
        <v>66</v>
      </c>
      <c r="F6" s="38"/>
      <c r="G6" s="17">
        <v>311</v>
      </c>
      <c r="H6" s="17">
        <v>174</v>
      </c>
      <c r="I6" s="17">
        <v>119</v>
      </c>
      <c r="J6" s="17">
        <v>18</v>
      </c>
      <c r="K6" s="17" t="s">
        <v>13958</v>
      </c>
      <c r="L6" s="17">
        <v>40.68</v>
      </c>
      <c r="M6" s="39" t="s">
        <v>13959</v>
      </c>
      <c r="N6" s="17">
        <v>83.33</v>
      </c>
      <c r="O6" s="38"/>
      <c r="P6" s="17" t="s">
        <v>13960</v>
      </c>
      <c r="Q6" s="40">
        <v>2708</v>
      </c>
      <c r="R6" s="17">
        <v>8.1999999999999993</v>
      </c>
      <c r="S6" s="17">
        <v>193.4</v>
      </c>
      <c r="T6" s="17">
        <v>28</v>
      </c>
      <c r="U6" s="17">
        <v>3</v>
      </c>
      <c r="V6" s="17" t="s">
        <v>13961</v>
      </c>
      <c r="W6" s="38"/>
      <c r="X6" s="17">
        <v>612</v>
      </c>
      <c r="Y6" s="40">
        <v>3509</v>
      </c>
      <c r="Z6" s="17">
        <v>5.7</v>
      </c>
      <c r="AA6" s="17">
        <v>250.6</v>
      </c>
      <c r="AB6" s="17">
        <v>36</v>
      </c>
      <c r="AC6" s="38"/>
      <c r="AD6" s="17">
        <v>971</v>
      </c>
      <c r="AE6" s="40">
        <v>6217</v>
      </c>
      <c r="AF6" s="17">
        <v>444.1</v>
      </c>
      <c r="AG6" s="38"/>
      <c r="AH6" s="17" t="s">
        <v>13962</v>
      </c>
      <c r="AI6" s="17">
        <v>21.9</v>
      </c>
      <c r="AJ6" s="39" t="s">
        <v>13963</v>
      </c>
      <c r="AK6" s="17">
        <v>0</v>
      </c>
      <c r="AL6" s="17" t="s">
        <v>13964</v>
      </c>
      <c r="AM6" s="17">
        <v>14.7</v>
      </c>
      <c r="AN6" s="38"/>
      <c r="AO6" s="17">
        <v>40.799999999999997</v>
      </c>
      <c r="AP6" s="17" t="s">
        <v>13965</v>
      </c>
      <c r="AQ6" s="39" t="s">
        <v>13966</v>
      </c>
      <c r="AR6" s="17">
        <v>0</v>
      </c>
      <c r="AS6" s="38"/>
      <c r="AT6" s="17" t="s">
        <v>13967</v>
      </c>
      <c r="AU6" s="17"/>
      <c r="AV6" s="38"/>
      <c r="AW6" s="39"/>
      <c r="AX6" s="38"/>
      <c r="AY6" s="39" t="s">
        <v>13968</v>
      </c>
      <c r="AZ6" s="17">
        <v>0</v>
      </c>
    </row>
    <row r="7" spans="1:52" x14ac:dyDescent="0.2">
      <c r="A7" s="7">
        <v>2016</v>
      </c>
      <c r="B7" s="37" t="s">
        <v>117</v>
      </c>
      <c r="C7" s="17">
        <v>38.799999999999997</v>
      </c>
      <c r="D7" s="17">
        <v>582</v>
      </c>
      <c r="E7" s="17">
        <v>74</v>
      </c>
      <c r="F7" s="38"/>
      <c r="G7" s="17">
        <v>315</v>
      </c>
      <c r="H7" s="17">
        <v>181</v>
      </c>
      <c r="I7" s="17">
        <v>122</v>
      </c>
      <c r="J7" s="17">
        <v>12</v>
      </c>
      <c r="K7" s="17" t="s">
        <v>13969</v>
      </c>
      <c r="L7" s="17">
        <v>43.54</v>
      </c>
      <c r="M7" s="39" t="s">
        <v>15971</v>
      </c>
      <c r="N7" s="17">
        <v>58.82</v>
      </c>
      <c r="O7" s="38"/>
      <c r="P7" s="17" t="s">
        <v>13970</v>
      </c>
      <c r="Q7" s="40">
        <v>3154</v>
      </c>
      <c r="R7" s="17">
        <v>7.6</v>
      </c>
      <c r="S7" s="17">
        <v>210.3</v>
      </c>
      <c r="T7" s="17">
        <v>26</v>
      </c>
      <c r="U7" s="17">
        <v>9</v>
      </c>
      <c r="V7" s="17" t="s">
        <v>13971</v>
      </c>
      <c r="W7" s="38"/>
      <c r="X7" s="17">
        <v>639</v>
      </c>
      <c r="Y7" s="40">
        <v>3675</v>
      </c>
      <c r="Z7" s="17">
        <v>5.8</v>
      </c>
      <c r="AA7" s="17">
        <v>245</v>
      </c>
      <c r="AB7" s="17">
        <v>33</v>
      </c>
      <c r="AC7" s="38"/>
      <c r="AD7" s="17">
        <v>1080</v>
      </c>
      <c r="AE7" s="40">
        <v>6829</v>
      </c>
      <c r="AF7" s="17">
        <v>455.3</v>
      </c>
      <c r="AG7" s="38"/>
      <c r="AH7" s="17" t="s">
        <v>13972</v>
      </c>
      <c r="AI7" s="17">
        <v>19.5</v>
      </c>
      <c r="AJ7" s="39" t="s">
        <v>13973</v>
      </c>
      <c r="AK7" s="17">
        <v>0</v>
      </c>
      <c r="AL7" s="17" t="s">
        <v>13974</v>
      </c>
      <c r="AM7" s="17">
        <v>24.9</v>
      </c>
      <c r="AN7" s="38"/>
      <c r="AO7" s="17">
        <v>40.1</v>
      </c>
      <c r="AP7" s="17" t="s">
        <v>13975</v>
      </c>
      <c r="AQ7" s="39" t="s">
        <v>13976</v>
      </c>
      <c r="AR7" s="17">
        <v>0</v>
      </c>
      <c r="AS7" s="38"/>
      <c r="AT7" s="17" t="s">
        <v>13977</v>
      </c>
      <c r="AU7" s="17"/>
      <c r="AV7" s="38"/>
      <c r="AW7" s="39"/>
      <c r="AX7" s="38"/>
      <c r="AY7" s="39" t="s">
        <v>13978</v>
      </c>
      <c r="AZ7" s="17">
        <v>0</v>
      </c>
    </row>
    <row r="8" spans="1:52" x14ac:dyDescent="0.2">
      <c r="A8" s="37">
        <v>2015</v>
      </c>
      <c r="B8" s="37" t="s">
        <v>117</v>
      </c>
      <c r="C8" s="17">
        <v>42.8</v>
      </c>
      <c r="D8" s="17">
        <v>642</v>
      </c>
      <c r="E8" s="17">
        <v>65</v>
      </c>
      <c r="F8" s="38"/>
      <c r="G8" s="17">
        <v>329</v>
      </c>
      <c r="H8" s="17">
        <v>158</v>
      </c>
      <c r="I8" s="17">
        <v>147</v>
      </c>
      <c r="J8" s="17">
        <v>24</v>
      </c>
      <c r="K8" s="17" t="s">
        <v>13979</v>
      </c>
      <c r="L8" s="17">
        <v>37.21</v>
      </c>
      <c r="M8" s="39" t="s">
        <v>15972</v>
      </c>
      <c r="N8" s="17">
        <v>50</v>
      </c>
      <c r="O8" s="38"/>
      <c r="P8" s="17" t="s">
        <v>13980</v>
      </c>
      <c r="Q8" s="40">
        <v>3407</v>
      </c>
      <c r="R8" s="17">
        <v>7.6</v>
      </c>
      <c r="S8" s="17">
        <v>227.1</v>
      </c>
      <c r="T8" s="17">
        <v>22</v>
      </c>
      <c r="U8" s="17">
        <v>10</v>
      </c>
      <c r="V8" s="17" t="s">
        <v>13981</v>
      </c>
      <c r="W8" s="38"/>
      <c r="X8" s="17">
        <v>642</v>
      </c>
      <c r="Y8" s="40">
        <v>2999</v>
      </c>
      <c r="Z8" s="17">
        <v>4.7</v>
      </c>
      <c r="AA8" s="17">
        <v>199.9</v>
      </c>
      <c r="AB8" s="17">
        <v>33</v>
      </c>
      <c r="AC8" s="38"/>
      <c r="AD8" s="17">
        <v>1114</v>
      </c>
      <c r="AE8" s="40">
        <v>6406</v>
      </c>
      <c r="AF8" s="17">
        <v>427.1</v>
      </c>
      <c r="AG8" s="38"/>
      <c r="AH8" s="17" t="s">
        <v>13982</v>
      </c>
      <c r="AI8" s="17">
        <v>21.7</v>
      </c>
      <c r="AJ8" s="39" t="s">
        <v>13983</v>
      </c>
      <c r="AK8" s="17">
        <v>0</v>
      </c>
      <c r="AL8" s="17" t="s">
        <v>13984</v>
      </c>
      <c r="AM8" s="17">
        <v>24.3</v>
      </c>
      <c r="AN8" s="38"/>
      <c r="AO8" s="17">
        <v>37.700000000000003</v>
      </c>
      <c r="AP8" s="17" t="s">
        <v>13985</v>
      </c>
      <c r="AQ8" s="39" t="s">
        <v>13986</v>
      </c>
      <c r="AR8" s="17">
        <v>0</v>
      </c>
      <c r="AS8" s="38"/>
      <c r="AT8" s="17" t="s">
        <v>13987</v>
      </c>
      <c r="AU8" s="17"/>
      <c r="AV8" s="38"/>
      <c r="AW8" s="39"/>
      <c r="AX8" s="38"/>
      <c r="AY8" s="42" t="s">
        <v>16195</v>
      </c>
      <c r="AZ8" s="17">
        <v>0</v>
      </c>
    </row>
    <row r="9" spans="1:52" x14ac:dyDescent="0.2">
      <c r="A9" s="7">
        <v>2014</v>
      </c>
      <c r="B9" s="37" t="s">
        <v>117</v>
      </c>
      <c r="C9" s="17">
        <v>36</v>
      </c>
      <c r="D9" s="17">
        <v>515</v>
      </c>
      <c r="E9" s="17">
        <v>68</v>
      </c>
      <c r="F9" s="38"/>
      <c r="G9" s="17">
        <v>340</v>
      </c>
      <c r="H9" s="17">
        <v>154</v>
      </c>
      <c r="I9" s="17">
        <v>170</v>
      </c>
      <c r="J9" s="17">
        <v>16</v>
      </c>
      <c r="K9" s="17" t="s">
        <v>13988</v>
      </c>
      <c r="L9" s="17">
        <v>51.26</v>
      </c>
      <c r="M9" s="39" t="s">
        <v>15973</v>
      </c>
      <c r="N9" s="17">
        <v>76.92</v>
      </c>
      <c r="O9" s="38"/>
      <c r="P9" s="17" t="s">
        <v>13989</v>
      </c>
      <c r="Q9" s="40">
        <v>3890</v>
      </c>
      <c r="R9" s="17">
        <v>8.6</v>
      </c>
      <c r="S9" s="17">
        <v>277.89999999999998</v>
      </c>
      <c r="T9" s="17">
        <v>32</v>
      </c>
      <c r="U9" s="17">
        <v>10</v>
      </c>
      <c r="V9" s="17" t="s">
        <v>13990</v>
      </c>
      <c r="W9" s="38"/>
      <c r="X9" s="17">
        <v>567</v>
      </c>
      <c r="Y9" s="40">
        <v>2893</v>
      </c>
      <c r="Z9" s="17">
        <v>5.0999999999999996</v>
      </c>
      <c r="AA9" s="17">
        <v>206.6</v>
      </c>
      <c r="AB9" s="17">
        <v>35</v>
      </c>
      <c r="AC9" s="38"/>
      <c r="AD9" s="17">
        <v>1034</v>
      </c>
      <c r="AE9" s="40">
        <v>6783</v>
      </c>
      <c r="AF9" s="17">
        <v>484.5</v>
      </c>
      <c r="AG9" s="38"/>
      <c r="AH9" s="17" t="s">
        <v>13991</v>
      </c>
      <c r="AI9" s="17">
        <v>20.5</v>
      </c>
      <c r="AJ9" s="39" t="s">
        <v>13992</v>
      </c>
      <c r="AK9" s="17">
        <v>0</v>
      </c>
      <c r="AL9" s="43" t="s">
        <v>16089</v>
      </c>
      <c r="AM9" s="17">
        <v>7.6</v>
      </c>
      <c r="AN9" s="38"/>
      <c r="AO9" s="17">
        <v>0</v>
      </c>
      <c r="AP9" s="17" t="s">
        <v>13993</v>
      </c>
      <c r="AQ9" s="39" t="s">
        <v>13994</v>
      </c>
      <c r="AR9" s="17">
        <v>0</v>
      </c>
      <c r="AS9" s="38"/>
      <c r="AT9" s="17" t="s">
        <v>13995</v>
      </c>
      <c r="AU9" s="17"/>
      <c r="AV9" s="38"/>
      <c r="AW9" s="39"/>
      <c r="AX9" s="38"/>
      <c r="AY9" s="39" t="s">
        <v>13996</v>
      </c>
      <c r="AZ9" s="17">
        <v>0</v>
      </c>
    </row>
    <row r="10" spans="1:52" x14ac:dyDescent="0.2">
      <c r="A10" s="37">
        <v>2013</v>
      </c>
      <c r="B10" s="37" t="s">
        <v>117</v>
      </c>
      <c r="C10" s="17">
        <v>38.200000000000003</v>
      </c>
      <c r="D10" s="17">
        <v>496</v>
      </c>
      <c r="E10" s="17">
        <v>65</v>
      </c>
      <c r="F10" s="38"/>
      <c r="G10" s="17">
        <v>302</v>
      </c>
      <c r="H10" s="17">
        <v>142</v>
      </c>
      <c r="I10" s="17">
        <v>141</v>
      </c>
      <c r="J10" s="17">
        <v>19</v>
      </c>
      <c r="K10" s="17" t="s">
        <v>13997</v>
      </c>
      <c r="L10" s="17">
        <v>47.62</v>
      </c>
      <c r="M10" s="39" t="s">
        <v>15974</v>
      </c>
      <c r="N10" s="17">
        <v>58.33</v>
      </c>
      <c r="O10" s="38"/>
      <c r="P10" s="17" t="s">
        <v>13998</v>
      </c>
      <c r="Q10" s="40">
        <v>3230</v>
      </c>
      <c r="R10" s="17">
        <v>8.8000000000000007</v>
      </c>
      <c r="S10" s="17">
        <v>248.5</v>
      </c>
      <c r="T10" s="17">
        <v>30</v>
      </c>
      <c r="U10" s="17">
        <v>7</v>
      </c>
      <c r="V10" s="17" t="s">
        <v>13999</v>
      </c>
      <c r="W10" s="38"/>
      <c r="X10" s="17">
        <v>461</v>
      </c>
      <c r="Y10" s="40">
        <v>2673</v>
      </c>
      <c r="Z10" s="17">
        <v>5.8</v>
      </c>
      <c r="AA10" s="17">
        <v>205.6</v>
      </c>
      <c r="AB10" s="17">
        <v>28</v>
      </c>
      <c r="AC10" s="38"/>
      <c r="AD10" s="17">
        <v>843</v>
      </c>
      <c r="AE10" s="40">
        <v>5903</v>
      </c>
      <c r="AF10" s="17">
        <v>454.1</v>
      </c>
      <c r="AG10" s="38"/>
      <c r="AH10" s="17" t="s">
        <v>14000</v>
      </c>
      <c r="AI10" s="17">
        <v>23.7</v>
      </c>
      <c r="AJ10" s="39" t="s">
        <v>14001</v>
      </c>
      <c r="AK10" s="17">
        <v>13.4</v>
      </c>
      <c r="AL10" s="17" t="s">
        <v>14002</v>
      </c>
      <c r="AM10" s="17">
        <v>23</v>
      </c>
      <c r="AN10" s="38"/>
      <c r="AO10" s="17">
        <v>42.4</v>
      </c>
      <c r="AP10" s="17" t="s">
        <v>14003</v>
      </c>
      <c r="AQ10" s="39" t="s">
        <v>13940</v>
      </c>
      <c r="AR10" s="17">
        <v>0</v>
      </c>
      <c r="AS10" s="38"/>
      <c r="AT10" s="17" t="s">
        <v>14004</v>
      </c>
      <c r="AU10" s="17"/>
      <c r="AV10" s="38"/>
      <c r="AW10" s="39"/>
      <c r="AX10" s="38"/>
      <c r="AY10" s="39" t="s">
        <v>14005</v>
      </c>
      <c r="AZ10" s="17">
        <v>0</v>
      </c>
    </row>
    <row r="11" spans="1:52" x14ac:dyDescent="0.2">
      <c r="A11" s="7">
        <v>2012</v>
      </c>
      <c r="B11" s="37" t="s">
        <v>117</v>
      </c>
      <c r="C11" s="17">
        <v>38.700000000000003</v>
      </c>
      <c r="D11" s="17">
        <v>542</v>
      </c>
      <c r="E11" s="17">
        <v>71</v>
      </c>
      <c r="F11" s="38"/>
      <c r="G11" s="17">
        <v>303</v>
      </c>
      <c r="H11" s="17">
        <v>160</v>
      </c>
      <c r="I11" s="17">
        <v>131</v>
      </c>
      <c r="J11" s="17">
        <v>12</v>
      </c>
      <c r="K11" s="17" t="s">
        <v>14006</v>
      </c>
      <c r="L11" s="17">
        <v>47.9</v>
      </c>
      <c r="M11" s="39" t="s">
        <v>15975</v>
      </c>
      <c r="N11" s="17">
        <v>63.64</v>
      </c>
      <c r="O11" s="38"/>
      <c r="P11" s="17" t="s">
        <v>14007</v>
      </c>
      <c r="Q11" s="40">
        <v>3052</v>
      </c>
      <c r="R11" s="17">
        <v>9.3000000000000007</v>
      </c>
      <c r="S11" s="17">
        <v>218</v>
      </c>
      <c r="T11" s="17">
        <v>31</v>
      </c>
      <c r="U11" s="17">
        <v>3</v>
      </c>
      <c r="V11" s="17" t="s">
        <v>14008</v>
      </c>
      <c r="W11" s="38"/>
      <c r="X11" s="17">
        <v>570</v>
      </c>
      <c r="Y11" s="40">
        <v>3171</v>
      </c>
      <c r="Z11" s="17">
        <v>5.6</v>
      </c>
      <c r="AA11" s="17">
        <v>226.5</v>
      </c>
      <c r="AB11" s="17">
        <v>37</v>
      </c>
      <c r="AC11" s="38"/>
      <c r="AD11" s="17">
        <v>921</v>
      </c>
      <c r="AE11" s="40">
        <v>6223</v>
      </c>
      <c r="AF11" s="17">
        <v>444.5</v>
      </c>
      <c r="AG11" s="38"/>
      <c r="AH11" s="17" t="s">
        <v>14009</v>
      </c>
      <c r="AI11" s="17">
        <v>24</v>
      </c>
      <c r="AJ11" s="39" t="s">
        <v>14010</v>
      </c>
      <c r="AK11" s="17">
        <v>9.9</v>
      </c>
      <c r="AL11" s="17" t="s">
        <v>14011</v>
      </c>
      <c r="AM11" s="17">
        <v>12.3</v>
      </c>
      <c r="AN11" s="38"/>
      <c r="AO11" s="17">
        <v>39.5</v>
      </c>
      <c r="AP11" s="17" t="s">
        <v>14012</v>
      </c>
      <c r="AQ11" s="39" t="s">
        <v>13955</v>
      </c>
      <c r="AR11" s="17">
        <v>0</v>
      </c>
      <c r="AS11" s="38"/>
      <c r="AT11" s="17" t="s">
        <v>14013</v>
      </c>
      <c r="AU11" s="17"/>
      <c r="AV11" s="38"/>
      <c r="AW11" s="39"/>
      <c r="AX11" s="38"/>
      <c r="AY11" s="39" t="s">
        <v>14014</v>
      </c>
      <c r="AZ11" s="17">
        <v>0</v>
      </c>
    </row>
    <row r="12" spans="1:52" x14ac:dyDescent="0.2">
      <c r="A12" s="37">
        <v>2011</v>
      </c>
      <c r="B12" s="37" t="s">
        <v>117</v>
      </c>
      <c r="C12" s="17">
        <v>34.799999999999997</v>
      </c>
      <c r="D12" s="17">
        <v>453</v>
      </c>
      <c r="E12" s="17">
        <v>55</v>
      </c>
      <c r="F12" s="38"/>
      <c r="G12" s="17">
        <v>281</v>
      </c>
      <c r="H12" s="17">
        <v>134</v>
      </c>
      <c r="I12" s="17">
        <v>135</v>
      </c>
      <c r="J12" s="17">
        <v>12</v>
      </c>
      <c r="K12" s="17" t="s">
        <v>14015</v>
      </c>
      <c r="L12" s="17">
        <v>46.43</v>
      </c>
      <c r="M12" s="39" t="s">
        <v>15976</v>
      </c>
      <c r="N12" s="17">
        <v>69.23</v>
      </c>
      <c r="O12" s="38"/>
      <c r="P12" s="17" t="s">
        <v>14016</v>
      </c>
      <c r="Q12" s="40">
        <v>2894</v>
      </c>
      <c r="R12" s="17">
        <v>7.8</v>
      </c>
      <c r="S12" s="17">
        <v>222.6</v>
      </c>
      <c r="T12" s="17">
        <v>16</v>
      </c>
      <c r="U12" s="17">
        <v>8</v>
      </c>
      <c r="V12" s="17" t="s">
        <v>14017</v>
      </c>
      <c r="W12" s="38"/>
      <c r="X12" s="17">
        <v>508</v>
      </c>
      <c r="Y12" s="40">
        <v>2788</v>
      </c>
      <c r="Z12" s="17">
        <v>5.5</v>
      </c>
      <c r="AA12" s="17">
        <v>214.5</v>
      </c>
      <c r="AB12" s="17">
        <v>34</v>
      </c>
      <c r="AC12" s="38"/>
      <c r="AD12" s="17">
        <v>882</v>
      </c>
      <c r="AE12" s="40">
        <v>5585</v>
      </c>
      <c r="AF12" s="17">
        <v>429.6</v>
      </c>
      <c r="AG12" s="38"/>
      <c r="AH12" s="17" t="s">
        <v>14018</v>
      </c>
      <c r="AI12" s="17">
        <v>24.1</v>
      </c>
      <c r="AJ12" s="39" t="s">
        <v>14019</v>
      </c>
      <c r="AK12" s="17">
        <v>13.2</v>
      </c>
      <c r="AL12" s="17" t="s">
        <v>14020</v>
      </c>
      <c r="AM12" s="17">
        <v>16.8</v>
      </c>
      <c r="AN12" s="38"/>
      <c r="AO12" s="17">
        <v>36.5</v>
      </c>
      <c r="AP12" s="17" t="s">
        <v>14021</v>
      </c>
      <c r="AQ12" s="39" t="s">
        <v>14022</v>
      </c>
      <c r="AR12" s="17">
        <v>0</v>
      </c>
      <c r="AS12" s="38"/>
      <c r="AT12" s="17" t="s">
        <v>14023</v>
      </c>
      <c r="AU12" s="17"/>
      <c r="AV12" s="38"/>
      <c r="AW12" s="39"/>
      <c r="AX12" s="38"/>
      <c r="AY12" s="42" t="s">
        <v>16205</v>
      </c>
      <c r="AZ12" s="17">
        <v>0</v>
      </c>
    </row>
    <row r="13" spans="1:52" x14ac:dyDescent="0.2">
      <c r="A13" s="7">
        <v>2010</v>
      </c>
      <c r="B13" s="37" t="s">
        <v>117</v>
      </c>
      <c r="C13" s="17">
        <v>35.5</v>
      </c>
      <c r="D13" s="17">
        <v>462</v>
      </c>
      <c r="E13" s="17">
        <v>58</v>
      </c>
      <c r="F13" s="38"/>
      <c r="G13" s="17">
        <v>287</v>
      </c>
      <c r="H13" s="17">
        <v>126</v>
      </c>
      <c r="I13" s="17">
        <v>151</v>
      </c>
      <c r="J13" s="17">
        <v>10</v>
      </c>
      <c r="K13" s="17" t="s">
        <v>14024</v>
      </c>
      <c r="L13" s="17">
        <v>45.03</v>
      </c>
      <c r="M13" s="39" t="s">
        <v>15977</v>
      </c>
      <c r="N13" s="17">
        <v>64.290000000000006</v>
      </c>
      <c r="O13" s="38"/>
      <c r="P13" s="17" t="s">
        <v>14025</v>
      </c>
      <c r="Q13" s="40">
        <v>3562</v>
      </c>
      <c r="R13" s="17">
        <v>9.4</v>
      </c>
      <c r="S13" s="17">
        <v>274</v>
      </c>
      <c r="T13" s="17">
        <v>24</v>
      </c>
      <c r="U13" s="17">
        <v>5</v>
      </c>
      <c r="V13" s="17" t="s">
        <v>14026</v>
      </c>
      <c r="W13" s="38"/>
      <c r="X13" s="17">
        <v>467</v>
      </c>
      <c r="Y13" s="40">
        <v>2378</v>
      </c>
      <c r="Z13" s="17">
        <v>5.0999999999999996</v>
      </c>
      <c r="AA13" s="17">
        <v>182.9</v>
      </c>
      <c r="AB13" s="17">
        <v>30</v>
      </c>
      <c r="AC13" s="38"/>
      <c r="AD13" s="17">
        <v>861</v>
      </c>
      <c r="AE13" s="40">
        <v>5773</v>
      </c>
      <c r="AF13" s="17">
        <v>444.1</v>
      </c>
      <c r="AG13" s="38"/>
      <c r="AH13" s="17" t="s">
        <v>14027</v>
      </c>
      <c r="AI13" s="17">
        <v>24.7</v>
      </c>
      <c r="AJ13" s="39" t="s">
        <v>14028</v>
      </c>
      <c r="AK13" s="17">
        <v>12.5</v>
      </c>
      <c r="AL13" s="17" t="s">
        <v>14029</v>
      </c>
      <c r="AM13" s="17">
        <v>10.9</v>
      </c>
      <c r="AN13" s="38"/>
      <c r="AO13" s="17">
        <v>36.200000000000003</v>
      </c>
      <c r="AP13" s="17" t="s">
        <v>14030</v>
      </c>
      <c r="AQ13" s="39" t="s">
        <v>14031</v>
      </c>
      <c r="AR13" s="17">
        <v>0</v>
      </c>
      <c r="AS13" s="38"/>
      <c r="AT13" s="17" t="s">
        <v>14032</v>
      </c>
      <c r="AU13" s="17"/>
      <c r="AV13" s="38"/>
      <c r="AW13" s="39"/>
      <c r="AX13" s="38"/>
      <c r="AY13" s="39" t="s">
        <v>14033</v>
      </c>
      <c r="AZ13" s="17">
        <v>0</v>
      </c>
    </row>
    <row r="14" spans="1:52" x14ac:dyDescent="0.2">
      <c r="A14" s="37">
        <v>2009</v>
      </c>
      <c r="B14" s="37" t="s">
        <v>117</v>
      </c>
      <c r="C14" s="17">
        <v>31.6</v>
      </c>
      <c r="D14" s="17">
        <v>443</v>
      </c>
      <c r="E14" s="17">
        <v>51</v>
      </c>
      <c r="F14" s="38"/>
      <c r="G14" s="17">
        <v>289</v>
      </c>
      <c r="H14" s="17">
        <v>153</v>
      </c>
      <c r="I14" s="17">
        <v>117</v>
      </c>
      <c r="J14" s="17">
        <v>19</v>
      </c>
      <c r="K14" s="17" t="s">
        <v>14034</v>
      </c>
      <c r="L14" s="17">
        <v>39.18</v>
      </c>
      <c r="M14" s="39" t="s">
        <v>15971</v>
      </c>
      <c r="N14" s="17">
        <v>58.82</v>
      </c>
      <c r="O14" s="38"/>
      <c r="P14" s="17" t="s">
        <v>14035</v>
      </c>
      <c r="Q14" s="40">
        <v>2743</v>
      </c>
      <c r="R14" s="17">
        <v>7.6</v>
      </c>
      <c r="S14" s="17">
        <v>195.9</v>
      </c>
      <c r="T14" s="17">
        <v>17</v>
      </c>
      <c r="U14" s="17">
        <v>5</v>
      </c>
      <c r="V14" s="17" t="s">
        <v>14036</v>
      </c>
      <c r="W14" s="38"/>
      <c r="X14" s="17">
        <v>601</v>
      </c>
      <c r="Y14" s="40">
        <v>3011</v>
      </c>
      <c r="Z14" s="17">
        <v>5</v>
      </c>
      <c r="AA14" s="17">
        <v>215.1</v>
      </c>
      <c r="AB14" s="17">
        <v>31</v>
      </c>
      <c r="AC14" s="38"/>
      <c r="AD14" s="17">
        <v>967</v>
      </c>
      <c r="AE14" s="40">
        <v>5642</v>
      </c>
      <c r="AF14" s="17">
        <v>403</v>
      </c>
      <c r="AG14" s="38"/>
      <c r="AH14" s="17" t="s">
        <v>14037</v>
      </c>
      <c r="AI14" s="17">
        <v>23.3</v>
      </c>
      <c r="AJ14" s="39" t="s">
        <v>14038</v>
      </c>
      <c r="AK14" s="17">
        <v>15.1</v>
      </c>
      <c r="AL14" s="17" t="s">
        <v>14039</v>
      </c>
      <c r="AM14" s="17">
        <v>13.3</v>
      </c>
      <c r="AN14" s="38"/>
      <c r="AO14" s="17">
        <v>34.700000000000003</v>
      </c>
      <c r="AP14" s="17" t="s">
        <v>14040</v>
      </c>
      <c r="AQ14" s="39" t="s">
        <v>14041</v>
      </c>
      <c r="AR14" s="17">
        <v>0</v>
      </c>
      <c r="AS14" s="38"/>
      <c r="AT14" s="17" t="s">
        <v>14042</v>
      </c>
      <c r="AU14" s="17"/>
      <c r="AV14" s="38"/>
      <c r="AW14" s="39"/>
      <c r="AX14" s="38"/>
      <c r="AY14" s="39" t="s">
        <v>13957</v>
      </c>
      <c r="AZ14" s="17">
        <v>0</v>
      </c>
    </row>
    <row r="15" spans="1:52" x14ac:dyDescent="0.2">
      <c r="A15" s="7">
        <v>2008</v>
      </c>
      <c r="B15" s="37" t="s">
        <v>117</v>
      </c>
      <c r="C15" s="17">
        <v>27.9</v>
      </c>
      <c r="D15" s="17">
        <v>390</v>
      </c>
      <c r="E15" s="17">
        <v>47</v>
      </c>
      <c r="F15" s="38"/>
      <c r="G15" s="17">
        <v>263</v>
      </c>
      <c r="H15" s="17">
        <v>133</v>
      </c>
      <c r="I15" s="17">
        <v>112</v>
      </c>
      <c r="J15" s="17">
        <v>18</v>
      </c>
      <c r="K15" s="17" t="s">
        <v>14043</v>
      </c>
      <c r="L15" s="17">
        <v>41.53</v>
      </c>
      <c r="M15" s="39" t="s">
        <v>15978</v>
      </c>
      <c r="N15" s="17">
        <v>80</v>
      </c>
      <c r="O15" s="38"/>
      <c r="P15" s="17" t="s">
        <v>14044</v>
      </c>
      <c r="Q15" s="40">
        <v>2574</v>
      </c>
      <c r="R15" s="17">
        <v>7.2</v>
      </c>
      <c r="S15" s="17">
        <v>183.9</v>
      </c>
      <c r="T15" s="17">
        <v>10</v>
      </c>
      <c r="U15" s="17">
        <v>9</v>
      </c>
      <c r="V15" s="17" t="s">
        <v>14045</v>
      </c>
      <c r="W15" s="38"/>
      <c r="X15" s="17">
        <v>568</v>
      </c>
      <c r="Y15" s="40">
        <v>2585</v>
      </c>
      <c r="Z15" s="17">
        <v>4.5999999999999996</v>
      </c>
      <c r="AA15" s="17">
        <v>184.6</v>
      </c>
      <c r="AB15" s="17">
        <v>32</v>
      </c>
      <c r="AC15" s="38"/>
      <c r="AD15" s="17">
        <v>927</v>
      </c>
      <c r="AE15" s="40">
        <v>4981</v>
      </c>
      <c r="AF15" s="17">
        <v>355.8</v>
      </c>
      <c r="AG15" s="38"/>
      <c r="AH15" s="17" t="s">
        <v>14046</v>
      </c>
      <c r="AI15" s="17">
        <v>20.3</v>
      </c>
      <c r="AJ15" s="39" t="s">
        <v>14047</v>
      </c>
      <c r="AK15" s="17">
        <v>14.4</v>
      </c>
      <c r="AL15" s="17" t="s">
        <v>14048</v>
      </c>
      <c r="AM15" s="17">
        <v>20.3</v>
      </c>
      <c r="AN15" s="38"/>
      <c r="AO15" s="17">
        <v>35</v>
      </c>
      <c r="AP15" s="17" t="s">
        <v>14049</v>
      </c>
      <c r="AQ15" s="39" t="s">
        <v>14050</v>
      </c>
      <c r="AR15" s="17">
        <v>0</v>
      </c>
      <c r="AS15" s="38"/>
      <c r="AT15" s="17" t="s">
        <v>14051</v>
      </c>
      <c r="AU15" s="17"/>
      <c r="AV15" s="38"/>
      <c r="AW15" s="39"/>
      <c r="AX15" s="38"/>
      <c r="AY15" s="39" t="s">
        <v>14052</v>
      </c>
      <c r="AZ15" s="17">
        <v>0</v>
      </c>
    </row>
    <row r="16" spans="1:52" x14ac:dyDescent="0.2">
      <c r="A16" s="37">
        <v>2007</v>
      </c>
      <c r="B16" s="37" t="s">
        <v>117</v>
      </c>
      <c r="C16" s="17">
        <v>26.9</v>
      </c>
      <c r="D16" s="17">
        <v>350</v>
      </c>
      <c r="E16" s="17">
        <v>39</v>
      </c>
      <c r="F16" s="38"/>
      <c r="G16" s="17">
        <v>294</v>
      </c>
      <c r="H16" s="17">
        <v>119</v>
      </c>
      <c r="I16" s="17">
        <v>144</v>
      </c>
      <c r="J16" s="17">
        <v>31</v>
      </c>
      <c r="K16" s="17" t="s">
        <v>14053</v>
      </c>
      <c r="L16" s="17">
        <v>37.880000000000003</v>
      </c>
      <c r="M16" s="39" t="s">
        <v>15979</v>
      </c>
      <c r="N16" s="17">
        <v>50</v>
      </c>
      <c r="O16" s="38"/>
      <c r="P16" s="17" t="s">
        <v>14054</v>
      </c>
      <c r="Q16" s="40">
        <v>3092</v>
      </c>
      <c r="R16" s="17">
        <v>6.2</v>
      </c>
      <c r="S16" s="17">
        <v>237.8</v>
      </c>
      <c r="T16" s="17">
        <v>19</v>
      </c>
      <c r="U16" s="17">
        <v>12</v>
      </c>
      <c r="V16" s="17" t="s">
        <v>14055</v>
      </c>
      <c r="W16" s="38"/>
      <c r="X16" s="17">
        <v>490</v>
      </c>
      <c r="Y16" s="40">
        <v>1940</v>
      </c>
      <c r="Z16" s="17">
        <v>4</v>
      </c>
      <c r="AA16" s="17">
        <v>149.19999999999999</v>
      </c>
      <c r="AB16" s="17">
        <v>19</v>
      </c>
      <c r="AC16" s="38"/>
      <c r="AD16" s="17">
        <v>987</v>
      </c>
      <c r="AE16" s="40">
        <v>4859</v>
      </c>
      <c r="AF16" s="17">
        <v>373.8</v>
      </c>
      <c r="AG16" s="38"/>
      <c r="AH16" s="17" t="s">
        <v>14056</v>
      </c>
      <c r="AI16" s="17">
        <v>21.1</v>
      </c>
      <c r="AJ16" s="39" t="s">
        <v>14057</v>
      </c>
      <c r="AK16" s="17">
        <v>13.7</v>
      </c>
      <c r="AL16" s="17" t="s">
        <v>14058</v>
      </c>
      <c r="AM16" s="17">
        <v>12.4</v>
      </c>
      <c r="AN16" s="38"/>
      <c r="AO16" s="17">
        <v>33.5</v>
      </c>
      <c r="AP16" s="17" t="s">
        <v>14059</v>
      </c>
      <c r="AQ16" s="39" t="s">
        <v>14060</v>
      </c>
      <c r="AR16" s="17">
        <v>0</v>
      </c>
      <c r="AS16" s="38"/>
      <c r="AT16" s="17" t="s">
        <v>14061</v>
      </c>
      <c r="AU16" s="17"/>
      <c r="AV16" s="38"/>
      <c r="AW16" s="39"/>
      <c r="AX16" s="38"/>
      <c r="AY16" s="39" t="s">
        <v>14062</v>
      </c>
      <c r="AZ16" s="17">
        <v>0</v>
      </c>
    </row>
    <row r="17" spans="1:52" x14ac:dyDescent="0.2">
      <c r="A17" s="7">
        <v>2006</v>
      </c>
      <c r="B17" s="37" t="s">
        <v>117</v>
      </c>
      <c r="C17" s="17">
        <v>21.4</v>
      </c>
      <c r="D17" s="17">
        <v>278</v>
      </c>
      <c r="E17" s="17">
        <v>31</v>
      </c>
      <c r="F17" s="38"/>
      <c r="G17" s="17">
        <v>247</v>
      </c>
      <c r="H17" s="17">
        <v>97</v>
      </c>
      <c r="I17" s="17">
        <v>128</v>
      </c>
      <c r="J17" s="17">
        <v>22</v>
      </c>
      <c r="K17" s="17" t="s">
        <v>14063</v>
      </c>
      <c r="L17" s="17">
        <v>41.4</v>
      </c>
      <c r="M17" s="39" t="s">
        <v>15980</v>
      </c>
      <c r="N17" s="17">
        <v>53.85</v>
      </c>
      <c r="O17" s="38"/>
      <c r="P17" s="17" t="s">
        <v>14064</v>
      </c>
      <c r="Q17" s="40">
        <v>2976</v>
      </c>
      <c r="R17" s="17">
        <v>7</v>
      </c>
      <c r="S17" s="17">
        <v>228.9</v>
      </c>
      <c r="T17" s="17">
        <v>17</v>
      </c>
      <c r="U17" s="17">
        <v>10</v>
      </c>
      <c r="V17" s="17" t="s">
        <v>14065</v>
      </c>
      <c r="W17" s="38"/>
      <c r="X17" s="17">
        <v>455</v>
      </c>
      <c r="Y17" s="40">
        <v>1600</v>
      </c>
      <c r="Z17" s="17">
        <v>3.5</v>
      </c>
      <c r="AA17" s="17">
        <v>123.1</v>
      </c>
      <c r="AB17" s="17">
        <v>10</v>
      </c>
      <c r="AC17" s="38"/>
      <c r="AD17" s="17">
        <v>876</v>
      </c>
      <c r="AE17" s="40">
        <v>4367</v>
      </c>
      <c r="AF17" s="17">
        <v>335.9</v>
      </c>
      <c r="AG17" s="38"/>
      <c r="AH17" s="17" t="s">
        <v>14066</v>
      </c>
      <c r="AI17" s="17">
        <v>18.2</v>
      </c>
      <c r="AJ17" s="39" t="s">
        <v>14067</v>
      </c>
      <c r="AK17" s="17">
        <v>9.1</v>
      </c>
      <c r="AL17" s="17" t="s">
        <v>14068</v>
      </c>
      <c r="AM17" s="17">
        <v>16.600000000000001</v>
      </c>
      <c r="AN17" s="38"/>
      <c r="AO17" s="17">
        <v>34.5</v>
      </c>
      <c r="AP17" s="17" t="s">
        <v>14069</v>
      </c>
      <c r="AQ17" s="39" t="s">
        <v>14070</v>
      </c>
      <c r="AR17" s="17">
        <v>0</v>
      </c>
      <c r="AS17" s="38"/>
      <c r="AT17" s="17" t="s">
        <v>14071</v>
      </c>
      <c r="AU17" s="17"/>
      <c r="AV17" s="38"/>
      <c r="AW17" s="39"/>
      <c r="AX17" s="38"/>
      <c r="AY17" s="39" t="s">
        <v>14072</v>
      </c>
      <c r="AZ17" s="17">
        <v>0</v>
      </c>
    </row>
    <row r="18" spans="1:52" x14ac:dyDescent="0.2">
      <c r="A18" s="37">
        <v>2005</v>
      </c>
      <c r="B18" s="37" t="s">
        <v>117</v>
      </c>
      <c r="C18" s="17">
        <v>20.8</v>
      </c>
      <c r="D18" s="17">
        <v>249</v>
      </c>
      <c r="E18" s="17">
        <v>28</v>
      </c>
      <c r="F18" s="38"/>
      <c r="G18" s="17">
        <v>222</v>
      </c>
      <c r="H18" s="17">
        <v>103</v>
      </c>
      <c r="I18" s="17">
        <v>102</v>
      </c>
      <c r="J18" s="17">
        <v>0</v>
      </c>
      <c r="K18" s="17" t="s">
        <v>14073</v>
      </c>
      <c r="L18" s="17">
        <v>36.07</v>
      </c>
      <c r="M18" s="39" t="s">
        <v>15981</v>
      </c>
      <c r="N18" s="17">
        <v>33.33</v>
      </c>
      <c r="O18" s="38"/>
      <c r="P18" s="17" t="s">
        <v>14074</v>
      </c>
      <c r="Q18" s="40">
        <v>2846</v>
      </c>
      <c r="R18" s="17">
        <v>7.4</v>
      </c>
      <c r="S18" s="17">
        <v>237.2</v>
      </c>
      <c r="T18" s="17">
        <v>16</v>
      </c>
      <c r="U18" s="17">
        <v>4</v>
      </c>
      <c r="V18" s="17" t="s">
        <v>14075</v>
      </c>
      <c r="W18" s="38"/>
      <c r="X18" s="17">
        <v>463</v>
      </c>
      <c r="Y18" s="40">
        <v>1710</v>
      </c>
      <c r="Z18" s="17">
        <v>3.7</v>
      </c>
      <c r="AA18" s="17">
        <v>142.5</v>
      </c>
      <c r="AB18" s="17">
        <v>12</v>
      </c>
      <c r="AC18" s="38"/>
      <c r="AD18" s="17">
        <v>851</v>
      </c>
      <c r="AE18" s="40">
        <v>4307</v>
      </c>
      <c r="AF18" s="17">
        <v>358.9</v>
      </c>
      <c r="AG18" s="38"/>
      <c r="AH18" s="17" t="s">
        <v>14076</v>
      </c>
      <c r="AI18" s="17">
        <v>22.2</v>
      </c>
      <c r="AJ18" s="39" t="s">
        <v>14077</v>
      </c>
      <c r="AK18" s="17">
        <v>7.2</v>
      </c>
      <c r="AL18" s="17" t="s">
        <v>14078</v>
      </c>
      <c r="AM18" s="17">
        <v>14.1</v>
      </c>
      <c r="AN18" s="38"/>
      <c r="AO18" s="17">
        <v>34.299999999999997</v>
      </c>
      <c r="AP18" s="17" t="s">
        <v>14079</v>
      </c>
      <c r="AQ18" s="39" t="s">
        <v>14080</v>
      </c>
      <c r="AR18" s="17">
        <v>0</v>
      </c>
      <c r="AS18" s="38"/>
      <c r="AT18" s="17" t="s">
        <v>13871</v>
      </c>
      <c r="AU18" s="17"/>
      <c r="AV18" s="38"/>
      <c r="AW18" s="39"/>
      <c r="AX18" s="38"/>
      <c r="AY18" s="39" t="s">
        <v>14033</v>
      </c>
      <c r="AZ18" s="17">
        <v>0</v>
      </c>
    </row>
    <row r="19" spans="1:52" x14ac:dyDescent="0.2">
      <c r="A19" s="7">
        <v>2004</v>
      </c>
      <c r="B19" s="37" t="s">
        <v>117</v>
      </c>
      <c r="C19" s="17">
        <v>25.4</v>
      </c>
      <c r="D19" s="17">
        <v>305</v>
      </c>
      <c r="E19" s="17">
        <v>37</v>
      </c>
      <c r="F19" s="38"/>
      <c r="G19" s="17">
        <v>194</v>
      </c>
      <c r="H19" s="17">
        <v>101</v>
      </c>
      <c r="I19" s="17">
        <v>80</v>
      </c>
      <c r="J19" s="17">
        <v>0</v>
      </c>
      <c r="K19" s="17" t="s">
        <v>14081</v>
      </c>
      <c r="L19" s="17">
        <v>29.81</v>
      </c>
      <c r="M19" s="39" t="s">
        <v>15981</v>
      </c>
      <c r="N19" s="17">
        <v>33.33</v>
      </c>
      <c r="O19" s="38"/>
      <c r="P19" s="17" t="s">
        <v>14082</v>
      </c>
      <c r="Q19" s="40">
        <v>1823</v>
      </c>
      <c r="R19" s="17">
        <v>6.5</v>
      </c>
      <c r="S19" s="17">
        <v>151.9</v>
      </c>
      <c r="T19" s="17">
        <v>11</v>
      </c>
      <c r="U19" s="17">
        <v>11</v>
      </c>
      <c r="V19" s="17" t="s">
        <v>14083</v>
      </c>
      <c r="W19" s="38"/>
      <c r="X19" s="17">
        <v>502</v>
      </c>
      <c r="Y19" s="40">
        <v>2221</v>
      </c>
      <c r="Z19" s="17">
        <v>4.4000000000000004</v>
      </c>
      <c r="AA19" s="17">
        <v>185.1</v>
      </c>
      <c r="AB19" s="17">
        <v>21</v>
      </c>
      <c r="AC19" s="38"/>
      <c r="AD19" s="17">
        <v>779</v>
      </c>
      <c r="AE19" s="40">
        <v>3920</v>
      </c>
      <c r="AF19" s="17">
        <v>326.7</v>
      </c>
      <c r="AG19" s="38"/>
      <c r="AH19" s="17" t="s">
        <v>14084</v>
      </c>
      <c r="AI19" s="17">
        <v>24.4</v>
      </c>
      <c r="AJ19" s="39" t="s">
        <v>14085</v>
      </c>
      <c r="AK19" s="17">
        <v>8.1999999999999993</v>
      </c>
      <c r="AL19" s="17" t="s">
        <v>14086</v>
      </c>
      <c r="AM19" s="17">
        <v>9.4</v>
      </c>
      <c r="AN19" s="38"/>
      <c r="AO19" s="17">
        <v>36</v>
      </c>
      <c r="AP19" s="17" t="s">
        <v>14087</v>
      </c>
      <c r="AQ19" s="39" t="s">
        <v>14088</v>
      </c>
      <c r="AR19" s="17">
        <v>0</v>
      </c>
      <c r="AS19" s="38"/>
      <c r="AT19" s="17" t="s">
        <v>13871</v>
      </c>
      <c r="AU19" s="17"/>
      <c r="AV19" s="38"/>
      <c r="AW19" s="39"/>
      <c r="AX19" s="38"/>
      <c r="AY19" s="39" t="s">
        <v>14089</v>
      </c>
      <c r="AZ19" s="17">
        <v>0</v>
      </c>
    </row>
    <row r="20" spans="1:52" ht="17" customHeight="1" x14ac:dyDescent="0.2">
      <c r="A20" s="37">
        <v>2021</v>
      </c>
      <c r="B20" s="37" t="s">
        <v>118</v>
      </c>
      <c r="C20" s="17">
        <v>32.299999999999997</v>
      </c>
      <c r="D20" s="17">
        <v>194</v>
      </c>
      <c r="E20" s="17">
        <v>24</v>
      </c>
      <c r="F20" s="38"/>
      <c r="G20" s="17">
        <v>134</v>
      </c>
      <c r="H20" s="17">
        <v>82</v>
      </c>
      <c r="I20" s="17">
        <v>43</v>
      </c>
      <c r="J20" s="17">
        <v>9</v>
      </c>
      <c r="K20" s="17" t="s">
        <v>14090</v>
      </c>
      <c r="L20" s="17">
        <v>37.33</v>
      </c>
      <c r="M20" s="39" t="s">
        <v>15982</v>
      </c>
      <c r="N20" s="17">
        <v>66.67</v>
      </c>
      <c r="O20" s="38"/>
      <c r="P20" s="17" t="s">
        <v>14091</v>
      </c>
      <c r="Q20" s="40">
        <v>1289</v>
      </c>
      <c r="R20" s="17">
        <v>9.5</v>
      </c>
      <c r="S20" s="17">
        <v>214.8</v>
      </c>
      <c r="T20" s="17">
        <v>9</v>
      </c>
      <c r="U20" s="17">
        <v>3</v>
      </c>
      <c r="V20" s="17" t="s">
        <v>14092</v>
      </c>
      <c r="W20" s="38"/>
      <c r="X20" s="17">
        <v>275</v>
      </c>
      <c r="Y20" s="40">
        <v>1469</v>
      </c>
      <c r="Z20" s="17">
        <v>5.3</v>
      </c>
      <c r="AA20" s="17">
        <v>244.8</v>
      </c>
      <c r="AB20" s="17">
        <v>15</v>
      </c>
      <c r="AC20" s="38"/>
      <c r="AD20" s="17">
        <v>419</v>
      </c>
      <c r="AE20" s="40">
        <v>2758</v>
      </c>
      <c r="AF20" s="17">
        <v>459.7</v>
      </c>
      <c r="AG20" s="38"/>
      <c r="AH20" s="17" t="s">
        <v>14093</v>
      </c>
      <c r="AI20" s="17">
        <v>19.8</v>
      </c>
      <c r="AJ20" s="42" t="s">
        <v>16164</v>
      </c>
      <c r="AK20" s="17">
        <v>3.6</v>
      </c>
      <c r="AL20" s="43" t="s">
        <v>16090</v>
      </c>
      <c r="AM20" s="17">
        <v>22</v>
      </c>
      <c r="AN20" s="38"/>
      <c r="AO20" s="17">
        <v>36.4</v>
      </c>
      <c r="AP20" s="17" t="s">
        <v>14094</v>
      </c>
      <c r="AQ20" s="39" t="s">
        <v>16110</v>
      </c>
      <c r="AR20" s="17">
        <v>84</v>
      </c>
      <c r="AS20" s="38"/>
      <c r="AT20" s="17" t="s">
        <v>14095</v>
      </c>
      <c r="AU20" s="17">
        <v>73</v>
      </c>
      <c r="AV20" s="38"/>
      <c r="AW20" s="39" t="s">
        <v>16213</v>
      </c>
      <c r="AX20" s="38"/>
      <c r="AY20" s="42" t="s">
        <v>16084</v>
      </c>
      <c r="AZ20" s="17">
        <v>1</v>
      </c>
    </row>
    <row r="21" spans="1:52" x14ac:dyDescent="0.2">
      <c r="A21" s="7">
        <v>2020</v>
      </c>
      <c r="B21" s="37" t="s">
        <v>118</v>
      </c>
      <c r="C21" s="17">
        <v>25.7</v>
      </c>
      <c r="D21" s="17">
        <v>257</v>
      </c>
      <c r="E21" s="17">
        <v>34</v>
      </c>
      <c r="F21" s="38"/>
      <c r="G21" s="17">
        <v>207</v>
      </c>
      <c r="H21" s="17">
        <v>88</v>
      </c>
      <c r="I21" s="17">
        <v>100</v>
      </c>
      <c r="J21" s="17">
        <v>19</v>
      </c>
      <c r="K21" s="17" t="s">
        <v>14096</v>
      </c>
      <c r="L21" s="17">
        <v>33.33</v>
      </c>
      <c r="M21" s="39" t="s">
        <v>15975</v>
      </c>
      <c r="N21" s="17">
        <v>63.64</v>
      </c>
      <c r="O21" s="38"/>
      <c r="P21" s="17" t="s">
        <v>14097</v>
      </c>
      <c r="Q21" s="40">
        <v>2402</v>
      </c>
      <c r="R21" s="17">
        <v>8</v>
      </c>
      <c r="S21" s="17">
        <v>240.2</v>
      </c>
      <c r="T21" s="17">
        <v>20</v>
      </c>
      <c r="U21" s="17">
        <v>6</v>
      </c>
      <c r="V21" s="17" t="s">
        <v>14098</v>
      </c>
      <c r="W21" s="38"/>
      <c r="X21" s="17">
        <v>394</v>
      </c>
      <c r="Y21" s="40">
        <v>1513</v>
      </c>
      <c r="Z21" s="17">
        <v>3</v>
      </c>
      <c r="AA21" s="17">
        <v>151.30000000000001</v>
      </c>
      <c r="AB21" s="17">
        <v>11</v>
      </c>
      <c r="AC21" s="38"/>
      <c r="AD21" s="17">
        <v>712</v>
      </c>
      <c r="AE21" s="40">
        <v>3915</v>
      </c>
      <c r="AF21" s="17">
        <v>391.5</v>
      </c>
      <c r="AG21" s="38"/>
      <c r="AH21" s="17" t="s">
        <v>14099</v>
      </c>
      <c r="AI21" s="17">
        <v>17.399999999999999</v>
      </c>
      <c r="AJ21" s="42" t="s">
        <v>16165</v>
      </c>
      <c r="AK21" s="17">
        <v>4.5</v>
      </c>
      <c r="AL21" s="17" t="s">
        <v>14100</v>
      </c>
      <c r="AM21" s="17">
        <v>14.6</v>
      </c>
      <c r="AN21" s="38"/>
      <c r="AO21" s="17">
        <v>36.200000000000003</v>
      </c>
      <c r="AP21" s="17" t="s">
        <v>14101</v>
      </c>
      <c r="AQ21" s="39" t="s">
        <v>16111</v>
      </c>
      <c r="AR21" s="17">
        <v>63</v>
      </c>
      <c r="AS21" s="38"/>
      <c r="AT21" s="17" t="s">
        <v>14102</v>
      </c>
      <c r="AU21" s="17">
        <v>45</v>
      </c>
      <c r="AV21" s="38"/>
      <c r="AW21" s="39" t="s">
        <v>16214</v>
      </c>
      <c r="AX21" s="38"/>
      <c r="AY21" s="39" t="s">
        <v>14103</v>
      </c>
      <c r="AZ21" s="17">
        <v>5</v>
      </c>
    </row>
    <row r="22" spans="1:52" x14ac:dyDescent="0.2">
      <c r="A22" s="37">
        <v>2019</v>
      </c>
      <c r="B22" s="37" t="s">
        <v>118</v>
      </c>
      <c r="C22" s="17">
        <v>21.4</v>
      </c>
      <c r="D22" s="17">
        <v>257</v>
      </c>
      <c r="E22" s="17">
        <v>31</v>
      </c>
      <c r="F22" s="38"/>
      <c r="G22" s="17">
        <v>219</v>
      </c>
      <c r="H22" s="17">
        <v>80</v>
      </c>
      <c r="I22" s="17">
        <v>111</v>
      </c>
      <c r="J22" s="17">
        <v>28</v>
      </c>
      <c r="K22" s="17" t="s">
        <v>14104</v>
      </c>
      <c r="L22" s="17">
        <v>33.130000000000003</v>
      </c>
      <c r="M22" s="39" t="s">
        <v>15983</v>
      </c>
      <c r="N22" s="17">
        <v>40</v>
      </c>
      <c r="O22" s="38"/>
      <c r="P22" s="17" t="s">
        <v>14105</v>
      </c>
      <c r="Q22" s="40">
        <v>2315</v>
      </c>
      <c r="R22" s="17">
        <v>5.7</v>
      </c>
      <c r="S22" s="17">
        <v>192.9</v>
      </c>
      <c r="T22" s="17">
        <v>14</v>
      </c>
      <c r="U22" s="17">
        <v>15</v>
      </c>
      <c r="V22" s="17" t="s">
        <v>14106</v>
      </c>
      <c r="W22" s="38"/>
      <c r="X22" s="17">
        <v>376</v>
      </c>
      <c r="Y22" s="40">
        <v>1766</v>
      </c>
      <c r="Z22" s="17">
        <v>4.7</v>
      </c>
      <c r="AA22" s="17">
        <v>147.19999999999999</v>
      </c>
      <c r="AB22" s="17">
        <v>14</v>
      </c>
      <c r="AC22" s="38"/>
      <c r="AD22" s="17">
        <v>802</v>
      </c>
      <c r="AE22" s="40">
        <v>4081</v>
      </c>
      <c r="AF22" s="17">
        <v>340.1</v>
      </c>
      <c r="AG22" s="38"/>
      <c r="AH22" s="17" t="s">
        <v>14107</v>
      </c>
      <c r="AI22" s="17">
        <v>18.5</v>
      </c>
      <c r="AJ22" s="39" t="s">
        <v>14108</v>
      </c>
      <c r="AK22" s="17">
        <v>11.5</v>
      </c>
      <c r="AL22" s="43" t="s">
        <v>16091</v>
      </c>
      <c r="AM22" s="17">
        <v>10</v>
      </c>
      <c r="AN22" s="38"/>
      <c r="AO22" s="17">
        <v>37.5</v>
      </c>
      <c r="AP22" s="17" t="s">
        <v>14109</v>
      </c>
      <c r="AQ22" s="39" t="s">
        <v>14110</v>
      </c>
      <c r="AR22" s="17">
        <v>52</v>
      </c>
      <c r="AS22" s="38"/>
      <c r="AT22" s="17" t="s">
        <v>14111</v>
      </c>
      <c r="AU22" s="17">
        <v>41</v>
      </c>
      <c r="AV22" s="38"/>
      <c r="AW22" s="39" t="s">
        <v>16215</v>
      </c>
      <c r="AX22" s="38"/>
      <c r="AY22" s="42" t="s">
        <v>16199</v>
      </c>
      <c r="AZ22" s="17">
        <v>-5</v>
      </c>
    </row>
    <row r="23" spans="1:52" x14ac:dyDescent="0.2">
      <c r="A23" s="7">
        <v>2018</v>
      </c>
      <c r="B23" s="37" t="s">
        <v>118</v>
      </c>
      <c r="C23" s="17">
        <v>23.6</v>
      </c>
      <c r="D23" s="17">
        <v>260</v>
      </c>
      <c r="E23" s="17">
        <v>29</v>
      </c>
      <c r="F23" s="38"/>
      <c r="G23" s="17">
        <v>219</v>
      </c>
      <c r="H23" s="17">
        <v>95</v>
      </c>
      <c r="I23" s="17">
        <v>101</v>
      </c>
      <c r="J23" s="17">
        <v>23</v>
      </c>
      <c r="K23" s="17" t="s">
        <v>14112</v>
      </c>
      <c r="L23" s="17">
        <v>30.95</v>
      </c>
      <c r="M23" s="39" t="s">
        <v>15984</v>
      </c>
      <c r="N23" s="17">
        <v>35.71</v>
      </c>
      <c r="O23" s="38"/>
      <c r="P23" s="17" t="s">
        <v>14113</v>
      </c>
      <c r="Q23" s="40">
        <v>2307</v>
      </c>
      <c r="R23" s="17">
        <v>6.2</v>
      </c>
      <c r="S23" s="17">
        <v>192.3</v>
      </c>
      <c r="T23" s="17">
        <v>17</v>
      </c>
      <c r="U23" s="17">
        <v>18</v>
      </c>
      <c r="V23" s="17" t="s">
        <v>14114</v>
      </c>
      <c r="W23" s="38"/>
      <c r="X23" s="17">
        <v>440</v>
      </c>
      <c r="Y23" s="40">
        <v>1721</v>
      </c>
      <c r="Z23" s="17">
        <v>3.9</v>
      </c>
      <c r="AA23" s="17">
        <v>143.4</v>
      </c>
      <c r="AB23" s="17">
        <v>11</v>
      </c>
      <c r="AC23" s="38"/>
      <c r="AD23" s="17">
        <v>842</v>
      </c>
      <c r="AE23" s="40">
        <v>4028</v>
      </c>
      <c r="AF23" s="17">
        <v>335.7</v>
      </c>
      <c r="AG23" s="38"/>
      <c r="AH23" s="17" t="s">
        <v>14115</v>
      </c>
      <c r="AI23" s="17">
        <v>23</v>
      </c>
      <c r="AJ23" s="42" t="s">
        <v>16166</v>
      </c>
      <c r="AK23" s="17">
        <v>0</v>
      </c>
      <c r="AL23" s="41" t="s">
        <v>16082</v>
      </c>
      <c r="AM23" s="17">
        <v>1</v>
      </c>
      <c r="AN23" s="38"/>
      <c r="AO23" s="17">
        <v>34.700000000000003</v>
      </c>
      <c r="AP23" s="17" t="s">
        <v>14116</v>
      </c>
      <c r="AQ23" s="39" t="s">
        <v>14117</v>
      </c>
      <c r="AR23" s="17">
        <v>0</v>
      </c>
      <c r="AS23" s="38"/>
      <c r="AT23" s="17" t="s">
        <v>14118</v>
      </c>
      <c r="AU23" s="17"/>
      <c r="AV23" s="38"/>
      <c r="AW23" s="39"/>
      <c r="AX23" s="38"/>
      <c r="AY23" s="39" t="s">
        <v>14119</v>
      </c>
      <c r="AZ23" s="17">
        <v>0</v>
      </c>
    </row>
    <row r="24" spans="1:52" x14ac:dyDescent="0.2">
      <c r="A24" s="37">
        <v>2017</v>
      </c>
      <c r="B24" s="37" t="s">
        <v>118</v>
      </c>
      <c r="C24" s="17">
        <v>28.8</v>
      </c>
      <c r="D24" s="17">
        <v>345</v>
      </c>
      <c r="E24" s="17">
        <v>46</v>
      </c>
      <c r="F24" s="38"/>
      <c r="G24" s="17">
        <v>238</v>
      </c>
      <c r="H24" s="17">
        <v>110</v>
      </c>
      <c r="I24" s="17">
        <v>108</v>
      </c>
      <c r="J24" s="17">
        <v>20</v>
      </c>
      <c r="K24" s="17" t="s">
        <v>14120</v>
      </c>
      <c r="L24" s="17">
        <v>41.82</v>
      </c>
      <c r="M24" s="39" t="s">
        <v>15985</v>
      </c>
      <c r="N24" s="17">
        <v>50</v>
      </c>
      <c r="O24" s="38"/>
      <c r="P24" s="17" t="s">
        <v>14121</v>
      </c>
      <c r="Q24" s="40">
        <v>2465</v>
      </c>
      <c r="R24" s="17">
        <v>7.3</v>
      </c>
      <c r="S24" s="17">
        <v>205.4</v>
      </c>
      <c r="T24" s="17">
        <v>18</v>
      </c>
      <c r="U24" s="17">
        <v>9</v>
      </c>
      <c r="V24" s="17" t="s">
        <v>14122</v>
      </c>
      <c r="W24" s="38"/>
      <c r="X24" s="17">
        <v>462</v>
      </c>
      <c r="Y24" s="40">
        <v>2016</v>
      </c>
      <c r="Z24" s="17">
        <v>4.4000000000000004</v>
      </c>
      <c r="AA24" s="17">
        <v>168</v>
      </c>
      <c r="AB24" s="17">
        <v>24</v>
      </c>
      <c r="AC24" s="38"/>
      <c r="AD24" s="17">
        <v>837</v>
      </c>
      <c r="AE24" s="40">
        <v>4481</v>
      </c>
      <c r="AF24" s="17">
        <v>373.4</v>
      </c>
      <c r="AG24" s="38"/>
      <c r="AH24" s="17" t="s">
        <v>14123</v>
      </c>
      <c r="AI24" s="17">
        <v>21.3</v>
      </c>
      <c r="AJ24" s="42" t="s">
        <v>16167</v>
      </c>
      <c r="AK24" s="17">
        <v>0</v>
      </c>
      <c r="AL24" s="17" t="s">
        <v>14124</v>
      </c>
      <c r="AM24" s="17">
        <v>17.899999999999999</v>
      </c>
      <c r="AN24" s="38"/>
      <c r="AO24" s="17">
        <v>36.9</v>
      </c>
      <c r="AP24" s="17" t="s">
        <v>14125</v>
      </c>
      <c r="AQ24" s="39" t="s">
        <v>16112</v>
      </c>
      <c r="AR24" s="17">
        <v>0</v>
      </c>
      <c r="AS24" s="38"/>
      <c r="AT24" s="17" t="s">
        <v>14126</v>
      </c>
      <c r="AU24" s="17"/>
      <c r="AV24" s="38"/>
      <c r="AW24" s="39"/>
      <c r="AX24" s="38"/>
      <c r="AY24" s="39" t="s">
        <v>14127</v>
      </c>
      <c r="AZ24" s="17">
        <v>0</v>
      </c>
    </row>
    <row r="25" spans="1:52" x14ac:dyDescent="0.2">
      <c r="A25" s="7">
        <v>2016</v>
      </c>
      <c r="B25" s="37" t="s">
        <v>118</v>
      </c>
      <c r="C25" s="17">
        <v>30.3</v>
      </c>
      <c r="D25" s="17">
        <v>394</v>
      </c>
      <c r="E25" s="17">
        <v>51</v>
      </c>
      <c r="F25" s="38"/>
      <c r="G25" s="17">
        <v>288</v>
      </c>
      <c r="H25" s="17">
        <v>116</v>
      </c>
      <c r="I25" s="17">
        <v>150</v>
      </c>
      <c r="J25" s="17">
        <v>22</v>
      </c>
      <c r="K25" s="17" t="s">
        <v>14128</v>
      </c>
      <c r="L25" s="17">
        <v>39.770000000000003</v>
      </c>
      <c r="M25" s="39" t="s">
        <v>15986</v>
      </c>
      <c r="N25" s="17">
        <v>55.56</v>
      </c>
      <c r="O25" s="38"/>
      <c r="P25" s="17" t="s">
        <v>14129</v>
      </c>
      <c r="Q25" s="40">
        <v>3434</v>
      </c>
      <c r="R25" s="17">
        <v>8.5</v>
      </c>
      <c r="S25" s="17">
        <v>264.2</v>
      </c>
      <c r="T25" s="17">
        <v>26</v>
      </c>
      <c r="U25" s="17">
        <v>15</v>
      </c>
      <c r="V25" s="17" t="s">
        <v>14130</v>
      </c>
      <c r="W25" s="38"/>
      <c r="X25" s="17">
        <v>517</v>
      </c>
      <c r="Y25" s="40">
        <v>2135</v>
      </c>
      <c r="Z25" s="17">
        <v>4.0999999999999996</v>
      </c>
      <c r="AA25" s="17">
        <v>164.2</v>
      </c>
      <c r="AB25" s="17">
        <v>21</v>
      </c>
      <c r="AC25" s="38"/>
      <c r="AD25" s="17">
        <v>958</v>
      </c>
      <c r="AE25" s="40">
        <v>5569</v>
      </c>
      <c r="AF25" s="17">
        <v>428.4</v>
      </c>
      <c r="AG25" s="38"/>
      <c r="AH25" s="17" t="s">
        <v>14131</v>
      </c>
      <c r="AI25" s="17">
        <v>18.600000000000001</v>
      </c>
      <c r="AJ25" s="39" t="s">
        <v>14132</v>
      </c>
      <c r="AK25" s="17">
        <v>0</v>
      </c>
      <c r="AL25" s="17" t="s">
        <v>14133</v>
      </c>
      <c r="AM25" s="17">
        <v>22.9</v>
      </c>
      <c r="AN25" s="38"/>
      <c r="AO25" s="17">
        <v>41.8</v>
      </c>
      <c r="AP25" s="17" t="s">
        <v>14134</v>
      </c>
      <c r="AQ25" s="39" t="s">
        <v>14135</v>
      </c>
      <c r="AR25" s="17">
        <v>0</v>
      </c>
      <c r="AS25" s="38"/>
      <c r="AT25" s="17" t="s">
        <v>14136</v>
      </c>
      <c r="AU25" s="17"/>
      <c r="AV25" s="38"/>
      <c r="AW25" s="39"/>
      <c r="AX25" s="38"/>
      <c r="AY25" s="39" t="s">
        <v>14137</v>
      </c>
      <c r="AZ25" s="17">
        <v>0</v>
      </c>
    </row>
    <row r="26" spans="1:52" x14ac:dyDescent="0.2">
      <c r="A26" s="37">
        <v>2015</v>
      </c>
      <c r="B26" s="37" t="s">
        <v>118</v>
      </c>
      <c r="C26" s="17">
        <v>35.9</v>
      </c>
      <c r="D26" s="17">
        <v>467</v>
      </c>
      <c r="E26" s="17">
        <v>62</v>
      </c>
      <c r="F26" s="38"/>
      <c r="G26" s="17">
        <v>304</v>
      </c>
      <c r="H26" s="17">
        <v>129</v>
      </c>
      <c r="I26" s="17">
        <v>167</v>
      </c>
      <c r="J26" s="17">
        <v>8</v>
      </c>
      <c r="K26" s="17" t="s">
        <v>14138</v>
      </c>
      <c r="L26" s="17">
        <v>46.58</v>
      </c>
      <c r="M26" s="39" t="s">
        <v>15987</v>
      </c>
      <c r="N26" s="17">
        <v>57.14</v>
      </c>
      <c r="O26" s="38"/>
      <c r="P26" s="17" t="s">
        <v>14139</v>
      </c>
      <c r="Q26" s="40">
        <v>3486</v>
      </c>
      <c r="R26" s="17">
        <v>9.3000000000000007</v>
      </c>
      <c r="S26" s="17">
        <v>268.2</v>
      </c>
      <c r="T26" s="17">
        <v>31</v>
      </c>
      <c r="U26" s="17">
        <v>8</v>
      </c>
      <c r="V26" s="17" t="s">
        <v>14140</v>
      </c>
      <c r="W26" s="38"/>
      <c r="X26" s="17">
        <v>512</v>
      </c>
      <c r="Y26" s="40">
        <v>2565</v>
      </c>
      <c r="Z26" s="17">
        <v>5</v>
      </c>
      <c r="AA26" s="17">
        <v>197.3</v>
      </c>
      <c r="AB26" s="17">
        <v>31</v>
      </c>
      <c r="AC26" s="38"/>
      <c r="AD26" s="17">
        <v>900</v>
      </c>
      <c r="AE26" s="40">
        <v>6051</v>
      </c>
      <c r="AF26" s="17">
        <v>465.5</v>
      </c>
      <c r="AG26" s="38"/>
      <c r="AH26" s="17" t="s">
        <v>14141</v>
      </c>
      <c r="AI26" s="17">
        <v>20.6</v>
      </c>
      <c r="AJ26" s="39" t="s">
        <v>14142</v>
      </c>
      <c r="AK26" s="17">
        <v>0</v>
      </c>
      <c r="AL26" s="43" t="s">
        <v>16092</v>
      </c>
      <c r="AM26" s="17">
        <v>7.3</v>
      </c>
      <c r="AN26" s="38"/>
      <c r="AO26" s="17">
        <v>38</v>
      </c>
      <c r="AP26" s="17" t="s">
        <v>14143</v>
      </c>
      <c r="AQ26" s="39" t="s">
        <v>16000</v>
      </c>
      <c r="AR26" s="17">
        <v>0</v>
      </c>
      <c r="AS26" s="38"/>
      <c r="AT26" s="17" t="s">
        <v>14144</v>
      </c>
      <c r="AU26" s="17"/>
      <c r="AV26" s="38"/>
      <c r="AW26" s="39"/>
      <c r="AX26" s="38"/>
      <c r="AY26" s="39" t="s">
        <v>14145</v>
      </c>
      <c r="AZ26" s="17">
        <v>0</v>
      </c>
    </row>
    <row r="27" spans="1:52" x14ac:dyDescent="0.2">
      <c r="A27" s="7">
        <v>2014</v>
      </c>
      <c r="B27" s="37" t="s">
        <v>118</v>
      </c>
      <c r="C27" s="17">
        <v>32</v>
      </c>
      <c r="D27" s="17">
        <v>417</v>
      </c>
      <c r="E27" s="17">
        <v>56</v>
      </c>
      <c r="F27" s="38"/>
      <c r="G27" s="17">
        <v>288</v>
      </c>
      <c r="H27" s="17">
        <v>146</v>
      </c>
      <c r="I27" s="17">
        <v>120</v>
      </c>
      <c r="J27" s="17">
        <v>22</v>
      </c>
      <c r="K27" s="17" t="s">
        <v>14146</v>
      </c>
      <c r="L27" s="17">
        <v>46.81</v>
      </c>
      <c r="M27" s="39" t="s">
        <v>15988</v>
      </c>
      <c r="N27" s="17">
        <v>63.16</v>
      </c>
      <c r="O27" s="38"/>
      <c r="P27" s="17" t="s">
        <v>14147</v>
      </c>
      <c r="Q27" s="40">
        <v>2444</v>
      </c>
      <c r="R27" s="17">
        <v>6.8</v>
      </c>
      <c r="S27" s="17">
        <v>188</v>
      </c>
      <c r="T27" s="17">
        <v>21</v>
      </c>
      <c r="U27" s="17">
        <v>6</v>
      </c>
      <c r="V27" s="17" t="s">
        <v>14148</v>
      </c>
      <c r="W27" s="38"/>
      <c r="X27" s="17">
        <v>557</v>
      </c>
      <c r="Y27" s="40">
        <v>2834</v>
      </c>
      <c r="Z27" s="17">
        <v>5.0999999999999996</v>
      </c>
      <c r="AA27" s="17">
        <v>218</v>
      </c>
      <c r="AB27" s="17">
        <v>31</v>
      </c>
      <c r="AC27" s="38"/>
      <c r="AD27" s="17">
        <v>930</v>
      </c>
      <c r="AE27" s="40">
        <v>5278</v>
      </c>
      <c r="AF27" s="17">
        <v>406</v>
      </c>
      <c r="AG27" s="38"/>
      <c r="AH27" s="17" t="s">
        <v>14149</v>
      </c>
      <c r="AI27" s="17">
        <v>25.7</v>
      </c>
      <c r="AJ27" s="39" t="s">
        <v>14150</v>
      </c>
      <c r="AK27" s="17">
        <v>0</v>
      </c>
      <c r="AL27" s="17" t="s">
        <v>14151</v>
      </c>
      <c r="AM27" s="17">
        <v>20.100000000000001</v>
      </c>
      <c r="AN27" s="38"/>
      <c r="AO27" s="17">
        <v>0</v>
      </c>
      <c r="AP27" s="17" t="s">
        <v>14152</v>
      </c>
      <c r="AQ27" s="39" t="s">
        <v>15977</v>
      </c>
      <c r="AR27" s="17">
        <v>0</v>
      </c>
      <c r="AS27" s="38"/>
      <c r="AT27" s="17" t="s">
        <v>14153</v>
      </c>
      <c r="AU27" s="17"/>
      <c r="AV27" s="38"/>
      <c r="AW27" s="39"/>
      <c r="AX27" s="38"/>
      <c r="AY27" s="39" t="s">
        <v>14154</v>
      </c>
      <c r="AZ27" s="17">
        <v>0</v>
      </c>
    </row>
    <row r="28" spans="1:52" x14ac:dyDescent="0.2">
      <c r="A28" s="37">
        <v>2013</v>
      </c>
      <c r="B28" s="37" t="s">
        <v>118</v>
      </c>
      <c r="C28" s="17">
        <v>22.5</v>
      </c>
      <c r="D28" s="17">
        <v>248</v>
      </c>
      <c r="E28" s="17">
        <v>30</v>
      </c>
      <c r="F28" s="38"/>
      <c r="G28" s="17">
        <v>222</v>
      </c>
      <c r="H28" s="17">
        <v>121</v>
      </c>
      <c r="I28" s="17">
        <v>90</v>
      </c>
      <c r="J28" s="17">
        <v>11</v>
      </c>
      <c r="K28" s="17" t="s">
        <v>14155</v>
      </c>
      <c r="L28" s="17">
        <v>41.67</v>
      </c>
      <c r="M28" s="39" t="s">
        <v>15970</v>
      </c>
      <c r="N28" s="17">
        <v>46.67</v>
      </c>
      <c r="O28" s="38"/>
      <c r="P28" s="17" t="s">
        <v>14156</v>
      </c>
      <c r="Q28" s="40">
        <v>1782</v>
      </c>
      <c r="R28" s="17">
        <v>5.9</v>
      </c>
      <c r="S28" s="17">
        <v>148.5</v>
      </c>
      <c r="T28" s="17">
        <v>15</v>
      </c>
      <c r="U28" s="17">
        <v>11</v>
      </c>
      <c r="V28" s="17" t="s">
        <v>14157</v>
      </c>
      <c r="W28" s="38"/>
      <c r="X28" s="17">
        <v>474</v>
      </c>
      <c r="Y28" s="40">
        <v>2504</v>
      </c>
      <c r="Z28" s="17">
        <v>5.3</v>
      </c>
      <c r="AA28" s="17">
        <v>208.7</v>
      </c>
      <c r="AB28" s="17">
        <v>14</v>
      </c>
      <c r="AC28" s="38"/>
      <c r="AD28" s="17">
        <v>783</v>
      </c>
      <c r="AE28" s="40">
        <v>4286</v>
      </c>
      <c r="AF28" s="17">
        <v>357.2</v>
      </c>
      <c r="AG28" s="38"/>
      <c r="AH28" s="17" t="s">
        <v>14158</v>
      </c>
      <c r="AI28" s="17">
        <v>21.1</v>
      </c>
      <c r="AJ28" s="42" t="s">
        <v>16160</v>
      </c>
      <c r="AK28" s="17">
        <v>7.4</v>
      </c>
      <c r="AL28" s="43" t="s">
        <v>16093</v>
      </c>
      <c r="AM28" s="17">
        <v>7.8</v>
      </c>
      <c r="AN28" s="38"/>
      <c r="AO28" s="17">
        <v>39</v>
      </c>
      <c r="AP28" s="17" t="s">
        <v>14159</v>
      </c>
      <c r="AQ28" s="39" t="s">
        <v>14160</v>
      </c>
      <c r="AR28" s="17">
        <v>0</v>
      </c>
      <c r="AS28" s="38"/>
      <c r="AT28" s="17" t="s">
        <v>14161</v>
      </c>
      <c r="AU28" s="17"/>
      <c r="AV28" s="38"/>
      <c r="AW28" s="39"/>
      <c r="AX28" s="38"/>
      <c r="AY28" s="39" t="s">
        <v>14089</v>
      </c>
      <c r="AZ28" s="17">
        <v>0</v>
      </c>
    </row>
    <row r="29" spans="1:52" x14ac:dyDescent="0.2">
      <c r="A29" s="7">
        <v>2012</v>
      </c>
      <c r="B29" s="37" t="s">
        <v>118</v>
      </c>
      <c r="C29" s="17">
        <v>25.6</v>
      </c>
      <c r="D29" s="17">
        <v>282</v>
      </c>
      <c r="E29" s="17">
        <v>35</v>
      </c>
      <c r="F29" s="38"/>
      <c r="G29" s="17">
        <v>253</v>
      </c>
      <c r="H29" s="17">
        <v>88</v>
      </c>
      <c r="I29" s="17">
        <v>142</v>
      </c>
      <c r="J29" s="17">
        <v>23</v>
      </c>
      <c r="K29" s="17" t="s">
        <v>14162</v>
      </c>
      <c r="L29" s="17">
        <v>36.71</v>
      </c>
      <c r="M29" s="39" t="s">
        <v>15989</v>
      </c>
      <c r="N29" s="17">
        <v>33.33</v>
      </c>
      <c r="O29" s="38"/>
      <c r="P29" s="17" t="s">
        <v>14163</v>
      </c>
      <c r="Q29" s="40">
        <v>3618</v>
      </c>
      <c r="R29" s="17">
        <v>7.9</v>
      </c>
      <c r="S29" s="17">
        <v>301.5</v>
      </c>
      <c r="T29" s="17">
        <v>23</v>
      </c>
      <c r="U29" s="17">
        <v>16</v>
      </c>
      <c r="V29" s="17" t="s">
        <v>14164</v>
      </c>
      <c r="W29" s="38"/>
      <c r="X29" s="17">
        <v>367</v>
      </c>
      <c r="Y29" s="40">
        <v>1424</v>
      </c>
      <c r="Z29" s="17">
        <v>3.9</v>
      </c>
      <c r="AA29" s="17">
        <v>118.7</v>
      </c>
      <c r="AB29" s="17">
        <v>12</v>
      </c>
      <c r="AC29" s="38"/>
      <c r="AD29" s="17">
        <v>845</v>
      </c>
      <c r="AE29" s="40">
        <v>5042</v>
      </c>
      <c r="AF29" s="17">
        <v>420.2</v>
      </c>
      <c r="AG29" s="38"/>
      <c r="AH29" s="17" t="s">
        <v>14165</v>
      </c>
      <c r="AI29" s="17">
        <v>18.3</v>
      </c>
      <c r="AJ29" s="39" t="s">
        <v>14166</v>
      </c>
      <c r="AK29" s="17">
        <v>5.9</v>
      </c>
      <c r="AL29" s="43" t="s">
        <v>16094</v>
      </c>
      <c r="AM29" s="17">
        <v>5.7</v>
      </c>
      <c r="AN29" s="38"/>
      <c r="AO29" s="17">
        <v>40.799999999999997</v>
      </c>
      <c r="AP29" s="17" t="s">
        <v>14167</v>
      </c>
      <c r="AQ29" s="39" t="s">
        <v>14168</v>
      </c>
      <c r="AR29" s="17">
        <v>0</v>
      </c>
      <c r="AS29" s="38"/>
      <c r="AT29" s="17" t="s">
        <v>14169</v>
      </c>
      <c r="AU29" s="17"/>
      <c r="AV29" s="38"/>
      <c r="AW29" s="39"/>
      <c r="AX29" s="38"/>
      <c r="AY29" s="39" t="s">
        <v>14170</v>
      </c>
      <c r="AZ29" s="17">
        <v>0</v>
      </c>
    </row>
    <row r="30" spans="1:52" x14ac:dyDescent="0.2">
      <c r="A30" s="37">
        <v>2011</v>
      </c>
      <c r="B30" s="37" t="s">
        <v>118</v>
      </c>
      <c r="C30" s="17">
        <v>36.799999999999997</v>
      </c>
      <c r="D30" s="17">
        <v>478</v>
      </c>
      <c r="E30" s="17">
        <v>59</v>
      </c>
      <c r="F30" s="38"/>
      <c r="G30" s="17">
        <v>277</v>
      </c>
      <c r="H30" s="17">
        <v>93</v>
      </c>
      <c r="I30" s="17">
        <v>166</v>
      </c>
      <c r="J30" s="17">
        <v>18</v>
      </c>
      <c r="K30" s="17" t="s">
        <v>14171</v>
      </c>
      <c r="L30" s="17">
        <v>42.39</v>
      </c>
      <c r="M30" s="39" t="s">
        <v>15990</v>
      </c>
      <c r="N30" s="17">
        <v>68.75</v>
      </c>
      <c r="O30" s="38"/>
      <c r="P30" s="17" t="s">
        <v>14172</v>
      </c>
      <c r="Q30" s="40">
        <v>4095</v>
      </c>
      <c r="R30" s="17">
        <v>8.3000000000000007</v>
      </c>
      <c r="S30" s="17">
        <v>315</v>
      </c>
      <c r="T30" s="17">
        <v>26</v>
      </c>
      <c r="U30" s="17">
        <v>7</v>
      </c>
      <c r="V30" s="17" t="s">
        <v>14173</v>
      </c>
      <c r="W30" s="38"/>
      <c r="X30" s="17">
        <v>412</v>
      </c>
      <c r="Y30" s="40">
        <v>1786</v>
      </c>
      <c r="Z30" s="17">
        <v>4.3</v>
      </c>
      <c r="AA30" s="17">
        <v>137.4</v>
      </c>
      <c r="AB30" s="17">
        <v>25</v>
      </c>
      <c r="AC30" s="38"/>
      <c r="AD30" s="17">
        <v>911</v>
      </c>
      <c r="AE30" s="40">
        <v>5695</v>
      </c>
      <c r="AF30" s="17">
        <v>438.1</v>
      </c>
      <c r="AG30" s="38"/>
      <c r="AH30" s="17" t="s">
        <v>14174</v>
      </c>
      <c r="AI30" s="17">
        <v>23.2</v>
      </c>
      <c r="AJ30" s="39" t="s">
        <v>14175</v>
      </c>
      <c r="AK30" s="17">
        <v>14</v>
      </c>
      <c r="AL30" s="17" t="s">
        <v>14176</v>
      </c>
      <c r="AM30" s="17">
        <v>17.899999999999999</v>
      </c>
      <c r="AN30" s="38"/>
      <c r="AO30" s="17">
        <v>37.6</v>
      </c>
      <c r="AP30" s="17" t="s">
        <v>14177</v>
      </c>
      <c r="AQ30" s="39" t="s">
        <v>14178</v>
      </c>
      <c r="AR30" s="17">
        <v>0</v>
      </c>
      <c r="AS30" s="38"/>
      <c r="AT30" s="17" t="s">
        <v>14179</v>
      </c>
      <c r="AU30" s="17"/>
      <c r="AV30" s="38"/>
      <c r="AW30" s="39"/>
      <c r="AX30" s="38"/>
      <c r="AY30" s="39" t="s">
        <v>14180</v>
      </c>
      <c r="AZ30" s="17">
        <v>0</v>
      </c>
    </row>
    <row r="31" spans="1:52" x14ac:dyDescent="0.2">
      <c r="A31" s="7">
        <v>2010</v>
      </c>
      <c r="B31" s="37" t="s">
        <v>118</v>
      </c>
      <c r="C31" s="17">
        <v>36.5</v>
      </c>
      <c r="D31" s="17">
        <v>474</v>
      </c>
      <c r="E31" s="17">
        <v>60</v>
      </c>
      <c r="F31" s="38"/>
      <c r="G31" s="17">
        <v>291</v>
      </c>
      <c r="H31" s="17">
        <v>105</v>
      </c>
      <c r="I31" s="17">
        <v>173</v>
      </c>
      <c r="J31" s="17">
        <v>13</v>
      </c>
      <c r="K31" s="17" t="s">
        <v>14181</v>
      </c>
      <c r="L31" s="17">
        <v>41.21</v>
      </c>
      <c r="M31" s="39" t="s">
        <v>15991</v>
      </c>
      <c r="N31" s="17">
        <v>47.37</v>
      </c>
      <c r="O31" s="38"/>
      <c r="P31" s="17" t="s">
        <v>14182</v>
      </c>
      <c r="Q31" s="40">
        <v>4495</v>
      </c>
      <c r="R31" s="17">
        <v>9.3000000000000007</v>
      </c>
      <c r="S31" s="17">
        <v>345.8</v>
      </c>
      <c r="T31" s="17">
        <v>36</v>
      </c>
      <c r="U31" s="17">
        <v>15</v>
      </c>
      <c r="V31" s="17" t="s">
        <v>14183</v>
      </c>
      <c r="W31" s="38"/>
      <c r="X31" s="17">
        <v>421</v>
      </c>
      <c r="Y31" s="40">
        <v>1935</v>
      </c>
      <c r="Z31" s="17">
        <v>4.5999999999999996</v>
      </c>
      <c r="AA31" s="17">
        <v>148.80000000000001</v>
      </c>
      <c r="AB31" s="17">
        <v>22</v>
      </c>
      <c r="AC31" s="38"/>
      <c r="AD31" s="17">
        <v>914</v>
      </c>
      <c r="AE31" s="40">
        <v>6273</v>
      </c>
      <c r="AF31" s="17">
        <v>482.5</v>
      </c>
      <c r="AG31" s="38"/>
      <c r="AH31" s="17" t="s">
        <v>14184</v>
      </c>
      <c r="AI31" s="17">
        <v>19.399999999999999</v>
      </c>
      <c r="AJ31" s="39" t="s">
        <v>14185</v>
      </c>
      <c r="AK31" s="17">
        <v>16</v>
      </c>
      <c r="AL31" s="43" t="s">
        <v>16095</v>
      </c>
      <c r="AM31" s="17">
        <v>8.9</v>
      </c>
      <c r="AN31" s="38"/>
      <c r="AO31" s="17">
        <v>37.5</v>
      </c>
      <c r="AP31" s="17" t="s">
        <v>14186</v>
      </c>
      <c r="AQ31" s="39" t="s">
        <v>14088</v>
      </c>
      <c r="AR31" s="17">
        <v>0</v>
      </c>
      <c r="AS31" s="38"/>
      <c r="AT31" s="17" t="s">
        <v>14187</v>
      </c>
      <c r="AU31" s="17"/>
      <c r="AV31" s="38"/>
      <c r="AW31" s="39"/>
      <c r="AX31" s="38"/>
      <c r="AY31" s="39" t="s">
        <v>14188</v>
      </c>
      <c r="AZ31" s="17">
        <v>0</v>
      </c>
    </row>
    <row r="32" spans="1:52" x14ac:dyDescent="0.2">
      <c r="A32" s="37">
        <v>2009</v>
      </c>
      <c r="B32" s="37" t="s">
        <v>118</v>
      </c>
      <c r="C32" s="17">
        <v>35.4</v>
      </c>
      <c r="D32" s="17">
        <v>460</v>
      </c>
      <c r="E32" s="17">
        <v>59</v>
      </c>
      <c r="F32" s="38"/>
      <c r="G32" s="17">
        <v>255</v>
      </c>
      <c r="H32" s="17">
        <v>89</v>
      </c>
      <c r="I32" s="17">
        <v>147</v>
      </c>
      <c r="J32" s="17">
        <v>19</v>
      </c>
      <c r="K32" s="17" t="s">
        <v>14189</v>
      </c>
      <c r="L32" s="17">
        <v>33.33</v>
      </c>
      <c r="M32" s="39" t="s">
        <v>15992</v>
      </c>
      <c r="N32" s="17">
        <v>50</v>
      </c>
      <c r="O32" s="38"/>
      <c r="P32" s="17" t="s">
        <v>14190</v>
      </c>
      <c r="Q32" s="40">
        <v>4013</v>
      </c>
      <c r="R32" s="17">
        <v>8.8000000000000007</v>
      </c>
      <c r="S32" s="17">
        <v>308.7</v>
      </c>
      <c r="T32" s="17">
        <v>32</v>
      </c>
      <c r="U32" s="17">
        <v>9</v>
      </c>
      <c r="V32" s="17" t="s">
        <v>14191</v>
      </c>
      <c r="W32" s="38"/>
      <c r="X32" s="17">
        <v>395</v>
      </c>
      <c r="Y32" s="40">
        <v>1713</v>
      </c>
      <c r="Z32" s="17">
        <v>4.3</v>
      </c>
      <c r="AA32" s="17">
        <v>131.80000000000001</v>
      </c>
      <c r="AB32" s="17">
        <v>23</v>
      </c>
      <c r="AC32" s="38"/>
      <c r="AD32" s="17">
        <v>858</v>
      </c>
      <c r="AE32" s="40">
        <v>5558</v>
      </c>
      <c r="AF32" s="17">
        <v>427.5</v>
      </c>
      <c r="AG32" s="38"/>
      <c r="AH32" s="17" t="s">
        <v>14192</v>
      </c>
      <c r="AI32" s="17">
        <v>23.8</v>
      </c>
      <c r="AJ32" s="39" t="s">
        <v>14193</v>
      </c>
      <c r="AK32" s="17">
        <v>8.5</v>
      </c>
      <c r="AL32" s="17" t="s">
        <v>14194</v>
      </c>
      <c r="AM32" s="17">
        <v>17.100000000000001</v>
      </c>
      <c r="AN32" s="38"/>
      <c r="AO32" s="17">
        <v>32.6</v>
      </c>
      <c r="AP32" s="17" t="s">
        <v>14195</v>
      </c>
      <c r="AQ32" s="39" t="s">
        <v>14196</v>
      </c>
      <c r="AR32" s="17">
        <v>0</v>
      </c>
      <c r="AS32" s="38"/>
      <c r="AT32" s="17" t="s">
        <v>14197</v>
      </c>
      <c r="AU32" s="17"/>
      <c r="AV32" s="38"/>
      <c r="AW32" s="39"/>
      <c r="AX32" s="38"/>
      <c r="AY32" s="39" t="s">
        <v>14198</v>
      </c>
      <c r="AZ32" s="17">
        <v>0</v>
      </c>
    </row>
    <row r="33" spans="1:52" x14ac:dyDescent="0.2">
      <c r="A33" s="7">
        <v>2008</v>
      </c>
      <c r="B33" s="37" t="s">
        <v>118</v>
      </c>
      <c r="C33" s="17">
        <v>21.4</v>
      </c>
      <c r="D33" s="17">
        <v>257</v>
      </c>
      <c r="E33" s="17">
        <v>33</v>
      </c>
      <c r="F33" s="38"/>
      <c r="G33" s="17">
        <v>232</v>
      </c>
      <c r="H33" s="17">
        <v>83</v>
      </c>
      <c r="I33" s="17">
        <v>134</v>
      </c>
      <c r="J33" s="17">
        <v>15</v>
      </c>
      <c r="K33" s="17" t="s">
        <v>14199</v>
      </c>
      <c r="L33" s="17">
        <v>36.93</v>
      </c>
      <c r="M33" s="39" t="s">
        <v>14200</v>
      </c>
      <c r="N33" s="17">
        <v>53.85</v>
      </c>
      <c r="O33" s="38"/>
      <c r="P33" s="17" t="s">
        <v>14201</v>
      </c>
      <c r="Q33" s="40">
        <v>3391</v>
      </c>
      <c r="R33" s="17">
        <v>7</v>
      </c>
      <c r="S33" s="17">
        <v>282.60000000000002</v>
      </c>
      <c r="T33" s="17">
        <v>19</v>
      </c>
      <c r="U33" s="17">
        <v>18</v>
      </c>
      <c r="V33" s="17" t="s">
        <v>14202</v>
      </c>
      <c r="W33" s="38"/>
      <c r="X33" s="17">
        <v>378</v>
      </c>
      <c r="Y33" s="40">
        <v>1362</v>
      </c>
      <c r="Z33" s="17">
        <v>3.6</v>
      </c>
      <c r="AA33" s="17">
        <v>113.5</v>
      </c>
      <c r="AB33" s="17">
        <v>13</v>
      </c>
      <c r="AC33" s="38"/>
      <c r="AD33" s="17">
        <v>866</v>
      </c>
      <c r="AE33" s="40">
        <v>4477</v>
      </c>
      <c r="AF33" s="17">
        <v>373.1</v>
      </c>
      <c r="AG33" s="38"/>
      <c r="AH33" s="17" t="s">
        <v>14203</v>
      </c>
      <c r="AI33" s="17">
        <v>21.2</v>
      </c>
      <c r="AJ33" s="39" t="s">
        <v>14204</v>
      </c>
      <c r="AK33" s="17">
        <v>5.3</v>
      </c>
      <c r="AL33" s="17" t="s">
        <v>14205</v>
      </c>
      <c r="AM33" s="17">
        <v>12.5</v>
      </c>
      <c r="AN33" s="38"/>
      <c r="AO33" s="17">
        <v>37.799999999999997</v>
      </c>
      <c r="AP33" s="17" t="s">
        <v>14206</v>
      </c>
      <c r="AQ33" s="39" t="s">
        <v>16038</v>
      </c>
      <c r="AR33" s="17">
        <v>0</v>
      </c>
      <c r="AS33" s="38"/>
      <c r="AT33" s="17" t="s">
        <v>14207</v>
      </c>
      <c r="AU33" s="17"/>
      <c r="AV33" s="38"/>
      <c r="AW33" s="39"/>
      <c r="AX33" s="38"/>
      <c r="AY33" s="39" t="s">
        <v>14119</v>
      </c>
      <c r="AZ33" s="17">
        <v>0</v>
      </c>
    </row>
    <row r="34" spans="1:52" x14ac:dyDescent="0.2">
      <c r="A34" s="37">
        <v>2007</v>
      </c>
      <c r="B34" s="37" t="s">
        <v>118</v>
      </c>
      <c r="C34" s="17">
        <v>36.200000000000003</v>
      </c>
      <c r="D34" s="17">
        <v>471</v>
      </c>
      <c r="E34" s="17">
        <v>60</v>
      </c>
      <c r="F34" s="38"/>
      <c r="G34" s="17">
        <v>273</v>
      </c>
      <c r="H34" s="17">
        <v>165</v>
      </c>
      <c r="I34" s="17">
        <v>97</v>
      </c>
      <c r="J34" s="17">
        <v>11</v>
      </c>
      <c r="K34" s="17" t="s">
        <v>14208</v>
      </c>
      <c r="L34" s="17">
        <v>43.08</v>
      </c>
      <c r="M34" s="39" t="s">
        <v>15993</v>
      </c>
      <c r="N34" s="17">
        <v>36.840000000000003</v>
      </c>
      <c r="O34" s="38"/>
      <c r="P34" s="17" t="s">
        <v>14209</v>
      </c>
      <c r="Q34" s="40">
        <v>2229</v>
      </c>
      <c r="R34" s="17">
        <v>6.8</v>
      </c>
      <c r="S34" s="17">
        <v>171.5</v>
      </c>
      <c r="T34" s="17">
        <v>24</v>
      </c>
      <c r="U34" s="17">
        <v>11</v>
      </c>
      <c r="V34" s="17" t="s">
        <v>14210</v>
      </c>
      <c r="W34" s="38"/>
      <c r="X34" s="17">
        <v>625</v>
      </c>
      <c r="Y34" s="40">
        <v>3725</v>
      </c>
      <c r="Z34" s="17">
        <v>6</v>
      </c>
      <c r="AA34" s="17">
        <v>286.5</v>
      </c>
      <c r="AB34" s="17">
        <v>33</v>
      </c>
      <c r="AC34" s="38"/>
      <c r="AD34" s="17">
        <v>951</v>
      </c>
      <c r="AE34" s="40">
        <v>5850</v>
      </c>
      <c r="AF34" s="17">
        <v>450</v>
      </c>
      <c r="AG34" s="38"/>
      <c r="AH34" s="17" t="s">
        <v>14211</v>
      </c>
      <c r="AI34" s="17">
        <v>22.1</v>
      </c>
      <c r="AJ34" s="39" t="s">
        <v>14212</v>
      </c>
      <c r="AK34" s="17">
        <v>5.8</v>
      </c>
      <c r="AL34" s="17" t="s">
        <v>14213</v>
      </c>
      <c r="AM34" s="17">
        <v>15</v>
      </c>
      <c r="AN34" s="38"/>
      <c r="AO34" s="17">
        <v>33.1</v>
      </c>
      <c r="AP34" s="17" t="s">
        <v>14214</v>
      </c>
      <c r="AQ34" s="39" t="s">
        <v>14215</v>
      </c>
      <c r="AR34" s="17">
        <v>0</v>
      </c>
      <c r="AS34" s="38"/>
      <c r="AT34" s="17" t="s">
        <v>14216</v>
      </c>
      <c r="AU34" s="17"/>
      <c r="AV34" s="38"/>
      <c r="AW34" s="39"/>
      <c r="AX34" s="38"/>
      <c r="AY34" s="39" t="s">
        <v>14217</v>
      </c>
      <c r="AZ34" s="17">
        <v>0</v>
      </c>
    </row>
    <row r="35" spans="1:52" x14ac:dyDescent="0.2">
      <c r="A35" s="7">
        <v>2006</v>
      </c>
      <c r="B35" s="37" t="s">
        <v>118</v>
      </c>
      <c r="C35" s="17">
        <v>26.9</v>
      </c>
      <c r="D35" s="17">
        <v>376</v>
      </c>
      <c r="E35" s="17">
        <v>51</v>
      </c>
      <c r="F35" s="38"/>
      <c r="G35" s="17">
        <v>250</v>
      </c>
      <c r="H35" s="17">
        <v>142</v>
      </c>
      <c r="I35" s="17">
        <v>89</v>
      </c>
      <c r="J35" s="17">
        <v>19</v>
      </c>
      <c r="K35" s="17" t="s">
        <v>14218</v>
      </c>
      <c r="L35" s="17">
        <v>41.67</v>
      </c>
      <c r="M35" s="39" t="s">
        <v>15994</v>
      </c>
      <c r="N35" s="17">
        <v>30.77</v>
      </c>
      <c r="O35" s="38"/>
      <c r="P35" s="17" t="s">
        <v>14219</v>
      </c>
      <c r="Q35" s="40">
        <v>2163</v>
      </c>
      <c r="R35" s="17">
        <v>6.9</v>
      </c>
      <c r="S35" s="17">
        <v>154.5</v>
      </c>
      <c r="T35" s="17">
        <v>23</v>
      </c>
      <c r="U35" s="17">
        <v>18</v>
      </c>
      <c r="V35" s="17" t="s">
        <v>14220</v>
      </c>
      <c r="W35" s="38"/>
      <c r="X35" s="17">
        <v>539</v>
      </c>
      <c r="Y35" s="40">
        <v>3199</v>
      </c>
      <c r="Z35" s="17">
        <v>5.9</v>
      </c>
      <c r="AA35" s="17">
        <v>228.5</v>
      </c>
      <c r="AB35" s="17">
        <v>26</v>
      </c>
      <c r="AC35" s="38"/>
      <c r="AD35" s="17">
        <v>850</v>
      </c>
      <c r="AE35" s="40">
        <v>5292</v>
      </c>
      <c r="AF35" s="17">
        <v>378</v>
      </c>
      <c r="AG35" s="38"/>
      <c r="AH35" s="17" t="s">
        <v>14221</v>
      </c>
      <c r="AI35" s="17">
        <v>24.9</v>
      </c>
      <c r="AJ35" s="39" t="s">
        <v>14222</v>
      </c>
      <c r="AK35" s="17">
        <v>7.2</v>
      </c>
      <c r="AL35" s="17" t="s">
        <v>14223</v>
      </c>
      <c r="AM35" s="17">
        <v>20.6</v>
      </c>
      <c r="AN35" s="38"/>
      <c r="AO35" s="17">
        <v>32.6</v>
      </c>
      <c r="AP35" s="17" t="s">
        <v>14224</v>
      </c>
      <c r="AQ35" s="39" t="s">
        <v>16053</v>
      </c>
      <c r="AR35" s="17">
        <v>0</v>
      </c>
      <c r="AS35" s="38"/>
      <c r="AT35" s="17" t="s">
        <v>14225</v>
      </c>
      <c r="AU35" s="17"/>
      <c r="AV35" s="38"/>
      <c r="AW35" s="39"/>
      <c r="AX35" s="38"/>
      <c r="AY35" s="39" t="s">
        <v>13957</v>
      </c>
      <c r="AZ35" s="17">
        <v>0</v>
      </c>
    </row>
    <row r="36" spans="1:52" x14ac:dyDescent="0.2">
      <c r="A36" s="37">
        <v>2005</v>
      </c>
      <c r="B36" s="37" t="s">
        <v>118</v>
      </c>
      <c r="C36" s="17">
        <v>25.2</v>
      </c>
      <c r="D36" s="17">
        <v>277</v>
      </c>
      <c r="E36" s="17">
        <v>33</v>
      </c>
      <c r="F36" s="38"/>
      <c r="G36" s="17">
        <v>208</v>
      </c>
      <c r="H36" s="17">
        <v>116</v>
      </c>
      <c r="I36" s="17">
        <v>78</v>
      </c>
      <c r="J36" s="17">
        <v>0</v>
      </c>
      <c r="K36" s="17" t="s">
        <v>14226</v>
      </c>
      <c r="L36" s="17">
        <v>35.03</v>
      </c>
      <c r="M36" s="39" t="s">
        <v>15995</v>
      </c>
      <c r="N36" s="17">
        <v>44</v>
      </c>
      <c r="O36" s="38"/>
      <c r="P36" s="17" t="s">
        <v>14227</v>
      </c>
      <c r="Q36" s="40">
        <v>1749</v>
      </c>
      <c r="R36" s="17">
        <v>5.6</v>
      </c>
      <c r="S36" s="17">
        <v>159</v>
      </c>
      <c r="T36" s="17">
        <v>13</v>
      </c>
      <c r="U36" s="17">
        <v>12</v>
      </c>
      <c r="V36" s="17" t="s">
        <v>14228</v>
      </c>
      <c r="W36" s="38"/>
      <c r="X36" s="17">
        <v>481</v>
      </c>
      <c r="Y36" s="40">
        <v>2386</v>
      </c>
      <c r="Z36" s="17">
        <v>5</v>
      </c>
      <c r="AA36" s="17">
        <v>216.9</v>
      </c>
      <c r="AB36" s="17">
        <v>19</v>
      </c>
      <c r="AC36" s="38"/>
      <c r="AD36" s="17">
        <v>783</v>
      </c>
      <c r="AE36" s="40">
        <v>3967</v>
      </c>
      <c r="AF36" s="17">
        <v>360.6</v>
      </c>
      <c r="AG36" s="38"/>
      <c r="AH36" s="17" t="s">
        <v>14229</v>
      </c>
      <c r="AI36" s="17">
        <v>29.2</v>
      </c>
      <c r="AJ36" s="39" t="s">
        <v>14230</v>
      </c>
      <c r="AK36" s="17">
        <v>9.6</v>
      </c>
      <c r="AL36" s="17" t="s">
        <v>14231</v>
      </c>
      <c r="AM36" s="17">
        <v>8.9</v>
      </c>
      <c r="AN36" s="38"/>
      <c r="AO36" s="17">
        <v>36.1</v>
      </c>
      <c r="AP36" s="17" t="s">
        <v>14232</v>
      </c>
      <c r="AQ36" s="39" t="s">
        <v>14233</v>
      </c>
      <c r="AR36" s="17">
        <v>0</v>
      </c>
      <c r="AS36" s="38"/>
      <c r="AT36" s="17" t="s">
        <v>13871</v>
      </c>
      <c r="AU36" s="17"/>
      <c r="AV36" s="38"/>
      <c r="AW36" s="39"/>
      <c r="AX36" s="38"/>
      <c r="AY36" s="39" t="s">
        <v>14052</v>
      </c>
      <c r="AZ36" s="17">
        <v>0</v>
      </c>
    </row>
    <row r="37" spans="1:52" x14ac:dyDescent="0.2">
      <c r="A37" s="7">
        <v>2004</v>
      </c>
      <c r="B37" s="37" t="s">
        <v>118</v>
      </c>
      <c r="C37" s="17">
        <v>25.5</v>
      </c>
      <c r="D37" s="17">
        <v>280</v>
      </c>
      <c r="E37" s="17">
        <v>37</v>
      </c>
      <c r="F37" s="38"/>
      <c r="G37" s="17">
        <v>216</v>
      </c>
      <c r="H37" s="17">
        <v>103</v>
      </c>
      <c r="I37" s="17">
        <v>101</v>
      </c>
      <c r="J37" s="17">
        <v>0</v>
      </c>
      <c r="K37" s="17" t="s">
        <v>14234</v>
      </c>
      <c r="L37" s="17">
        <v>43.4</v>
      </c>
      <c r="M37" s="39" t="s">
        <v>15996</v>
      </c>
      <c r="N37" s="17">
        <v>35</v>
      </c>
      <c r="O37" s="38"/>
      <c r="P37" s="17" t="s">
        <v>14235</v>
      </c>
      <c r="Q37" s="40">
        <v>2429</v>
      </c>
      <c r="R37" s="17">
        <v>8.1</v>
      </c>
      <c r="S37" s="17">
        <v>220.8</v>
      </c>
      <c r="T37" s="17">
        <v>3</v>
      </c>
      <c r="U37" s="17">
        <v>13</v>
      </c>
      <c r="V37" s="17" t="s">
        <v>14236</v>
      </c>
      <c r="W37" s="38"/>
      <c r="X37" s="17">
        <v>467</v>
      </c>
      <c r="Y37" s="40">
        <v>2061</v>
      </c>
      <c r="Z37" s="17">
        <v>4.4000000000000004</v>
      </c>
      <c r="AA37" s="17">
        <v>187.4</v>
      </c>
      <c r="AB37" s="17">
        <v>16</v>
      </c>
      <c r="AC37" s="38"/>
      <c r="AD37" s="17">
        <v>767</v>
      </c>
      <c r="AE37" s="40">
        <v>4377</v>
      </c>
      <c r="AF37" s="17">
        <v>397.9</v>
      </c>
      <c r="AG37" s="38"/>
      <c r="AH37" s="17" t="s">
        <v>14237</v>
      </c>
      <c r="AI37" s="17">
        <v>18.7</v>
      </c>
      <c r="AJ37" s="39" t="s">
        <v>14238</v>
      </c>
      <c r="AK37" s="17">
        <v>6.2</v>
      </c>
      <c r="AL37" s="43" t="s">
        <v>16096</v>
      </c>
      <c r="AM37" s="17">
        <v>16.5</v>
      </c>
      <c r="AN37" s="38"/>
      <c r="AO37" s="17">
        <v>35.1</v>
      </c>
      <c r="AP37" s="17" t="s">
        <v>14239</v>
      </c>
      <c r="AQ37" s="39" t="s">
        <v>16039</v>
      </c>
      <c r="AR37" s="17">
        <v>0</v>
      </c>
      <c r="AS37" s="38"/>
      <c r="AT37" s="17" t="s">
        <v>13871</v>
      </c>
      <c r="AU37" s="17"/>
      <c r="AV37" s="38"/>
      <c r="AW37" s="39"/>
      <c r="AX37" s="38"/>
      <c r="AY37" s="42" t="s">
        <v>16195</v>
      </c>
      <c r="AZ37" s="17">
        <v>0</v>
      </c>
    </row>
    <row r="38" spans="1:52" x14ac:dyDescent="0.2">
      <c r="A38" s="37">
        <v>2021</v>
      </c>
      <c r="B38" s="37" t="s">
        <v>119</v>
      </c>
      <c r="C38" s="17">
        <v>34</v>
      </c>
      <c r="D38" s="17">
        <v>204</v>
      </c>
      <c r="E38" s="17">
        <v>24</v>
      </c>
      <c r="F38" s="38"/>
      <c r="G38" s="17">
        <v>134</v>
      </c>
      <c r="H38" s="17">
        <v>54</v>
      </c>
      <c r="I38" s="17">
        <v>73</v>
      </c>
      <c r="J38" s="17">
        <v>7</v>
      </c>
      <c r="K38" s="17" t="s">
        <v>14240</v>
      </c>
      <c r="L38" s="17">
        <v>46.59</v>
      </c>
      <c r="M38" s="39" t="s">
        <v>15975</v>
      </c>
      <c r="N38" s="17">
        <v>63.64</v>
      </c>
      <c r="O38" s="38"/>
      <c r="P38" s="17" t="s">
        <v>14241</v>
      </c>
      <c r="Q38" s="40">
        <v>1471</v>
      </c>
      <c r="R38" s="17">
        <v>6.7</v>
      </c>
      <c r="S38" s="17">
        <v>245.2</v>
      </c>
      <c r="T38" s="17">
        <v>8</v>
      </c>
      <c r="U38" s="17">
        <v>1</v>
      </c>
      <c r="V38" s="17" t="s">
        <v>14242</v>
      </c>
      <c r="W38" s="38"/>
      <c r="X38" s="17">
        <v>204</v>
      </c>
      <c r="Y38" s="40">
        <v>1237</v>
      </c>
      <c r="Z38" s="17">
        <v>6.1</v>
      </c>
      <c r="AA38" s="17">
        <v>206.2</v>
      </c>
      <c r="AB38" s="17">
        <v>13</v>
      </c>
      <c r="AC38" s="38"/>
      <c r="AD38" s="17">
        <v>430</v>
      </c>
      <c r="AE38" s="40">
        <v>2708</v>
      </c>
      <c r="AF38" s="17">
        <v>451.3</v>
      </c>
      <c r="AG38" s="38"/>
      <c r="AH38" s="17" t="s">
        <v>14243</v>
      </c>
      <c r="AI38" s="17">
        <v>25</v>
      </c>
      <c r="AJ38" s="39" t="s">
        <v>14244</v>
      </c>
      <c r="AK38" s="17">
        <v>13.6</v>
      </c>
      <c r="AL38" s="43" t="s">
        <v>16097</v>
      </c>
      <c r="AM38" s="17">
        <v>17.8</v>
      </c>
      <c r="AN38" s="38"/>
      <c r="AO38" s="17">
        <v>43.5</v>
      </c>
      <c r="AP38" s="17" t="s">
        <v>14245</v>
      </c>
      <c r="AQ38" s="39" t="s">
        <v>16007</v>
      </c>
      <c r="AR38" s="17">
        <v>57</v>
      </c>
      <c r="AS38" s="38"/>
      <c r="AT38" s="17" t="s">
        <v>14246</v>
      </c>
      <c r="AU38" s="17">
        <v>46</v>
      </c>
      <c r="AV38" s="38"/>
      <c r="AW38" s="39" t="s">
        <v>16216</v>
      </c>
      <c r="AX38" s="38"/>
      <c r="AY38" s="42" t="s">
        <v>16208</v>
      </c>
      <c r="AZ38" s="17">
        <v>1</v>
      </c>
    </row>
    <row r="39" spans="1:52" x14ac:dyDescent="0.2">
      <c r="A39" s="7">
        <v>2020</v>
      </c>
      <c r="B39" s="37" t="s">
        <v>119</v>
      </c>
      <c r="C39" s="17">
        <v>25.3</v>
      </c>
      <c r="D39" s="17">
        <v>278</v>
      </c>
      <c r="E39" s="17">
        <v>31</v>
      </c>
      <c r="F39" s="38"/>
      <c r="G39" s="17">
        <v>226</v>
      </c>
      <c r="H39" s="17">
        <v>110</v>
      </c>
      <c r="I39" s="17">
        <v>104</v>
      </c>
      <c r="J39" s="17">
        <v>12</v>
      </c>
      <c r="K39" s="17" t="s">
        <v>14247</v>
      </c>
      <c r="L39" s="17">
        <v>44.94</v>
      </c>
      <c r="M39" s="39" t="s">
        <v>15997</v>
      </c>
      <c r="N39" s="17">
        <v>27.27</v>
      </c>
      <c r="O39" s="38"/>
      <c r="P39" s="17" t="s">
        <v>14248</v>
      </c>
      <c r="Q39" s="40">
        <v>2423</v>
      </c>
      <c r="R39" s="17">
        <v>6</v>
      </c>
      <c r="S39" s="17">
        <v>220.3</v>
      </c>
      <c r="T39" s="17">
        <v>12</v>
      </c>
      <c r="U39" s="17">
        <v>7</v>
      </c>
      <c r="V39" s="17" t="s">
        <v>14249</v>
      </c>
      <c r="W39" s="38"/>
      <c r="X39" s="17">
        <v>392</v>
      </c>
      <c r="Y39" s="40">
        <v>1788</v>
      </c>
      <c r="Z39" s="17">
        <v>4</v>
      </c>
      <c r="AA39" s="17">
        <v>162.5</v>
      </c>
      <c r="AB39" s="17">
        <v>16</v>
      </c>
      <c r="AC39" s="38"/>
      <c r="AD39" s="17">
        <v>775</v>
      </c>
      <c r="AE39" s="40">
        <v>4211</v>
      </c>
      <c r="AF39" s="17">
        <v>382.8</v>
      </c>
      <c r="AG39" s="38"/>
      <c r="AH39" s="17" t="s">
        <v>14250</v>
      </c>
      <c r="AI39" s="17">
        <v>22</v>
      </c>
      <c r="AJ39" s="42" t="s">
        <v>16168</v>
      </c>
      <c r="AK39" s="17">
        <v>9.1</v>
      </c>
      <c r="AL39" s="17" t="s">
        <v>14251</v>
      </c>
      <c r="AM39" s="17">
        <v>30.9</v>
      </c>
      <c r="AN39" s="38"/>
      <c r="AO39" s="17">
        <v>38.700000000000003</v>
      </c>
      <c r="AP39" s="17" t="s">
        <v>14252</v>
      </c>
      <c r="AQ39" s="39" t="s">
        <v>14253</v>
      </c>
      <c r="AR39" s="17">
        <v>62</v>
      </c>
      <c r="AS39" s="38"/>
      <c r="AT39" s="17" t="s">
        <v>14254</v>
      </c>
      <c r="AU39" s="17">
        <v>49</v>
      </c>
      <c r="AV39" s="38"/>
      <c r="AW39" s="39" t="s">
        <v>16217</v>
      </c>
      <c r="AX39" s="38"/>
      <c r="AY39" s="42" t="s">
        <v>16207</v>
      </c>
      <c r="AZ39" s="17">
        <v>4</v>
      </c>
    </row>
    <row r="40" spans="1:52" x14ac:dyDescent="0.2">
      <c r="A40" s="37">
        <v>2019</v>
      </c>
      <c r="B40" s="37" t="s">
        <v>119</v>
      </c>
      <c r="C40" s="17">
        <v>33.200000000000003</v>
      </c>
      <c r="D40" s="17">
        <v>432</v>
      </c>
      <c r="E40" s="17">
        <v>54</v>
      </c>
      <c r="F40" s="38"/>
      <c r="G40" s="17">
        <v>278</v>
      </c>
      <c r="H40" s="17">
        <v>135</v>
      </c>
      <c r="I40" s="17">
        <v>123</v>
      </c>
      <c r="J40" s="17">
        <v>20</v>
      </c>
      <c r="K40" s="17" t="s">
        <v>14255</v>
      </c>
      <c r="L40" s="17">
        <v>40.53</v>
      </c>
      <c r="M40" s="39" t="s">
        <v>15970</v>
      </c>
      <c r="N40" s="17">
        <v>46.67</v>
      </c>
      <c r="O40" s="38"/>
      <c r="P40" s="17" t="s">
        <v>14256</v>
      </c>
      <c r="Q40" s="40">
        <v>2697</v>
      </c>
      <c r="R40" s="17">
        <v>6.8</v>
      </c>
      <c r="S40" s="17">
        <v>207.5</v>
      </c>
      <c r="T40" s="17">
        <v>20</v>
      </c>
      <c r="U40" s="17">
        <v>6</v>
      </c>
      <c r="V40" s="17" t="s">
        <v>14257</v>
      </c>
      <c r="W40" s="38"/>
      <c r="X40" s="17">
        <v>550</v>
      </c>
      <c r="Y40" s="40">
        <v>2588</v>
      </c>
      <c r="Z40" s="17">
        <v>4.7</v>
      </c>
      <c r="AA40" s="17">
        <v>199.1</v>
      </c>
      <c r="AB40" s="17">
        <v>31</v>
      </c>
      <c r="AC40" s="38"/>
      <c r="AD40" s="17">
        <v>965</v>
      </c>
      <c r="AE40" s="40">
        <v>5285</v>
      </c>
      <c r="AF40" s="17">
        <v>406.5</v>
      </c>
      <c r="AG40" s="38"/>
      <c r="AH40" s="17" t="s">
        <v>14258</v>
      </c>
      <c r="AI40" s="17">
        <v>20.5</v>
      </c>
      <c r="AJ40" s="39" t="s">
        <v>14259</v>
      </c>
      <c r="AK40" s="17">
        <v>12.8</v>
      </c>
      <c r="AL40" s="17" t="s">
        <v>14260</v>
      </c>
      <c r="AM40" s="17">
        <v>23.8</v>
      </c>
      <c r="AN40" s="38"/>
      <c r="AO40" s="17">
        <v>38.5</v>
      </c>
      <c r="AP40" s="17" t="s">
        <v>14261</v>
      </c>
      <c r="AQ40" s="39" t="s">
        <v>14262</v>
      </c>
      <c r="AR40" s="17">
        <v>59</v>
      </c>
      <c r="AS40" s="38"/>
      <c r="AT40" s="17" t="s">
        <v>14263</v>
      </c>
      <c r="AU40" s="17">
        <v>55</v>
      </c>
      <c r="AV40" s="38"/>
      <c r="AW40" s="39" t="s">
        <v>16218</v>
      </c>
      <c r="AX40" s="38"/>
      <c r="AY40" s="39" t="s">
        <v>14154</v>
      </c>
      <c r="AZ40" s="17">
        <v>6</v>
      </c>
    </row>
    <row r="41" spans="1:52" x14ac:dyDescent="0.2">
      <c r="A41" s="7">
        <v>2018</v>
      </c>
      <c r="B41" s="37" t="s">
        <v>119</v>
      </c>
      <c r="C41" s="17">
        <v>42.8</v>
      </c>
      <c r="D41" s="17">
        <v>556</v>
      </c>
      <c r="E41" s="17">
        <v>51</v>
      </c>
      <c r="F41" s="38"/>
      <c r="G41" s="17">
        <v>264</v>
      </c>
      <c r="H41" s="17">
        <v>128</v>
      </c>
      <c r="I41" s="17">
        <v>115</v>
      </c>
      <c r="J41" s="17">
        <v>21</v>
      </c>
      <c r="K41" s="17" t="s">
        <v>14264</v>
      </c>
      <c r="L41" s="17">
        <v>37.22</v>
      </c>
      <c r="M41" s="39" t="s">
        <v>15998</v>
      </c>
      <c r="N41" s="17">
        <v>50</v>
      </c>
      <c r="O41" s="38"/>
      <c r="P41" s="17" t="s">
        <v>14265</v>
      </c>
      <c r="Q41" s="40">
        <v>2892</v>
      </c>
      <c r="R41" s="17">
        <v>7.6</v>
      </c>
      <c r="S41" s="17">
        <v>222.5</v>
      </c>
      <c r="T41" s="17">
        <v>21</v>
      </c>
      <c r="U41" s="17">
        <v>5</v>
      </c>
      <c r="V41" s="17" t="s">
        <v>14266</v>
      </c>
      <c r="W41" s="38"/>
      <c r="X41" s="17">
        <v>512</v>
      </c>
      <c r="Y41" s="40">
        <v>2177</v>
      </c>
      <c r="Z41" s="17">
        <v>4.3</v>
      </c>
      <c r="AA41" s="17">
        <v>167.5</v>
      </c>
      <c r="AB41" s="17">
        <v>25</v>
      </c>
      <c r="AC41" s="38"/>
      <c r="AD41" s="17">
        <v>917</v>
      </c>
      <c r="AE41" s="40">
        <v>5069</v>
      </c>
      <c r="AF41" s="17">
        <v>389.9</v>
      </c>
      <c r="AG41" s="38"/>
      <c r="AH41" s="17" t="s">
        <v>14267</v>
      </c>
      <c r="AI41" s="17">
        <v>21.5</v>
      </c>
      <c r="AJ41" s="39" t="s">
        <v>14268</v>
      </c>
      <c r="AK41" s="17">
        <v>0</v>
      </c>
      <c r="AL41" s="17" t="s">
        <v>14269</v>
      </c>
      <c r="AM41" s="17">
        <v>12.4</v>
      </c>
      <c r="AN41" s="38"/>
      <c r="AO41" s="17">
        <v>41.9</v>
      </c>
      <c r="AP41" s="17" t="s">
        <v>14270</v>
      </c>
      <c r="AQ41" s="39" t="s">
        <v>14271</v>
      </c>
      <c r="AR41" s="17">
        <v>0</v>
      </c>
      <c r="AS41" s="38"/>
      <c r="AT41" s="17" t="s">
        <v>14272</v>
      </c>
      <c r="AU41" s="17"/>
      <c r="AV41" s="38"/>
      <c r="AW41" s="39"/>
      <c r="AX41" s="38"/>
      <c r="AY41" s="39" t="s">
        <v>14273</v>
      </c>
      <c r="AZ41" s="17">
        <v>0</v>
      </c>
    </row>
    <row r="42" spans="1:52" x14ac:dyDescent="0.2">
      <c r="A42" s="37">
        <v>2017</v>
      </c>
      <c r="B42" s="37" t="s">
        <v>119</v>
      </c>
      <c r="C42" s="17">
        <v>33.9</v>
      </c>
      <c r="D42" s="17">
        <v>474</v>
      </c>
      <c r="E42" s="17">
        <v>58</v>
      </c>
      <c r="F42" s="38"/>
      <c r="G42" s="17">
        <v>312</v>
      </c>
      <c r="H42" s="17">
        <v>161</v>
      </c>
      <c r="I42" s="17">
        <v>126</v>
      </c>
      <c r="J42" s="17">
        <v>25</v>
      </c>
      <c r="K42" s="17" t="s">
        <v>14274</v>
      </c>
      <c r="L42" s="17">
        <v>45.24</v>
      </c>
      <c r="M42" s="39" t="s">
        <v>15970</v>
      </c>
      <c r="N42" s="17">
        <v>46.67</v>
      </c>
      <c r="O42" s="38"/>
      <c r="P42" s="17" t="s">
        <v>14275</v>
      </c>
      <c r="Q42" s="40">
        <v>3267</v>
      </c>
      <c r="R42" s="17">
        <v>8.6</v>
      </c>
      <c r="S42" s="17">
        <v>233.4</v>
      </c>
      <c r="T42" s="17">
        <v>21</v>
      </c>
      <c r="U42" s="17">
        <v>6</v>
      </c>
      <c r="V42" s="17" t="s">
        <v>14276</v>
      </c>
      <c r="W42" s="38"/>
      <c r="X42" s="17">
        <v>642</v>
      </c>
      <c r="Y42" s="40">
        <v>3056</v>
      </c>
      <c r="Z42" s="17">
        <v>4.8</v>
      </c>
      <c r="AA42" s="17">
        <v>218.3</v>
      </c>
      <c r="AB42" s="17">
        <v>34</v>
      </c>
      <c r="AC42" s="38"/>
      <c r="AD42" s="17">
        <v>1060</v>
      </c>
      <c r="AE42" s="40">
        <v>6323</v>
      </c>
      <c r="AF42" s="17">
        <v>451.6</v>
      </c>
      <c r="AG42" s="38"/>
      <c r="AH42" s="17" t="s">
        <v>14277</v>
      </c>
      <c r="AI42" s="17">
        <v>23.2</v>
      </c>
      <c r="AJ42" s="39" t="s">
        <v>14278</v>
      </c>
      <c r="AK42" s="17">
        <v>0</v>
      </c>
      <c r="AL42" s="43" t="s">
        <v>16098</v>
      </c>
      <c r="AM42" s="17">
        <v>13.7</v>
      </c>
      <c r="AN42" s="38"/>
      <c r="AO42" s="17">
        <v>35.6</v>
      </c>
      <c r="AP42" s="17" t="s">
        <v>14279</v>
      </c>
      <c r="AQ42" s="39" t="s">
        <v>14280</v>
      </c>
      <c r="AR42" s="17">
        <v>0</v>
      </c>
      <c r="AS42" s="38"/>
      <c r="AT42" s="17" t="s">
        <v>14281</v>
      </c>
      <c r="AU42" s="17"/>
      <c r="AV42" s="38"/>
      <c r="AW42" s="39"/>
      <c r="AX42" s="38"/>
      <c r="AY42" s="39" t="s">
        <v>14282</v>
      </c>
      <c r="AZ42" s="17">
        <v>0</v>
      </c>
    </row>
    <row r="43" spans="1:52" x14ac:dyDescent="0.2">
      <c r="A43" s="7">
        <v>2016</v>
      </c>
      <c r="B43" s="37" t="s">
        <v>119</v>
      </c>
      <c r="C43" s="17">
        <v>31.2</v>
      </c>
      <c r="D43" s="17">
        <v>406</v>
      </c>
      <c r="E43" s="17">
        <v>46</v>
      </c>
      <c r="F43" s="38"/>
      <c r="G43" s="17">
        <v>286</v>
      </c>
      <c r="H43" s="17">
        <v>173</v>
      </c>
      <c r="I43" s="17">
        <v>97</v>
      </c>
      <c r="J43" s="17">
        <v>16</v>
      </c>
      <c r="K43" s="17" t="s">
        <v>14043</v>
      </c>
      <c r="L43" s="17">
        <v>41.53</v>
      </c>
      <c r="M43" s="39" t="s">
        <v>15999</v>
      </c>
      <c r="N43" s="17">
        <v>47.62</v>
      </c>
      <c r="O43" s="38"/>
      <c r="P43" s="17" t="s">
        <v>14283</v>
      </c>
      <c r="Q43" s="40">
        <v>2203</v>
      </c>
      <c r="R43" s="17">
        <v>7.6</v>
      </c>
      <c r="S43" s="17">
        <v>169.5</v>
      </c>
      <c r="T43" s="17">
        <v>12</v>
      </c>
      <c r="U43" s="17">
        <v>6</v>
      </c>
      <c r="V43" s="17" t="s">
        <v>14284</v>
      </c>
      <c r="W43" s="38"/>
      <c r="X43" s="17">
        <v>645</v>
      </c>
      <c r="Y43" s="40">
        <v>3527</v>
      </c>
      <c r="Z43" s="17">
        <v>5.5</v>
      </c>
      <c r="AA43" s="17">
        <v>271.3</v>
      </c>
      <c r="AB43" s="17">
        <v>33</v>
      </c>
      <c r="AC43" s="38"/>
      <c r="AD43" s="17">
        <v>953</v>
      </c>
      <c r="AE43" s="40">
        <v>5730</v>
      </c>
      <c r="AF43" s="17">
        <v>440.8</v>
      </c>
      <c r="AG43" s="38"/>
      <c r="AH43" s="17" t="s">
        <v>14285</v>
      </c>
      <c r="AI43" s="17">
        <v>19</v>
      </c>
      <c r="AJ43" s="39" t="s">
        <v>14286</v>
      </c>
      <c r="AK43" s="17">
        <v>0</v>
      </c>
      <c r="AL43" s="43" t="s">
        <v>16099</v>
      </c>
      <c r="AM43" s="17">
        <v>7.5</v>
      </c>
      <c r="AN43" s="38"/>
      <c r="AO43" s="17">
        <v>39.9</v>
      </c>
      <c r="AP43" s="17" t="s">
        <v>14287</v>
      </c>
      <c r="AQ43" s="39" t="s">
        <v>14288</v>
      </c>
      <c r="AR43" s="17">
        <v>0</v>
      </c>
      <c r="AS43" s="38"/>
      <c r="AT43" s="17" t="s">
        <v>14289</v>
      </c>
      <c r="AU43" s="17"/>
      <c r="AV43" s="38"/>
      <c r="AW43" s="39"/>
      <c r="AX43" s="38"/>
      <c r="AY43" s="39" t="s">
        <v>14119</v>
      </c>
      <c r="AZ43" s="17">
        <v>0</v>
      </c>
    </row>
    <row r="44" spans="1:52" x14ac:dyDescent="0.2">
      <c r="A44" s="37">
        <v>2015</v>
      </c>
      <c r="B44" s="37" t="s">
        <v>119</v>
      </c>
      <c r="C44" s="17">
        <v>27.5</v>
      </c>
      <c r="D44" s="17">
        <v>357</v>
      </c>
      <c r="E44" s="17">
        <v>41</v>
      </c>
      <c r="F44" s="38"/>
      <c r="G44" s="17">
        <v>257</v>
      </c>
      <c r="H44" s="17">
        <v>150</v>
      </c>
      <c r="I44" s="17">
        <v>97</v>
      </c>
      <c r="J44" s="17">
        <v>10</v>
      </c>
      <c r="K44" s="17" t="s">
        <v>14290</v>
      </c>
      <c r="L44" s="17">
        <v>41.34</v>
      </c>
      <c r="M44" s="39" t="s">
        <v>16000</v>
      </c>
      <c r="N44" s="17">
        <v>60</v>
      </c>
      <c r="O44" s="38"/>
      <c r="P44" s="17" t="s">
        <v>14291</v>
      </c>
      <c r="Q44" s="40">
        <v>2257</v>
      </c>
      <c r="R44" s="17">
        <v>7.4</v>
      </c>
      <c r="S44" s="17">
        <v>173.6</v>
      </c>
      <c r="T44" s="17">
        <v>11</v>
      </c>
      <c r="U44" s="17">
        <v>12</v>
      </c>
      <c r="V44" s="17" t="s">
        <v>14292</v>
      </c>
      <c r="W44" s="38"/>
      <c r="X44" s="17">
        <v>587</v>
      </c>
      <c r="Y44" s="40">
        <v>2553</v>
      </c>
      <c r="Z44" s="17">
        <v>4.3</v>
      </c>
      <c r="AA44" s="17">
        <v>196.4</v>
      </c>
      <c r="AB44" s="17">
        <v>28</v>
      </c>
      <c r="AC44" s="38"/>
      <c r="AD44" s="17">
        <v>912</v>
      </c>
      <c r="AE44" s="40">
        <v>4810</v>
      </c>
      <c r="AF44" s="17">
        <v>370</v>
      </c>
      <c r="AG44" s="38"/>
      <c r="AH44" s="17" t="s">
        <v>14293</v>
      </c>
      <c r="AI44" s="17">
        <v>27.9</v>
      </c>
      <c r="AJ44" s="39" t="s">
        <v>14294</v>
      </c>
      <c r="AK44" s="17">
        <v>0</v>
      </c>
      <c r="AL44" s="17" t="s">
        <v>14295</v>
      </c>
      <c r="AM44" s="17">
        <v>10.3</v>
      </c>
      <c r="AN44" s="38"/>
      <c r="AO44" s="17">
        <v>37.6</v>
      </c>
      <c r="AP44" s="17" t="s">
        <v>14296</v>
      </c>
      <c r="AQ44" s="39" t="s">
        <v>14297</v>
      </c>
      <c r="AR44" s="17">
        <v>0</v>
      </c>
      <c r="AS44" s="38"/>
      <c r="AT44" s="17" t="s">
        <v>14298</v>
      </c>
      <c r="AU44" s="17"/>
      <c r="AV44" s="38"/>
      <c r="AW44" s="39"/>
      <c r="AX44" s="38"/>
      <c r="AY44" s="39" t="s">
        <v>14299</v>
      </c>
      <c r="AZ44" s="17">
        <v>0</v>
      </c>
    </row>
    <row r="45" spans="1:52" x14ac:dyDescent="0.2">
      <c r="A45" s="7">
        <v>2014</v>
      </c>
      <c r="B45" s="37" t="s">
        <v>119</v>
      </c>
      <c r="C45" s="17">
        <v>35</v>
      </c>
      <c r="D45" s="17">
        <v>461</v>
      </c>
      <c r="E45" s="17">
        <v>58</v>
      </c>
      <c r="F45" s="38"/>
      <c r="G45" s="17">
        <v>314</v>
      </c>
      <c r="H45" s="17">
        <v>172</v>
      </c>
      <c r="I45" s="17">
        <v>132</v>
      </c>
      <c r="J45" s="17">
        <v>10</v>
      </c>
      <c r="K45" s="17" t="s">
        <v>14300</v>
      </c>
      <c r="L45" s="17">
        <v>52.51</v>
      </c>
      <c r="M45" s="39" t="s">
        <v>16001</v>
      </c>
      <c r="N45" s="17">
        <v>42.86</v>
      </c>
      <c r="O45" s="38"/>
      <c r="P45" s="17" t="s">
        <v>14301</v>
      </c>
      <c r="Q45" s="40">
        <v>2984</v>
      </c>
      <c r="R45" s="17">
        <v>9</v>
      </c>
      <c r="S45" s="17">
        <v>229.5</v>
      </c>
      <c r="T45" s="17">
        <v>23</v>
      </c>
      <c r="U45" s="17">
        <v>7</v>
      </c>
      <c r="V45" s="17" t="s">
        <v>14302</v>
      </c>
      <c r="W45" s="38"/>
      <c r="X45" s="17">
        <v>607</v>
      </c>
      <c r="Y45" s="40">
        <v>3321</v>
      </c>
      <c r="Z45" s="17">
        <v>5.5</v>
      </c>
      <c r="AA45" s="17">
        <v>255.5</v>
      </c>
      <c r="AB45" s="17">
        <v>32</v>
      </c>
      <c r="AC45" s="38"/>
      <c r="AD45" s="17">
        <v>954</v>
      </c>
      <c r="AE45" s="40">
        <v>6305</v>
      </c>
      <c r="AF45" s="17">
        <v>485</v>
      </c>
      <c r="AG45" s="38"/>
      <c r="AH45" s="17" t="s">
        <v>14303</v>
      </c>
      <c r="AI45" s="17">
        <v>20</v>
      </c>
      <c r="AJ45" s="39" t="s">
        <v>14304</v>
      </c>
      <c r="AK45" s="17">
        <v>0</v>
      </c>
      <c r="AL45" s="17" t="s">
        <v>14305</v>
      </c>
      <c r="AM45" s="17">
        <v>5.9</v>
      </c>
      <c r="AN45" s="38"/>
      <c r="AO45" s="17">
        <v>0</v>
      </c>
      <c r="AP45" s="17" t="s">
        <v>14306</v>
      </c>
      <c r="AQ45" s="39" t="s">
        <v>14307</v>
      </c>
      <c r="AR45" s="17">
        <v>0</v>
      </c>
      <c r="AS45" s="38"/>
      <c r="AT45" s="17" t="s">
        <v>14308</v>
      </c>
      <c r="AU45" s="17"/>
      <c r="AV45" s="38"/>
      <c r="AW45" s="39"/>
      <c r="AX45" s="38"/>
      <c r="AY45" s="39" t="s">
        <v>14309</v>
      </c>
      <c r="AZ45" s="17">
        <v>0</v>
      </c>
    </row>
    <row r="46" spans="1:52" x14ac:dyDescent="0.2">
      <c r="A46" s="37">
        <v>2013</v>
      </c>
      <c r="B46" s="37" t="s">
        <v>119</v>
      </c>
      <c r="C46" s="17">
        <v>39.5</v>
      </c>
      <c r="D46" s="17">
        <v>553</v>
      </c>
      <c r="E46" s="17">
        <v>73</v>
      </c>
      <c r="F46" s="38"/>
      <c r="G46" s="17">
        <v>334</v>
      </c>
      <c r="H46" s="17">
        <v>229</v>
      </c>
      <c r="I46" s="17">
        <v>90</v>
      </c>
      <c r="J46" s="17">
        <v>15</v>
      </c>
      <c r="K46" s="17" t="s">
        <v>14310</v>
      </c>
      <c r="L46" s="17">
        <v>46.52</v>
      </c>
      <c r="M46" s="39" t="s">
        <v>16002</v>
      </c>
      <c r="N46" s="17">
        <v>53.33</v>
      </c>
      <c r="O46" s="38"/>
      <c r="P46" s="17" t="s">
        <v>14311</v>
      </c>
      <c r="Q46" s="40">
        <v>2422</v>
      </c>
      <c r="R46" s="17">
        <v>8.5</v>
      </c>
      <c r="S46" s="17">
        <v>173</v>
      </c>
      <c r="T46" s="17">
        <v>20</v>
      </c>
      <c r="U46" s="17">
        <v>8</v>
      </c>
      <c r="V46" s="17" t="s">
        <v>14312</v>
      </c>
      <c r="W46" s="38"/>
      <c r="X46" s="17">
        <v>729</v>
      </c>
      <c r="Y46" s="40">
        <v>4596</v>
      </c>
      <c r="Z46" s="17">
        <v>6.3</v>
      </c>
      <c r="AA46" s="17">
        <v>328.3</v>
      </c>
      <c r="AB46" s="17">
        <v>48</v>
      </c>
      <c r="AC46" s="38"/>
      <c r="AD46" s="17">
        <v>1032</v>
      </c>
      <c r="AE46" s="40">
        <v>7018</v>
      </c>
      <c r="AF46" s="17">
        <v>501.3</v>
      </c>
      <c r="AG46" s="38"/>
      <c r="AH46" s="17" t="s">
        <v>14313</v>
      </c>
      <c r="AI46" s="17">
        <v>23.4</v>
      </c>
      <c r="AJ46" s="39" t="s">
        <v>14314</v>
      </c>
      <c r="AK46" s="17">
        <v>13.1</v>
      </c>
      <c r="AL46" s="17" t="s">
        <v>14315</v>
      </c>
      <c r="AM46" s="17">
        <v>8.6</v>
      </c>
      <c r="AN46" s="38"/>
      <c r="AO46" s="17">
        <v>40.5</v>
      </c>
      <c r="AP46" s="17" t="s">
        <v>14316</v>
      </c>
      <c r="AQ46" s="39" t="s">
        <v>14317</v>
      </c>
      <c r="AR46" s="17">
        <v>0</v>
      </c>
      <c r="AS46" s="38"/>
      <c r="AT46" s="17" t="s">
        <v>13967</v>
      </c>
      <c r="AU46" s="17"/>
      <c r="AV46" s="38"/>
      <c r="AW46" s="39"/>
      <c r="AX46" s="38"/>
      <c r="AY46" s="39" t="s">
        <v>14318</v>
      </c>
      <c r="AZ46" s="17">
        <v>0</v>
      </c>
    </row>
    <row r="47" spans="1:52" x14ac:dyDescent="0.2">
      <c r="A47" s="7">
        <v>2012</v>
      </c>
      <c r="B47" s="37" t="s">
        <v>119</v>
      </c>
      <c r="C47" s="17">
        <v>22.2</v>
      </c>
      <c r="D47" s="17">
        <v>222</v>
      </c>
      <c r="E47" s="17">
        <v>27</v>
      </c>
      <c r="F47" s="38"/>
      <c r="G47" s="17">
        <v>188</v>
      </c>
      <c r="H47" s="17">
        <v>95</v>
      </c>
      <c r="I47" s="17">
        <v>83</v>
      </c>
      <c r="J47" s="17">
        <v>10</v>
      </c>
      <c r="K47" s="17" t="s">
        <v>14319</v>
      </c>
      <c r="L47" s="17">
        <v>30.77</v>
      </c>
      <c r="M47" s="39" t="s">
        <v>16003</v>
      </c>
      <c r="N47" s="17">
        <v>33.33</v>
      </c>
      <c r="O47" s="38"/>
      <c r="P47" s="17" t="s">
        <v>14320</v>
      </c>
      <c r="Q47" s="40">
        <v>1879</v>
      </c>
      <c r="R47" s="17">
        <v>7.3</v>
      </c>
      <c r="S47" s="17">
        <v>156.6</v>
      </c>
      <c r="T47" s="17">
        <v>8</v>
      </c>
      <c r="U47" s="17">
        <v>15</v>
      </c>
      <c r="V47" s="17" t="s">
        <v>14321</v>
      </c>
      <c r="W47" s="38"/>
      <c r="X47" s="17">
        <v>438</v>
      </c>
      <c r="Y47" s="40">
        <v>1781</v>
      </c>
      <c r="Z47" s="17">
        <v>4.0999999999999996</v>
      </c>
      <c r="AA47" s="17">
        <v>148.4</v>
      </c>
      <c r="AB47" s="17">
        <v>16</v>
      </c>
      <c r="AC47" s="38"/>
      <c r="AD47" s="17">
        <v>732</v>
      </c>
      <c r="AE47" s="40">
        <v>3660</v>
      </c>
      <c r="AF47" s="17">
        <v>305</v>
      </c>
      <c r="AG47" s="38"/>
      <c r="AH47" s="17" t="s">
        <v>14322</v>
      </c>
      <c r="AI47" s="17">
        <v>22.4</v>
      </c>
      <c r="AJ47" s="39" t="s">
        <v>14323</v>
      </c>
      <c r="AK47" s="17">
        <v>8.9</v>
      </c>
      <c r="AL47" s="43" t="s">
        <v>16100</v>
      </c>
      <c r="AM47" s="17">
        <v>36</v>
      </c>
      <c r="AN47" s="38"/>
      <c r="AO47" s="17">
        <v>38.6</v>
      </c>
      <c r="AP47" s="17" t="s">
        <v>14324</v>
      </c>
      <c r="AQ47" s="39" t="s">
        <v>16007</v>
      </c>
      <c r="AR47" s="17">
        <v>0</v>
      </c>
      <c r="AS47" s="38"/>
      <c r="AT47" s="17" t="s">
        <v>14325</v>
      </c>
      <c r="AU47" s="17"/>
      <c r="AV47" s="38"/>
      <c r="AW47" s="39"/>
      <c r="AX47" s="38"/>
      <c r="AY47" s="39" t="s">
        <v>14326</v>
      </c>
      <c r="AZ47" s="17">
        <v>0</v>
      </c>
    </row>
    <row r="48" spans="1:52" x14ac:dyDescent="0.2">
      <c r="A48" s="37">
        <v>2011</v>
      </c>
      <c r="B48" s="37" t="s">
        <v>119</v>
      </c>
      <c r="C48" s="17">
        <v>25.5</v>
      </c>
      <c r="D48" s="17">
        <v>332</v>
      </c>
      <c r="E48" s="17">
        <v>42</v>
      </c>
      <c r="F48" s="38"/>
      <c r="G48" s="17">
        <v>227</v>
      </c>
      <c r="H48" s="17">
        <v>129</v>
      </c>
      <c r="I48" s="17">
        <v>86</v>
      </c>
      <c r="J48" s="17">
        <v>12</v>
      </c>
      <c r="K48" s="17" t="s">
        <v>14327</v>
      </c>
      <c r="L48" s="17">
        <v>35.67</v>
      </c>
      <c r="M48" s="39" t="s">
        <v>15979</v>
      </c>
      <c r="N48" s="17">
        <v>50</v>
      </c>
      <c r="O48" s="38"/>
      <c r="P48" s="17" t="s">
        <v>14328</v>
      </c>
      <c r="Q48" s="40">
        <v>2219</v>
      </c>
      <c r="R48" s="17">
        <v>6.9</v>
      </c>
      <c r="S48" s="17">
        <v>170.7</v>
      </c>
      <c r="T48" s="17">
        <v>17</v>
      </c>
      <c r="U48" s="17">
        <v>13</v>
      </c>
      <c r="V48" s="17" t="s">
        <v>14329</v>
      </c>
      <c r="W48" s="38"/>
      <c r="X48" s="17">
        <v>536</v>
      </c>
      <c r="Y48" s="40">
        <v>2370</v>
      </c>
      <c r="Z48" s="17">
        <v>4.4000000000000004</v>
      </c>
      <c r="AA48" s="17">
        <v>182.3</v>
      </c>
      <c r="AB48" s="17">
        <v>20</v>
      </c>
      <c r="AC48" s="38"/>
      <c r="AD48" s="17">
        <v>860</v>
      </c>
      <c r="AE48" s="40">
        <v>4392</v>
      </c>
      <c r="AF48" s="17">
        <v>337.8</v>
      </c>
      <c r="AG48" s="38"/>
      <c r="AH48" s="17" t="s">
        <v>14330</v>
      </c>
      <c r="AI48" s="17">
        <v>24.7</v>
      </c>
      <c r="AJ48" s="39" t="s">
        <v>14331</v>
      </c>
      <c r="AK48" s="17">
        <v>6.7</v>
      </c>
      <c r="AL48" s="17" t="s">
        <v>14332</v>
      </c>
      <c r="AM48" s="17">
        <v>16.399999999999999</v>
      </c>
      <c r="AN48" s="38"/>
      <c r="AO48" s="17">
        <v>39.200000000000003</v>
      </c>
      <c r="AP48" s="17" t="s">
        <v>14333</v>
      </c>
      <c r="AQ48" s="39" t="s">
        <v>14135</v>
      </c>
      <c r="AR48" s="17">
        <v>0</v>
      </c>
      <c r="AS48" s="38"/>
      <c r="AT48" s="17" t="s">
        <v>14334</v>
      </c>
      <c r="AU48" s="17"/>
      <c r="AV48" s="38"/>
      <c r="AW48" s="39"/>
      <c r="AX48" s="38"/>
      <c r="AY48" s="39" t="s">
        <v>14335</v>
      </c>
      <c r="AZ48" s="17">
        <v>0</v>
      </c>
    </row>
    <row r="49" spans="1:52" x14ac:dyDescent="0.2">
      <c r="A49" s="7">
        <v>2010</v>
      </c>
      <c r="B49" s="37" t="s">
        <v>119</v>
      </c>
      <c r="C49" s="17">
        <v>40.799999999999997</v>
      </c>
      <c r="D49" s="17">
        <v>571</v>
      </c>
      <c r="E49" s="17">
        <v>74</v>
      </c>
      <c r="F49" s="38"/>
      <c r="G49" s="17">
        <v>343</v>
      </c>
      <c r="H49" s="17">
        <v>202</v>
      </c>
      <c r="I49" s="17">
        <v>126</v>
      </c>
      <c r="J49" s="17">
        <v>15</v>
      </c>
      <c r="K49" s="17" t="s">
        <v>14336</v>
      </c>
      <c r="L49" s="17">
        <v>53.09</v>
      </c>
      <c r="M49" s="39" t="s">
        <v>16004</v>
      </c>
      <c r="N49" s="17">
        <v>62.5</v>
      </c>
      <c r="O49" s="38"/>
      <c r="P49" s="17" t="s">
        <v>14337</v>
      </c>
      <c r="Q49" s="40">
        <v>3154</v>
      </c>
      <c r="R49" s="17">
        <v>10.1</v>
      </c>
      <c r="S49" s="17">
        <v>225.3</v>
      </c>
      <c r="T49" s="17">
        <v>31</v>
      </c>
      <c r="U49" s="17">
        <v>7</v>
      </c>
      <c r="V49" s="17" t="s">
        <v>14338</v>
      </c>
      <c r="W49" s="38"/>
      <c r="X49" s="17">
        <v>652</v>
      </c>
      <c r="Y49" s="40">
        <v>3987</v>
      </c>
      <c r="Z49" s="17">
        <v>6.1</v>
      </c>
      <c r="AA49" s="17">
        <v>284.8</v>
      </c>
      <c r="AB49" s="17">
        <v>41</v>
      </c>
      <c r="AC49" s="38"/>
      <c r="AD49" s="17">
        <v>971</v>
      </c>
      <c r="AE49" s="40">
        <v>6989</v>
      </c>
      <c r="AF49" s="17">
        <v>499.2</v>
      </c>
      <c r="AG49" s="38"/>
      <c r="AH49" s="17" t="s">
        <v>14339</v>
      </c>
      <c r="AI49" s="17">
        <v>23.5</v>
      </c>
      <c r="AJ49" s="39" t="s">
        <v>14340</v>
      </c>
      <c r="AK49" s="17">
        <v>6.2</v>
      </c>
      <c r="AL49" s="43" t="s">
        <v>16101</v>
      </c>
      <c r="AM49" s="17">
        <v>7.8</v>
      </c>
      <c r="AN49" s="38"/>
      <c r="AO49" s="17">
        <v>35.200000000000003</v>
      </c>
      <c r="AP49" s="17" t="s">
        <v>14341</v>
      </c>
      <c r="AQ49" s="39" t="s">
        <v>14342</v>
      </c>
      <c r="AR49" s="17">
        <v>0</v>
      </c>
      <c r="AS49" s="38"/>
      <c r="AT49" s="17" t="s">
        <v>14343</v>
      </c>
      <c r="AU49" s="17"/>
      <c r="AV49" s="38"/>
      <c r="AW49" s="39"/>
      <c r="AX49" s="38"/>
      <c r="AY49" s="39" t="s">
        <v>14326</v>
      </c>
      <c r="AZ49" s="17">
        <v>0</v>
      </c>
    </row>
    <row r="50" spans="1:52" x14ac:dyDescent="0.2">
      <c r="A50" s="37">
        <v>2009</v>
      </c>
      <c r="B50" s="37" t="s">
        <v>119</v>
      </c>
      <c r="C50" s="17">
        <v>32.200000000000003</v>
      </c>
      <c r="D50" s="17">
        <v>418</v>
      </c>
      <c r="E50" s="17">
        <v>53</v>
      </c>
      <c r="F50" s="38"/>
      <c r="G50" s="17">
        <v>266</v>
      </c>
      <c r="H50" s="17">
        <v>138</v>
      </c>
      <c r="I50" s="17">
        <v>118</v>
      </c>
      <c r="J50" s="17">
        <v>10</v>
      </c>
      <c r="K50" s="17" t="s">
        <v>14344</v>
      </c>
      <c r="L50" s="17">
        <v>40.11</v>
      </c>
      <c r="M50" s="39" t="s">
        <v>16005</v>
      </c>
      <c r="N50" s="17">
        <v>28.57</v>
      </c>
      <c r="O50" s="38"/>
      <c r="P50" s="17" t="s">
        <v>14345</v>
      </c>
      <c r="Q50" s="40">
        <v>3049</v>
      </c>
      <c r="R50" s="17">
        <v>7.8</v>
      </c>
      <c r="S50" s="17">
        <v>234.5</v>
      </c>
      <c r="T50" s="17">
        <v>25</v>
      </c>
      <c r="U50" s="17">
        <v>9</v>
      </c>
      <c r="V50" s="17" t="s">
        <v>14346</v>
      </c>
      <c r="W50" s="38"/>
      <c r="X50" s="17">
        <v>550</v>
      </c>
      <c r="Y50" s="40">
        <v>2756</v>
      </c>
      <c r="Z50" s="17">
        <v>5</v>
      </c>
      <c r="AA50" s="17">
        <v>212</v>
      </c>
      <c r="AB50" s="17">
        <v>24</v>
      </c>
      <c r="AC50" s="38"/>
      <c r="AD50" s="17">
        <v>935</v>
      </c>
      <c r="AE50" s="40">
        <v>5613</v>
      </c>
      <c r="AF50" s="17">
        <v>431.8</v>
      </c>
      <c r="AG50" s="38"/>
      <c r="AH50" s="17" t="s">
        <v>14347</v>
      </c>
      <c r="AI50" s="17">
        <v>23.7</v>
      </c>
      <c r="AJ50" s="39" t="s">
        <v>14348</v>
      </c>
      <c r="AK50" s="17">
        <v>4.5</v>
      </c>
      <c r="AL50" s="17" t="s">
        <v>14349</v>
      </c>
      <c r="AM50" s="17">
        <v>14.3</v>
      </c>
      <c r="AN50" s="38"/>
      <c r="AO50" s="17">
        <v>35.700000000000003</v>
      </c>
      <c r="AP50" s="17" t="s">
        <v>14350</v>
      </c>
      <c r="AQ50" s="39" t="s">
        <v>14351</v>
      </c>
      <c r="AR50" s="17">
        <v>0</v>
      </c>
      <c r="AS50" s="38"/>
      <c r="AT50" s="17" t="s">
        <v>14352</v>
      </c>
      <c r="AU50" s="17"/>
      <c r="AV50" s="38"/>
      <c r="AW50" s="39"/>
      <c r="AX50" s="38"/>
      <c r="AY50" s="39" t="s">
        <v>14353</v>
      </c>
      <c r="AZ50" s="17">
        <v>0</v>
      </c>
    </row>
    <row r="51" spans="1:52" x14ac:dyDescent="0.2">
      <c r="A51" s="7">
        <v>2008</v>
      </c>
      <c r="B51" s="37" t="s">
        <v>119</v>
      </c>
      <c r="C51" s="17">
        <v>17.100000000000001</v>
      </c>
      <c r="D51" s="17">
        <v>188</v>
      </c>
      <c r="E51" s="17">
        <v>22</v>
      </c>
      <c r="F51" s="38"/>
      <c r="G51" s="17">
        <v>198</v>
      </c>
      <c r="H51" s="17">
        <v>102</v>
      </c>
      <c r="I51" s="17">
        <v>82</v>
      </c>
      <c r="J51" s="17">
        <v>14</v>
      </c>
      <c r="K51" s="17" t="s">
        <v>14354</v>
      </c>
      <c r="L51" s="17">
        <v>35.520000000000003</v>
      </c>
      <c r="M51" s="39" t="s">
        <v>16006</v>
      </c>
      <c r="N51" s="17">
        <v>41.67</v>
      </c>
      <c r="O51" s="38"/>
      <c r="P51" s="17" t="s">
        <v>14355</v>
      </c>
      <c r="Q51" s="40">
        <v>2144</v>
      </c>
      <c r="R51" s="17">
        <v>5.8</v>
      </c>
      <c r="S51" s="17">
        <v>178.7</v>
      </c>
      <c r="T51" s="17">
        <v>7</v>
      </c>
      <c r="U51" s="17">
        <v>13</v>
      </c>
      <c r="V51" s="17" t="s">
        <v>14356</v>
      </c>
      <c r="W51" s="38"/>
      <c r="X51" s="17">
        <v>469</v>
      </c>
      <c r="Y51" s="40">
        <v>1650</v>
      </c>
      <c r="Z51" s="17">
        <v>3.5</v>
      </c>
      <c r="AA51" s="17">
        <v>137.5</v>
      </c>
      <c r="AB51" s="17">
        <v>12</v>
      </c>
      <c r="AC51" s="38"/>
      <c r="AD51" s="17">
        <v>831</v>
      </c>
      <c r="AE51" s="40">
        <v>3635</v>
      </c>
      <c r="AF51" s="17">
        <v>302.89999999999998</v>
      </c>
      <c r="AG51" s="38"/>
      <c r="AH51" s="17" t="s">
        <v>14357</v>
      </c>
      <c r="AI51" s="17">
        <v>24.5</v>
      </c>
      <c r="AJ51" s="39" t="s">
        <v>14358</v>
      </c>
      <c r="AK51" s="17">
        <v>13</v>
      </c>
      <c r="AL51" s="17" t="s">
        <v>14359</v>
      </c>
      <c r="AM51" s="17">
        <v>16</v>
      </c>
      <c r="AN51" s="38"/>
      <c r="AO51" s="17">
        <v>37.6</v>
      </c>
      <c r="AP51" s="17" t="s">
        <v>14360</v>
      </c>
      <c r="AQ51" s="39" t="s">
        <v>16010</v>
      </c>
      <c r="AR51" s="17">
        <v>0</v>
      </c>
      <c r="AS51" s="38"/>
      <c r="AT51" s="17" t="s">
        <v>14361</v>
      </c>
      <c r="AU51" s="17"/>
      <c r="AV51" s="38"/>
      <c r="AW51" s="39"/>
      <c r="AX51" s="38"/>
      <c r="AY51" s="39" t="s">
        <v>14362</v>
      </c>
      <c r="AZ51" s="17">
        <v>0</v>
      </c>
    </row>
    <row r="52" spans="1:52" x14ac:dyDescent="0.2">
      <c r="A52" s="37">
        <v>2007</v>
      </c>
      <c r="B52" s="37" t="s">
        <v>119</v>
      </c>
      <c r="C52" s="17">
        <v>22.8</v>
      </c>
      <c r="D52" s="17">
        <v>297</v>
      </c>
      <c r="E52" s="17">
        <v>35</v>
      </c>
      <c r="F52" s="38"/>
      <c r="G52" s="17">
        <v>246</v>
      </c>
      <c r="H52" s="17">
        <v>116</v>
      </c>
      <c r="I52" s="17">
        <v>107</v>
      </c>
      <c r="J52" s="17">
        <v>23</v>
      </c>
      <c r="K52" s="17" t="s">
        <v>14363</v>
      </c>
      <c r="L52" s="17">
        <v>36.61</v>
      </c>
      <c r="M52" s="39" t="s">
        <v>13940</v>
      </c>
      <c r="N52" s="17">
        <v>68.42</v>
      </c>
      <c r="O52" s="38"/>
      <c r="P52" s="17" t="s">
        <v>14364</v>
      </c>
      <c r="Q52" s="40">
        <v>2502</v>
      </c>
      <c r="R52" s="17">
        <v>6.5</v>
      </c>
      <c r="S52" s="17">
        <v>192.5</v>
      </c>
      <c r="T52" s="17">
        <v>12</v>
      </c>
      <c r="U52" s="17">
        <v>15</v>
      </c>
      <c r="V52" s="17" t="s">
        <v>14365</v>
      </c>
      <c r="W52" s="38"/>
      <c r="X52" s="17">
        <v>543</v>
      </c>
      <c r="Y52" s="40">
        <v>2040</v>
      </c>
      <c r="Z52" s="17">
        <v>3.8</v>
      </c>
      <c r="AA52" s="17">
        <v>156.9</v>
      </c>
      <c r="AB52" s="17">
        <v>23</v>
      </c>
      <c r="AC52" s="38"/>
      <c r="AD52" s="17">
        <v>924</v>
      </c>
      <c r="AE52" s="40">
        <v>4357</v>
      </c>
      <c r="AF52" s="17">
        <v>335.2</v>
      </c>
      <c r="AG52" s="38"/>
      <c r="AH52" s="17" t="s">
        <v>14366</v>
      </c>
      <c r="AI52" s="17">
        <v>19.7</v>
      </c>
      <c r="AJ52" s="39" t="s">
        <v>14367</v>
      </c>
      <c r="AK52" s="17">
        <v>9.1</v>
      </c>
      <c r="AL52" s="17" t="s">
        <v>14368</v>
      </c>
      <c r="AM52" s="17">
        <v>17</v>
      </c>
      <c r="AN52" s="38"/>
      <c r="AO52" s="17">
        <v>38.5</v>
      </c>
      <c r="AP52" s="17" t="s">
        <v>14369</v>
      </c>
      <c r="AQ52" s="39" t="s">
        <v>14370</v>
      </c>
      <c r="AR52" s="17">
        <v>0</v>
      </c>
      <c r="AS52" s="38"/>
      <c r="AT52" s="17" t="s">
        <v>14371</v>
      </c>
      <c r="AU52" s="17"/>
      <c r="AV52" s="38"/>
      <c r="AW52" s="39"/>
      <c r="AX52" s="38"/>
      <c r="AY52" s="39" t="s">
        <v>14372</v>
      </c>
      <c r="AZ52" s="17">
        <v>0</v>
      </c>
    </row>
    <row r="53" spans="1:52" x14ac:dyDescent="0.2">
      <c r="A53" s="7">
        <v>2006</v>
      </c>
      <c r="B53" s="37" t="s">
        <v>119</v>
      </c>
      <c r="C53" s="17">
        <v>24.2</v>
      </c>
      <c r="D53" s="17">
        <v>314</v>
      </c>
      <c r="E53" s="17">
        <v>36</v>
      </c>
      <c r="F53" s="38"/>
      <c r="G53" s="17">
        <v>220</v>
      </c>
      <c r="H53" s="17">
        <v>111</v>
      </c>
      <c r="I53" s="17">
        <v>100</v>
      </c>
      <c r="J53" s="17">
        <v>9</v>
      </c>
      <c r="K53" s="17" t="s">
        <v>14373</v>
      </c>
      <c r="L53" s="17">
        <v>40.39</v>
      </c>
      <c r="M53" s="39" t="s">
        <v>16007</v>
      </c>
      <c r="N53" s="17">
        <v>78.569999999999993</v>
      </c>
      <c r="O53" s="38"/>
      <c r="P53" s="17" t="s">
        <v>14374</v>
      </c>
      <c r="Q53" s="40">
        <v>2439</v>
      </c>
      <c r="R53" s="17">
        <v>8</v>
      </c>
      <c r="S53" s="17">
        <v>187.6</v>
      </c>
      <c r="T53" s="17">
        <v>14</v>
      </c>
      <c r="U53" s="17">
        <v>10</v>
      </c>
      <c r="V53" s="17" t="s">
        <v>14375</v>
      </c>
      <c r="W53" s="38"/>
      <c r="X53" s="17">
        <v>470</v>
      </c>
      <c r="Y53" s="40">
        <v>1927</v>
      </c>
      <c r="Z53" s="17">
        <v>4.0999999999999996</v>
      </c>
      <c r="AA53" s="17">
        <v>148.19999999999999</v>
      </c>
      <c r="AB53" s="17">
        <v>21</v>
      </c>
      <c r="AC53" s="38"/>
      <c r="AD53" s="17">
        <v>786</v>
      </c>
      <c r="AE53" s="40">
        <v>4172</v>
      </c>
      <c r="AF53" s="17">
        <v>320.89999999999998</v>
      </c>
      <c r="AG53" s="38"/>
      <c r="AH53" s="17" t="s">
        <v>14376</v>
      </c>
      <c r="AI53" s="17">
        <v>25.9</v>
      </c>
      <c r="AJ53" s="39" t="s">
        <v>14377</v>
      </c>
      <c r="AK53" s="17">
        <v>5.5</v>
      </c>
      <c r="AL53" s="17" t="s">
        <v>14378</v>
      </c>
      <c r="AM53" s="17">
        <v>16.899999999999999</v>
      </c>
      <c r="AN53" s="38"/>
      <c r="AO53" s="17">
        <v>38.6</v>
      </c>
      <c r="AP53" s="17" t="s">
        <v>14379</v>
      </c>
      <c r="AQ53" s="39" t="s">
        <v>14380</v>
      </c>
      <c r="AR53" s="17">
        <v>0</v>
      </c>
      <c r="AS53" s="38"/>
      <c r="AT53" s="17" t="s">
        <v>14381</v>
      </c>
      <c r="AU53" s="17"/>
      <c r="AV53" s="38"/>
      <c r="AW53" s="39"/>
      <c r="AX53" s="38"/>
      <c r="AY53" s="39" t="s">
        <v>14382</v>
      </c>
      <c r="AZ53" s="17">
        <v>0</v>
      </c>
    </row>
    <row r="54" spans="1:52" x14ac:dyDescent="0.2">
      <c r="A54" s="37">
        <v>2005</v>
      </c>
      <c r="B54" s="37" t="s">
        <v>119</v>
      </c>
      <c r="C54" s="17">
        <v>31.2</v>
      </c>
      <c r="D54" s="17">
        <v>374</v>
      </c>
      <c r="E54" s="17">
        <v>48</v>
      </c>
      <c r="F54" s="38"/>
      <c r="G54" s="17">
        <v>256</v>
      </c>
      <c r="H54" s="17">
        <v>124</v>
      </c>
      <c r="I54" s="17">
        <v>121</v>
      </c>
      <c r="J54" s="17">
        <v>0</v>
      </c>
      <c r="K54" s="17" t="s">
        <v>14391</v>
      </c>
      <c r="L54" s="17">
        <v>43.04</v>
      </c>
      <c r="M54" s="39" t="s">
        <v>16008</v>
      </c>
      <c r="N54" s="17">
        <v>38.46</v>
      </c>
      <c r="O54" s="38"/>
      <c r="P54" s="17" t="s">
        <v>14392</v>
      </c>
      <c r="Q54" s="40">
        <v>2768</v>
      </c>
      <c r="R54" s="17">
        <v>7.6</v>
      </c>
      <c r="S54" s="17">
        <v>230.7</v>
      </c>
      <c r="T54" s="17">
        <v>19</v>
      </c>
      <c r="U54" s="17">
        <v>8</v>
      </c>
      <c r="V54" s="17" t="s">
        <v>14393</v>
      </c>
      <c r="W54" s="38"/>
      <c r="X54" s="17">
        <v>481</v>
      </c>
      <c r="Y54" s="40">
        <v>2329</v>
      </c>
      <c r="Z54" s="17">
        <v>4.8</v>
      </c>
      <c r="AA54" s="17">
        <v>194.1</v>
      </c>
      <c r="AB54" s="17">
        <v>28</v>
      </c>
      <c r="AC54" s="38"/>
      <c r="AD54" s="17">
        <v>841</v>
      </c>
      <c r="AE54" s="40">
        <v>4918</v>
      </c>
      <c r="AF54" s="17">
        <v>409.8</v>
      </c>
      <c r="AG54" s="38"/>
      <c r="AH54" s="17" t="s">
        <v>14394</v>
      </c>
      <c r="AI54" s="17">
        <v>27.3</v>
      </c>
      <c r="AJ54" s="39" t="s">
        <v>14395</v>
      </c>
      <c r="AK54" s="17">
        <v>7.4</v>
      </c>
      <c r="AL54" s="43" t="s">
        <v>16102</v>
      </c>
      <c r="AM54" s="17">
        <v>8.4</v>
      </c>
      <c r="AN54" s="38"/>
      <c r="AO54" s="17">
        <v>39.4</v>
      </c>
      <c r="AP54" s="17" t="s">
        <v>14396</v>
      </c>
      <c r="AQ54" s="39" t="s">
        <v>16076</v>
      </c>
      <c r="AR54" s="17">
        <v>0</v>
      </c>
      <c r="AS54" s="38"/>
      <c r="AT54" s="17" t="s">
        <v>13871</v>
      </c>
      <c r="AU54" s="17"/>
      <c r="AV54" s="38"/>
      <c r="AW54" s="39"/>
      <c r="AX54" s="38"/>
      <c r="AY54" s="39" t="s">
        <v>14397</v>
      </c>
      <c r="AZ54" s="17">
        <v>0</v>
      </c>
    </row>
    <row r="55" spans="1:52" x14ac:dyDescent="0.2">
      <c r="A55" s="7">
        <v>2004</v>
      </c>
      <c r="B55" s="37" t="s">
        <v>119</v>
      </c>
      <c r="C55" s="17">
        <v>31</v>
      </c>
      <c r="D55" s="17">
        <v>403</v>
      </c>
      <c r="E55" s="17">
        <v>52</v>
      </c>
      <c r="F55" s="38"/>
      <c r="G55" s="17">
        <v>272</v>
      </c>
      <c r="H55" s="17">
        <v>134</v>
      </c>
      <c r="I55" s="17">
        <v>124</v>
      </c>
      <c r="J55" s="17">
        <v>0</v>
      </c>
      <c r="K55" s="17" t="s">
        <v>14383</v>
      </c>
      <c r="L55" s="17">
        <v>43.31</v>
      </c>
      <c r="M55" s="39" t="s">
        <v>16009</v>
      </c>
      <c r="N55" s="17">
        <v>40</v>
      </c>
      <c r="O55" s="38"/>
      <c r="P55" s="17" t="s">
        <v>14384</v>
      </c>
      <c r="Q55" s="40">
        <v>3224</v>
      </c>
      <c r="R55" s="17">
        <v>10</v>
      </c>
      <c r="S55" s="17">
        <v>248</v>
      </c>
      <c r="T55" s="17">
        <v>25</v>
      </c>
      <c r="U55" s="17">
        <v>9</v>
      </c>
      <c r="V55" s="17" t="s">
        <v>14385</v>
      </c>
      <c r="W55" s="38"/>
      <c r="X55" s="17">
        <v>553</v>
      </c>
      <c r="Y55" s="40">
        <v>2383</v>
      </c>
      <c r="Z55" s="17">
        <v>4.3</v>
      </c>
      <c r="AA55" s="17">
        <v>183.3</v>
      </c>
      <c r="AB55" s="17">
        <v>27</v>
      </c>
      <c r="AC55" s="38"/>
      <c r="AD55" s="17">
        <v>879</v>
      </c>
      <c r="AE55" s="40">
        <v>5469</v>
      </c>
      <c r="AF55" s="17">
        <v>420.7</v>
      </c>
      <c r="AG55" s="38"/>
      <c r="AH55" s="17" t="s">
        <v>14386</v>
      </c>
      <c r="AI55" s="17">
        <v>22.1</v>
      </c>
      <c r="AJ55" s="39" t="s">
        <v>14387</v>
      </c>
      <c r="AK55" s="17">
        <v>11.9</v>
      </c>
      <c r="AL55" s="17" t="s">
        <v>14388</v>
      </c>
      <c r="AM55" s="17">
        <v>7.4</v>
      </c>
      <c r="AN55" s="38"/>
      <c r="AO55" s="17">
        <v>32.200000000000003</v>
      </c>
      <c r="AP55" s="17" t="s">
        <v>14389</v>
      </c>
      <c r="AQ55" s="39" t="s">
        <v>16020</v>
      </c>
      <c r="AR55" s="17">
        <v>0</v>
      </c>
      <c r="AS55" s="38"/>
      <c r="AT55" s="17" t="s">
        <v>13871</v>
      </c>
      <c r="AU55" s="17"/>
      <c r="AV55" s="38"/>
      <c r="AW55" s="39"/>
      <c r="AX55" s="38"/>
      <c r="AY55" s="39" t="s">
        <v>14390</v>
      </c>
      <c r="AZ55" s="17">
        <v>0</v>
      </c>
    </row>
    <row r="56" spans="1:52" x14ac:dyDescent="0.2">
      <c r="A56" s="37">
        <v>2021</v>
      </c>
      <c r="B56" s="37" t="s">
        <v>120</v>
      </c>
      <c r="C56" s="17">
        <v>33.200000000000003</v>
      </c>
      <c r="D56" s="17">
        <v>199</v>
      </c>
      <c r="E56" s="17">
        <v>27</v>
      </c>
      <c r="F56" s="38"/>
      <c r="G56" s="17">
        <v>142</v>
      </c>
      <c r="H56" s="17">
        <v>69</v>
      </c>
      <c r="I56" s="17">
        <v>64</v>
      </c>
      <c r="J56" s="17">
        <v>9</v>
      </c>
      <c r="K56" s="17" t="s">
        <v>14398</v>
      </c>
      <c r="L56" s="17">
        <v>43.42</v>
      </c>
      <c r="M56" s="39" t="s">
        <v>15980</v>
      </c>
      <c r="N56" s="17">
        <v>53.85</v>
      </c>
      <c r="O56" s="38"/>
      <c r="P56" s="17" t="s">
        <v>14399</v>
      </c>
      <c r="Q56" s="40">
        <v>1382</v>
      </c>
      <c r="R56" s="17">
        <v>7.9</v>
      </c>
      <c r="S56" s="17">
        <v>230.3</v>
      </c>
      <c r="T56" s="17">
        <v>12</v>
      </c>
      <c r="U56" s="17">
        <v>8</v>
      </c>
      <c r="V56" s="17" t="s">
        <v>14400</v>
      </c>
      <c r="W56" s="38"/>
      <c r="X56" s="17">
        <v>246</v>
      </c>
      <c r="Y56" s="40">
        <v>1643</v>
      </c>
      <c r="Z56" s="17">
        <v>6.7</v>
      </c>
      <c r="AA56" s="17">
        <v>273.8</v>
      </c>
      <c r="AB56" s="17">
        <v>15</v>
      </c>
      <c r="AC56" s="38"/>
      <c r="AD56" s="17">
        <v>425</v>
      </c>
      <c r="AE56" s="40">
        <v>3025</v>
      </c>
      <c r="AF56" s="17">
        <v>504.2</v>
      </c>
      <c r="AG56" s="38"/>
      <c r="AH56" s="17" t="s">
        <v>14401</v>
      </c>
      <c r="AI56" s="17">
        <v>13</v>
      </c>
      <c r="AJ56" s="42" t="s">
        <v>16169</v>
      </c>
      <c r="AK56" s="17">
        <v>9.1999999999999993</v>
      </c>
      <c r="AL56" s="43" t="s">
        <v>16103</v>
      </c>
      <c r="AM56" s="17">
        <v>11.3</v>
      </c>
      <c r="AN56" s="38"/>
      <c r="AO56" s="17">
        <v>38.799999999999997</v>
      </c>
      <c r="AP56" s="17" t="s">
        <v>14402</v>
      </c>
      <c r="AQ56" s="39" t="s">
        <v>16113</v>
      </c>
      <c r="AR56" s="17">
        <v>49</v>
      </c>
      <c r="AS56" s="38"/>
      <c r="AT56" s="17" t="s">
        <v>14403</v>
      </c>
      <c r="AU56" s="17">
        <v>73</v>
      </c>
      <c r="AV56" s="38"/>
      <c r="AW56" s="39" t="s">
        <v>16219</v>
      </c>
      <c r="AX56" s="38"/>
      <c r="AY56" s="42" t="s">
        <v>16085</v>
      </c>
      <c r="AZ56" s="17">
        <v>-3</v>
      </c>
    </row>
    <row r="57" spans="1:52" x14ac:dyDescent="0.2">
      <c r="A57" s="7">
        <v>2020</v>
      </c>
      <c r="B57" s="37" t="s">
        <v>120</v>
      </c>
      <c r="C57" s="17">
        <v>39.799999999999997</v>
      </c>
      <c r="D57" s="17">
        <v>478</v>
      </c>
      <c r="E57" s="17">
        <v>60</v>
      </c>
      <c r="F57" s="38"/>
      <c r="G57" s="17">
        <v>316</v>
      </c>
      <c r="H57" s="17">
        <v>87</v>
      </c>
      <c r="I57" s="17">
        <v>202</v>
      </c>
      <c r="J57" s="17">
        <v>27</v>
      </c>
      <c r="K57" s="17" t="s">
        <v>14404</v>
      </c>
      <c r="L57" s="17">
        <v>50</v>
      </c>
      <c r="M57" s="39" t="s">
        <v>15974</v>
      </c>
      <c r="N57" s="17">
        <v>58.33</v>
      </c>
      <c r="O57" s="38"/>
      <c r="P57" s="17" t="s">
        <v>14405</v>
      </c>
      <c r="Q57" s="40">
        <v>4543</v>
      </c>
      <c r="R57" s="17">
        <v>9</v>
      </c>
      <c r="S57" s="17">
        <v>378.6</v>
      </c>
      <c r="T57" s="17">
        <v>46</v>
      </c>
      <c r="U57" s="17">
        <v>10</v>
      </c>
      <c r="V57" s="17" t="s">
        <v>14406</v>
      </c>
      <c r="W57" s="38"/>
      <c r="X57" s="17">
        <v>367</v>
      </c>
      <c r="Y57" s="40">
        <v>1575</v>
      </c>
      <c r="Z57" s="17">
        <v>4</v>
      </c>
      <c r="AA57" s="17">
        <v>131.30000000000001</v>
      </c>
      <c r="AB57" s="17">
        <v>12</v>
      </c>
      <c r="AC57" s="38"/>
      <c r="AD57" s="17">
        <v>860</v>
      </c>
      <c r="AE57" s="40">
        <v>6118</v>
      </c>
      <c r="AF57" s="17">
        <v>509.8</v>
      </c>
      <c r="AG57" s="38"/>
      <c r="AH57" s="17" t="s">
        <v>14407</v>
      </c>
      <c r="AI57" s="17">
        <v>19.399999999999999</v>
      </c>
      <c r="AJ57" s="39" t="s">
        <v>14408</v>
      </c>
      <c r="AK57" s="17">
        <v>12.6</v>
      </c>
      <c r="AL57" s="43" t="s">
        <v>16104</v>
      </c>
      <c r="AM57" s="17">
        <v>9.3000000000000007</v>
      </c>
      <c r="AN57" s="38"/>
      <c r="AO57" s="17">
        <v>44.2</v>
      </c>
      <c r="AP57" s="17" t="s">
        <v>14409</v>
      </c>
      <c r="AQ57" s="39" t="s">
        <v>14117</v>
      </c>
      <c r="AR57" s="17">
        <v>51</v>
      </c>
      <c r="AS57" s="38"/>
      <c r="AT57" s="17" t="s">
        <v>14410</v>
      </c>
      <c r="AU57" s="17">
        <v>45</v>
      </c>
      <c r="AV57" s="38"/>
      <c r="AW57" s="39" t="s">
        <v>16220</v>
      </c>
      <c r="AX57" s="38"/>
      <c r="AY57" s="39" t="s">
        <v>14411</v>
      </c>
      <c r="AZ57" s="17">
        <v>-3</v>
      </c>
    </row>
    <row r="58" spans="1:52" x14ac:dyDescent="0.2">
      <c r="A58" s="37">
        <v>2019</v>
      </c>
      <c r="B58" s="37" t="s">
        <v>120</v>
      </c>
      <c r="C58" s="17">
        <v>33.200000000000003</v>
      </c>
      <c r="D58" s="17">
        <v>432</v>
      </c>
      <c r="E58" s="17">
        <v>55</v>
      </c>
      <c r="F58" s="38"/>
      <c r="G58" s="17">
        <v>297</v>
      </c>
      <c r="H58" s="17">
        <v>88</v>
      </c>
      <c r="I58" s="17">
        <v>176</v>
      </c>
      <c r="J58" s="17">
        <v>33</v>
      </c>
      <c r="K58" s="17" t="s">
        <v>14412</v>
      </c>
      <c r="L58" s="17">
        <v>41.14</v>
      </c>
      <c r="M58" s="39" t="s">
        <v>14413</v>
      </c>
      <c r="N58" s="17">
        <v>61.54</v>
      </c>
      <c r="O58" s="38"/>
      <c r="P58" s="17" t="s">
        <v>14414</v>
      </c>
      <c r="Q58" s="40">
        <v>3910</v>
      </c>
      <c r="R58" s="17">
        <v>8.4</v>
      </c>
      <c r="S58" s="17">
        <v>300.8</v>
      </c>
      <c r="T58" s="17">
        <v>33</v>
      </c>
      <c r="U58" s="17">
        <v>10</v>
      </c>
      <c r="V58" s="17" t="s">
        <v>14045</v>
      </c>
      <c r="W58" s="38"/>
      <c r="X58" s="17">
        <v>398</v>
      </c>
      <c r="Y58" s="40">
        <v>1687</v>
      </c>
      <c r="Z58" s="17">
        <v>4.2</v>
      </c>
      <c r="AA58" s="17">
        <v>129.80000000000001</v>
      </c>
      <c r="AB58" s="17">
        <v>21</v>
      </c>
      <c r="AC58" s="38"/>
      <c r="AD58" s="17">
        <v>890</v>
      </c>
      <c r="AE58" s="40">
        <v>5597</v>
      </c>
      <c r="AF58" s="17">
        <v>430.5</v>
      </c>
      <c r="AG58" s="38"/>
      <c r="AH58" s="17" t="s">
        <v>14415</v>
      </c>
      <c r="AI58" s="17">
        <v>20.6</v>
      </c>
      <c r="AJ58" s="39" t="s">
        <v>14416</v>
      </c>
      <c r="AK58" s="17">
        <v>4.5</v>
      </c>
      <c r="AL58" s="17" t="s">
        <v>14417</v>
      </c>
      <c r="AM58" s="17">
        <v>10</v>
      </c>
      <c r="AN58" s="38"/>
      <c r="AO58" s="17">
        <v>41.9</v>
      </c>
      <c r="AP58" s="17" t="s">
        <v>14418</v>
      </c>
      <c r="AQ58" s="39" t="s">
        <v>14419</v>
      </c>
      <c r="AR58" s="17">
        <v>63</v>
      </c>
      <c r="AS58" s="38"/>
      <c r="AT58" s="17" t="s">
        <v>14420</v>
      </c>
      <c r="AU58" s="17">
        <v>47</v>
      </c>
      <c r="AV58" s="38"/>
      <c r="AW58" s="39" t="s">
        <v>16221</v>
      </c>
      <c r="AX58" s="38"/>
      <c r="AY58" s="42" t="s">
        <v>16203</v>
      </c>
      <c r="AZ58" s="17">
        <v>5</v>
      </c>
    </row>
    <row r="59" spans="1:52" x14ac:dyDescent="0.2">
      <c r="A59" s="7">
        <v>2018</v>
      </c>
      <c r="B59" s="37" t="s">
        <v>120</v>
      </c>
      <c r="C59" s="17">
        <v>34.799999999999997</v>
      </c>
      <c r="D59" s="17">
        <v>453</v>
      </c>
      <c r="E59" s="17">
        <v>57</v>
      </c>
      <c r="F59" s="38"/>
      <c r="G59" s="17">
        <v>284</v>
      </c>
      <c r="H59" s="17">
        <v>144</v>
      </c>
      <c r="I59" s="17">
        <v>123</v>
      </c>
      <c r="J59" s="17">
        <v>17</v>
      </c>
      <c r="K59" s="17" t="s">
        <v>14421</v>
      </c>
      <c r="L59" s="17">
        <v>41.62</v>
      </c>
      <c r="M59" s="39" t="s">
        <v>16010</v>
      </c>
      <c r="N59" s="17">
        <v>55</v>
      </c>
      <c r="O59" s="38"/>
      <c r="P59" s="17" t="s">
        <v>14422</v>
      </c>
      <c r="Q59" s="40">
        <v>2776</v>
      </c>
      <c r="R59" s="17">
        <v>7.6</v>
      </c>
      <c r="S59" s="17">
        <v>213.5</v>
      </c>
      <c r="T59" s="17">
        <v>28</v>
      </c>
      <c r="U59" s="17">
        <v>6</v>
      </c>
      <c r="V59" s="17" t="s">
        <v>14312</v>
      </c>
      <c r="W59" s="38"/>
      <c r="X59" s="17">
        <v>526</v>
      </c>
      <c r="Y59" s="40">
        <v>2771</v>
      </c>
      <c r="Z59" s="17">
        <v>5.3</v>
      </c>
      <c r="AA59" s="17">
        <v>213.2</v>
      </c>
      <c r="AB59" s="17">
        <v>23</v>
      </c>
      <c r="AC59" s="38"/>
      <c r="AD59" s="17">
        <v>908</v>
      </c>
      <c r="AE59" s="40">
        <v>5547</v>
      </c>
      <c r="AF59" s="17">
        <v>426.7</v>
      </c>
      <c r="AG59" s="38"/>
      <c r="AH59" s="17" t="s">
        <v>14423</v>
      </c>
      <c r="AI59" s="17">
        <v>19.3</v>
      </c>
      <c r="AJ59" s="39" t="s">
        <v>14424</v>
      </c>
      <c r="AK59" s="17">
        <v>0</v>
      </c>
      <c r="AL59" s="17" t="s">
        <v>14425</v>
      </c>
      <c r="AM59" s="17">
        <v>19</v>
      </c>
      <c r="AN59" s="38"/>
      <c r="AO59" s="17">
        <v>41.8</v>
      </c>
      <c r="AP59" s="17" t="s">
        <v>14426</v>
      </c>
      <c r="AQ59" s="39" t="s">
        <v>14427</v>
      </c>
      <c r="AR59" s="17">
        <v>0</v>
      </c>
      <c r="AS59" s="38"/>
      <c r="AT59" s="17" t="s">
        <v>14428</v>
      </c>
      <c r="AU59" s="17"/>
      <c r="AV59" s="38"/>
      <c r="AW59" s="39"/>
      <c r="AX59" s="38"/>
      <c r="AY59" s="39" t="s">
        <v>14335</v>
      </c>
      <c r="AZ59" s="17">
        <v>0</v>
      </c>
    </row>
    <row r="60" spans="1:52" x14ac:dyDescent="0.2">
      <c r="A60" s="37">
        <v>2017</v>
      </c>
      <c r="B60" s="37" t="s">
        <v>120</v>
      </c>
      <c r="C60" s="17">
        <v>22.3</v>
      </c>
      <c r="D60" s="17">
        <v>245</v>
      </c>
      <c r="E60" s="17">
        <v>28</v>
      </c>
      <c r="F60" s="38"/>
      <c r="G60" s="17">
        <v>185</v>
      </c>
      <c r="H60" s="17">
        <v>83</v>
      </c>
      <c r="I60" s="17">
        <v>92</v>
      </c>
      <c r="J60" s="17">
        <v>10</v>
      </c>
      <c r="K60" s="17" t="s">
        <v>14429</v>
      </c>
      <c r="L60" s="17">
        <v>32.479999999999997</v>
      </c>
      <c r="M60" s="39" t="s">
        <v>16011</v>
      </c>
      <c r="N60" s="17">
        <v>66.67</v>
      </c>
      <c r="O60" s="38"/>
      <c r="P60" s="17" t="s">
        <v>14430</v>
      </c>
      <c r="Q60" s="40">
        <v>1975</v>
      </c>
      <c r="R60" s="17">
        <v>6.3</v>
      </c>
      <c r="S60" s="17">
        <v>179.5</v>
      </c>
      <c r="T60" s="17">
        <v>10</v>
      </c>
      <c r="U60" s="17">
        <v>10</v>
      </c>
      <c r="V60" s="17" t="s">
        <v>14431</v>
      </c>
      <c r="W60" s="38"/>
      <c r="X60" s="17">
        <v>400</v>
      </c>
      <c r="Y60" s="40">
        <v>1720</v>
      </c>
      <c r="Z60" s="17">
        <v>4.3</v>
      </c>
      <c r="AA60" s="17">
        <v>156.4</v>
      </c>
      <c r="AB60" s="17">
        <v>15</v>
      </c>
      <c r="AC60" s="38"/>
      <c r="AD60" s="17">
        <v>749</v>
      </c>
      <c r="AE60" s="40">
        <v>3695</v>
      </c>
      <c r="AF60" s="17">
        <v>335.9</v>
      </c>
      <c r="AG60" s="38"/>
      <c r="AH60" s="17" t="s">
        <v>14432</v>
      </c>
      <c r="AI60" s="17">
        <v>21.3</v>
      </c>
      <c r="AJ60" s="39" t="s">
        <v>14433</v>
      </c>
      <c r="AK60" s="17">
        <v>0</v>
      </c>
      <c r="AL60" s="17" t="s">
        <v>14434</v>
      </c>
      <c r="AM60" s="17">
        <v>16.3</v>
      </c>
      <c r="AN60" s="38"/>
      <c r="AO60" s="17">
        <v>41.2</v>
      </c>
      <c r="AP60" s="17" t="s">
        <v>14435</v>
      </c>
      <c r="AQ60" s="39" t="s">
        <v>14436</v>
      </c>
      <c r="AR60" s="17">
        <v>0</v>
      </c>
      <c r="AS60" s="38"/>
      <c r="AT60" s="17" t="s">
        <v>14437</v>
      </c>
      <c r="AU60" s="17"/>
      <c r="AV60" s="38"/>
      <c r="AW60" s="39"/>
      <c r="AX60" s="38"/>
      <c r="AY60" s="39" t="s">
        <v>14372</v>
      </c>
      <c r="AZ60" s="17">
        <v>0</v>
      </c>
    </row>
    <row r="61" spans="1:52" x14ac:dyDescent="0.2">
      <c r="A61" s="7">
        <v>2016</v>
      </c>
      <c r="B61" s="37" t="s">
        <v>120</v>
      </c>
      <c r="C61" s="17">
        <v>29.3</v>
      </c>
      <c r="D61" s="17">
        <v>381</v>
      </c>
      <c r="E61" s="17">
        <v>35</v>
      </c>
      <c r="F61" s="38"/>
      <c r="G61" s="17">
        <v>235</v>
      </c>
      <c r="H61" s="17">
        <v>95</v>
      </c>
      <c r="I61" s="17">
        <v>125</v>
      </c>
      <c r="J61" s="17">
        <v>15</v>
      </c>
      <c r="K61" s="17" t="s">
        <v>14438</v>
      </c>
      <c r="L61" s="17">
        <v>41.67</v>
      </c>
      <c r="M61" s="39" t="s">
        <v>15970</v>
      </c>
      <c r="N61" s="17">
        <v>46.67</v>
      </c>
      <c r="O61" s="38"/>
      <c r="P61" s="17" t="s">
        <v>14439</v>
      </c>
      <c r="Q61" s="40">
        <v>2805</v>
      </c>
      <c r="R61" s="17">
        <v>6.8</v>
      </c>
      <c r="S61" s="17">
        <v>215.8</v>
      </c>
      <c r="T61" s="17">
        <v>18</v>
      </c>
      <c r="U61" s="17">
        <v>15</v>
      </c>
      <c r="V61" s="17" t="s">
        <v>14440</v>
      </c>
      <c r="W61" s="38"/>
      <c r="X61" s="17">
        <v>452</v>
      </c>
      <c r="Y61" s="40">
        <v>1667</v>
      </c>
      <c r="Z61" s="17">
        <v>3.7</v>
      </c>
      <c r="AA61" s="17">
        <v>128.19999999999999</v>
      </c>
      <c r="AB61" s="17">
        <v>11</v>
      </c>
      <c r="AC61" s="38"/>
      <c r="AD61" s="17">
        <v>890</v>
      </c>
      <c r="AE61" s="40">
        <v>4472</v>
      </c>
      <c r="AF61" s="17">
        <v>344</v>
      </c>
      <c r="AG61" s="38"/>
      <c r="AH61" s="17" t="s">
        <v>14441</v>
      </c>
      <c r="AI61" s="17">
        <v>22.3</v>
      </c>
      <c r="AJ61" s="39" t="s">
        <v>14442</v>
      </c>
      <c r="AK61" s="17">
        <v>0</v>
      </c>
      <c r="AL61" s="17" t="s">
        <v>14443</v>
      </c>
      <c r="AM61" s="17">
        <v>20.100000000000001</v>
      </c>
      <c r="AN61" s="38"/>
      <c r="AO61" s="17">
        <v>41</v>
      </c>
      <c r="AP61" s="17" t="s">
        <v>14444</v>
      </c>
      <c r="AQ61" s="39" t="s">
        <v>14445</v>
      </c>
      <c r="AR61" s="17">
        <v>0</v>
      </c>
      <c r="AS61" s="38"/>
      <c r="AT61" s="17" t="s">
        <v>14446</v>
      </c>
      <c r="AU61" s="17"/>
      <c r="AV61" s="38"/>
      <c r="AW61" s="39"/>
      <c r="AX61" s="38"/>
      <c r="AY61" s="39" t="s">
        <v>13968</v>
      </c>
      <c r="AZ61" s="17">
        <v>0</v>
      </c>
    </row>
    <row r="62" spans="1:52" x14ac:dyDescent="0.2">
      <c r="A62" s="37">
        <v>2015</v>
      </c>
      <c r="B62" s="37" t="s">
        <v>120</v>
      </c>
      <c r="C62" s="17">
        <v>25</v>
      </c>
      <c r="D62" s="17">
        <v>325</v>
      </c>
      <c r="E62" s="17">
        <v>44</v>
      </c>
      <c r="F62" s="38"/>
      <c r="G62" s="17">
        <v>234</v>
      </c>
      <c r="H62" s="17">
        <v>96</v>
      </c>
      <c r="I62" s="17">
        <v>129</v>
      </c>
      <c r="J62" s="17">
        <v>9</v>
      </c>
      <c r="K62" s="17" t="s">
        <v>14447</v>
      </c>
      <c r="L62" s="17">
        <v>36.409999999999997</v>
      </c>
      <c r="M62" s="39" t="s">
        <v>14448</v>
      </c>
      <c r="N62" s="17">
        <v>51.85</v>
      </c>
      <c r="O62" s="38"/>
      <c r="P62" s="17" t="s">
        <v>14449</v>
      </c>
      <c r="Q62" s="40">
        <v>2899</v>
      </c>
      <c r="R62" s="17">
        <v>7.2</v>
      </c>
      <c r="S62" s="17">
        <v>207.1</v>
      </c>
      <c r="T62" s="17">
        <v>20</v>
      </c>
      <c r="U62" s="17">
        <v>10</v>
      </c>
      <c r="V62" s="17" t="s">
        <v>14450</v>
      </c>
      <c r="W62" s="38"/>
      <c r="X62" s="17">
        <v>510</v>
      </c>
      <c r="Y62" s="40">
        <v>1777</v>
      </c>
      <c r="Z62" s="17">
        <v>3.5</v>
      </c>
      <c r="AA62" s="17">
        <v>126.9</v>
      </c>
      <c r="AB62" s="17">
        <v>19</v>
      </c>
      <c r="AC62" s="38"/>
      <c r="AD62" s="17">
        <v>960</v>
      </c>
      <c r="AE62" s="40">
        <v>4676</v>
      </c>
      <c r="AF62" s="17">
        <v>334</v>
      </c>
      <c r="AG62" s="38"/>
      <c r="AH62" s="17" t="s">
        <v>14451</v>
      </c>
      <c r="AI62" s="17">
        <v>21</v>
      </c>
      <c r="AJ62" s="39" t="s">
        <v>14452</v>
      </c>
      <c r="AK62" s="17">
        <v>0</v>
      </c>
      <c r="AL62" s="17" t="s">
        <v>14453</v>
      </c>
      <c r="AM62" s="17">
        <v>17.600000000000001</v>
      </c>
      <c r="AN62" s="38"/>
      <c r="AO62" s="17">
        <v>42.8</v>
      </c>
      <c r="AP62" s="17" t="s">
        <v>14454</v>
      </c>
      <c r="AQ62" s="39" t="s">
        <v>16050</v>
      </c>
      <c r="AR62" s="17">
        <v>0</v>
      </c>
      <c r="AS62" s="38"/>
      <c r="AT62" s="17" t="s">
        <v>14455</v>
      </c>
      <c r="AU62" s="17"/>
      <c r="AV62" s="38"/>
      <c r="AW62" s="39"/>
      <c r="AX62" s="38"/>
      <c r="AY62" s="39" t="s">
        <v>14456</v>
      </c>
      <c r="AZ62" s="17">
        <v>0</v>
      </c>
    </row>
    <row r="63" spans="1:52" x14ac:dyDescent="0.2">
      <c r="A63" s="7">
        <v>2014</v>
      </c>
      <c r="B63" s="37" t="s">
        <v>120</v>
      </c>
      <c r="C63" s="17">
        <v>30</v>
      </c>
      <c r="D63" s="17">
        <v>363</v>
      </c>
      <c r="E63" s="17">
        <v>44</v>
      </c>
      <c r="F63" s="38"/>
      <c r="G63" s="17">
        <v>210</v>
      </c>
      <c r="H63" s="17">
        <v>111</v>
      </c>
      <c r="I63" s="17">
        <v>86</v>
      </c>
      <c r="J63" s="17">
        <v>13</v>
      </c>
      <c r="K63" s="17" t="s">
        <v>14457</v>
      </c>
      <c r="L63" s="17">
        <v>36.46</v>
      </c>
      <c r="M63" s="39" t="s">
        <v>16002</v>
      </c>
      <c r="N63" s="17">
        <v>53.33</v>
      </c>
      <c r="O63" s="38"/>
      <c r="P63" s="17" t="s">
        <v>14458</v>
      </c>
      <c r="Q63" s="40">
        <v>2159</v>
      </c>
      <c r="R63" s="17">
        <v>6.7</v>
      </c>
      <c r="S63" s="17">
        <v>179.9</v>
      </c>
      <c r="T63" s="17">
        <v>18</v>
      </c>
      <c r="U63" s="17">
        <v>14</v>
      </c>
      <c r="V63" s="17" t="s">
        <v>14459</v>
      </c>
      <c r="W63" s="38"/>
      <c r="X63" s="17">
        <v>517</v>
      </c>
      <c r="Y63" s="40">
        <v>2252</v>
      </c>
      <c r="Z63" s="17">
        <v>4.4000000000000004</v>
      </c>
      <c r="AA63" s="17">
        <v>187.7</v>
      </c>
      <c r="AB63" s="17">
        <v>22</v>
      </c>
      <c r="AC63" s="38"/>
      <c r="AD63" s="17">
        <v>858</v>
      </c>
      <c r="AE63" s="40">
        <v>4411</v>
      </c>
      <c r="AF63" s="17">
        <v>367.6</v>
      </c>
      <c r="AG63" s="38"/>
      <c r="AH63" s="17" t="s">
        <v>14460</v>
      </c>
      <c r="AI63" s="17">
        <v>20.100000000000001</v>
      </c>
      <c r="AJ63" s="39" t="s">
        <v>14461</v>
      </c>
      <c r="AK63" s="17">
        <v>0</v>
      </c>
      <c r="AL63" s="17" t="s">
        <v>14462</v>
      </c>
      <c r="AM63" s="17">
        <v>8.6</v>
      </c>
      <c r="AN63" s="38"/>
      <c r="AO63" s="17">
        <v>0</v>
      </c>
      <c r="AP63" s="17" t="s">
        <v>14463</v>
      </c>
      <c r="AQ63" s="39" t="s">
        <v>14117</v>
      </c>
      <c r="AR63" s="17">
        <v>0</v>
      </c>
      <c r="AS63" s="38"/>
      <c r="AT63" s="17" t="s">
        <v>14464</v>
      </c>
      <c r="AU63" s="17"/>
      <c r="AV63" s="38"/>
      <c r="AW63" s="39"/>
      <c r="AX63" s="38"/>
      <c r="AY63" s="39" t="s">
        <v>14382</v>
      </c>
      <c r="AZ63" s="17">
        <v>0</v>
      </c>
    </row>
    <row r="64" spans="1:52" x14ac:dyDescent="0.2">
      <c r="A64" s="37">
        <v>2013</v>
      </c>
      <c r="B64" s="37" t="s">
        <v>120</v>
      </c>
      <c r="C64" s="17">
        <v>18.3</v>
      </c>
      <c r="D64" s="17">
        <v>220</v>
      </c>
      <c r="E64" s="17">
        <v>26</v>
      </c>
      <c r="F64" s="38"/>
      <c r="G64" s="17">
        <v>213</v>
      </c>
      <c r="H64" s="17">
        <v>104</v>
      </c>
      <c r="I64" s="17">
        <v>94</v>
      </c>
      <c r="J64" s="17">
        <v>15</v>
      </c>
      <c r="K64" s="17" t="s">
        <v>14465</v>
      </c>
      <c r="L64" s="17">
        <v>38.950000000000003</v>
      </c>
      <c r="M64" s="39" t="s">
        <v>16012</v>
      </c>
      <c r="N64" s="17">
        <v>57.9</v>
      </c>
      <c r="O64" s="38"/>
      <c r="P64" s="17" t="s">
        <v>14466</v>
      </c>
      <c r="Q64" s="40">
        <v>2051</v>
      </c>
      <c r="R64" s="17">
        <v>6.6</v>
      </c>
      <c r="S64" s="17">
        <v>170.9</v>
      </c>
      <c r="T64" s="17">
        <v>11</v>
      </c>
      <c r="U64" s="17">
        <v>9</v>
      </c>
      <c r="V64" s="17" t="s">
        <v>14467</v>
      </c>
      <c r="W64" s="38"/>
      <c r="X64" s="17">
        <v>482</v>
      </c>
      <c r="Y64" s="40">
        <v>1749</v>
      </c>
      <c r="Z64" s="17">
        <v>3.6</v>
      </c>
      <c r="AA64" s="17">
        <v>145.80000000000001</v>
      </c>
      <c r="AB64" s="17">
        <v>14</v>
      </c>
      <c r="AC64" s="38"/>
      <c r="AD64" s="17">
        <v>820</v>
      </c>
      <c r="AE64" s="40">
        <v>3800</v>
      </c>
      <c r="AF64" s="17">
        <v>316.7</v>
      </c>
      <c r="AG64" s="38"/>
      <c r="AH64" s="17" t="s">
        <v>14468</v>
      </c>
      <c r="AI64" s="17">
        <v>24.8</v>
      </c>
      <c r="AJ64" s="39" t="s">
        <v>14469</v>
      </c>
      <c r="AK64" s="17">
        <v>10.4</v>
      </c>
      <c r="AL64" s="17" t="s">
        <v>14470</v>
      </c>
      <c r="AM64" s="17">
        <v>17.2</v>
      </c>
      <c r="AN64" s="38"/>
      <c r="AO64" s="17">
        <v>36.799999999999997</v>
      </c>
      <c r="AP64" s="17" t="s">
        <v>14471</v>
      </c>
      <c r="AQ64" s="39" t="s">
        <v>16032</v>
      </c>
      <c r="AR64" s="17">
        <v>0</v>
      </c>
      <c r="AS64" s="38"/>
      <c r="AT64" s="17" t="s">
        <v>14472</v>
      </c>
      <c r="AU64" s="17"/>
      <c r="AV64" s="38"/>
      <c r="AW64" s="39"/>
      <c r="AX64" s="38"/>
      <c r="AY64" s="39" t="s">
        <v>14052</v>
      </c>
      <c r="AZ64" s="17">
        <v>0</v>
      </c>
    </row>
    <row r="65" spans="1:52" x14ac:dyDescent="0.2">
      <c r="A65" s="7">
        <v>2012</v>
      </c>
      <c r="B65" s="37" t="s">
        <v>120</v>
      </c>
      <c r="C65" s="17">
        <v>26.5</v>
      </c>
      <c r="D65" s="17">
        <v>344</v>
      </c>
      <c r="E65" s="17">
        <v>39</v>
      </c>
      <c r="F65" s="38"/>
      <c r="G65" s="17">
        <v>227</v>
      </c>
      <c r="H65" s="17">
        <v>129</v>
      </c>
      <c r="I65" s="17">
        <v>81</v>
      </c>
      <c r="J65" s="17">
        <v>17</v>
      </c>
      <c r="K65" s="17" t="s">
        <v>14473</v>
      </c>
      <c r="L65" s="17">
        <v>36.31</v>
      </c>
      <c r="M65" s="39" t="s">
        <v>15975</v>
      </c>
      <c r="N65" s="17">
        <v>63.64</v>
      </c>
      <c r="O65" s="38"/>
      <c r="P65" s="17" t="s">
        <v>14474</v>
      </c>
      <c r="Q65" s="40">
        <v>1902</v>
      </c>
      <c r="R65" s="17">
        <v>6.6</v>
      </c>
      <c r="S65" s="17">
        <v>146.30000000000001</v>
      </c>
      <c r="T65" s="17">
        <v>13</v>
      </c>
      <c r="U65" s="17">
        <v>5</v>
      </c>
      <c r="V65" s="17" t="s">
        <v>14475</v>
      </c>
      <c r="W65" s="38"/>
      <c r="X65" s="17">
        <v>539</v>
      </c>
      <c r="Y65" s="40">
        <v>2440</v>
      </c>
      <c r="Z65" s="17">
        <v>4.5</v>
      </c>
      <c r="AA65" s="17">
        <v>187.7</v>
      </c>
      <c r="AB65" s="17">
        <v>22</v>
      </c>
      <c r="AC65" s="38"/>
      <c r="AD65" s="17">
        <v>866</v>
      </c>
      <c r="AE65" s="40">
        <v>4342</v>
      </c>
      <c r="AF65" s="17">
        <v>334</v>
      </c>
      <c r="AG65" s="38"/>
      <c r="AH65" s="17" t="s">
        <v>14476</v>
      </c>
      <c r="AI65" s="17">
        <v>23.2</v>
      </c>
      <c r="AJ65" s="39" t="s">
        <v>14477</v>
      </c>
      <c r="AK65" s="17">
        <v>13.8</v>
      </c>
      <c r="AL65" s="17" t="s">
        <v>14478</v>
      </c>
      <c r="AM65" s="17">
        <v>13.8</v>
      </c>
      <c r="AN65" s="38"/>
      <c r="AO65" s="17">
        <v>40.5</v>
      </c>
      <c r="AP65" s="17" t="s">
        <v>14479</v>
      </c>
      <c r="AQ65" s="39" t="s">
        <v>14480</v>
      </c>
      <c r="AR65" s="17">
        <v>0</v>
      </c>
      <c r="AS65" s="38"/>
      <c r="AT65" s="17" t="s">
        <v>14481</v>
      </c>
      <c r="AU65" s="17"/>
      <c r="AV65" s="38"/>
      <c r="AW65" s="39"/>
      <c r="AX65" s="38"/>
      <c r="AY65" s="39" t="s">
        <v>14382</v>
      </c>
      <c r="AZ65" s="17">
        <v>0</v>
      </c>
    </row>
    <row r="66" spans="1:52" x14ac:dyDescent="0.2">
      <c r="A66" s="37">
        <v>2011</v>
      </c>
      <c r="B66" s="37" t="s">
        <v>120</v>
      </c>
      <c r="C66" s="17">
        <v>25.3</v>
      </c>
      <c r="D66" s="17">
        <v>329</v>
      </c>
      <c r="E66" s="17">
        <v>37</v>
      </c>
      <c r="F66" s="38"/>
      <c r="G66" s="17">
        <v>222</v>
      </c>
      <c r="H66" s="17">
        <v>95</v>
      </c>
      <c r="I66" s="17">
        <v>106</v>
      </c>
      <c r="J66" s="17">
        <v>21</v>
      </c>
      <c r="K66" s="17" t="s">
        <v>14482</v>
      </c>
      <c r="L66" s="17">
        <v>32.08</v>
      </c>
      <c r="M66" s="39" t="s">
        <v>16013</v>
      </c>
      <c r="N66" s="17">
        <v>54.55</v>
      </c>
      <c r="O66" s="38"/>
      <c r="P66" s="17" t="s">
        <v>14483</v>
      </c>
      <c r="Q66" s="40">
        <v>2583</v>
      </c>
      <c r="R66" s="17">
        <v>7.5</v>
      </c>
      <c r="S66" s="17">
        <v>198.7</v>
      </c>
      <c r="T66" s="17">
        <v>13</v>
      </c>
      <c r="U66" s="17">
        <v>13</v>
      </c>
      <c r="V66" s="17" t="s">
        <v>14484</v>
      </c>
      <c r="W66" s="38"/>
      <c r="X66" s="17">
        <v>469</v>
      </c>
      <c r="Y66" s="40">
        <v>1859</v>
      </c>
      <c r="Z66" s="17">
        <v>4</v>
      </c>
      <c r="AA66" s="17">
        <v>143</v>
      </c>
      <c r="AB66" s="17">
        <v>17</v>
      </c>
      <c r="AC66" s="38"/>
      <c r="AD66" s="17">
        <v>812</v>
      </c>
      <c r="AE66" s="40">
        <v>4273</v>
      </c>
      <c r="AF66" s="17">
        <v>328.7</v>
      </c>
      <c r="AG66" s="38"/>
      <c r="AH66" s="17" t="s">
        <v>14485</v>
      </c>
      <c r="AI66" s="17">
        <v>24.2</v>
      </c>
      <c r="AJ66" s="39" t="s">
        <v>14486</v>
      </c>
      <c r="AK66" s="17">
        <v>5.9</v>
      </c>
      <c r="AL66" s="17" t="s">
        <v>14487</v>
      </c>
      <c r="AM66" s="17">
        <v>18.5</v>
      </c>
      <c r="AN66" s="38"/>
      <c r="AO66" s="17">
        <v>37.299999999999997</v>
      </c>
      <c r="AP66" s="17" t="s">
        <v>14488</v>
      </c>
      <c r="AQ66" s="39" t="s">
        <v>14489</v>
      </c>
      <c r="AR66" s="17">
        <v>0</v>
      </c>
      <c r="AS66" s="38"/>
      <c r="AT66" s="17" t="s">
        <v>14490</v>
      </c>
      <c r="AU66" s="17"/>
      <c r="AV66" s="38"/>
      <c r="AW66" s="39"/>
      <c r="AX66" s="38"/>
      <c r="AY66" s="39" t="s">
        <v>14491</v>
      </c>
      <c r="AZ66" s="17">
        <v>0</v>
      </c>
    </row>
    <row r="67" spans="1:52" x14ac:dyDescent="0.2">
      <c r="A67" s="7">
        <v>2010</v>
      </c>
      <c r="B67" s="37" t="s">
        <v>120</v>
      </c>
      <c r="C67" s="17">
        <v>29.4</v>
      </c>
      <c r="D67" s="17">
        <v>382</v>
      </c>
      <c r="E67" s="17">
        <v>51</v>
      </c>
      <c r="F67" s="38"/>
      <c r="G67" s="17">
        <v>247</v>
      </c>
      <c r="H67" s="17">
        <v>108</v>
      </c>
      <c r="I67" s="17">
        <v>122</v>
      </c>
      <c r="J67" s="17">
        <v>17</v>
      </c>
      <c r="K67" s="17" t="s">
        <v>14492</v>
      </c>
      <c r="L67" s="17">
        <v>37.21</v>
      </c>
      <c r="M67" s="39" t="s">
        <v>14493</v>
      </c>
      <c r="N67" s="17">
        <v>51.52</v>
      </c>
      <c r="O67" s="38"/>
      <c r="P67" s="17" t="s">
        <v>14494</v>
      </c>
      <c r="Q67" s="40">
        <v>2540</v>
      </c>
      <c r="R67" s="17">
        <v>6.3</v>
      </c>
      <c r="S67" s="17">
        <v>195.4</v>
      </c>
      <c r="T67" s="17">
        <v>12</v>
      </c>
      <c r="U67" s="17">
        <v>12</v>
      </c>
      <c r="V67" s="17" t="s">
        <v>14495</v>
      </c>
      <c r="W67" s="38"/>
      <c r="X67" s="17">
        <v>504</v>
      </c>
      <c r="Y67" s="40">
        <v>2165</v>
      </c>
      <c r="Z67" s="17">
        <v>4.3</v>
      </c>
      <c r="AA67" s="17">
        <v>166.5</v>
      </c>
      <c r="AB67" s="17">
        <v>31</v>
      </c>
      <c r="AC67" s="38"/>
      <c r="AD67" s="17">
        <v>909</v>
      </c>
      <c r="AE67" s="40">
        <v>4561</v>
      </c>
      <c r="AF67" s="17">
        <v>350.8</v>
      </c>
      <c r="AG67" s="38"/>
      <c r="AH67" s="17" t="s">
        <v>14496</v>
      </c>
      <c r="AI67" s="17">
        <v>26.3</v>
      </c>
      <c r="AJ67" s="39" t="s">
        <v>14497</v>
      </c>
      <c r="AK67" s="17">
        <v>9.1999999999999993</v>
      </c>
      <c r="AL67" s="17" t="s">
        <v>14498</v>
      </c>
      <c r="AM67" s="17">
        <v>24.5</v>
      </c>
      <c r="AN67" s="38"/>
      <c r="AO67" s="17">
        <v>40.9</v>
      </c>
      <c r="AP67" s="17" t="s">
        <v>14499</v>
      </c>
      <c r="AQ67" s="39" t="s">
        <v>16000</v>
      </c>
      <c r="AR67" s="17">
        <v>0</v>
      </c>
      <c r="AS67" s="38"/>
      <c r="AT67" s="17" t="s">
        <v>14500</v>
      </c>
      <c r="AU67" s="17"/>
      <c r="AV67" s="38"/>
      <c r="AW67" s="39"/>
      <c r="AX67" s="38"/>
      <c r="AY67" s="39" t="s">
        <v>14501</v>
      </c>
      <c r="AZ67" s="17">
        <v>0</v>
      </c>
    </row>
    <row r="68" spans="1:52" x14ac:dyDescent="0.2">
      <c r="A68" s="37">
        <v>2009</v>
      </c>
      <c r="B68" s="37" t="s">
        <v>120</v>
      </c>
      <c r="C68" s="17">
        <v>35.9</v>
      </c>
      <c r="D68" s="17">
        <v>502</v>
      </c>
      <c r="E68" s="17">
        <v>63</v>
      </c>
      <c r="F68" s="38"/>
      <c r="G68" s="17">
        <v>314</v>
      </c>
      <c r="H68" s="17">
        <v>158</v>
      </c>
      <c r="I68" s="17">
        <v>142</v>
      </c>
      <c r="J68" s="17">
        <v>14</v>
      </c>
      <c r="K68" s="17" t="s">
        <v>14502</v>
      </c>
      <c r="L68" s="17">
        <v>49.15</v>
      </c>
      <c r="M68" s="39" t="s">
        <v>16014</v>
      </c>
      <c r="N68" s="17">
        <v>64.709999999999994</v>
      </c>
      <c r="O68" s="38"/>
      <c r="P68" s="17" t="s">
        <v>14503</v>
      </c>
      <c r="Q68" s="40">
        <v>3453</v>
      </c>
      <c r="R68" s="17">
        <v>9.1</v>
      </c>
      <c r="S68" s="17">
        <v>246.6</v>
      </c>
      <c r="T68" s="17">
        <v>28</v>
      </c>
      <c r="U68" s="17">
        <v>5</v>
      </c>
      <c r="V68" s="17" t="s">
        <v>14504</v>
      </c>
      <c r="W68" s="38"/>
      <c r="X68" s="17">
        <v>555</v>
      </c>
      <c r="Y68" s="40">
        <v>3105</v>
      </c>
      <c r="Z68" s="17">
        <v>5.6</v>
      </c>
      <c r="AA68" s="17">
        <v>221.8</v>
      </c>
      <c r="AB68" s="17">
        <v>30</v>
      </c>
      <c r="AC68" s="38"/>
      <c r="AD68" s="17">
        <v>949</v>
      </c>
      <c r="AE68" s="40">
        <v>6410</v>
      </c>
      <c r="AF68" s="17">
        <v>457.9</v>
      </c>
      <c r="AG68" s="38"/>
      <c r="AH68" s="17" t="s">
        <v>14505</v>
      </c>
      <c r="AI68" s="17">
        <v>26.4</v>
      </c>
      <c r="AJ68" s="39" t="s">
        <v>14506</v>
      </c>
      <c r="AK68" s="17">
        <v>7.6</v>
      </c>
      <c r="AL68" s="17" t="s">
        <v>14507</v>
      </c>
      <c r="AM68" s="17">
        <v>10</v>
      </c>
      <c r="AN68" s="38"/>
      <c r="AO68" s="17">
        <v>41</v>
      </c>
      <c r="AP68" s="17" t="s">
        <v>14508</v>
      </c>
      <c r="AQ68" s="39" t="s">
        <v>14509</v>
      </c>
      <c r="AR68" s="17">
        <v>0</v>
      </c>
      <c r="AS68" s="38"/>
      <c r="AT68" s="17" t="s">
        <v>14510</v>
      </c>
      <c r="AU68" s="17"/>
      <c r="AV68" s="38"/>
      <c r="AW68" s="39"/>
      <c r="AX68" s="38"/>
      <c r="AY68" s="39" t="s">
        <v>14511</v>
      </c>
      <c r="AZ68" s="17">
        <v>0</v>
      </c>
    </row>
    <row r="69" spans="1:52" x14ac:dyDescent="0.2">
      <c r="A69" s="7">
        <v>2008</v>
      </c>
      <c r="B69" s="37" t="s">
        <v>120</v>
      </c>
      <c r="C69" s="17">
        <v>41.4</v>
      </c>
      <c r="D69" s="17">
        <v>579</v>
      </c>
      <c r="E69" s="17">
        <v>77</v>
      </c>
      <c r="F69" s="38"/>
      <c r="G69" s="17">
        <v>306</v>
      </c>
      <c r="H69" s="17">
        <v>154</v>
      </c>
      <c r="I69" s="17">
        <v>129</v>
      </c>
      <c r="J69" s="17">
        <v>23</v>
      </c>
      <c r="K69" s="17" t="s">
        <v>14512</v>
      </c>
      <c r="L69" s="17">
        <v>51.55</v>
      </c>
      <c r="M69" s="39" t="s">
        <v>15990</v>
      </c>
      <c r="N69" s="17">
        <v>68.75</v>
      </c>
      <c r="O69" s="38"/>
      <c r="P69" s="17" t="s">
        <v>14513</v>
      </c>
      <c r="Q69" s="40">
        <v>3099</v>
      </c>
      <c r="R69" s="17">
        <v>9.1</v>
      </c>
      <c r="S69" s="17">
        <v>221.4</v>
      </c>
      <c r="T69" s="17">
        <v>33</v>
      </c>
      <c r="U69" s="17">
        <v>5</v>
      </c>
      <c r="V69" s="17" t="s">
        <v>14514</v>
      </c>
      <c r="W69" s="38"/>
      <c r="X69" s="17">
        <v>545</v>
      </c>
      <c r="Y69" s="40">
        <v>3235</v>
      </c>
      <c r="Z69" s="17">
        <v>5.9</v>
      </c>
      <c r="AA69" s="17">
        <v>231.1</v>
      </c>
      <c r="AB69" s="17">
        <v>42</v>
      </c>
      <c r="AC69" s="38"/>
      <c r="AD69" s="17">
        <v>890</v>
      </c>
      <c r="AE69" s="40">
        <v>6230</v>
      </c>
      <c r="AF69" s="17">
        <v>445</v>
      </c>
      <c r="AG69" s="38"/>
      <c r="AH69" s="17" t="s">
        <v>14515</v>
      </c>
      <c r="AI69" s="17">
        <v>21.4</v>
      </c>
      <c r="AJ69" s="39" t="s">
        <v>14516</v>
      </c>
      <c r="AK69" s="17">
        <v>14.1</v>
      </c>
      <c r="AL69" s="17" t="s">
        <v>14517</v>
      </c>
      <c r="AM69" s="17">
        <v>20.3</v>
      </c>
      <c r="AN69" s="38"/>
      <c r="AO69" s="17">
        <v>38.5</v>
      </c>
      <c r="AP69" s="17" t="s">
        <v>14518</v>
      </c>
      <c r="AQ69" s="39" t="s">
        <v>16114</v>
      </c>
      <c r="AR69" s="17">
        <v>0</v>
      </c>
      <c r="AS69" s="38"/>
      <c r="AT69" s="17" t="s">
        <v>14519</v>
      </c>
      <c r="AU69" s="17"/>
      <c r="AV69" s="38"/>
      <c r="AW69" s="39"/>
      <c r="AX69" s="38"/>
      <c r="AY69" s="39" t="s">
        <v>14033</v>
      </c>
      <c r="AZ69" s="17">
        <v>0</v>
      </c>
    </row>
    <row r="70" spans="1:52" x14ac:dyDescent="0.2">
      <c r="A70" s="37">
        <v>2007</v>
      </c>
      <c r="B70" s="37" t="s">
        <v>120</v>
      </c>
      <c r="C70" s="17">
        <v>42</v>
      </c>
      <c r="D70" s="17">
        <v>546</v>
      </c>
      <c r="E70" s="17">
        <v>74</v>
      </c>
      <c r="F70" s="38"/>
      <c r="G70" s="17">
        <v>305</v>
      </c>
      <c r="H70" s="17">
        <v>153</v>
      </c>
      <c r="I70" s="17">
        <v>141</v>
      </c>
      <c r="J70" s="17">
        <v>11</v>
      </c>
      <c r="K70" s="17" t="s">
        <v>14520</v>
      </c>
      <c r="L70" s="17">
        <v>53.43</v>
      </c>
      <c r="M70" s="39" t="s">
        <v>15980</v>
      </c>
      <c r="N70" s="17">
        <v>53.85</v>
      </c>
      <c r="O70" s="38"/>
      <c r="P70" s="17" t="s">
        <v>14521</v>
      </c>
      <c r="Q70" s="40">
        <v>3419</v>
      </c>
      <c r="R70" s="17">
        <v>9.3000000000000007</v>
      </c>
      <c r="S70" s="17">
        <v>263</v>
      </c>
      <c r="T70" s="17">
        <v>32</v>
      </c>
      <c r="U70" s="17">
        <v>6</v>
      </c>
      <c r="V70" s="17" t="s">
        <v>14522</v>
      </c>
      <c r="W70" s="38"/>
      <c r="X70" s="17">
        <v>487</v>
      </c>
      <c r="Y70" s="40">
        <v>2602</v>
      </c>
      <c r="Z70" s="17">
        <v>5.3</v>
      </c>
      <c r="AA70" s="17">
        <v>200.2</v>
      </c>
      <c r="AB70" s="17">
        <v>39</v>
      </c>
      <c r="AC70" s="38"/>
      <c r="AD70" s="17">
        <v>861</v>
      </c>
      <c r="AE70" s="40">
        <v>5943</v>
      </c>
      <c r="AF70" s="17">
        <v>457.2</v>
      </c>
      <c r="AG70" s="38"/>
      <c r="AH70" s="17" t="s">
        <v>14523</v>
      </c>
      <c r="AI70" s="17">
        <v>20.7</v>
      </c>
      <c r="AJ70" s="39" t="s">
        <v>14524</v>
      </c>
      <c r="AK70" s="17">
        <v>16</v>
      </c>
      <c r="AL70" s="17" t="s">
        <v>14525</v>
      </c>
      <c r="AM70" s="17">
        <v>9.5</v>
      </c>
      <c r="AN70" s="38"/>
      <c r="AO70" s="17">
        <v>38.700000000000003</v>
      </c>
      <c r="AP70" s="17" t="s">
        <v>14526</v>
      </c>
      <c r="AQ70" s="39" t="s">
        <v>16115</v>
      </c>
      <c r="AR70" s="17">
        <v>0</v>
      </c>
      <c r="AS70" s="38"/>
      <c r="AT70" s="17" t="s">
        <v>14527</v>
      </c>
      <c r="AU70" s="17"/>
      <c r="AV70" s="38"/>
      <c r="AW70" s="39"/>
      <c r="AX70" s="38"/>
      <c r="AY70" s="39" t="s">
        <v>14528</v>
      </c>
      <c r="AZ70" s="17">
        <v>0</v>
      </c>
    </row>
    <row r="71" spans="1:52" x14ac:dyDescent="0.2">
      <c r="A71" s="7">
        <v>2006</v>
      </c>
      <c r="B71" s="37" t="s">
        <v>120</v>
      </c>
      <c r="C71" s="17">
        <v>29</v>
      </c>
      <c r="D71" s="17">
        <v>406</v>
      </c>
      <c r="E71" s="17">
        <v>56</v>
      </c>
      <c r="F71" s="38"/>
      <c r="G71" s="17">
        <v>285</v>
      </c>
      <c r="H71" s="17">
        <v>117</v>
      </c>
      <c r="I71" s="17">
        <v>152</v>
      </c>
      <c r="J71" s="17">
        <v>16</v>
      </c>
      <c r="K71" s="17" t="s">
        <v>14529</v>
      </c>
      <c r="L71" s="17">
        <v>44.31</v>
      </c>
      <c r="M71" s="39" t="s">
        <v>15985</v>
      </c>
      <c r="N71" s="17">
        <v>50</v>
      </c>
      <c r="O71" s="38"/>
      <c r="P71" s="17" t="s">
        <v>14530</v>
      </c>
      <c r="Q71" s="40">
        <v>3471</v>
      </c>
      <c r="R71" s="17">
        <v>8.3000000000000007</v>
      </c>
      <c r="S71" s="17">
        <v>247.9</v>
      </c>
      <c r="T71" s="17">
        <v>29</v>
      </c>
      <c r="U71" s="17">
        <v>14</v>
      </c>
      <c r="V71" s="17" t="s">
        <v>14531</v>
      </c>
      <c r="W71" s="38"/>
      <c r="X71" s="17">
        <v>476</v>
      </c>
      <c r="Y71" s="40">
        <v>2240</v>
      </c>
      <c r="Z71" s="17">
        <v>4.7</v>
      </c>
      <c r="AA71" s="17">
        <v>160</v>
      </c>
      <c r="AB71" s="17">
        <v>24</v>
      </c>
      <c r="AC71" s="38"/>
      <c r="AD71" s="17">
        <v>898</v>
      </c>
      <c r="AE71" s="40">
        <v>5545</v>
      </c>
      <c r="AF71" s="17">
        <v>396.1</v>
      </c>
      <c r="AG71" s="38"/>
      <c r="AH71" s="17" t="s">
        <v>14532</v>
      </c>
      <c r="AI71" s="17">
        <v>17.5</v>
      </c>
      <c r="AJ71" s="39" t="s">
        <v>14533</v>
      </c>
      <c r="AK71" s="17">
        <v>8</v>
      </c>
      <c r="AL71" s="17" t="s">
        <v>14534</v>
      </c>
      <c r="AM71" s="17">
        <v>7.1</v>
      </c>
      <c r="AN71" s="38"/>
      <c r="AO71" s="17">
        <v>37.700000000000003</v>
      </c>
      <c r="AP71" s="17" t="s">
        <v>14535</v>
      </c>
      <c r="AQ71" s="39" t="s">
        <v>16009</v>
      </c>
      <c r="AR71" s="17">
        <v>0</v>
      </c>
      <c r="AS71" s="38"/>
      <c r="AT71" s="17" t="s">
        <v>14536</v>
      </c>
      <c r="AU71" s="17"/>
      <c r="AV71" s="38"/>
      <c r="AW71" s="39"/>
      <c r="AX71" s="38"/>
      <c r="AY71" s="39" t="s">
        <v>14537</v>
      </c>
      <c r="AZ71" s="17">
        <v>0</v>
      </c>
    </row>
    <row r="72" spans="1:52" x14ac:dyDescent="0.2">
      <c r="A72" s="37">
        <v>2005</v>
      </c>
      <c r="B72" s="37" t="s">
        <v>120</v>
      </c>
      <c r="C72" s="17">
        <v>27.1</v>
      </c>
      <c r="D72" s="17">
        <v>325</v>
      </c>
      <c r="E72" s="17">
        <v>41</v>
      </c>
      <c r="F72" s="38"/>
      <c r="G72" s="17">
        <v>245</v>
      </c>
      <c r="H72" s="17">
        <v>105</v>
      </c>
      <c r="I72" s="17">
        <v>124</v>
      </c>
      <c r="J72" s="17">
        <v>0</v>
      </c>
      <c r="K72" s="17" t="s">
        <v>14199</v>
      </c>
      <c r="L72" s="17">
        <v>36.93</v>
      </c>
      <c r="M72" s="39" t="s">
        <v>16015</v>
      </c>
      <c r="N72" s="17">
        <v>45.46</v>
      </c>
      <c r="O72" s="38"/>
      <c r="P72" s="17" t="s">
        <v>14538</v>
      </c>
      <c r="Q72" s="40">
        <v>2944</v>
      </c>
      <c r="R72" s="17">
        <v>7.1</v>
      </c>
      <c r="S72" s="17">
        <v>245.3</v>
      </c>
      <c r="T72" s="17">
        <v>20</v>
      </c>
      <c r="U72" s="17">
        <v>7</v>
      </c>
      <c r="V72" s="17" t="s">
        <v>14539</v>
      </c>
      <c r="W72" s="38"/>
      <c r="X72" s="17">
        <v>455</v>
      </c>
      <c r="Y72" s="40">
        <v>1761</v>
      </c>
      <c r="Z72" s="17">
        <v>3.9</v>
      </c>
      <c r="AA72" s="17">
        <v>146.80000000000001</v>
      </c>
      <c r="AB72" s="17">
        <v>19</v>
      </c>
      <c r="AC72" s="38"/>
      <c r="AD72" s="17">
        <v>875</v>
      </c>
      <c r="AE72" s="40">
        <v>4481</v>
      </c>
      <c r="AF72" s="17">
        <v>373.4</v>
      </c>
      <c r="AG72" s="38"/>
      <c r="AH72" s="17" t="s">
        <v>14540</v>
      </c>
      <c r="AI72" s="17">
        <v>20.6</v>
      </c>
      <c r="AJ72" s="39" t="s">
        <v>14541</v>
      </c>
      <c r="AK72" s="17">
        <v>7.2</v>
      </c>
      <c r="AL72" s="17" t="s">
        <v>14542</v>
      </c>
      <c r="AM72" s="17">
        <v>9.1</v>
      </c>
      <c r="AN72" s="38"/>
      <c r="AO72" s="17">
        <v>36.9</v>
      </c>
      <c r="AP72" s="17" t="s">
        <v>14543</v>
      </c>
      <c r="AQ72" s="39" t="s">
        <v>14544</v>
      </c>
      <c r="AR72" s="17">
        <v>0</v>
      </c>
      <c r="AS72" s="38"/>
      <c r="AT72" s="17" t="s">
        <v>13871</v>
      </c>
      <c r="AU72" s="17"/>
      <c r="AV72" s="38"/>
      <c r="AW72" s="39"/>
      <c r="AX72" s="38"/>
      <c r="AY72" s="39" t="s">
        <v>14545</v>
      </c>
      <c r="AZ72" s="17">
        <v>0</v>
      </c>
    </row>
    <row r="73" spans="1:52" x14ac:dyDescent="0.2">
      <c r="A73" s="7">
        <v>2004</v>
      </c>
      <c r="B73" s="37" t="s">
        <v>120</v>
      </c>
      <c r="C73" s="17">
        <v>32.299999999999997</v>
      </c>
      <c r="D73" s="17">
        <v>388</v>
      </c>
      <c r="E73" s="17">
        <v>50</v>
      </c>
      <c r="F73" s="38"/>
      <c r="G73" s="17">
        <v>254</v>
      </c>
      <c r="H73" s="17">
        <v>101</v>
      </c>
      <c r="I73" s="17">
        <v>138</v>
      </c>
      <c r="J73" s="17">
        <v>0</v>
      </c>
      <c r="K73" s="17" t="s">
        <v>14546</v>
      </c>
      <c r="L73" s="17">
        <v>42.42</v>
      </c>
      <c r="M73" s="39" t="s">
        <v>16016</v>
      </c>
      <c r="N73" s="17">
        <v>71.430000000000007</v>
      </c>
      <c r="O73" s="38"/>
      <c r="P73" s="17" t="s">
        <v>14547</v>
      </c>
      <c r="Q73" s="40">
        <v>3394</v>
      </c>
      <c r="R73" s="17">
        <v>8</v>
      </c>
      <c r="S73" s="17">
        <v>282.8</v>
      </c>
      <c r="T73" s="17">
        <v>29</v>
      </c>
      <c r="U73" s="17">
        <v>12</v>
      </c>
      <c r="V73" s="17" t="s">
        <v>14292</v>
      </c>
      <c r="W73" s="38"/>
      <c r="X73" s="17">
        <v>415</v>
      </c>
      <c r="Y73" s="40">
        <v>1870</v>
      </c>
      <c r="Z73" s="17">
        <v>4.5</v>
      </c>
      <c r="AA73" s="17">
        <v>155.80000000000001</v>
      </c>
      <c r="AB73" s="17">
        <v>20</v>
      </c>
      <c r="AC73" s="38"/>
      <c r="AD73" s="17">
        <v>841</v>
      </c>
      <c r="AE73" s="40">
        <v>5123</v>
      </c>
      <c r="AF73" s="17">
        <v>426.9</v>
      </c>
      <c r="AG73" s="38"/>
      <c r="AH73" s="17" t="s">
        <v>14548</v>
      </c>
      <c r="AI73" s="17">
        <v>17.8</v>
      </c>
      <c r="AJ73" s="39" t="s">
        <v>14549</v>
      </c>
      <c r="AK73" s="17">
        <v>7.4</v>
      </c>
      <c r="AL73" s="17" t="s">
        <v>14550</v>
      </c>
      <c r="AM73" s="17">
        <v>11.2</v>
      </c>
      <c r="AN73" s="38"/>
      <c r="AO73" s="17">
        <v>38.299999999999997</v>
      </c>
      <c r="AP73" s="17" t="s">
        <v>14551</v>
      </c>
      <c r="AQ73" s="39" t="s">
        <v>13940</v>
      </c>
      <c r="AR73" s="17">
        <v>0</v>
      </c>
      <c r="AS73" s="38"/>
      <c r="AT73" s="17" t="s">
        <v>13871</v>
      </c>
      <c r="AU73" s="17"/>
      <c r="AV73" s="38"/>
      <c r="AW73" s="39"/>
      <c r="AX73" s="38"/>
      <c r="AY73" s="39" t="s">
        <v>14552</v>
      </c>
      <c r="AZ73" s="17">
        <v>0</v>
      </c>
    </row>
    <row r="74" spans="1:52" x14ac:dyDescent="0.2">
      <c r="A74" s="37">
        <v>2021</v>
      </c>
      <c r="B74" s="37" t="s">
        <v>121</v>
      </c>
      <c r="C74" s="17">
        <v>39.799999999999997</v>
      </c>
      <c r="D74" s="17">
        <v>239</v>
      </c>
      <c r="E74" s="17">
        <v>30</v>
      </c>
      <c r="F74" s="38"/>
      <c r="G74" s="17">
        <v>136</v>
      </c>
      <c r="H74" s="17">
        <v>65</v>
      </c>
      <c r="I74" s="17">
        <v>57</v>
      </c>
      <c r="J74" s="17">
        <v>14</v>
      </c>
      <c r="K74" s="17" t="s">
        <v>14553</v>
      </c>
      <c r="L74" s="17">
        <v>48.05</v>
      </c>
      <c r="M74" s="39" t="s">
        <v>16017</v>
      </c>
      <c r="N74" s="17">
        <v>40</v>
      </c>
      <c r="O74" s="38"/>
      <c r="P74" s="17" t="s">
        <v>14554</v>
      </c>
      <c r="Q74" s="40">
        <v>1412</v>
      </c>
      <c r="R74" s="17">
        <v>9.6</v>
      </c>
      <c r="S74" s="17">
        <v>235.3</v>
      </c>
      <c r="T74" s="17">
        <v>14</v>
      </c>
      <c r="U74" s="17">
        <v>5</v>
      </c>
      <c r="V74" s="17" t="s">
        <v>14555</v>
      </c>
      <c r="W74" s="38"/>
      <c r="X74" s="17">
        <v>253</v>
      </c>
      <c r="Y74" s="40">
        <v>1183</v>
      </c>
      <c r="Z74" s="17">
        <v>4.7</v>
      </c>
      <c r="AA74" s="17">
        <v>197.2</v>
      </c>
      <c r="AB74" s="17">
        <v>13</v>
      </c>
      <c r="AC74" s="38"/>
      <c r="AD74" s="17">
        <v>403</v>
      </c>
      <c r="AE74" s="40">
        <v>2595</v>
      </c>
      <c r="AF74" s="17">
        <v>432.5</v>
      </c>
      <c r="AG74" s="38"/>
      <c r="AH74" s="17" t="s">
        <v>14556</v>
      </c>
      <c r="AI74" s="17">
        <v>24</v>
      </c>
      <c r="AJ74" s="39" t="s">
        <v>14557</v>
      </c>
      <c r="AK74" s="17">
        <v>6.9</v>
      </c>
      <c r="AL74" s="17" t="s">
        <v>14558</v>
      </c>
      <c r="AM74" s="17">
        <v>16.399999999999999</v>
      </c>
      <c r="AN74" s="38"/>
      <c r="AO74" s="17">
        <v>43.7</v>
      </c>
      <c r="AP74" s="17" t="s">
        <v>14559</v>
      </c>
      <c r="AQ74" s="39" t="s">
        <v>16035</v>
      </c>
      <c r="AR74" s="17">
        <v>59</v>
      </c>
      <c r="AS74" s="38"/>
      <c r="AT74" s="17" t="s">
        <v>14560</v>
      </c>
      <c r="AU74" s="17">
        <v>44</v>
      </c>
      <c r="AV74" s="38"/>
      <c r="AW74" s="39" t="s">
        <v>16222</v>
      </c>
      <c r="AX74" s="38"/>
      <c r="AY74" s="42" t="s">
        <v>16206</v>
      </c>
      <c r="AZ74" s="17">
        <v>3</v>
      </c>
    </row>
    <row r="75" spans="1:52" x14ac:dyDescent="0.2">
      <c r="A75" s="7">
        <v>2020</v>
      </c>
      <c r="B75" s="37" t="s">
        <v>121</v>
      </c>
      <c r="C75" s="17">
        <v>32.299999999999997</v>
      </c>
      <c r="D75" s="17">
        <v>323</v>
      </c>
      <c r="E75" s="17">
        <v>40</v>
      </c>
      <c r="F75" s="38"/>
      <c r="G75" s="17">
        <v>209</v>
      </c>
      <c r="H75" s="17">
        <v>98</v>
      </c>
      <c r="I75" s="17">
        <v>100</v>
      </c>
      <c r="J75" s="17">
        <v>11</v>
      </c>
      <c r="K75" s="17" t="s">
        <v>14561</v>
      </c>
      <c r="L75" s="17">
        <v>45.93</v>
      </c>
      <c r="M75" s="39" t="s">
        <v>16008</v>
      </c>
      <c r="N75" s="17">
        <v>38.46</v>
      </c>
      <c r="O75" s="38"/>
      <c r="P75" s="17" t="s">
        <v>14562</v>
      </c>
      <c r="Q75" s="40">
        <v>2499</v>
      </c>
      <c r="R75" s="17">
        <v>8</v>
      </c>
      <c r="S75" s="17">
        <v>249.9</v>
      </c>
      <c r="T75" s="17">
        <v>19</v>
      </c>
      <c r="U75" s="17">
        <v>11</v>
      </c>
      <c r="V75" s="17" t="s">
        <v>14563</v>
      </c>
      <c r="W75" s="38"/>
      <c r="X75" s="17">
        <v>377</v>
      </c>
      <c r="Y75" s="40">
        <v>1742</v>
      </c>
      <c r="Z75" s="17">
        <v>4</v>
      </c>
      <c r="AA75" s="17">
        <v>174.2</v>
      </c>
      <c r="AB75" s="17">
        <v>18</v>
      </c>
      <c r="AC75" s="38"/>
      <c r="AD75" s="17">
        <v>703</v>
      </c>
      <c r="AE75" s="40">
        <v>4241</v>
      </c>
      <c r="AF75" s="17">
        <v>424.1</v>
      </c>
      <c r="AG75" s="38"/>
      <c r="AH75" s="17" t="s">
        <v>14564</v>
      </c>
      <c r="AI75" s="17">
        <v>29.7</v>
      </c>
      <c r="AJ75" s="39" t="s">
        <v>14565</v>
      </c>
      <c r="AK75" s="17">
        <v>7.3</v>
      </c>
      <c r="AL75" s="17" t="s">
        <v>14566</v>
      </c>
      <c r="AM75" s="17">
        <v>20.6</v>
      </c>
      <c r="AN75" s="38"/>
      <c r="AO75" s="17">
        <v>41.3</v>
      </c>
      <c r="AP75" s="17" t="s">
        <v>14567</v>
      </c>
      <c r="AQ75" s="39" t="s">
        <v>14544</v>
      </c>
      <c r="AR75" s="17">
        <v>77</v>
      </c>
      <c r="AS75" s="38"/>
      <c r="AT75" s="17" t="s">
        <v>14568</v>
      </c>
      <c r="AU75" s="17">
        <v>52</v>
      </c>
      <c r="AV75" s="38"/>
      <c r="AW75" s="39" t="s">
        <v>16223</v>
      </c>
      <c r="AX75" s="38"/>
      <c r="AY75" s="39" t="s">
        <v>14569</v>
      </c>
      <c r="AZ75" s="17">
        <v>-2</v>
      </c>
    </row>
    <row r="76" spans="1:52" x14ac:dyDescent="0.2">
      <c r="A76" s="37">
        <v>2019</v>
      </c>
      <c r="B76" s="37" t="s">
        <v>121</v>
      </c>
      <c r="C76" s="17">
        <v>30.8</v>
      </c>
      <c r="D76" s="17">
        <v>431</v>
      </c>
      <c r="E76" s="17">
        <v>50</v>
      </c>
      <c r="F76" s="38"/>
      <c r="G76" s="17">
        <v>295</v>
      </c>
      <c r="H76" s="17">
        <v>128</v>
      </c>
      <c r="I76" s="17">
        <v>143</v>
      </c>
      <c r="J76" s="17">
        <v>24</v>
      </c>
      <c r="K76" s="17" t="s">
        <v>14570</v>
      </c>
      <c r="L76" s="17">
        <v>40.96</v>
      </c>
      <c r="M76" s="39" t="s">
        <v>16018</v>
      </c>
      <c r="N76" s="17">
        <v>60</v>
      </c>
      <c r="O76" s="38"/>
      <c r="P76" s="17" t="s">
        <v>14571</v>
      </c>
      <c r="Q76" s="40">
        <v>3122</v>
      </c>
      <c r="R76" s="17">
        <v>7.5</v>
      </c>
      <c r="S76" s="17">
        <v>223</v>
      </c>
      <c r="T76" s="17">
        <v>26</v>
      </c>
      <c r="U76" s="17">
        <v>6</v>
      </c>
      <c r="V76" s="17" t="s">
        <v>14572</v>
      </c>
      <c r="W76" s="38"/>
      <c r="X76" s="17">
        <v>525</v>
      </c>
      <c r="Y76" s="40">
        <v>2591</v>
      </c>
      <c r="Z76" s="17">
        <v>4.9000000000000004</v>
      </c>
      <c r="AA76" s="17">
        <v>185.1</v>
      </c>
      <c r="AB76" s="17">
        <v>21</v>
      </c>
      <c r="AC76" s="38"/>
      <c r="AD76" s="17">
        <v>955</v>
      </c>
      <c r="AE76" s="40">
        <v>5713</v>
      </c>
      <c r="AF76" s="17">
        <v>408.1</v>
      </c>
      <c r="AG76" s="38"/>
      <c r="AH76" s="17" t="s">
        <v>14573</v>
      </c>
      <c r="AI76" s="17">
        <v>19.100000000000001</v>
      </c>
      <c r="AJ76" s="39" t="s">
        <v>14574</v>
      </c>
      <c r="AK76" s="17">
        <v>11.3</v>
      </c>
      <c r="AL76" s="17" t="s">
        <v>14575</v>
      </c>
      <c r="AM76" s="17">
        <v>12.8</v>
      </c>
      <c r="AN76" s="38"/>
      <c r="AO76" s="17">
        <v>42.1</v>
      </c>
      <c r="AP76" s="17" t="s">
        <v>14576</v>
      </c>
      <c r="AQ76" s="39" t="s">
        <v>14577</v>
      </c>
      <c r="AR76" s="17">
        <v>76</v>
      </c>
      <c r="AS76" s="38"/>
      <c r="AT76" s="17" t="s">
        <v>14578</v>
      </c>
      <c r="AU76" s="17">
        <v>48</v>
      </c>
      <c r="AV76" s="38"/>
      <c r="AW76" s="39" t="s">
        <v>16224</v>
      </c>
      <c r="AX76" s="38"/>
      <c r="AY76" s="39" t="s">
        <v>14579</v>
      </c>
      <c r="AZ76" s="17">
        <v>3</v>
      </c>
    </row>
    <row r="77" spans="1:52" x14ac:dyDescent="0.2">
      <c r="A77" s="7">
        <v>2018</v>
      </c>
      <c r="B77" s="37" t="s">
        <v>121</v>
      </c>
      <c r="C77" s="17">
        <v>38.1</v>
      </c>
      <c r="D77" s="17">
        <v>534</v>
      </c>
      <c r="E77" s="17">
        <v>68</v>
      </c>
      <c r="F77" s="38"/>
      <c r="G77" s="17">
        <v>331</v>
      </c>
      <c r="H77" s="17">
        <v>169</v>
      </c>
      <c r="I77" s="17">
        <v>141</v>
      </c>
      <c r="J77" s="17">
        <v>21</v>
      </c>
      <c r="K77" s="17" t="s">
        <v>14580</v>
      </c>
      <c r="L77" s="17">
        <v>47.53</v>
      </c>
      <c r="M77" s="39" t="s">
        <v>16019</v>
      </c>
      <c r="N77" s="17">
        <v>61.54</v>
      </c>
      <c r="O77" s="38"/>
      <c r="P77" s="17" t="s">
        <v>14581</v>
      </c>
      <c r="Q77" s="40">
        <v>3165</v>
      </c>
      <c r="R77" s="17">
        <v>8.9</v>
      </c>
      <c r="S77" s="17">
        <v>226.1</v>
      </c>
      <c r="T77" s="17">
        <v>34</v>
      </c>
      <c r="U77" s="17">
        <v>6</v>
      </c>
      <c r="V77" s="17" t="s">
        <v>14582</v>
      </c>
      <c r="W77" s="38"/>
      <c r="X77" s="17">
        <v>567</v>
      </c>
      <c r="Y77" s="40">
        <v>3343</v>
      </c>
      <c r="Z77" s="17">
        <v>5.9</v>
      </c>
      <c r="AA77" s="17">
        <v>238.8</v>
      </c>
      <c r="AB77" s="17">
        <v>30</v>
      </c>
      <c r="AC77" s="38"/>
      <c r="AD77" s="17">
        <v>943</v>
      </c>
      <c r="AE77" s="40">
        <v>6508</v>
      </c>
      <c r="AF77" s="17">
        <v>464.9</v>
      </c>
      <c r="AG77" s="38"/>
      <c r="AH77" s="17" t="s">
        <v>14583</v>
      </c>
      <c r="AI77" s="17">
        <v>22.9</v>
      </c>
      <c r="AJ77" s="39" t="s">
        <v>14584</v>
      </c>
      <c r="AK77" s="17">
        <v>0</v>
      </c>
      <c r="AL77" s="17" t="s">
        <v>14585</v>
      </c>
      <c r="AM77" s="17">
        <v>21.1</v>
      </c>
      <c r="AN77" s="38"/>
      <c r="AO77" s="17">
        <v>37.299999999999997</v>
      </c>
      <c r="AP77" s="17" t="s">
        <v>14586</v>
      </c>
      <c r="AQ77" s="39" t="s">
        <v>14587</v>
      </c>
      <c r="AR77" s="17">
        <v>0</v>
      </c>
      <c r="AS77" s="38"/>
      <c r="AT77" s="17" t="s">
        <v>14588</v>
      </c>
      <c r="AU77" s="17"/>
      <c r="AV77" s="38"/>
      <c r="AW77" s="39"/>
      <c r="AX77" s="38"/>
      <c r="AY77" s="39" t="s">
        <v>14589</v>
      </c>
      <c r="AZ77" s="17">
        <v>0</v>
      </c>
    </row>
    <row r="78" spans="1:52" x14ac:dyDescent="0.2">
      <c r="A78" s="37">
        <v>2017</v>
      </c>
      <c r="B78" s="37" t="s">
        <v>121</v>
      </c>
      <c r="C78" s="17">
        <v>35.4</v>
      </c>
      <c r="D78" s="17">
        <v>531</v>
      </c>
      <c r="E78" s="17">
        <v>67</v>
      </c>
      <c r="F78" s="38"/>
      <c r="G78" s="17">
        <v>306</v>
      </c>
      <c r="H78" s="17">
        <v>173</v>
      </c>
      <c r="I78" s="17">
        <v>112</v>
      </c>
      <c r="J78" s="17">
        <v>21</v>
      </c>
      <c r="K78" s="17" t="s">
        <v>14590</v>
      </c>
      <c r="L78" s="17">
        <v>45.18</v>
      </c>
      <c r="M78" s="39" t="s">
        <v>15974</v>
      </c>
      <c r="N78" s="17">
        <v>58.33</v>
      </c>
      <c r="O78" s="38"/>
      <c r="P78" s="17" t="s">
        <v>14591</v>
      </c>
      <c r="Q78" s="40">
        <v>2653</v>
      </c>
      <c r="R78" s="17">
        <v>8.6999999999999993</v>
      </c>
      <c r="S78" s="17">
        <v>176.9</v>
      </c>
      <c r="T78" s="17">
        <v>24</v>
      </c>
      <c r="U78" s="17">
        <v>9</v>
      </c>
      <c r="V78" s="17" t="s">
        <v>14592</v>
      </c>
      <c r="W78" s="38"/>
      <c r="X78" s="17">
        <v>670</v>
      </c>
      <c r="Y78" s="40">
        <v>3876</v>
      </c>
      <c r="Z78" s="17">
        <v>5.8</v>
      </c>
      <c r="AA78" s="17">
        <v>258.39999999999998</v>
      </c>
      <c r="AB78" s="17">
        <v>42</v>
      </c>
      <c r="AC78" s="38"/>
      <c r="AD78" s="17">
        <v>997</v>
      </c>
      <c r="AE78" s="40">
        <v>6529</v>
      </c>
      <c r="AF78" s="17">
        <v>435.3</v>
      </c>
      <c r="AG78" s="38"/>
      <c r="AH78" s="17" t="s">
        <v>14593</v>
      </c>
      <c r="AI78" s="17">
        <v>23.5</v>
      </c>
      <c r="AJ78" s="39" t="s">
        <v>14594</v>
      </c>
      <c r="AK78" s="17">
        <v>0</v>
      </c>
      <c r="AL78" s="17" t="s">
        <v>14595</v>
      </c>
      <c r="AM78" s="17">
        <v>14.4</v>
      </c>
      <c r="AN78" s="38"/>
      <c r="AO78" s="17">
        <v>41.6</v>
      </c>
      <c r="AP78" s="17" t="s">
        <v>14596</v>
      </c>
      <c r="AQ78" s="39" t="s">
        <v>14597</v>
      </c>
      <c r="AR78" s="17">
        <v>0</v>
      </c>
      <c r="AS78" s="38"/>
      <c r="AT78" s="17" t="s">
        <v>14598</v>
      </c>
      <c r="AU78" s="17"/>
      <c r="AV78" s="38"/>
      <c r="AW78" s="39"/>
      <c r="AX78" s="38"/>
      <c r="AY78" s="39" t="s">
        <v>13957</v>
      </c>
      <c r="AZ78" s="17">
        <v>0</v>
      </c>
    </row>
    <row r="79" spans="1:52" x14ac:dyDescent="0.2">
      <c r="A79" s="7">
        <v>2016</v>
      </c>
      <c r="B79" s="37" t="s">
        <v>121</v>
      </c>
      <c r="C79" s="17">
        <v>30.1</v>
      </c>
      <c r="D79" s="17">
        <v>391</v>
      </c>
      <c r="E79" s="17">
        <v>38</v>
      </c>
      <c r="F79" s="38"/>
      <c r="G79" s="17">
        <v>261</v>
      </c>
      <c r="H79" s="17">
        <v>126</v>
      </c>
      <c r="I79" s="17">
        <v>117</v>
      </c>
      <c r="J79" s="17">
        <v>18</v>
      </c>
      <c r="K79" s="17" t="s">
        <v>14599</v>
      </c>
      <c r="L79" s="17">
        <v>41.54</v>
      </c>
      <c r="M79" s="39" t="s">
        <v>15980</v>
      </c>
      <c r="N79" s="17">
        <v>53.85</v>
      </c>
      <c r="O79" s="38"/>
      <c r="P79" s="17" t="s">
        <v>14600</v>
      </c>
      <c r="Q79" s="40">
        <v>2515</v>
      </c>
      <c r="R79" s="17">
        <v>6.5</v>
      </c>
      <c r="S79" s="17">
        <v>193.5</v>
      </c>
      <c r="T79" s="17">
        <v>16</v>
      </c>
      <c r="U79" s="17">
        <v>9</v>
      </c>
      <c r="V79" s="17" t="s">
        <v>14601</v>
      </c>
      <c r="W79" s="38"/>
      <c r="X79" s="17">
        <v>533</v>
      </c>
      <c r="Y79" s="40">
        <v>2486</v>
      </c>
      <c r="Z79" s="17">
        <v>4.7</v>
      </c>
      <c r="AA79" s="17">
        <v>191.2</v>
      </c>
      <c r="AB79" s="17">
        <v>18</v>
      </c>
      <c r="AC79" s="38"/>
      <c r="AD79" s="17">
        <v>943</v>
      </c>
      <c r="AE79" s="40">
        <v>5001</v>
      </c>
      <c r="AF79" s="17">
        <v>384.7</v>
      </c>
      <c r="AG79" s="38"/>
      <c r="AH79" s="17" t="s">
        <v>14602</v>
      </c>
      <c r="AI79" s="17">
        <v>20.2</v>
      </c>
      <c r="AJ79" s="39" t="s">
        <v>14603</v>
      </c>
      <c r="AK79" s="17">
        <v>0</v>
      </c>
      <c r="AL79" s="17" t="s">
        <v>14604</v>
      </c>
      <c r="AM79" s="17">
        <v>7.2</v>
      </c>
      <c r="AN79" s="38"/>
      <c r="AO79" s="17">
        <v>34.9</v>
      </c>
      <c r="AP79" s="17" t="s">
        <v>14605</v>
      </c>
      <c r="AQ79" s="39" t="s">
        <v>14606</v>
      </c>
      <c r="AR79" s="17">
        <v>0</v>
      </c>
      <c r="AS79" s="38"/>
      <c r="AT79" s="17" t="s">
        <v>14607</v>
      </c>
      <c r="AU79" s="17"/>
      <c r="AV79" s="38"/>
      <c r="AW79" s="39"/>
      <c r="AX79" s="38"/>
      <c r="AY79" s="39" t="s">
        <v>14372</v>
      </c>
      <c r="AZ79" s="17">
        <v>0</v>
      </c>
    </row>
    <row r="80" spans="1:52" x14ac:dyDescent="0.2">
      <c r="A80" s="37">
        <v>2015</v>
      </c>
      <c r="B80" s="37" t="s">
        <v>121</v>
      </c>
      <c r="C80" s="17">
        <v>30.8</v>
      </c>
      <c r="D80" s="17">
        <v>400</v>
      </c>
      <c r="E80" s="17">
        <v>41</v>
      </c>
      <c r="F80" s="38"/>
      <c r="G80" s="17">
        <v>241</v>
      </c>
      <c r="H80" s="17">
        <v>116</v>
      </c>
      <c r="I80" s="17">
        <v>114</v>
      </c>
      <c r="J80" s="17">
        <v>11</v>
      </c>
      <c r="K80" s="17" t="s">
        <v>14608</v>
      </c>
      <c r="L80" s="17">
        <v>31.01</v>
      </c>
      <c r="M80" s="39" t="s">
        <v>16006</v>
      </c>
      <c r="N80" s="17">
        <v>41.67</v>
      </c>
      <c r="O80" s="38"/>
      <c r="P80" s="17" t="s">
        <v>14609</v>
      </c>
      <c r="Q80" s="40">
        <v>2406</v>
      </c>
      <c r="R80" s="17">
        <v>7.4</v>
      </c>
      <c r="S80" s="17">
        <v>185.1</v>
      </c>
      <c r="T80" s="17">
        <v>14</v>
      </c>
      <c r="U80" s="17">
        <v>8</v>
      </c>
      <c r="V80" s="17" t="s">
        <v>14610</v>
      </c>
      <c r="W80" s="38"/>
      <c r="X80" s="17">
        <v>486</v>
      </c>
      <c r="Y80" s="40">
        <v>2498</v>
      </c>
      <c r="Z80" s="17">
        <v>5.0999999999999996</v>
      </c>
      <c r="AA80" s="17">
        <v>192.2</v>
      </c>
      <c r="AB80" s="17">
        <v>22</v>
      </c>
      <c r="AC80" s="38"/>
      <c r="AD80" s="17">
        <v>828</v>
      </c>
      <c r="AE80" s="40">
        <v>4904</v>
      </c>
      <c r="AF80" s="17">
        <v>377.2</v>
      </c>
      <c r="AG80" s="38"/>
      <c r="AH80" s="17" t="s">
        <v>14611</v>
      </c>
      <c r="AI80" s="17">
        <v>18.100000000000001</v>
      </c>
      <c r="AJ80" s="39" t="s">
        <v>14612</v>
      </c>
      <c r="AK80" s="17">
        <v>0</v>
      </c>
      <c r="AL80" s="17" t="s">
        <v>14613</v>
      </c>
      <c r="AM80" s="17">
        <v>21.5</v>
      </c>
      <c r="AN80" s="38"/>
      <c r="AO80" s="17">
        <v>36.5</v>
      </c>
      <c r="AP80" s="17" t="s">
        <v>14614</v>
      </c>
      <c r="AQ80" s="39" t="s">
        <v>14615</v>
      </c>
      <c r="AR80" s="17">
        <v>0</v>
      </c>
      <c r="AS80" s="38"/>
      <c r="AT80" s="17" t="s">
        <v>14616</v>
      </c>
      <c r="AU80" s="17"/>
      <c r="AV80" s="38"/>
      <c r="AW80" s="39"/>
      <c r="AX80" s="38"/>
      <c r="AY80" s="39" t="s">
        <v>14617</v>
      </c>
      <c r="AZ80" s="17">
        <v>0</v>
      </c>
    </row>
    <row r="81" spans="1:52" x14ac:dyDescent="0.2">
      <c r="A81" s="7">
        <v>2014</v>
      </c>
      <c r="B81" s="37" t="s">
        <v>121</v>
      </c>
      <c r="C81" s="17">
        <v>41</v>
      </c>
      <c r="D81" s="17">
        <v>537</v>
      </c>
      <c r="E81" s="17">
        <v>70</v>
      </c>
      <c r="F81" s="38"/>
      <c r="G81" s="17">
        <v>298</v>
      </c>
      <c r="H81" s="17">
        <v>154</v>
      </c>
      <c r="I81" s="17">
        <v>126</v>
      </c>
      <c r="J81" s="17">
        <v>18</v>
      </c>
      <c r="K81" s="17" t="s">
        <v>14618</v>
      </c>
      <c r="L81" s="17">
        <v>49.09</v>
      </c>
      <c r="M81" s="39" t="s">
        <v>16020</v>
      </c>
      <c r="N81" s="17">
        <v>80</v>
      </c>
      <c r="O81" s="38"/>
      <c r="P81" s="17" t="s">
        <v>14619</v>
      </c>
      <c r="Q81" s="40">
        <v>2599</v>
      </c>
      <c r="R81" s="17">
        <v>8.1</v>
      </c>
      <c r="S81" s="17">
        <v>199.9</v>
      </c>
      <c r="T81" s="17">
        <v>24</v>
      </c>
      <c r="U81" s="17">
        <v>6</v>
      </c>
      <c r="V81" s="17" t="s">
        <v>14620</v>
      </c>
      <c r="W81" s="38"/>
      <c r="X81" s="17">
        <v>555</v>
      </c>
      <c r="Y81" s="40">
        <v>3352</v>
      </c>
      <c r="Z81" s="17">
        <v>6</v>
      </c>
      <c r="AA81" s="17">
        <v>257.8</v>
      </c>
      <c r="AB81" s="17">
        <v>38</v>
      </c>
      <c r="AC81" s="38"/>
      <c r="AD81" s="17">
        <v>894</v>
      </c>
      <c r="AE81" s="40">
        <v>5951</v>
      </c>
      <c r="AF81" s="17">
        <v>457.8</v>
      </c>
      <c r="AG81" s="38"/>
      <c r="AH81" s="17" t="s">
        <v>14621</v>
      </c>
      <c r="AI81" s="17">
        <v>22.4</v>
      </c>
      <c r="AJ81" s="39" t="s">
        <v>14622</v>
      </c>
      <c r="AK81" s="17">
        <v>0</v>
      </c>
      <c r="AL81" s="17" t="s">
        <v>14623</v>
      </c>
      <c r="AM81" s="17">
        <v>10.4</v>
      </c>
      <c r="AN81" s="38"/>
      <c r="AO81" s="17">
        <v>0</v>
      </c>
      <c r="AP81" s="17" t="s">
        <v>14624</v>
      </c>
      <c r="AQ81" s="39" t="s">
        <v>14625</v>
      </c>
      <c r="AR81" s="17">
        <v>0</v>
      </c>
      <c r="AS81" s="38"/>
      <c r="AT81" s="17" t="s">
        <v>14626</v>
      </c>
      <c r="AU81" s="17"/>
      <c r="AV81" s="38"/>
      <c r="AW81" s="39"/>
      <c r="AX81" s="38"/>
      <c r="AY81" s="39" t="s">
        <v>14627</v>
      </c>
      <c r="AZ81" s="17">
        <v>0</v>
      </c>
    </row>
    <row r="82" spans="1:52" x14ac:dyDescent="0.2">
      <c r="A82" s="37">
        <v>2013</v>
      </c>
      <c r="B82" s="37" t="s">
        <v>121</v>
      </c>
      <c r="C82" s="17">
        <v>36.700000000000003</v>
      </c>
      <c r="D82" s="17">
        <v>477</v>
      </c>
      <c r="E82" s="17">
        <v>58</v>
      </c>
      <c r="F82" s="38"/>
      <c r="G82" s="17">
        <v>324</v>
      </c>
      <c r="H82" s="17">
        <v>117</v>
      </c>
      <c r="I82" s="17">
        <v>184</v>
      </c>
      <c r="J82" s="17">
        <v>23</v>
      </c>
      <c r="K82" s="17" t="s">
        <v>14628</v>
      </c>
      <c r="L82" s="17">
        <v>41.57</v>
      </c>
      <c r="M82" s="39" t="s">
        <v>14629</v>
      </c>
      <c r="N82" s="17">
        <v>59.09</v>
      </c>
      <c r="O82" s="38"/>
      <c r="P82" s="17" t="s">
        <v>14630</v>
      </c>
      <c r="Q82" s="40">
        <v>4085</v>
      </c>
      <c r="R82" s="17">
        <v>8.9</v>
      </c>
      <c r="S82" s="17">
        <v>314.2</v>
      </c>
      <c r="T82" s="17">
        <v>31</v>
      </c>
      <c r="U82" s="17">
        <v>12</v>
      </c>
      <c r="V82" s="17" t="s">
        <v>14631</v>
      </c>
      <c r="W82" s="38"/>
      <c r="X82" s="17">
        <v>486</v>
      </c>
      <c r="Y82" s="40">
        <v>2209</v>
      </c>
      <c r="Z82" s="17">
        <v>4.5</v>
      </c>
      <c r="AA82" s="17">
        <v>169.9</v>
      </c>
      <c r="AB82" s="17">
        <v>26</v>
      </c>
      <c r="AC82" s="38"/>
      <c r="AD82" s="17">
        <v>967</v>
      </c>
      <c r="AE82" s="40">
        <v>6294</v>
      </c>
      <c r="AF82" s="17">
        <v>484.2</v>
      </c>
      <c r="AG82" s="38"/>
      <c r="AH82" s="17" t="s">
        <v>14632</v>
      </c>
      <c r="AI82" s="17">
        <v>18.600000000000001</v>
      </c>
      <c r="AJ82" s="39" t="s">
        <v>14633</v>
      </c>
      <c r="AK82" s="17">
        <v>2.9</v>
      </c>
      <c r="AL82" s="43" t="s">
        <v>16105</v>
      </c>
      <c r="AM82" s="17">
        <v>11.1</v>
      </c>
      <c r="AN82" s="38"/>
      <c r="AO82" s="17">
        <v>39.200000000000003</v>
      </c>
      <c r="AP82" s="17" t="s">
        <v>14634</v>
      </c>
      <c r="AQ82" s="39" t="s">
        <v>14635</v>
      </c>
      <c r="AR82" s="17">
        <v>0</v>
      </c>
      <c r="AS82" s="38"/>
      <c r="AT82" s="17" t="s">
        <v>14636</v>
      </c>
      <c r="AU82" s="17"/>
      <c r="AV82" s="38"/>
      <c r="AW82" s="39"/>
      <c r="AX82" s="38"/>
      <c r="AY82" s="39" t="s">
        <v>14062</v>
      </c>
      <c r="AZ82" s="17">
        <v>0</v>
      </c>
    </row>
    <row r="83" spans="1:52" x14ac:dyDescent="0.2">
      <c r="A83" s="7">
        <v>2012</v>
      </c>
      <c r="B83" s="37" t="s">
        <v>121</v>
      </c>
      <c r="C83" s="17">
        <v>37.6</v>
      </c>
      <c r="D83" s="17">
        <v>527</v>
      </c>
      <c r="E83" s="17">
        <v>72</v>
      </c>
      <c r="F83" s="38"/>
      <c r="G83" s="17">
        <v>297</v>
      </c>
      <c r="H83" s="17">
        <v>124</v>
      </c>
      <c r="I83" s="17">
        <v>161</v>
      </c>
      <c r="J83" s="17">
        <v>12</v>
      </c>
      <c r="K83" s="17" t="s">
        <v>14637</v>
      </c>
      <c r="L83" s="17">
        <v>47.49</v>
      </c>
      <c r="M83" s="39" t="s">
        <v>16021</v>
      </c>
      <c r="N83" s="17">
        <v>44.44</v>
      </c>
      <c r="O83" s="38"/>
      <c r="P83" s="17" t="s">
        <v>14638</v>
      </c>
      <c r="Q83" s="40">
        <v>3991</v>
      </c>
      <c r="R83" s="17">
        <v>10</v>
      </c>
      <c r="S83" s="17">
        <v>285.10000000000002</v>
      </c>
      <c r="T83" s="17">
        <v>37</v>
      </c>
      <c r="U83" s="17">
        <v>11</v>
      </c>
      <c r="V83" s="17" t="s">
        <v>14639</v>
      </c>
      <c r="W83" s="38"/>
      <c r="X83" s="17">
        <v>525</v>
      </c>
      <c r="Y83" s="40">
        <v>2556</v>
      </c>
      <c r="Z83" s="17">
        <v>4.9000000000000004</v>
      </c>
      <c r="AA83" s="17">
        <v>182.6</v>
      </c>
      <c r="AB83" s="17">
        <v>32</v>
      </c>
      <c r="AC83" s="38"/>
      <c r="AD83" s="17">
        <v>951</v>
      </c>
      <c r="AE83" s="40">
        <v>6547</v>
      </c>
      <c r="AF83" s="17">
        <v>467.6</v>
      </c>
      <c r="AG83" s="38"/>
      <c r="AH83" s="17" t="s">
        <v>14640</v>
      </c>
      <c r="AI83" s="17">
        <v>22.2</v>
      </c>
      <c r="AJ83" s="39" t="s">
        <v>14641</v>
      </c>
      <c r="AK83" s="17">
        <v>7.5</v>
      </c>
      <c r="AL83" s="17" t="s">
        <v>14642</v>
      </c>
      <c r="AM83" s="17">
        <v>12.4</v>
      </c>
      <c r="AN83" s="38"/>
      <c r="AO83" s="17">
        <v>36.9</v>
      </c>
      <c r="AP83" s="17" t="s">
        <v>14643</v>
      </c>
      <c r="AQ83" s="39" t="s">
        <v>16022</v>
      </c>
      <c r="AR83" s="17">
        <v>0</v>
      </c>
      <c r="AS83" s="38"/>
      <c r="AT83" s="17" t="s">
        <v>14644</v>
      </c>
      <c r="AU83" s="17"/>
      <c r="AV83" s="38"/>
      <c r="AW83" s="39"/>
      <c r="AX83" s="38"/>
      <c r="AY83" s="39" t="s">
        <v>14645</v>
      </c>
      <c r="AZ83" s="17">
        <v>0</v>
      </c>
    </row>
    <row r="84" spans="1:52" x14ac:dyDescent="0.2">
      <c r="A84" s="37">
        <v>2011</v>
      </c>
      <c r="B84" s="37" t="s">
        <v>121</v>
      </c>
      <c r="C84" s="17">
        <v>32</v>
      </c>
      <c r="D84" s="17">
        <v>448</v>
      </c>
      <c r="E84" s="17">
        <v>54</v>
      </c>
      <c r="F84" s="38"/>
      <c r="G84" s="17">
        <v>296</v>
      </c>
      <c r="H84" s="17">
        <v>121</v>
      </c>
      <c r="I84" s="17">
        <v>155</v>
      </c>
      <c r="J84" s="17">
        <v>20</v>
      </c>
      <c r="K84" s="17" t="s">
        <v>14646</v>
      </c>
      <c r="L84" s="17">
        <v>42.66</v>
      </c>
      <c r="M84" s="39" t="s">
        <v>16010</v>
      </c>
      <c r="N84" s="17">
        <v>55</v>
      </c>
      <c r="O84" s="38"/>
      <c r="P84" s="17" t="s">
        <v>14647</v>
      </c>
      <c r="Q84" s="40">
        <v>3624</v>
      </c>
      <c r="R84" s="17">
        <v>7.9</v>
      </c>
      <c r="S84" s="17">
        <v>258.89999999999998</v>
      </c>
      <c r="T84" s="17">
        <v>37</v>
      </c>
      <c r="U84" s="17">
        <v>14</v>
      </c>
      <c r="V84" s="17" t="s">
        <v>14648</v>
      </c>
      <c r="W84" s="38"/>
      <c r="X84" s="17">
        <v>582</v>
      </c>
      <c r="Y84" s="40">
        <v>2296</v>
      </c>
      <c r="Z84" s="17">
        <v>3.9</v>
      </c>
      <c r="AA84" s="17">
        <v>164</v>
      </c>
      <c r="AB84" s="17">
        <v>15</v>
      </c>
      <c r="AC84" s="38"/>
      <c r="AD84" s="17">
        <v>1049</v>
      </c>
      <c r="AE84" s="40">
        <v>5719</v>
      </c>
      <c r="AF84" s="17">
        <v>408.5</v>
      </c>
      <c r="AG84" s="38"/>
      <c r="AH84" s="17" t="s">
        <v>14649</v>
      </c>
      <c r="AI84" s="17">
        <v>21.6</v>
      </c>
      <c r="AJ84" s="39" t="s">
        <v>14650</v>
      </c>
      <c r="AK84" s="17">
        <v>10</v>
      </c>
      <c r="AL84" s="17" t="s">
        <v>14651</v>
      </c>
      <c r="AM84" s="17">
        <v>14.7</v>
      </c>
      <c r="AN84" s="38"/>
      <c r="AO84" s="17">
        <v>35.799999999999997</v>
      </c>
      <c r="AP84" s="17" t="s">
        <v>14652</v>
      </c>
      <c r="AQ84" s="39" t="s">
        <v>14653</v>
      </c>
      <c r="AR84" s="17">
        <v>0</v>
      </c>
      <c r="AS84" s="38"/>
      <c r="AT84" s="17" t="s">
        <v>14654</v>
      </c>
      <c r="AU84" s="17"/>
      <c r="AV84" s="38"/>
      <c r="AW84" s="39"/>
      <c r="AX84" s="38"/>
      <c r="AY84" s="39" t="s">
        <v>14655</v>
      </c>
      <c r="AZ84" s="17">
        <v>0</v>
      </c>
    </row>
    <row r="85" spans="1:52" x14ac:dyDescent="0.2">
      <c r="A85" s="7">
        <v>2010</v>
      </c>
      <c r="B85" s="37" t="s">
        <v>121</v>
      </c>
      <c r="C85" s="17">
        <v>31.9</v>
      </c>
      <c r="D85" s="17">
        <v>415</v>
      </c>
      <c r="E85" s="17">
        <v>51</v>
      </c>
      <c r="F85" s="38"/>
      <c r="G85" s="17">
        <v>245</v>
      </c>
      <c r="H85" s="17">
        <v>104</v>
      </c>
      <c r="I85" s="17">
        <v>131</v>
      </c>
      <c r="J85" s="17">
        <v>10</v>
      </c>
      <c r="K85" s="17" t="s">
        <v>14656</v>
      </c>
      <c r="L85" s="17">
        <v>40.49</v>
      </c>
      <c r="M85" s="39" t="s">
        <v>16002</v>
      </c>
      <c r="N85" s="17">
        <v>53.33</v>
      </c>
      <c r="O85" s="38"/>
      <c r="P85" s="17" t="s">
        <v>14657</v>
      </c>
      <c r="Q85" s="40">
        <v>3353</v>
      </c>
      <c r="R85" s="17">
        <v>8.8000000000000007</v>
      </c>
      <c r="S85" s="17">
        <v>257.89999999999998</v>
      </c>
      <c r="T85" s="17">
        <v>25</v>
      </c>
      <c r="U85" s="17">
        <v>8</v>
      </c>
      <c r="V85" s="17" t="s">
        <v>14658</v>
      </c>
      <c r="W85" s="38"/>
      <c r="X85" s="17">
        <v>455</v>
      </c>
      <c r="Y85" s="40">
        <v>1854</v>
      </c>
      <c r="Z85" s="17">
        <v>4.0999999999999996</v>
      </c>
      <c r="AA85" s="17">
        <v>142.6</v>
      </c>
      <c r="AB85" s="17">
        <v>21</v>
      </c>
      <c r="AC85" s="38"/>
      <c r="AD85" s="17">
        <v>839</v>
      </c>
      <c r="AE85" s="40">
        <v>5005</v>
      </c>
      <c r="AF85" s="17">
        <v>385</v>
      </c>
      <c r="AG85" s="38"/>
      <c r="AH85" s="17" t="s">
        <v>14659</v>
      </c>
      <c r="AI85" s="17">
        <v>20.7</v>
      </c>
      <c r="AJ85" s="39" t="s">
        <v>14660</v>
      </c>
      <c r="AK85" s="17">
        <v>10.6</v>
      </c>
      <c r="AL85" s="17" t="s">
        <v>14661</v>
      </c>
      <c r="AM85" s="17">
        <v>10.6</v>
      </c>
      <c r="AN85" s="38"/>
      <c r="AO85" s="17">
        <v>40.6</v>
      </c>
      <c r="AP85" s="17" t="s">
        <v>14662</v>
      </c>
      <c r="AQ85" s="39" t="s">
        <v>14380</v>
      </c>
      <c r="AR85" s="17">
        <v>0</v>
      </c>
      <c r="AS85" s="38"/>
      <c r="AT85" s="17" t="s">
        <v>14663</v>
      </c>
      <c r="AU85" s="17"/>
      <c r="AV85" s="38"/>
      <c r="AW85" s="39"/>
      <c r="AX85" s="38"/>
      <c r="AY85" s="39" t="s">
        <v>14664</v>
      </c>
      <c r="AZ85" s="17">
        <v>0</v>
      </c>
    </row>
    <row r="86" spans="1:52" x14ac:dyDescent="0.2">
      <c r="A86" s="37">
        <v>2009</v>
      </c>
      <c r="B86" s="37" t="s">
        <v>121</v>
      </c>
      <c r="C86" s="17">
        <v>28.9</v>
      </c>
      <c r="D86" s="17">
        <v>376</v>
      </c>
      <c r="E86" s="17">
        <v>45</v>
      </c>
      <c r="F86" s="38"/>
      <c r="G86" s="17">
        <v>226</v>
      </c>
      <c r="H86" s="17">
        <v>96</v>
      </c>
      <c r="I86" s="17">
        <v>116</v>
      </c>
      <c r="J86" s="17">
        <v>14</v>
      </c>
      <c r="K86" s="17" t="s">
        <v>14665</v>
      </c>
      <c r="L86" s="17">
        <v>39.520000000000003</v>
      </c>
      <c r="M86" s="39" t="s">
        <v>16022</v>
      </c>
      <c r="N86" s="17">
        <v>57.14</v>
      </c>
      <c r="O86" s="38"/>
      <c r="P86" s="17" t="s">
        <v>14666</v>
      </c>
      <c r="Q86" s="40">
        <v>2717</v>
      </c>
      <c r="R86" s="17">
        <v>7.6</v>
      </c>
      <c r="S86" s="17">
        <v>209</v>
      </c>
      <c r="T86" s="17">
        <v>24</v>
      </c>
      <c r="U86" s="17">
        <v>17</v>
      </c>
      <c r="V86" s="17" t="s">
        <v>14667</v>
      </c>
      <c r="W86" s="38"/>
      <c r="X86" s="17">
        <v>447</v>
      </c>
      <c r="Y86" s="40">
        <v>2093</v>
      </c>
      <c r="Z86" s="17">
        <v>4.7</v>
      </c>
      <c r="AA86" s="17">
        <v>161</v>
      </c>
      <c r="AB86" s="17">
        <v>17</v>
      </c>
      <c r="AC86" s="38"/>
      <c r="AD86" s="17">
        <v>805</v>
      </c>
      <c r="AE86" s="40">
        <v>4708</v>
      </c>
      <c r="AF86" s="17">
        <v>362.2</v>
      </c>
      <c r="AG86" s="38"/>
      <c r="AH86" s="17" t="s">
        <v>14668</v>
      </c>
      <c r="AI86" s="17">
        <v>22.1</v>
      </c>
      <c r="AJ86" s="39" t="s">
        <v>14669</v>
      </c>
      <c r="AK86" s="17">
        <v>11.1</v>
      </c>
      <c r="AL86" s="17" t="s">
        <v>14670</v>
      </c>
      <c r="AM86" s="17">
        <v>13.5</v>
      </c>
      <c r="AN86" s="38"/>
      <c r="AO86" s="17">
        <v>41.9</v>
      </c>
      <c r="AP86" s="17" t="s">
        <v>14671</v>
      </c>
      <c r="AQ86" s="39" t="s">
        <v>14253</v>
      </c>
      <c r="AR86" s="17">
        <v>0</v>
      </c>
      <c r="AS86" s="38"/>
      <c r="AT86" s="17" t="s">
        <v>14672</v>
      </c>
      <c r="AU86" s="17"/>
      <c r="AV86" s="38"/>
      <c r="AW86" s="39"/>
      <c r="AX86" s="38"/>
      <c r="AY86" s="39" t="s">
        <v>14673</v>
      </c>
      <c r="AZ86" s="17">
        <v>0</v>
      </c>
    </row>
    <row r="87" spans="1:52" x14ac:dyDescent="0.2">
      <c r="A87" s="7">
        <v>2008</v>
      </c>
      <c r="B87" s="37" t="s">
        <v>121</v>
      </c>
      <c r="C87" s="17">
        <v>30.1</v>
      </c>
      <c r="D87" s="17">
        <v>391</v>
      </c>
      <c r="E87" s="17">
        <v>49</v>
      </c>
      <c r="F87" s="38"/>
      <c r="G87" s="17">
        <v>273</v>
      </c>
      <c r="H87" s="17">
        <v>95</v>
      </c>
      <c r="I87" s="17">
        <v>163</v>
      </c>
      <c r="J87" s="17">
        <v>15</v>
      </c>
      <c r="K87" s="17" t="s">
        <v>14674</v>
      </c>
      <c r="L87" s="17">
        <v>42.04</v>
      </c>
      <c r="M87" s="39" t="s">
        <v>16023</v>
      </c>
      <c r="N87" s="17">
        <v>46.15</v>
      </c>
      <c r="O87" s="38"/>
      <c r="P87" s="17" t="s">
        <v>14675</v>
      </c>
      <c r="Q87" s="40">
        <v>3737</v>
      </c>
      <c r="R87" s="17">
        <v>9</v>
      </c>
      <c r="S87" s="17">
        <v>287.5</v>
      </c>
      <c r="T87" s="17">
        <v>27</v>
      </c>
      <c r="U87" s="17">
        <v>10</v>
      </c>
      <c r="V87" s="17" t="s">
        <v>14676</v>
      </c>
      <c r="W87" s="38"/>
      <c r="X87" s="17">
        <v>426</v>
      </c>
      <c r="Y87" s="40">
        <v>1928</v>
      </c>
      <c r="Z87" s="17">
        <v>4.5</v>
      </c>
      <c r="AA87" s="17">
        <v>148.30000000000001</v>
      </c>
      <c r="AB87" s="17">
        <v>21</v>
      </c>
      <c r="AC87" s="38"/>
      <c r="AD87" s="17">
        <v>843</v>
      </c>
      <c r="AE87" s="40">
        <v>5538</v>
      </c>
      <c r="AF87" s="17">
        <v>426</v>
      </c>
      <c r="AG87" s="38"/>
      <c r="AH87" s="17" t="s">
        <v>14677</v>
      </c>
      <c r="AI87" s="17">
        <v>21.1</v>
      </c>
      <c r="AJ87" s="39" t="s">
        <v>14678</v>
      </c>
      <c r="AK87" s="17">
        <v>17.600000000000001</v>
      </c>
      <c r="AL87" s="17" t="s">
        <v>14679</v>
      </c>
      <c r="AM87" s="17">
        <v>18.5</v>
      </c>
      <c r="AN87" s="38"/>
      <c r="AO87" s="17">
        <v>37.5</v>
      </c>
      <c r="AP87" s="17" t="s">
        <v>14680</v>
      </c>
      <c r="AQ87" s="39" t="s">
        <v>14681</v>
      </c>
      <c r="AR87" s="17">
        <v>0</v>
      </c>
      <c r="AS87" s="38"/>
      <c r="AT87" s="17" t="s">
        <v>14682</v>
      </c>
      <c r="AU87" s="17"/>
      <c r="AV87" s="38"/>
      <c r="AW87" s="39"/>
      <c r="AX87" s="38"/>
      <c r="AY87" s="39" t="s">
        <v>14033</v>
      </c>
      <c r="AZ87" s="17">
        <v>0</v>
      </c>
    </row>
    <row r="88" spans="1:52" x14ac:dyDescent="0.2">
      <c r="A88" s="37">
        <v>2007</v>
      </c>
      <c r="B88" s="37" t="s">
        <v>121</v>
      </c>
      <c r="C88" s="17">
        <v>32.200000000000003</v>
      </c>
      <c r="D88" s="17">
        <v>418</v>
      </c>
      <c r="E88" s="17">
        <v>52</v>
      </c>
      <c r="F88" s="38"/>
      <c r="G88" s="17">
        <v>251</v>
      </c>
      <c r="H88" s="17">
        <v>108</v>
      </c>
      <c r="I88" s="17">
        <v>125</v>
      </c>
      <c r="J88" s="17">
        <v>18</v>
      </c>
      <c r="K88" s="17" t="s">
        <v>14683</v>
      </c>
      <c r="L88" s="17">
        <v>44.81</v>
      </c>
      <c r="M88" s="39" t="s">
        <v>15980</v>
      </c>
      <c r="N88" s="17">
        <v>53.85</v>
      </c>
      <c r="O88" s="38"/>
      <c r="P88" s="17" t="s">
        <v>14684</v>
      </c>
      <c r="Q88" s="40">
        <v>2711</v>
      </c>
      <c r="R88" s="17">
        <v>7.1</v>
      </c>
      <c r="S88" s="17">
        <v>208.5</v>
      </c>
      <c r="T88" s="17">
        <v>20</v>
      </c>
      <c r="U88" s="17">
        <v>10</v>
      </c>
      <c r="V88" s="17" t="s">
        <v>14685</v>
      </c>
      <c r="W88" s="38"/>
      <c r="X88" s="17">
        <v>509</v>
      </c>
      <c r="Y88" s="40">
        <v>2305</v>
      </c>
      <c r="Z88" s="17">
        <v>4.5</v>
      </c>
      <c r="AA88" s="17">
        <v>177.3</v>
      </c>
      <c r="AB88" s="17">
        <v>32</v>
      </c>
      <c r="AC88" s="38"/>
      <c r="AD88" s="17">
        <v>889</v>
      </c>
      <c r="AE88" s="40">
        <v>4884</v>
      </c>
      <c r="AF88" s="17">
        <v>375.7</v>
      </c>
      <c r="AG88" s="38"/>
      <c r="AH88" s="17" t="s">
        <v>14686</v>
      </c>
      <c r="AI88" s="17">
        <v>23.8</v>
      </c>
      <c r="AJ88" s="39" t="s">
        <v>14687</v>
      </c>
      <c r="AK88" s="17">
        <v>11.8</v>
      </c>
      <c r="AL88" s="17" t="s">
        <v>14688</v>
      </c>
      <c r="AM88" s="17">
        <v>8</v>
      </c>
      <c r="AN88" s="38"/>
      <c r="AO88" s="17">
        <v>37.9</v>
      </c>
      <c r="AP88" s="17" t="s">
        <v>14689</v>
      </c>
      <c r="AQ88" s="39" t="s">
        <v>14307</v>
      </c>
      <c r="AR88" s="17">
        <v>0</v>
      </c>
      <c r="AS88" s="38"/>
      <c r="AT88" s="17" t="s">
        <v>14690</v>
      </c>
      <c r="AU88" s="17"/>
      <c r="AV88" s="38"/>
      <c r="AW88" s="39"/>
      <c r="AX88" s="38"/>
      <c r="AY88" s="39" t="s">
        <v>14456</v>
      </c>
      <c r="AZ88" s="17">
        <v>0</v>
      </c>
    </row>
    <row r="89" spans="1:52" x14ac:dyDescent="0.2">
      <c r="A89" s="7">
        <v>2006</v>
      </c>
      <c r="B89" s="37" t="s">
        <v>121</v>
      </c>
      <c r="C89" s="17">
        <v>24.1</v>
      </c>
      <c r="D89" s="17">
        <v>313</v>
      </c>
      <c r="E89" s="17">
        <v>38</v>
      </c>
      <c r="F89" s="38"/>
      <c r="G89" s="17">
        <v>217</v>
      </c>
      <c r="H89" s="17">
        <v>93</v>
      </c>
      <c r="I89" s="17">
        <v>116</v>
      </c>
      <c r="J89" s="17">
        <v>8</v>
      </c>
      <c r="K89" s="17" t="s">
        <v>14691</v>
      </c>
      <c r="L89" s="17">
        <v>38.99</v>
      </c>
      <c r="M89" s="39" t="s">
        <v>15977</v>
      </c>
      <c r="N89" s="17">
        <v>64.290000000000006</v>
      </c>
      <c r="O89" s="38"/>
      <c r="P89" s="17" t="s">
        <v>14692</v>
      </c>
      <c r="Q89" s="40">
        <v>2519</v>
      </c>
      <c r="R89" s="17">
        <v>7</v>
      </c>
      <c r="S89" s="17">
        <v>193.8</v>
      </c>
      <c r="T89" s="17">
        <v>12</v>
      </c>
      <c r="U89" s="17">
        <v>16</v>
      </c>
      <c r="V89" s="17" t="s">
        <v>14693</v>
      </c>
      <c r="W89" s="38"/>
      <c r="X89" s="17">
        <v>426</v>
      </c>
      <c r="Y89" s="40">
        <v>1656</v>
      </c>
      <c r="Z89" s="17">
        <v>3.9</v>
      </c>
      <c r="AA89" s="17">
        <v>127.4</v>
      </c>
      <c r="AB89" s="17">
        <v>21</v>
      </c>
      <c r="AC89" s="38"/>
      <c r="AD89" s="17">
        <v>785</v>
      </c>
      <c r="AE89" s="40">
        <v>4053</v>
      </c>
      <c r="AF89" s="17">
        <v>311.8</v>
      </c>
      <c r="AG89" s="38"/>
      <c r="AH89" s="17" t="s">
        <v>14694</v>
      </c>
      <c r="AI89" s="17">
        <v>21.2</v>
      </c>
      <c r="AJ89" s="39" t="s">
        <v>14695</v>
      </c>
      <c r="AK89" s="17">
        <v>13.3</v>
      </c>
      <c r="AL89" s="17" t="s">
        <v>14696</v>
      </c>
      <c r="AM89" s="17">
        <v>15.6</v>
      </c>
      <c r="AN89" s="38"/>
      <c r="AO89" s="17">
        <v>34.1</v>
      </c>
      <c r="AP89" s="17" t="s">
        <v>14697</v>
      </c>
      <c r="AQ89" s="39" t="s">
        <v>14625</v>
      </c>
      <c r="AR89" s="17">
        <v>0</v>
      </c>
      <c r="AS89" s="38"/>
      <c r="AT89" s="17" t="s">
        <v>14698</v>
      </c>
      <c r="AU89" s="17"/>
      <c r="AV89" s="38"/>
      <c r="AW89" s="39"/>
      <c r="AX89" s="38"/>
      <c r="AY89" s="39" t="s">
        <v>14699</v>
      </c>
      <c r="AZ89" s="17">
        <v>0</v>
      </c>
    </row>
    <row r="90" spans="1:52" x14ac:dyDescent="0.2">
      <c r="A90" s="37">
        <v>2005</v>
      </c>
      <c r="B90" s="37" t="s">
        <v>121</v>
      </c>
      <c r="C90" s="17">
        <v>29.1</v>
      </c>
      <c r="D90" s="17">
        <v>378</v>
      </c>
      <c r="E90" s="17">
        <v>44</v>
      </c>
      <c r="F90" s="38"/>
      <c r="G90" s="17">
        <v>258</v>
      </c>
      <c r="H90" s="17">
        <v>106</v>
      </c>
      <c r="I90" s="17">
        <v>132</v>
      </c>
      <c r="J90" s="17">
        <v>0</v>
      </c>
      <c r="K90" s="17" t="s">
        <v>14700</v>
      </c>
      <c r="L90" s="17">
        <v>34.97</v>
      </c>
      <c r="M90" s="39" t="s">
        <v>15974</v>
      </c>
      <c r="N90" s="17">
        <v>58.33</v>
      </c>
      <c r="O90" s="38"/>
      <c r="P90" s="17" t="s">
        <v>14701</v>
      </c>
      <c r="Q90" s="40">
        <v>3067</v>
      </c>
      <c r="R90" s="17">
        <v>8.1999999999999993</v>
      </c>
      <c r="S90" s="17">
        <v>235.9</v>
      </c>
      <c r="T90" s="17">
        <v>27</v>
      </c>
      <c r="U90" s="17">
        <v>7</v>
      </c>
      <c r="V90" s="17" t="s">
        <v>14702</v>
      </c>
      <c r="W90" s="38"/>
      <c r="X90" s="17">
        <v>455</v>
      </c>
      <c r="Y90" s="40">
        <v>2108</v>
      </c>
      <c r="Z90" s="17">
        <v>4.5999999999999996</v>
      </c>
      <c r="AA90" s="17">
        <v>162.19999999999999</v>
      </c>
      <c r="AB90" s="17">
        <v>16</v>
      </c>
      <c r="AC90" s="38"/>
      <c r="AD90" s="17">
        <v>838</v>
      </c>
      <c r="AE90" s="40">
        <v>5085</v>
      </c>
      <c r="AF90" s="17">
        <v>391.2</v>
      </c>
      <c r="AG90" s="38"/>
      <c r="AH90" s="17" t="s">
        <v>14703</v>
      </c>
      <c r="AI90" s="17">
        <v>19.5</v>
      </c>
      <c r="AJ90" s="39" t="s">
        <v>14704</v>
      </c>
      <c r="AK90" s="17">
        <v>13.8</v>
      </c>
      <c r="AL90" s="17" t="s">
        <v>14705</v>
      </c>
      <c r="AM90" s="17">
        <v>10.1</v>
      </c>
      <c r="AN90" s="38"/>
      <c r="AO90" s="17">
        <v>34.9</v>
      </c>
      <c r="AP90" s="17" t="s">
        <v>14706</v>
      </c>
      <c r="AQ90" s="39" t="s">
        <v>14707</v>
      </c>
      <c r="AR90" s="17">
        <v>0</v>
      </c>
      <c r="AS90" s="38"/>
      <c r="AT90" s="17" t="s">
        <v>13871</v>
      </c>
      <c r="AU90" s="17"/>
      <c r="AV90" s="38"/>
      <c r="AW90" s="39"/>
      <c r="AX90" s="38"/>
      <c r="AY90" s="39" t="s">
        <v>14673</v>
      </c>
      <c r="AZ90" s="17">
        <v>0</v>
      </c>
    </row>
    <row r="91" spans="1:52" x14ac:dyDescent="0.2">
      <c r="A91" s="7">
        <v>2004</v>
      </c>
      <c r="B91" s="37" t="s">
        <v>121</v>
      </c>
      <c r="C91" s="17">
        <v>28.4</v>
      </c>
      <c r="D91" s="17">
        <v>341</v>
      </c>
      <c r="E91" s="17">
        <v>42</v>
      </c>
      <c r="F91" s="38"/>
      <c r="G91" s="17">
        <v>235</v>
      </c>
      <c r="H91" s="17">
        <v>95</v>
      </c>
      <c r="I91" s="17">
        <v>132</v>
      </c>
      <c r="J91" s="17">
        <v>0</v>
      </c>
      <c r="K91" s="17" t="s">
        <v>14708</v>
      </c>
      <c r="L91" s="17">
        <v>38.69</v>
      </c>
      <c r="M91" s="39" t="s">
        <v>16024</v>
      </c>
      <c r="N91" s="17">
        <v>71.430000000000007</v>
      </c>
      <c r="O91" s="38"/>
      <c r="P91" s="17" t="s">
        <v>14701</v>
      </c>
      <c r="Q91" s="40">
        <v>3127</v>
      </c>
      <c r="R91" s="17">
        <v>8.1999999999999993</v>
      </c>
      <c r="S91" s="17">
        <v>260.60000000000002</v>
      </c>
      <c r="T91" s="17">
        <v>24</v>
      </c>
      <c r="U91" s="17">
        <v>5</v>
      </c>
      <c r="V91" s="17" t="s">
        <v>14709</v>
      </c>
      <c r="W91" s="38"/>
      <c r="X91" s="17">
        <v>463</v>
      </c>
      <c r="Y91" s="40">
        <v>1882</v>
      </c>
      <c r="Z91" s="17">
        <v>4.0999999999999996</v>
      </c>
      <c r="AA91" s="17">
        <v>156.80000000000001</v>
      </c>
      <c r="AB91" s="17">
        <v>16</v>
      </c>
      <c r="AC91" s="38"/>
      <c r="AD91" s="17">
        <v>847</v>
      </c>
      <c r="AE91" s="40">
        <v>4854</v>
      </c>
      <c r="AF91" s="17">
        <v>404.5</v>
      </c>
      <c r="AG91" s="38"/>
      <c r="AH91" s="17" t="s">
        <v>14710</v>
      </c>
      <c r="AI91" s="17">
        <v>16.5</v>
      </c>
      <c r="AJ91" s="39" t="s">
        <v>14711</v>
      </c>
      <c r="AK91" s="17">
        <v>13.2</v>
      </c>
      <c r="AL91" s="43" t="s">
        <v>16106</v>
      </c>
      <c r="AM91" s="17">
        <v>6.6</v>
      </c>
      <c r="AN91" s="38"/>
      <c r="AO91" s="17">
        <v>32.9</v>
      </c>
      <c r="AP91" s="17" t="s">
        <v>14712</v>
      </c>
      <c r="AQ91" s="39" t="s">
        <v>14713</v>
      </c>
      <c r="AR91" s="17">
        <v>0</v>
      </c>
      <c r="AS91" s="38"/>
      <c r="AT91" s="17" t="s">
        <v>13871</v>
      </c>
      <c r="AU91" s="17"/>
      <c r="AV91" s="38"/>
      <c r="AW91" s="39"/>
      <c r="AX91" s="38"/>
      <c r="AY91" s="39" t="s">
        <v>14714</v>
      </c>
      <c r="AZ91" s="17">
        <v>0</v>
      </c>
    </row>
    <row r="92" spans="1:52" x14ac:dyDescent="0.2">
      <c r="A92" s="37">
        <v>2021</v>
      </c>
      <c r="B92" s="37" t="s">
        <v>122</v>
      </c>
      <c r="C92" s="17">
        <v>31</v>
      </c>
      <c r="D92" s="17">
        <v>186</v>
      </c>
      <c r="E92" s="17">
        <v>25</v>
      </c>
      <c r="F92" s="38"/>
      <c r="G92" s="17">
        <v>129</v>
      </c>
      <c r="H92" s="17">
        <v>66</v>
      </c>
      <c r="I92" s="17">
        <v>53</v>
      </c>
      <c r="J92" s="17">
        <v>10</v>
      </c>
      <c r="K92" s="17" t="s">
        <v>14715</v>
      </c>
      <c r="L92" s="17">
        <v>45.16</v>
      </c>
      <c r="M92" s="39" t="s">
        <v>16025</v>
      </c>
      <c r="N92" s="17">
        <v>25</v>
      </c>
      <c r="O92" s="38"/>
      <c r="P92" s="17" t="s">
        <v>14716</v>
      </c>
      <c r="Q92" s="40">
        <v>1186</v>
      </c>
      <c r="R92" s="17">
        <v>8.4</v>
      </c>
      <c r="S92" s="17">
        <v>197.7</v>
      </c>
      <c r="T92" s="17">
        <v>11</v>
      </c>
      <c r="U92" s="17">
        <v>6</v>
      </c>
      <c r="V92" s="17" t="s">
        <v>14717</v>
      </c>
      <c r="W92" s="38"/>
      <c r="X92" s="17">
        <v>232</v>
      </c>
      <c r="Y92" s="40">
        <v>1276</v>
      </c>
      <c r="Z92" s="17">
        <v>5.5</v>
      </c>
      <c r="AA92" s="17">
        <v>212.7</v>
      </c>
      <c r="AB92" s="17">
        <v>12</v>
      </c>
      <c r="AC92" s="38"/>
      <c r="AD92" s="17">
        <v>384</v>
      </c>
      <c r="AE92" s="40">
        <v>2462</v>
      </c>
      <c r="AF92" s="17">
        <v>410.3</v>
      </c>
      <c r="AG92" s="38"/>
      <c r="AH92" s="17" t="s">
        <v>14718</v>
      </c>
      <c r="AI92" s="17">
        <v>16.2</v>
      </c>
      <c r="AJ92" s="42" t="s">
        <v>16087</v>
      </c>
      <c r="AK92" s="17">
        <v>3.8</v>
      </c>
      <c r="AL92" s="17" t="s">
        <v>14719</v>
      </c>
      <c r="AM92" s="17">
        <v>38.299999999999997</v>
      </c>
      <c r="AN92" s="38"/>
      <c r="AO92" s="17">
        <v>39.200000000000003</v>
      </c>
      <c r="AP92" s="17" t="s">
        <v>14720</v>
      </c>
      <c r="AQ92" s="39" t="s">
        <v>16116</v>
      </c>
      <c r="AR92" s="17">
        <v>88</v>
      </c>
      <c r="AS92" s="38"/>
      <c r="AT92" s="17" t="s">
        <v>14721</v>
      </c>
      <c r="AU92" s="17">
        <v>40</v>
      </c>
      <c r="AV92" s="38"/>
      <c r="AW92" s="39" t="s">
        <v>16225</v>
      </c>
      <c r="AX92" s="38"/>
      <c r="AY92" s="42" t="s">
        <v>16199</v>
      </c>
      <c r="AZ92" s="17">
        <v>-8</v>
      </c>
    </row>
    <row r="93" spans="1:52" x14ac:dyDescent="0.2">
      <c r="A93" s="7">
        <v>2020</v>
      </c>
      <c r="B93" s="37" t="s">
        <v>122</v>
      </c>
      <c r="C93" s="17">
        <v>21.8</v>
      </c>
      <c r="D93" s="17">
        <v>240</v>
      </c>
      <c r="E93" s="17">
        <v>29</v>
      </c>
      <c r="F93" s="38"/>
      <c r="G93" s="17">
        <v>191</v>
      </c>
      <c r="H93" s="17">
        <v>110</v>
      </c>
      <c r="I93" s="17">
        <v>64</v>
      </c>
      <c r="J93" s="17">
        <v>17</v>
      </c>
      <c r="K93" s="17" t="s">
        <v>14722</v>
      </c>
      <c r="L93" s="17">
        <v>36.36</v>
      </c>
      <c r="M93" s="39" t="s">
        <v>16026</v>
      </c>
      <c r="N93" s="17">
        <v>47.06</v>
      </c>
      <c r="O93" s="38"/>
      <c r="P93" s="17" t="s">
        <v>14723</v>
      </c>
      <c r="Q93" s="40">
        <v>1336</v>
      </c>
      <c r="R93" s="17">
        <v>5</v>
      </c>
      <c r="S93" s="17">
        <v>121.5</v>
      </c>
      <c r="T93" s="17">
        <v>7</v>
      </c>
      <c r="U93" s="17">
        <v>5</v>
      </c>
      <c r="V93" s="17" t="s">
        <v>14724</v>
      </c>
      <c r="W93" s="38"/>
      <c r="X93" s="17">
        <v>436</v>
      </c>
      <c r="Y93" s="40">
        <v>2162</v>
      </c>
      <c r="Z93" s="17">
        <v>4</v>
      </c>
      <c r="AA93" s="17">
        <v>196.5</v>
      </c>
      <c r="AB93" s="17">
        <v>19</v>
      </c>
      <c r="AC93" s="38"/>
      <c r="AD93" s="17">
        <v>696</v>
      </c>
      <c r="AE93" s="40">
        <v>3498</v>
      </c>
      <c r="AF93" s="17">
        <v>318</v>
      </c>
      <c r="AG93" s="38"/>
      <c r="AH93" s="17" t="s">
        <v>14725</v>
      </c>
      <c r="AI93" s="17">
        <v>18.600000000000001</v>
      </c>
      <c r="AJ93" s="42" t="s">
        <v>16170</v>
      </c>
      <c r="AK93" s="17">
        <v>10.3</v>
      </c>
      <c r="AL93" s="17" t="s">
        <v>14726</v>
      </c>
      <c r="AM93" s="17">
        <v>15.8</v>
      </c>
      <c r="AN93" s="38"/>
      <c r="AO93" s="17">
        <v>41.1</v>
      </c>
      <c r="AP93" s="17" t="s">
        <v>14727</v>
      </c>
      <c r="AQ93" s="39" t="s">
        <v>14160</v>
      </c>
      <c r="AR93" s="17">
        <v>53</v>
      </c>
      <c r="AS93" s="38"/>
      <c r="AT93" s="17" t="s">
        <v>14728</v>
      </c>
      <c r="AU93" s="17">
        <v>55</v>
      </c>
      <c r="AV93" s="38"/>
      <c r="AW93" s="39" t="s">
        <v>16226</v>
      </c>
      <c r="AX93" s="38"/>
      <c r="AY93" s="39" t="s">
        <v>14729</v>
      </c>
      <c r="AZ93" s="17">
        <v>10</v>
      </c>
    </row>
    <row r="94" spans="1:52" x14ac:dyDescent="0.2">
      <c r="A94" s="37">
        <v>2019</v>
      </c>
      <c r="B94" s="37" t="s">
        <v>122</v>
      </c>
      <c r="C94" s="17">
        <v>29.4</v>
      </c>
      <c r="D94" s="17">
        <v>353</v>
      </c>
      <c r="E94" s="17">
        <v>47</v>
      </c>
      <c r="F94" s="38"/>
      <c r="G94" s="17">
        <v>252</v>
      </c>
      <c r="H94" s="17">
        <v>165</v>
      </c>
      <c r="I94" s="17">
        <v>66</v>
      </c>
      <c r="J94" s="17">
        <v>21</v>
      </c>
      <c r="K94" s="17" t="s">
        <v>14730</v>
      </c>
      <c r="L94" s="17">
        <v>38.89</v>
      </c>
      <c r="M94" s="39" t="s">
        <v>14448</v>
      </c>
      <c r="N94" s="17">
        <v>51.85</v>
      </c>
      <c r="O94" s="38"/>
      <c r="P94" s="17" t="s">
        <v>14731</v>
      </c>
      <c r="Q94" s="40">
        <v>1478</v>
      </c>
      <c r="R94" s="17">
        <v>5.8</v>
      </c>
      <c r="S94" s="17">
        <v>113.7</v>
      </c>
      <c r="T94" s="17">
        <v>9</v>
      </c>
      <c r="U94" s="17">
        <v>8</v>
      </c>
      <c r="V94" s="17" t="s">
        <v>14732</v>
      </c>
      <c r="W94" s="38"/>
      <c r="X94" s="17">
        <v>573</v>
      </c>
      <c r="Y94" s="40">
        <v>3624</v>
      </c>
      <c r="Z94" s="17">
        <v>6.3</v>
      </c>
      <c r="AA94" s="17">
        <v>278.8</v>
      </c>
      <c r="AB94" s="17">
        <v>36</v>
      </c>
      <c r="AC94" s="38"/>
      <c r="AD94" s="17">
        <v>847</v>
      </c>
      <c r="AE94" s="40">
        <v>5102</v>
      </c>
      <c r="AF94" s="17">
        <v>392.5</v>
      </c>
      <c r="AG94" s="38"/>
      <c r="AH94" s="17" t="s">
        <v>14733</v>
      </c>
      <c r="AI94" s="17">
        <v>20.8</v>
      </c>
      <c r="AJ94" s="39" t="s">
        <v>14734</v>
      </c>
      <c r="AK94" s="17">
        <v>7.5</v>
      </c>
      <c r="AL94" s="43" t="s">
        <v>16107</v>
      </c>
      <c r="AM94" s="17">
        <v>11.9</v>
      </c>
      <c r="AN94" s="38"/>
      <c r="AO94" s="17">
        <v>44.6</v>
      </c>
      <c r="AP94" s="17" t="s">
        <v>14735</v>
      </c>
      <c r="AQ94" s="39" t="s">
        <v>15977</v>
      </c>
      <c r="AR94" s="17">
        <v>72</v>
      </c>
      <c r="AS94" s="38"/>
      <c r="AT94" s="17" t="s">
        <v>14736</v>
      </c>
      <c r="AU94" s="17">
        <v>50</v>
      </c>
      <c r="AV94" s="38"/>
      <c r="AW94" s="39" t="s">
        <v>16227</v>
      </c>
      <c r="AX94" s="38"/>
      <c r="AY94" s="39" t="s">
        <v>14014</v>
      </c>
      <c r="AZ94" s="17">
        <v>-1</v>
      </c>
    </row>
    <row r="95" spans="1:52" x14ac:dyDescent="0.2">
      <c r="A95" s="7">
        <v>2018</v>
      </c>
      <c r="B95" s="37" t="s">
        <v>122</v>
      </c>
      <c r="C95" s="17">
        <v>26.6</v>
      </c>
      <c r="D95" s="17">
        <v>346</v>
      </c>
      <c r="E95" s="17">
        <v>46</v>
      </c>
      <c r="F95" s="38"/>
      <c r="G95" s="17">
        <v>258</v>
      </c>
      <c r="H95" s="17">
        <v>139</v>
      </c>
      <c r="I95" s="17">
        <v>96</v>
      </c>
      <c r="J95" s="17">
        <v>23</v>
      </c>
      <c r="K95" s="17" t="s">
        <v>14737</v>
      </c>
      <c r="L95" s="17">
        <v>39.020000000000003</v>
      </c>
      <c r="M95" s="39" t="s">
        <v>16000</v>
      </c>
      <c r="N95" s="17">
        <v>60</v>
      </c>
      <c r="O95" s="38"/>
      <c r="P95" s="17" t="s">
        <v>14337</v>
      </c>
      <c r="Q95" s="40">
        <v>2099</v>
      </c>
      <c r="R95" s="17">
        <v>7.1</v>
      </c>
      <c r="S95" s="17">
        <v>161.5</v>
      </c>
      <c r="T95" s="17">
        <v>14</v>
      </c>
      <c r="U95" s="17">
        <v>10</v>
      </c>
      <c r="V95" s="17" t="s">
        <v>14738</v>
      </c>
      <c r="W95" s="38"/>
      <c r="X95" s="17">
        <v>536</v>
      </c>
      <c r="Y95" s="40">
        <v>2592</v>
      </c>
      <c r="Z95" s="17">
        <v>4.8</v>
      </c>
      <c r="AA95" s="17">
        <v>199.4</v>
      </c>
      <c r="AB95" s="17">
        <v>27</v>
      </c>
      <c r="AC95" s="38"/>
      <c r="AD95" s="17">
        <v>860</v>
      </c>
      <c r="AE95" s="40">
        <v>4691</v>
      </c>
      <c r="AF95" s="17">
        <v>360.8</v>
      </c>
      <c r="AG95" s="38"/>
      <c r="AH95" s="17" t="s">
        <v>14739</v>
      </c>
      <c r="AI95" s="17">
        <v>20.7</v>
      </c>
      <c r="AJ95" s="39" t="s">
        <v>14740</v>
      </c>
      <c r="AK95" s="17">
        <v>0</v>
      </c>
      <c r="AL95" s="17" t="s">
        <v>14741</v>
      </c>
      <c r="AM95" s="17">
        <v>22.7</v>
      </c>
      <c r="AN95" s="38"/>
      <c r="AO95" s="17">
        <v>40.200000000000003</v>
      </c>
      <c r="AP95" s="17" t="s">
        <v>14742</v>
      </c>
      <c r="AQ95" s="39" t="s">
        <v>16000</v>
      </c>
      <c r="AR95" s="17">
        <v>0</v>
      </c>
      <c r="AS95" s="38"/>
      <c r="AT95" s="17" t="s">
        <v>14743</v>
      </c>
      <c r="AU95" s="17"/>
      <c r="AV95" s="38"/>
      <c r="AW95" s="39"/>
      <c r="AX95" s="38"/>
      <c r="AY95" s="39" t="s">
        <v>14664</v>
      </c>
      <c r="AZ95" s="17">
        <v>0</v>
      </c>
    </row>
    <row r="96" spans="1:52" x14ac:dyDescent="0.2">
      <c r="A96" s="37">
        <v>2017</v>
      </c>
      <c r="B96" s="37" t="s">
        <v>122</v>
      </c>
      <c r="C96" s="17">
        <v>25.5</v>
      </c>
      <c r="D96" s="17">
        <v>332</v>
      </c>
      <c r="E96" s="17">
        <v>38</v>
      </c>
      <c r="F96" s="38"/>
      <c r="G96" s="17">
        <v>242</v>
      </c>
      <c r="H96" s="17">
        <v>105</v>
      </c>
      <c r="I96" s="17">
        <v>112</v>
      </c>
      <c r="J96" s="17">
        <v>25</v>
      </c>
      <c r="K96" s="17" t="s">
        <v>14744</v>
      </c>
      <c r="L96" s="17">
        <v>39.29</v>
      </c>
      <c r="M96" s="39" t="s">
        <v>16018</v>
      </c>
      <c r="N96" s="17">
        <v>60</v>
      </c>
      <c r="O96" s="38"/>
      <c r="P96" s="17" t="s">
        <v>14745</v>
      </c>
      <c r="Q96" s="40">
        <v>2446</v>
      </c>
      <c r="R96" s="17">
        <v>7.4</v>
      </c>
      <c r="S96" s="17">
        <v>188.2</v>
      </c>
      <c r="T96" s="17">
        <v>10</v>
      </c>
      <c r="U96" s="17">
        <v>7</v>
      </c>
      <c r="V96" s="17" t="s">
        <v>14746</v>
      </c>
      <c r="W96" s="38"/>
      <c r="X96" s="17">
        <v>488</v>
      </c>
      <c r="Y96" s="40">
        <v>2102</v>
      </c>
      <c r="Z96" s="17">
        <v>4.3</v>
      </c>
      <c r="AA96" s="17">
        <v>161.69999999999999</v>
      </c>
      <c r="AB96" s="17">
        <v>27</v>
      </c>
      <c r="AC96" s="38"/>
      <c r="AD96" s="17">
        <v>849</v>
      </c>
      <c r="AE96" s="40">
        <v>4548</v>
      </c>
      <c r="AF96" s="17">
        <v>349.8</v>
      </c>
      <c r="AG96" s="38"/>
      <c r="AH96" s="17" t="s">
        <v>14747</v>
      </c>
      <c r="AI96" s="17">
        <v>21.6</v>
      </c>
      <c r="AJ96" s="39" t="s">
        <v>14748</v>
      </c>
      <c r="AK96" s="17">
        <v>0</v>
      </c>
      <c r="AL96" s="43" t="s">
        <v>16108</v>
      </c>
      <c r="AM96" s="17">
        <v>8.1999999999999993</v>
      </c>
      <c r="AN96" s="38"/>
      <c r="AO96" s="17">
        <v>39.700000000000003</v>
      </c>
      <c r="AP96" s="17" t="s">
        <v>14749</v>
      </c>
      <c r="AQ96" s="39" t="s">
        <v>14750</v>
      </c>
      <c r="AR96" s="17">
        <v>0</v>
      </c>
      <c r="AS96" s="38"/>
      <c r="AT96" s="17" t="s">
        <v>14751</v>
      </c>
      <c r="AU96" s="17"/>
      <c r="AV96" s="38"/>
      <c r="AW96" s="39"/>
      <c r="AX96" s="38"/>
      <c r="AY96" s="39" t="s">
        <v>14752</v>
      </c>
      <c r="AZ96" s="17">
        <v>0</v>
      </c>
    </row>
    <row r="97" spans="1:52" x14ac:dyDescent="0.2">
      <c r="A97" s="7">
        <v>2016</v>
      </c>
      <c r="B97" s="37" t="s">
        <v>122</v>
      </c>
      <c r="C97" s="17">
        <v>30.6</v>
      </c>
      <c r="D97" s="17">
        <v>398</v>
      </c>
      <c r="E97" s="17">
        <v>50</v>
      </c>
      <c r="F97" s="38"/>
      <c r="G97" s="17">
        <v>260</v>
      </c>
      <c r="H97" s="17">
        <v>145</v>
      </c>
      <c r="I97" s="17">
        <v>96</v>
      </c>
      <c r="J97" s="17">
        <v>19</v>
      </c>
      <c r="K97" s="17" t="s">
        <v>14753</v>
      </c>
      <c r="L97" s="17">
        <v>39.130000000000003</v>
      </c>
      <c r="M97" s="39" t="s">
        <v>16027</v>
      </c>
      <c r="N97" s="17">
        <v>75</v>
      </c>
      <c r="O97" s="38"/>
      <c r="P97" s="17" t="s">
        <v>14754</v>
      </c>
      <c r="Q97" s="40">
        <v>2419</v>
      </c>
      <c r="R97" s="17">
        <v>7.8</v>
      </c>
      <c r="S97" s="17">
        <v>186.1</v>
      </c>
      <c r="T97" s="17">
        <v>17</v>
      </c>
      <c r="U97" s="17">
        <v>12</v>
      </c>
      <c r="V97" s="17" t="s">
        <v>14755</v>
      </c>
      <c r="W97" s="38"/>
      <c r="X97" s="17">
        <v>560</v>
      </c>
      <c r="Y97" s="40">
        <v>3044</v>
      </c>
      <c r="Z97" s="17">
        <v>5.4</v>
      </c>
      <c r="AA97" s="17">
        <v>234.2</v>
      </c>
      <c r="AB97" s="17">
        <v>30</v>
      </c>
      <c r="AC97" s="38"/>
      <c r="AD97" s="17">
        <v>900</v>
      </c>
      <c r="AE97" s="40">
        <v>5463</v>
      </c>
      <c r="AF97" s="17">
        <v>420.2</v>
      </c>
      <c r="AG97" s="38"/>
      <c r="AH97" s="17" t="s">
        <v>14756</v>
      </c>
      <c r="AI97" s="17">
        <v>22.1</v>
      </c>
      <c r="AJ97" s="39" t="s">
        <v>14757</v>
      </c>
      <c r="AK97" s="17">
        <v>0</v>
      </c>
      <c r="AL97" s="17" t="s">
        <v>14758</v>
      </c>
      <c r="AM97" s="17">
        <v>9.9</v>
      </c>
      <c r="AN97" s="38"/>
      <c r="AO97" s="17">
        <v>35.4</v>
      </c>
      <c r="AP97" s="17" t="s">
        <v>14759</v>
      </c>
      <c r="AQ97" s="39" t="s">
        <v>14088</v>
      </c>
      <c r="AR97" s="17">
        <v>0</v>
      </c>
      <c r="AS97" s="38"/>
      <c r="AT97" s="17" t="s">
        <v>14760</v>
      </c>
      <c r="AU97" s="17"/>
      <c r="AV97" s="38"/>
      <c r="AW97" s="39"/>
      <c r="AX97" s="38"/>
      <c r="AY97" s="39" t="s">
        <v>14761</v>
      </c>
      <c r="AZ97" s="17">
        <v>0</v>
      </c>
    </row>
    <row r="98" spans="1:52" x14ac:dyDescent="0.2">
      <c r="A98" s="37">
        <v>2015</v>
      </c>
      <c r="B98" s="37" t="s">
        <v>122</v>
      </c>
      <c r="C98" s="17">
        <v>24.5</v>
      </c>
      <c r="D98" s="17">
        <v>294</v>
      </c>
      <c r="E98" s="17">
        <v>35</v>
      </c>
      <c r="F98" s="38"/>
      <c r="G98" s="17">
        <v>222</v>
      </c>
      <c r="H98" s="17">
        <v>100</v>
      </c>
      <c r="I98" s="17">
        <v>103</v>
      </c>
      <c r="J98" s="17">
        <v>19</v>
      </c>
      <c r="K98" s="17" t="s">
        <v>14762</v>
      </c>
      <c r="L98" s="17">
        <v>37.43</v>
      </c>
      <c r="M98" s="39" t="s">
        <v>13940</v>
      </c>
      <c r="N98" s="17">
        <v>68.42</v>
      </c>
      <c r="O98" s="38"/>
      <c r="P98" s="17" t="s">
        <v>14763</v>
      </c>
      <c r="Q98" s="40">
        <v>2512</v>
      </c>
      <c r="R98" s="17">
        <v>6.3</v>
      </c>
      <c r="S98" s="17">
        <v>209.3</v>
      </c>
      <c r="T98" s="17">
        <v>10</v>
      </c>
      <c r="U98" s="17">
        <v>16</v>
      </c>
      <c r="V98" s="17" t="s">
        <v>14764</v>
      </c>
      <c r="W98" s="38"/>
      <c r="X98" s="17">
        <v>419</v>
      </c>
      <c r="Y98" s="40">
        <v>1952</v>
      </c>
      <c r="Z98" s="17">
        <v>4.7</v>
      </c>
      <c r="AA98" s="17">
        <v>162.69999999999999</v>
      </c>
      <c r="AB98" s="17">
        <v>22</v>
      </c>
      <c r="AC98" s="38"/>
      <c r="AD98" s="17">
        <v>846</v>
      </c>
      <c r="AE98" s="40">
        <v>4464</v>
      </c>
      <c r="AF98" s="17">
        <v>372</v>
      </c>
      <c r="AG98" s="38"/>
      <c r="AH98" s="17" t="s">
        <v>14765</v>
      </c>
      <c r="AI98" s="17">
        <v>21.8</v>
      </c>
      <c r="AJ98" s="42" t="s">
        <v>16171</v>
      </c>
      <c r="AK98" s="17">
        <v>0</v>
      </c>
      <c r="AL98" s="17" t="s">
        <v>14766</v>
      </c>
      <c r="AM98" s="17">
        <v>14.9</v>
      </c>
      <c r="AN98" s="38"/>
      <c r="AO98" s="17">
        <v>35.700000000000003</v>
      </c>
      <c r="AP98" s="17" t="s">
        <v>14767</v>
      </c>
      <c r="AQ98" s="39" t="s">
        <v>14768</v>
      </c>
      <c r="AR98" s="17">
        <v>0</v>
      </c>
      <c r="AS98" s="38"/>
      <c r="AT98" s="17" t="s">
        <v>14769</v>
      </c>
      <c r="AU98" s="17"/>
      <c r="AV98" s="38"/>
      <c r="AW98" s="39"/>
      <c r="AX98" s="38"/>
      <c r="AY98" s="39" t="s">
        <v>14770</v>
      </c>
      <c r="AZ98" s="17">
        <v>0</v>
      </c>
    </row>
    <row r="99" spans="1:52" x14ac:dyDescent="0.2">
      <c r="A99" s="7">
        <v>2014</v>
      </c>
      <c r="B99" s="37" t="s">
        <v>122</v>
      </c>
      <c r="C99" s="17">
        <v>29</v>
      </c>
      <c r="D99" s="17">
        <v>350</v>
      </c>
      <c r="E99" s="17">
        <v>41</v>
      </c>
      <c r="F99" s="38"/>
      <c r="G99" s="17">
        <v>230</v>
      </c>
      <c r="H99" s="17">
        <v>105</v>
      </c>
      <c r="I99" s="17">
        <v>108</v>
      </c>
      <c r="J99" s="17">
        <v>17</v>
      </c>
      <c r="K99" s="17" t="s">
        <v>14771</v>
      </c>
      <c r="L99" s="17">
        <v>33.880000000000003</v>
      </c>
      <c r="M99" s="39" t="s">
        <v>16028</v>
      </c>
      <c r="N99" s="17">
        <v>41.67</v>
      </c>
      <c r="O99" s="38"/>
      <c r="P99" s="17" t="s">
        <v>14772</v>
      </c>
      <c r="Q99" s="40">
        <v>2774</v>
      </c>
      <c r="R99" s="17">
        <v>6.9</v>
      </c>
      <c r="S99" s="17">
        <v>231.2</v>
      </c>
      <c r="T99" s="17">
        <v>14</v>
      </c>
      <c r="U99" s="17">
        <v>11</v>
      </c>
      <c r="V99" s="17" t="s">
        <v>14773</v>
      </c>
      <c r="W99" s="38"/>
      <c r="X99" s="17">
        <v>445</v>
      </c>
      <c r="Y99" s="40">
        <v>1840</v>
      </c>
      <c r="Z99" s="17">
        <v>4.0999999999999996</v>
      </c>
      <c r="AA99" s="17">
        <v>153.30000000000001</v>
      </c>
      <c r="AB99" s="17">
        <v>21</v>
      </c>
      <c r="AC99" s="38"/>
      <c r="AD99" s="17">
        <v>885</v>
      </c>
      <c r="AE99" s="40">
        <v>4614</v>
      </c>
      <c r="AF99" s="17">
        <v>384.5</v>
      </c>
      <c r="AG99" s="38"/>
      <c r="AH99" s="17" t="s">
        <v>14774</v>
      </c>
      <c r="AI99" s="17">
        <v>22.8</v>
      </c>
      <c r="AJ99" s="39" t="s">
        <v>14775</v>
      </c>
      <c r="AK99" s="17">
        <v>0</v>
      </c>
      <c r="AL99" s="17" t="s">
        <v>14776</v>
      </c>
      <c r="AM99" s="17">
        <v>20.6</v>
      </c>
      <c r="AN99" s="38"/>
      <c r="AO99" s="17">
        <v>0</v>
      </c>
      <c r="AP99" s="17" t="s">
        <v>14777</v>
      </c>
      <c r="AQ99" s="39" t="s">
        <v>14178</v>
      </c>
      <c r="AR99" s="17">
        <v>0</v>
      </c>
      <c r="AS99" s="38"/>
      <c r="AT99" s="17" t="s">
        <v>14778</v>
      </c>
      <c r="AU99" s="17"/>
      <c r="AV99" s="38"/>
      <c r="AW99" s="39"/>
      <c r="AX99" s="38"/>
      <c r="AY99" s="39" t="s">
        <v>14779</v>
      </c>
      <c r="AZ99" s="17">
        <v>0</v>
      </c>
    </row>
    <row r="100" spans="1:52" x14ac:dyDescent="0.2">
      <c r="A100" s="37">
        <v>2013</v>
      </c>
      <c r="B100" s="37" t="s">
        <v>122</v>
      </c>
      <c r="C100" s="17">
        <v>20.3</v>
      </c>
      <c r="D100" s="17">
        <v>244</v>
      </c>
      <c r="E100" s="17">
        <v>30</v>
      </c>
      <c r="F100" s="38"/>
      <c r="G100" s="17">
        <v>212</v>
      </c>
      <c r="H100" s="17">
        <v>100</v>
      </c>
      <c r="I100" s="17">
        <v>93</v>
      </c>
      <c r="J100" s="17">
        <v>19</v>
      </c>
      <c r="K100" s="17" t="s">
        <v>14780</v>
      </c>
      <c r="L100" s="17">
        <v>30.91</v>
      </c>
      <c r="M100" s="39" t="s">
        <v>14781</v>
      </c>
      <c r="N100" s="17">
        <v>60.71</v>
      </c>
      <c r="O100" s="38"/>
      <c r="P100" s="17" t="s">
        <v>14782</v>
      </c>
      <c r="Q100" s="40">
        <v>2319</v>
      </c>
      <c r="R100" s="17">
        <v>6.8</v>
      </c>
      <c r="S100" s="17">
        <v>193.3</v>
      </c>
      <c r="T100" s="17">
        <v>14</v>
      </c>
      <c r="U100" s="17">
        <v>6</v>
      </c>
      <c r="V100" s="17" t="s">
        <v>14783</v>
      </c>
      <c r="W100" s="38"/>
      <c r="X100" s="17">
        <v>431</v>
      </c>
      <c r="Y100" s="40">
        <v>1775</v>
      </c>
      <c r="Z100" s="17">
        <v>4.0999999999999996</v>
      </c>
      <c r="AA100" s="17">
        <v>147.9</v>
      </c>
      <c r="AB100" s="17">
        <v>16</v>
      </c>
      <c r="AC100" s="38"/>
      <c r="AD100" s="17">
        <v>811</v>
      </c>
      <c r="AE100" s="40">
        <v>4094</v>
      </c>
      <c r="AF100" s="17">
        <v>341.2</v>
      </c>
      <c r="AG100" s="38"/>
      <c r="AH100" s="17" t="s">
        <v>14784</v>
      </c>
      <c r="AI100" s="17">
        <v>21.2</v>
      </c>
      <c r="AJ100" s="39" t="s">
        <v>14340</v>
      </c>
      <c r="AK100" s="17">
        <v>6.2</v>
      </c>
      <c r="AL100" s="43" t="s">
        <v>16126</v>
      </c>
      <c r="AM100" s="17">
        <v>23.3</v>
      </c>
      <c r="AN100" s="38"/>
      <c r="AO100" s="17">
        <v>36.700000000000003</v>
      </c>
      <c r="AP100" s="17" t="s">
        <v>14785</v>
      </c>
      <c r="AQ100" s="39" t="s">
        <v>16117</v>
      </c>
      <c r="AR100" s="17">
        <v>0</v>
      </c>
      <c r="AS100" s="38"/>
      <c r="AT100" s="17" t="s">
        <v>14786</v>
      </c>
      <c r="AU100" s="17"/>
      <c r="AV100" s="38"/>
      <c r="AW100" s="39"/>
      <c r="AX100" s="38"/>
      <c r="AY100" s="39" t="s">
        <v>14787</v>
      </c>
      <c r="AZ100" s="17">
        <v>0</v>
      </c>
    </row>
    <row r="101" spans="1:52" x14ac:dyDescent="0.2">
      <c r="A101" s="7">
        <v>2012</v>
      </c>
      <c r="B101" s="37" t="s">
        <v>122</v>
      </c>
      <c r="C101" s="17">
        <v>21.5</v>
      </c>
      <c r="D101" s="17">
        <v>215</v>
      </c>
      <c r="E101" s="17">
        <v>27</v>
      </c>
      <c r="F101" s="38"/>
      <c r="G101" s="17">
        <v>216</v>
      </c>
      <c r="H101" s="17">
        <v>91</v>
      </c>
      <c r="I101" s="17">
        <v>102</v>
      </c>
      <c r="J101" s="17">
        <v>23</v>
      </c>
      <c r="K101" s="17" t="s">
        <v>14788</v>
      </c>
      <c r="L101" s="17">
        <v>39.89</v>
      </c>
      <c r="M101" s="39" t="s">
        <v>16029</v>
      </c>
      <c r="N101" s="17">
        <v>13.64</v>
      </c>
      <c r="O101" s="38"/>
      <c r="P101" s="17" t="s">
        <v>14789</v>
      </c>
      <c r="Q101" s="40">
        <v>2115</v>
      </c>
      <c r="R101" s="17">
        <v>5.5</v>
      </c>
      <c r="S101" s="17">
        <v>176.3</v>
      </c>
      <c r="T101" s="17">
        <v>13</v>
      </c>
      <c r="U101" s="17">
        <v>10</v>
      </c>
      <c r="V101" s="17" t="s">
        <v>14790</v>
      </c>
      <c r="W101" s="38"/>
      <c r="X101" s="17">
        <v>403</v>
      </c>
      <c r="Y101" s="40">
        <v>1665</v>
      </c>
      <c r="Z101" s="17">
        <v>4.0999999999999996</v>
      </c>
      <c r="AA101" s="17">
        <v>138.80000000000001</v>
      </c>
      <c r="AB101" s="17">
        <v>13</v>
      </c>
      <c r="AC101" s="38"/>
      <c r="AD101" s="17">
        <v>816</v>
      </c>
      <c r="AE101" s="40">
        <v>3780</v>
      </c>
      <c r="AF101" s="17">
        <v>315</v>
      </c>
      <c r="AG101" s="38"/>
      <c r="AH101" s="17" t="s">
        <v>14791</v>
      </c>
      <c r="AI101" s="17">
        <v>21</v>
      </c>
      <c r="AJ101" s="39" t="s">
        <v>14792</v>
      </c>
      <c r="AK101" s="17">
        <v>7.5</v>
      </c>
      <c r="AL101" s="43" t="s">
        <v>16127</v>
      </c>
      <c r="AM101" s="17">
        <v>6.4</v>
      </c>
      <c r="AN101" s="38"/>
      <c r="AO101" s="17">
        <v>39.5</v>
      </c>
      <c r="AP101" s="17" t="s">
        <v>14793</v>
      </c>
      <c r="AQ101" s="39" t="s">
        <v>16111</v>
      </c>
      <c r="AR101" s="17">
        <v>0</v>
      </c>
      <c r="AS101" s="38"/>
      <c r="AT101" s="17" t="s">
        <v>14794</v>
      </c>
      <c r="AU101" s="17"/>
      <c r="AV101" s="38"/>
      <c r="AW101" s="39"/>
      <c r="AX101" s="38"/>
      <c r="AY101" s="39" t="s">
        <v>14795</v>
      </c>
      <c r="AZ101" s="17">
        <v>0</v>
      </c>
    </row>
    <row r="102" spans="1:52" x14ac:dyDescent="0.2">
      <c r="A102" s="37">
        <v>2011</v>
      </c>
      <c r="B102" s="37" t="s">
        <v>122</v>
      </c>
      <c r="C102" s="17">
        <v>15.8</v>
      </c>
      <c r="D102" s="17">
        <v>190</v>
      </c>
      <c r="E102" s="17">
        <v>22</v>
      </c>
      <c r="F102" s="38"/>
      <c r="G102" s="17">
        <v>170</v>
      </c>
      <c r="H102" s="17">
        <v>84</v>
      </c>
      <c r="I102" s="17">
        <v>67</v>
      </c>
      <c r="J102" s="17">
        <v>19</v>
      </c>
      <c r="K102" s="17" t="s">
        <v>14796</v>
      </c>
      <c r="L102" s="17">
        <v>28.98</v>
      </c>
      <c r="M102" s="39" t="s">
        <v>16030</v>
      </c>
      <c r="N102" s="17">
        <v>39.130000000000003</v>
      </c>
      <c r="O102" s="38"/>
      <c r="P102" s="17" t="s">
        <v>14797</v>
      </c>
      <c r="Q102" s="40">
        <v>1851</v>
      </c>
      <c r="R102" s="17">
        <v>4.8</v>
      </c>
      <c r="S102" s="17">
        <v>154.30000000000001</v>
      </c>
      <c r="T102" s="17">
        <v>12</v>
      </c>
      <c r="U102" s="17">
        <v>12</v>
      </c>
      <c r="V102" s="17" t="s">
        <v>14539</v>
      </c>
      <c r="W102" s="38"/>
      <c r="X102" s="17">
        <v>428</v>
      </c>
      <c r="Y102" s="40">
        <v>1490</v>
      </c>
      <c r="Z102" s="17">
        <v>3.5</v>
      </c>
      <c r="AA102" s="17">
        <v>124.2</v>
      </c>
      <c r="AB102" s="17">
        <v>9</v>
      </c>
      <c r="AC102" s="38"/>
      <c r="AD102" s="17">
        <v>799</v>
      </c>
      <c r="AE102" s="40">
        <v>3117</v>
      </c>
      <c r="AF102" s="17">
        <v>259.8</v>
      </c>
      <c r="AG102" s="38"/>
      <c r="AH102" s="17" t="s">
        <v>14798</v>
      </c>
      <c r="AI102" s="17">
        <v>20.3</v>
      </c>
      <c r="AJ102" s="39" t="s">
        <v>14799</v>
      </c>
      <c r="AK102" s="17">
        <v>1.8</v>
      </c>
      <c r="AL102" s="17" t="s">
        <v>14740</v>
      </c>
      <c r="AM102" s="17">
        <v>13.2</v>
      </c>
      <c r="AN102" s="38"/>
      <c r="AO102" s="17">
        <v>39.700000000000003</v>
      </c>
      <c r="AP102" s="17" t="s">
        <v>14800</v>
      </c>
      <c r="AQ102" s="39" t="s">
        <v>16114</v>
      </c>
      <c r="AR102" s="17">
        <v>0</v>
      </c>
      <c r="AS102" s="38"/>
      <c r="AT102" s="17" t="s">
        <v>14801</v>
      </c>
      <c r="AU102" s="17"/>
      <c r="AV102" s="38"/>
      <c r="AW102" s="39"/>
      <c r="AX102" s="38"/>
      <c r="AY102" s="39" t="s">
        <v>14802</v>
      </c>
      <c r="AZ102" s="17">
        <v>0</v>
      </c>
    </row>
    <row r="103" spans="1:52" x14ac:dyDescent="0.2">
      <c r="A103" s="7">
        <v>2010</v>
      </c>
      <c r="B103" s="37" t="s">
        <v>122</v>
      </c>
      <c r="C103" s="17">
        <v>31.2</v>
      </c>
      <c r="D103" s="17">
        <v>406</v>
      </c>
      <c r="E103" s="17">
        <v>53</v>
      </c>
      <c r="F103" s="38"/>
      <c r="G103" s="17">
        <v>289</v>
      </c>
      <c r="H103" s="17">
        <v>106</v>
      </c>
      <c r="I103" s="17">
        <v>162</v>
      </c>
      <c r="J103" s="17">
        <v>21</v>
      </c>
      <c r="K103" s="17" t="s">
        <v>14803</v>
      </c>
      <c r="L103" s="17">
        <v>44.13</v>
      </c>
      <c r="M103" s="39" t="s">
        <v>14804</v>
      </c>
      <c r="N103" s="17">
        <v>58.62</v>
      </c>
      <c r="O103" s="38"/>
      <c r="P103" s="17" t="s">
        <v>14805</v>
      </c>
      <c r="Q103" s="40">
        <v>3644</v>
      </c>
      <c r="R103" s="17">
        <v>7.6</v>
      </c>
      <c r="S103" s="17">
        <v>280.3</v>
      </c>
      <c r="T103" s="17">
        <v>26</v>
      </c>
      <c r="U103" s="17">
        <v>9</v>
      </c>
      <c r="V103" s="17" t="s">
        <v>14806</v>
      </c>
      <c r="W103" s="38"/>
      <c r="X103" s="17">
        <v>452</v>
      </c>
      <c r="Y103" s="40">
        <v>2061</v>
      </c>
      <c r="Z103" s="17">
        <v>4.5999999999999996</v>
      </c>
      <c r="AA103" s="17">
        <v>158.5</v>
      </c>
      <c r="AB103" s="17">
        <v>26</v>
      </c>
      <c r="AC103" s="38"/>
      <c r="AD103" s="17">
        <v>929</v>
      </c>
      <c r="AE103" s="40">
        <v>5562</v>
      </c>
      <c r="AF103" s="17">
        <v>427.8</v>
      </c>
      <c r="AG103" s="38"/>
      <c r="AH103" s="17" t="s">
        <v>14807</v>
      </c>
      <c r="AI103" s="17">
        <v>22.8</v>
      </c>
      <c r="AJ103" s="39" t="s">
        <v>14808</v>
      </c>
      <c r="AK103" s="17">
        <v>7.1</v>
      </c>
      <c r="AL103" s="41" t="s">
        <v>16086</v>
      </c>
      <c r="AM103" s="17">
        <v>0.4</v>
      </c>
      <c r="AN103" s="38"/>
      <c r="AO103" s="17">
        <v>35.299999999999997</v>
      </c>
      <c r="AP103" s="17" t="s">
        <v>14809</v>
      </c>
      <c r="AQ103" s="39" t="s">
        <v>16011</v>
      </c>
      <c r="AR103" s="17">
        <v>0</v>
      </c>
      <c r="AS103" s="38"/>
      <c r="AT103" s="17" t="s">
        <v>14810</v>
      </c>
      <c r="AU103" s="17"/>
      <c r="AV103" s="38"/>
      <c r="AW103" s="39"/>
      <c r="AX103" s="38"/>
      <c r="AY103" s="39" t="s">
        <v>14811</v>
      </c>
      <c r="AZ103" s="17">
        <v>0</v>
      </c>
    </row>
    <row r="104" spans="1:52" x14ac:dyDescent="0.2">
      <c r="A104" s="37">
        <v>2009</v>
      </c>
      <c r="B104" s="37" t="s">
        <v>122</v>
      </c>
      <c r="C104" s="17">
        <v>25.9</v>
      </c>
      <c r="D104" s="17">
        <v>337</v>
      </c>
      <c r="E104" s="17">
        <v>44</v>
      </c>
      <c r="F104" s="38"/>
      <c r="G104" s="17">
        <v>248</v>
      </c>
      <c r="H104" s="17">
        <v>143</v>
      </c>
      <c r="I104" s="17">
        <v>89</v>
      </c>
      <c r="J104" s="17">
        <v>16</v>
      </c>
      <c r="K104" s="17" t="s">
        <v>14812</v>
      </c>
      <c r="L104" s="17">
        <v>38.86</v>
      </c>
      <c r="M104" s="39" t="s">
        <v>14215</v>
      </c>
      <c r="N104" s="17">
        <v>73.91</v>
      </c>
      <c r="O104" s="38"/>
      <c r="P104" s="17" t="s">
        <v>14813</v>
      </c>
      <c r="Q104" s="40">
        <v>1913</v>
      </c>
      <c r="R104" s="17">
        <v>5.6</v>
      </c>
      <c r="S104" s="17">
        <v>147.19999999999999</v>
      </c>
      <c r="T104" s="17">
        <v>13</v>
      </c>
      <c r="U104" s="17">
        <v>11</v>
      </c>
      <c r="V104" s="17" t="s">
        <v>14814</v>
      </c>
      <c r="W104" s="38"/>
      <c r="X104" s="17">
        <v>551</v>
      </c>
      <c r="Y104" s="40">
        <v>2486</v>
      </c>
      <c r="Z104" s="17">
        <v>4.5</v>
      </c>
      <c r="AA104" s="17">
        <v>191.2</v>
      </c>
      <c r="AB104" s="17">
        <v>26</v>
      </c>
      <c r="AC104" s="38"/>
      <c r="AD104" s="17">
        <v>894</v>
      </c>
      <c r="AE104" s="40">
        <v>4310</v>
      </c>
      <c r="AF104" s="17">
        <v>331.5</v>
      </c>
      <c r="AG104" s="38"/>
      <c r="AH104" s="17" t="s">
        <v>14815</v>
      </c>
      <c r="AI104" s="17">
        <v>23.3</v>
      </c>
      <c r="AJ104" s="39" t="s">
        <v>14816</v>
      </c>
      <c r="AK104" s="17">
        <v>12.5</v>
      </c>
      <c r="AL104" s="17" t="s">
        <v>14817</v>
      </c>
      <c r="AM104" s="17">
        <v>16.100000000000001</v>
      </c>
      <c r="AN104" s="38"/>
      <c r="AO104" s="17">
        <v>36.700000000000003</v>
      </c>
      <c r="AP104" s="17" t="s">
        <v>14818</v>
      </c>
      <c r="AQ104" s="39" t="s">
        <v>16118</v>
      </c>
      <c r="AR104" s="17">
        <v>0</v>
      </c>
      <c r="AS104" s="38"/>
      <c r="AT104" s="17" t="s">
        <v>14819</v>
      </c>
      <c r="AU104" s="17"/>
      <c r="AV104" s="38"/>
      <c r="AW104" s="39"/>
      <c r="AX104" s="38"/>
      <c r="AY104" s="39" t="s">
        <v>14528</v>
      </c>
      <c r="AZ104" s="17">
        <v>0</v>
      </c>
    </row>
    <row r="105" spans="1:52" x14ac:dyDescent="0.2">
      <c r="A105" s="7">
        <v>2008</v>
      </c>
      <c r="B105" s="37" t="s">
        <v>122</v>
      </c>
      <c r="C105" s="17">
        <v>21.4</v>
      </c>
      <c r="D105" s="17">
        <v>278</v>
      </c>
      <c r="E105" s="17">
        <v>33</v>
      </c>
      <c r="F105" s="38"/>
      <c r="G105" s="17">
        <v>211</v>
      </c>
      <c r="H105" s="17">
        <v>96</v>
      </c>
      <c r="I105" s="17">
        <v>98</v>
      </c>
      <c r="J105" s="17">
        <v>17</v>
      </c>
      <c r="K105" s="17" t="s">
        <v>14820</v>
      </c>
      <c r="L105" s="17">
        <v>31.44</v>
      </c>
      <c r="M105" s="39" t="s">
        <v>16031</v>
      </c>
      <c r="N105" s="17">
        <v>52.63</v>
      </c>
      <c r="O105" s="38"/>
      <c r="P105" s="17" t="s">
        <v>14821</v>
      </c>
      <c r="Q105" s="40">
        <v>2320</v>
      </c>
      <c r="R105" s="17">
        <v>5.4</v>
      </c>
      <c r="S105" s="17">
        <v>178.5</v>
      </c>
      <c r="T105" s="17">
        <v>11</v>
      </c>
      <c r="U105" s="17">
        <v>13</v>
      </c>
      <c r="V105" s="17" t="s">
        <v>14822</v>
      </c>
      <c r="W105" s="38"/>
      <c r="X105" s="17">
        <v>444</v>
      </c>
      <c r="Y105" s="40">
        <v>1657</v>
      </c>
      <c r="Z105" s="17">
        <v>3.7</v>
      </c>
      <c r="AA105" s="17">
        <v>127.5</v>
      </c>
      <c r="AB105" s="17">
        <v>18</v>
      </c>
      <c r="AC105" s="38"/>
      <c r="AD105" s="17">
        <v>871</v>
      </c>
      <c r="AE105" s="40">
        <v>3891</v>
      </c>
      <c r="AF105" s="17">
        <v>299.3</v>
      </c>
      <c r="AG105" s="38"/>
      <c r="AH105" s="17" t="s">
        <v>14823</v>
      </c>
      <c r="AI105" s="17">
        <v>26.4</v>
      </c>
      <c r="AJ105" s="39" t="s">
        <v>14824</v>
      </c>
      <c r="AK105" s="17">
        <v>9.4</v>
      </c>
      <c r="AL105" s="43" t="s">
        <v>16128</v>
      </c>
      <c r="AM105" s="17">
        <v>6.8</v>
      </c>
      <c r="AN105" s="38"/>
      <c r="AO105" s="17">
        <v>35.299999999999997</v>
      </c>
      <c r="AP105" s="17" t="s">
        <v>14825</v>
      </c>
      <c r="AQ105" s="39" t="s">
        <v>14826</v>
      </c>
      <c r="AR105" s="17">
        <v>0</v>
      </c>
      <c r="AS105" s="38"/>
      <c r="AT105" s="17" t="s">
        <v>13995</v>
      </c>
      <c r="AU105" s="17"/>
      <c r="AV105" s="38"/>
      <c r="AW105" s="39"/>
      <c r="AX105" s="38"/>
      <c r="AY105" s="39" t="s">
        <v>14127</v>
      </c>
      <c r="AZ105" s="17">
        <v>0</v>
      </c>
    </row>
    <row r="106" spans="1:52" x14ac:dyDescent="0.2">
      <c r="A106" s="37">
        <v>2007</v>
      </c>
      <c r="B106" s="37" t="s">
        <v>122</v>
      </c>
      <c r="C106" s="17">
        <v>37</v>
      </c>
      <c r="D106" s="17">
        <v>481</v>
      </c>
      <c r="E106" s="17">
        <v>63</v>
      </c>
      <c r="F106" s="38"/>
      <c r="G106" s="17">
        <v>335</v>
      </c>
      <c r="H106" s="17">
        <v>130</v>
      </c>
      <c r="I106" s="17">
        <v>182</v>
      </c>
      <c r="J106" s="17">
        <v>23</v>
      </c>
      <c r="K106" s="17" t="s">
        <v>14827</v>
      </c>
      <c r="L106" s="17">
        <v>48.21</v>
      </c>
      <c r="M106" s="39" t="s">
        <v>16032</v>
      </c>
      <c r="N106" s="17">
        <v>54.55</v>
      </c>
      <c r="O106" s="38"/>
      <c r="P106" s="17" t="s">
        <v>14828</v>
      </c>
      <c r="Q106" s="40">
        <v>4023</v>
      </c>
      <c r="R106" s="17">
        <v>7.1</v>
      </c>
      <c r="S106" s="17">
        <v>309.5</v>
      </c>
      <c r="T106" s="17">
        <v>40</v>
      </c>
      <c r="U106" s="17">
        <v>12</v>
      </c>
      <c r="V106" s="17" t="s">
        <v>14829</v>
      </c>
      <c r="W106" s="38"/>
      <c r="X106" s="17">
        <v>485</v>
      </c>
      <c r="Y106" s="40">
        <v>2021</v>
      </c>
      <c r="Z106" s="17">
        <v>4.2</v>
      </c>
      <c r="AA106" s="17">
        <v>155.5</v>
      </c>
      <c r="AB106" s="17">
        <v>20</v>
      </c>
      <c r="AC106" s="38"/>
      <c r="AD106" s="17">
        <v>1051</v>
      </c>
      <c r="AE106" s="40">
        <v>5764</v>
      </c>
      <c r="AF106" s="17">
        <v>443.4</v>
      </c>
      <c r="AG106" s="38"/>
      <c r="AH106" s="17" t="s">
        <v>14830</v>
      </c>
      <c r="AI106" s="17">
        <v>22.1</v>
      </c>
      <c r="AJ106" s="39" t="s">
        <v>14831</v>
      </c>
      <c r="AK106" s="17">
        <v>8.1</v>
      </c>
      <c r="AL106" s="17" t="s">
        <v>14832</v>
      </c>
      <c r="AM106" s="17">
        <v>8.1</v>
      </c>
      <c r="AN106" s="38"/>
      <c r="AO106" s="17">
        <v>33.6</v>
      </c>
      <c r="AP106" s="17" t="s">
        <v>14833</v>
      </c>
      <c r="AQ106" s="39" t="s">
        <v>14834</v>
      </c>
      <c r="AR106" s="17">
        <v>0</v>
      </c>
      <c r="AS106" s="38"/>
      <c r="AT106" s="17" t="s">
        <v>14835</v>
      </c>
      <c r="AU106" s="17"/>
      <c r="AV106" s="38"/>
      <c r="AW106" s="39"/>
      <c r="AX106" s="38"/>
      <c r="AY106" s="39" t="s">
        <v>14836</v>
      </c>
      <c r="AZ106" s="17">
        <v>0</v>
      </c>
    </row>
    <row r="107" spans="1:52" x14ac:dyDescent="0.2">
      <c r="A107" s="7">
        <v>2006</v>
      </c>
      <c r="B107" s="37" t="s">
        <v>122</v>
      </c>
      <c r="C107" s="17">
        <v>24.8</v>
      </c>
      <c r="D107" s="17">
        <v>297</v>
      </c>
      <c r="E107" s="17">
        <v>37</v>
      </c>
      <c r="F107" s="38"/>
      <c r="G107" s="17">
        <v>254</v>
      </c>
      <c r="H107" s="17">
        <v>94</v>
      </c>
      <c r="I107" s="17">
        <v>142</v>
      </c>
      <c r="J107" s="17">
        <v>18</v>
      </c>
      <c r="K107" s="17" t="s">
        <v>14837</v>
      </c>
      <c r="L107" s="17">
        <v>36.69</v>
      </c>
      <c r="M107" s="39" t="s">
        <v>15998</v>
      </c>
      <c r="N107" s="17">
        <v>50</v>
      </c>
      <c r="O107" s="38"/>
      <c r="P107" s="17" t="s">
        <v>14838</v>
      </c>
      <c r="Q107" s="40">
        <v>3869</v>
      </c>
      <c r="R107" s="17">
        <v>8.3000000000000007</v>
      </c>
      <c r="S107" s="17">
        <v>297.60000000000002</v>
      </c>
      <c r="T107" s="17">
        <v>31</v>
      </c>
      <c r="U107" s="17">
        <v>7</v>
      </c>
      <c r="V107" s="17" t="s">
        <v>14839</v>
      </c>
      <c r="W107" s="38"/>
      <c r="X107" s="17">
        <v>411</v>
      </c>
      <c r="Y107" s="40">
        <v>1282</v>
      </c>
      <c r="Z107" s="17">
        <v>3.1</v>
      </c>
      <c r="AA107" s="17">
        <v>98.6</v>
      </c>
      <c r="AB107" s="17">
        <v>12</v>
      </c>
      <c r="AC107" s="38"/>
      <c r="AD107" s="17">
        <v>886</v>
      </c>
      <c r="AE107" s="40">
        <v>4879</v>
      </c>
      <c r="AF107" s="17">
        <v>375.3</v>
      </c>
      <c r="AG107" s="38"/>
      <c r="AH107" s="17" t="s">
        <v>14840</v>
      </c>
      <c r="AI107" s="17">
        <v>24</v>
      </c>
      <c r="AJ107" s="39" t="s">
        <v>14841</v>
      </c>
      <c r="AK107" s="17">
        <v>19.8</v>
      </c>
      <c r="AL107" s="17" t="s">
        <v>14842</v>
      </c>
      <c r="AM107" s="17">
        <v>6.9</v>
      </c>
      <c r="AN107" s="38"/>
      <c r="AO107" s="17">
        <v>34.4</v>
      </c>
      <c r="AP107" s="17" t="s">
        <v>14843</v>
      </c>
      <c r="AQ107" s="39" t="s">
        <v>16010</v>
      </c>
      <c r="AR107" s="17">
        <v>0</v>
      </c>
      <c r="AS107" s="38"/>
      <c r="AT107" s="17" t="s">
        <v>14844</v>
      </c>
      <c r="AU107" s="17"/>
      <c r="AV107" s="38"/>
      <c r="AW107" s="39"/>
      <c r="AX107" s="38"/>
      <c r="AY107" s="39" t="s">
        <v>14802</v>
      </c>
      <c r="AZ107" s="17">
        <v>0</v>
      </c>
    </row>
    <row r="108" spans="1:52" x14ac:dyDescent="0.2">
      <c r="A108" s="37">
        <v>2005</v>
      </c>
      <c r="B108" s="37" t="s">
        <v>122</v>
      </c>
      <c r="C108" s="17">
        <v>21.5</v>
      </c>
      <c r="D108" s="17">
        <v>237</v>
      </c>
      <c r="E108" s="17">
        <v>29</v>
      </c>
      <c r="F108" s="38"/>
      <c r="G108" s="17">
        <v>184</v>
      </c>
      <c r="H108" s="17">
        <v>86</v>
      </c>
      <c r="I108" s="17">
        <v>80</v>
      </c>
      <c r="J108" s="17">
        <v>0</v>
      </c>
      <c r="K108" s="17" t="s">
        <v>14845</v>
      </c>
      <c r="L108" s="17">
        <v>36.18</v>
      </c>
      <c r="M108" s="39" t="s">
        <v>15981</v>
      </c>
      <c r="N108" s="17">
        <v>33.33</v>
      </c>
      <c r="O108" s="38"/>
      <c r="P108" s="17" t="s">
        <v>14846</v>
      </c>
      <c r="Q108" s="40">
        <v>2096</v>
      </c>
      <c r="R108" s="17">
        <v>6.1</v>
      </c>
      <c r="S108" s="17">
        <v>190.5</v>
      </c>
      <c r="T108" s="17">
        <v>6</v>
      </c>
      <c r="U108" s="17">
        <v>9</v>
      </c>
      <c r="V108" s="17" t="s">
        <v>14847</v>
      </c>
      <c r="W108" s="38"/>
      <c r="X108" s="17">
        <v>391</v>
      </c>
      <c r="Y108" s="40">
        <v>1415</v>
      </c>
      <c r="Z108" s="17">
        <v>3.6</v>
      </c>
      <c r="AA108" s="17">
        <v>128.6</v>
      </c>
      <c r="AB108" s="17">
        <v>21</v>
      </c>
      <c r="AC108" s="38"/>
      <c r="AD108" s="17">
        <v>729</v>
      </c>
      <c r="AE108" s="40">
        <v>3272</v>
      </c>
      <c r="AF108" s="17">
        <v>297.5</v>
      </c>
      <c r="AG108" s="38"/>
      <c r="AH108" s="17" t="s">
        <v>14848</v>
      </c>
      <c r="AI108" s="17">
        <v>26.4</v>
      </c>
      <c r="AJ108" s="39" t="s">
        <v>14849</v>
      </c>
      <c r="AK108" s="17">
        <v>17.2</v>
      </c>
      <c r="AL108" s="43" t="s">
        <v>16129</v>
      </c>
      <c r="AM108" s="17">
        <v>15.2</v>
      </c>
      <c r="AN108" s="38"/>
      <c r="AO108" s="17">
        <v>28.4</v>
      </c>
      <c r="AP108" s="17" t="s">
        <v>14850</v>
      </c>
      <c r="AQ108" s="39" t="s">
        <v>16020</v>
      </c>
      <c r="AR108" s="17">
        <v>0</v>
      </c>
      <c r="AS108" s="38"/>
      <c r="AT108" s="17" t="s">
        <v>13871</v>
      </c>
      <c r="AU108" s="17"/>
      <c r="AV108" s="38"/>
      <c r="AW108" s="39"/>
      <c r="AX108" s="38"/>
      <c r="AY108" s="39" t="s">
        <v>14851</v>
      </c>
      <c r="AZ108" s="17">
        <v>0</v>
      </c>
    </row>
    <row r="109" spans="1:52" x14ac:dyDescent="0.2">
      <c r="A109" s="7">
        <v>2004</v>
      </c>
      <c r="B109" s="37" t="s">
        <v>122</v>
      </c>
      <c r="C109" s="17">
        <v>21.5</v>
      </c>
      <c r="D109" s="17">
        <v>237</v>
      </c>
      <c r="E109" s="17">
        <v>29</v>
      </c>
      <c r="F109" s="38"/>
      <c r="G109" s="17">
        <v>184</v>
      </c>
      <c r="H109" s="17">
        <v>86</v>
      </c>
      <c r="I109" s="17">
        <v>80</v>
      </c>
      <c r="J109" s="17">
        <v>0</v>
      </c>
      <c r="K109" s="17" t="s">
        <v>14845</v>
      </c>
      <c r="L109" s="17">
        <v>36.18</v>
      </c>
      <c r="M109" s="39" t="s">
        <v>15981</v>
      </c>
      <c r="N109" s="17">
        <v>33.33</v>
      </c>
      <c r="O109" s="38"/>
      <c r="P109" s="17" t="s">
        <v>14846</v>
      </c>
      <c r="Q109" s="40">
        <v>2096</v>
      </c>
      <c r="R109" s="17">
        <v>6.1</v>
      </c>
      <c r="S109" s="17">
        <v>190.5</v>
      </c>
      <c r="T109" s="17">
        <v>6</v>
      </c>
      <c r="U109" s="17">
        <v>9</v>
      </c>
      <c r="V109" s="17" t="s">
        <v>14847</v>
      </c>
      <c r="W109" s="38"/>
      <c r="X109" s="17">
        <v>391</v>
      </c>
      <c r="Y109" s="40">
        <v>1415</v>
      </c>
      <c r="Z109" s="17">
        <v>3.6</v>
      </c>
      <c r="AA109" s="17">
        <v>128.6</v>
      </c>
      <c r="AB109" s="17">
        <v>21</v>
      </c>
      <c r="AC109" s="38"/>
      <c r="AD109" s="17">
        <v>729</v>
      </c>
      <c r="AE109" s="40">
        <v>3272</v>
      </c>
      <c r="AF109" s="17">
        <v>297.5</v>
      </c>
      <c r="AG109" s="38"/>
      <c r="AH109" s="17" t="s">
        <v>14848</v>
      </c>
      <c r="AI109" s="17">
        <v>26.4</v>
      </c>
      <c r="AJ109" s="39" t="s">
        <v>14849</v>
      </c>
      <c r="AK109" s="17">
        <v>17.2</v>
      </c>
      <c r="AL109" s="43" t="s">
        <v>16129</v>
      </c>
      <c r="AM109" s="17">
        <v>15.2</v>
      </c>
      <c r="AN109" s="38"/>
      <c r="AO109" s="17">
        <v>28.4</v>
      </c>
      <c r="AP109" s="17" t="s">
        <v>14850</v>
      </c>
      <c r="AQ109" s="39" t="s">
        <v>16020</v>
      </c>
      <c r="AR109" s="17">
        <v>0</v>
      </c>
      <c r="AS109" s="38"/>
      <c r="AT109" s="17" t="s">
        <v>13871</v>
      </c>
      <c r="AU109" s="17"/>
      <c r="AV109" s="38"/>
      <c r="AW109" s="39"/>
      <c r="AX109" s="38"/>
      <c r="AY109" s="39" t="s">
        <v>14851</v>
      </c>
      <c r="AZ109" s="17">
        <v>0</v>
      </c>
    </row>
    <row r="110" spans="1:52" x14ac:dyDescent="0.2">
      <c r="A110" s="37">
        <v>2021</v>
      </c>
      <c r="B110" s="7" t="s">
        <v>123</v>
      </c>
      <c r="C110" s="17">
        <v>29.7</v>
      </c>
      <c r="D110" s="17">
        <v>178</v>
      </c>
      <c r="E110" s="17">
        <v>22</v>
      </c>
      <c r="F110" s="38"/>
      <c r="G110" s="17">
        <v>120</v>
      </c>
      <c r="H110" s="17">
        <v>35</v>
      </c>
      <c r="I110" s="17">
        <v>76</v>
      </c>
      <c r="J110" s="17">
        <v>9</v>
      </c>
      <c r="K110" s="17" t="s">
        <v>14852</v>
      </c>
      <c r="L110" s="17">
        <v>39.08</v>
      </c>
      <c r="M110" s="39" t="s">
        <v>15974</v>
      </c>
      <c r="N110" s="17">
        <v>58.33</v>
      </c>
      <c r="O110" s="38"/>
      <c r="P110" s="17" t="s">
        <v>14853</v>
      </c>
      <c r="Q110" s="40">
        <v>1777</v>
      </c>
      <c r="R110" s="17">
        <v>7.6</v>
      </c>
      <c r="S110" s="17">
        <v>296.2</v>
      </c>
      <c r="T110" s="17">
        <v>17</v>
      </c>
      <c r="U110" s="17">
        <v>4</v>
      </c>
      <c r="V110" s="17" t="s">
        <v>14854</v>
      </c>
      <c r="W110" s="38"/>
      <c r="X110" s="17">
        <v>172</v>
      </c>
      <c r="Y110" s="17">
        <v>500</v>
      </c>
      <c r="Z110" s="17">
        <v>2.9</v>
      </c>
      <c r="AA110" s="17">
        <v>83.3</v>
      </c>
      <c r="AB110" s="17">
        <v>4</v>
      </c>
      <c r="AC110" s="38"/>
      <c r="AD110" s="17">
        <v>420</v>
      </c>
      <c r="AE110" s="40">
        <v>2277</v>
      </c>
      <c r="AF110" s="17">
        <v>379.5</v>
      </c>
      <c r="AG110" s="38"/>
      <c r="AH110" s="43" t="s">
        <v>16080</v>
      </c>
      <c r="AI110" s="17">
        <v>19</v>
      </c>
      <c r="AJ110" s="42" t="s">
        <v>16172</v>
      </c>
      <c r="AK110" s="17">
        <v>4.7</v>
      </c>
      <c r="AL110" s="44">
        <v>44273</v>
      </c>
      <c r="AM110" s="17">
        <v>6</v>
      </c>
      <c r="AN110" s="38"/>
      <c r="AO110" s="17">
        <v>39.4</v>
      </c>
      <c r="AP110" s="17" t="s">
        <v>14855</v>
      </c>
      <c r="AQ110" s="39" t="s">
        <v>16119</v>
      </c>
      <c r="AR110" s="17">
        <v>83</v>
      </c>
      <c r="AS110" s="38"/>
      <c r="AT110" s="17" t="s">
        <v>14856</v>
      </c>
      <c r="AU110" s="17">
        <v>32</v>
      </c>
      <c r="AV110" s="38"/>
      <c r="AW110" s="39" t="s">
        <v>16228</v>
      </c>
      <c r="AX110" s="38"/>
      <c r="AY110" s="42" t="s">
        <v>16083</v>
      </c>
      <c r="AZ110" s="17">
        <v>1</v>
      </c>
    </row>
    <row r="111" spans="1:52" x14ac:dyDescent="0.2">
      <c r="A111" s="7">
        <v>2020</v>
      </c>
      <c r="B111" s="7" t="s">
        <v>123</v>
      </c>
      <c r="C111" s="17">
        <v>32</v>
      </c>
      <c r="D111" s="17">
        <v>320</v>
      </c>
      <c r="E111" s="17">
        <v>38</v>
      </c>
      <c r="F111" s="38"/>
      <c r="G111" s="17">
        <v>234</v>
      </c>
      <c r="H111" s="17">
        <v>77</v>
      </c>
      <c r="I111" s="17">
        <v>145</v>
      </c>
      <c r="J111" s="17">
        <v>12</v>
      </c>
      <c r="K111" s="17" t="s">
        <v>14857</v>
      </c>
      <c r="L111" s="17">
        <v>34.18</v>
      </c>
      <c r="M111" s="39" t="s">
        <v>16033</v>
      </c>
      <c r="N111" s="17">
        <v>70.59</v>
      </c>
      <c r="O111" s="38"/>
      <c r="P111" s="17" t="s">
        <v>14858</v>
      </c>
      <c r="Q111" s="40">
        <v>3122</v>
      </c>
      <c r="R111" s="17">
        <v>7</v>
      </c>
      <c r="S111" s="17">
        <v>312.2</v>
      </c>
      <c r="T111" s="17">
        <v>24</v>
      </c>
      <c r="U111" s="17">
        <v>9</v>
      </c>
      <c r="V111" s="17" t="s">
        <v>14859</v>
      </c>
      <c r="W111" s="38"/>
      <c r="X111" s="17">
        <v>365</v>
      </c>
      <c r="Y111" s="40">
        <v>1217</v>
      </c>
      <c r="Z111" s="17">
        <v>3</v>
      </c>
      <c r="AA111" s="17">
        <v>121.7</v>
      </c>
      <c r="AB111" s="17">
        <v>9</v>
      </c>
      <c r="AC111" s="38"/>
      <c r="AD111" s="17">
        <v>811</v>
      </c>
      <c r="AE111" s="40">
        <v>4339</v>
      </c>
      <c r="AF111" s="17">
        <v>433.9</v>
      </c>
      <c r="AG111" s="38"/>
      <c r="AH111" s="17" t="s">
        <v>14860</v>
      </c>
      <c r="AI111" s="17">
        <v>23.1</v>
      </c>
      <c r="AJ111" s="39" t="s">
        <v>14861</v>
      </c>
      <c r="AK111" s="17">
        <v>9.4</v>
      </c>
      <c r="AL111" s="17" t="s">
        <v>14862</v>
      </c>
      <c r="AM111" s="17">
        <v>19.8</v>
      </c>
      <c r="AN111" s="38"/>
      <c r="AO111" s="17">
        <v>42</v>
      </c>
      <c r="AP111" s="17" t="s">
        <v>14863</v>
      </c>
      <c r="AQ111" s="39" t="s">
        <v>14864</v>
      </c>
      <c r="AR111" s="17">
        <v>77</v>
      </c>
      <c r="AS111" s="38"/>
      <c r="AT111" s="17" t="s">
        <v>14865</v>
      </c>
      <c r="AU111" s="17">
        <v>46</v>
      </c>
      <c r="AV111" s="38"/>
      <c r="AW111" s="39" t="s">
        <v>16219</v>
      </c>
      <c r="AX111" s="38"/>
      <c r="AY111" s="42" t="s">
        <v>16205</v>
      </c>
      <c r="AZ111" s="17">
        <v>9</v>
      </c>
    </row>
    <row r="112" spans="1:52" x14ac:dyDescent="0.2">
      <c r="A112" s="37">
        <v>2019</v>
      </c>
      <c r="B112" s="7" t="s">
        <v>123</v>
      </c>
      <c r="C112" s="17">
        <v>48.4</v>
      </c>
      <c r="D112" s="17">
        <v>726</v>
      </c>
      <c r="E112" s="17">
        <v>95</v>
      </c>
      <c r="F112" s="38"/>
      <c r="G112" s="17">
        <v>418</v>
      </c>
      <c r="H112" s="17">
        <v>151</v>
      </c>
      <c r="I112" s="17">
        <v>243</v>
      </c>
      <c r="J112" s="17">
        <v>24</v>
      </c>
      <c r="K112" s="17" t="s">
        <v>14866</v>
      </c>
      <c r="L112" s="17">
        <v>49.73</v>
      </c>
      <c r="M112" s="39" t="s">
        <v>16034</v>
      </c>
      <c r="N112" s="17">
        <v>66.67</v>
      </c>
      <c r="O112" s="38"/>
      <c r="P112" s="17" t="s">
        <v>14867</v>
      </c>
      <c r="Q112" s="40">
        <v>6024</v>
      </c>
      <c r="R112" s="17">
        <v>10.6</v>
      </c>
      <c r="S112" s="17">
        <v>401.6</v>
      </c>
      <c r="T112" s="17">
        <v>61</v>
      </c>
      <c r="U112" s="17">
        <v>7</v>
      </c>
      <c r="V112" s="17" t="s">
        <v>14868</v>
      </c>
      <c r="W112" s="38"/>
      <c r="X112" s="17">
        <v>513</v>
      </c>
      <c r="Y112" s="40">
        <v>2502</v>
      </c>
      <c r="Z112" s="17">
        <v>4.9000000000000004</v>
      </c>
      <c r="AA112" s="17">
        <v>166.8</v>
      </c>
      <c r="AB112" s="17">
        <v>32</v>
      </c>
      <c r="AC112" s="38"/>
      <c r="AD112" s="17">
        <v>1115</v>
      </c>
      <c r="AE112" s="40">
        <v>8526</v>
      </c>
      <c r="AF112" s="17">
        <v>568.4</v>
      </c>
      <c r="AG112" s="38"/>
      <c r="AH112" s="17" t="s">
        <v>14869</v>
      </c>
      <c r="AI112" s="17">
        <v>20.8</v>
      </c>
      <c r="AJ112" s="39" t="s">
        <v>14870</v>
      </c>
      <c r="AK112" s="17">
        <v>12</v>
      </c>
      <c r="AL112" s="17" t="s">
        <v>14871</v>
      </c>
      <c r="AM112" s="17">
        <v>5.0999999999999996</v>
      </c>
      <c r="AN112" s="38"/>
      <c r="AO112" s="17">
        <v>39.1</v>
      </c>
      <c r="AP112" s="17" t="s">
        <v>14872</v>
      </c>
      <c r="AQ112" s="39" t="s">
        <v>14178</v>
      </c>
      <c r="AR112" s="17">
        <v>84</v>
      </c>
      <c r="AS112" s="38"/>
      <c r="AT112" s="17" t="s">
        <v>14873</v>
      </c>
      <c r="AU112" s="17">
        <v>62</v>
      </c>
      <c r="AV112" s="38"/>
      <c r="AW112" s="39" t="s">
        <v>16229</v>
      </c>
      <c r="AX112" s="38"/>
      <c r="AY112" s="42" t="s">
        <v>16204</v>
      </c>
      <c r="AZ112" s="17">
        <v>10</v>
      </c>
    </row>
    <row r="113" spans="1:52" x14ac:dyDescent="0.2">
      <c r="A113" s="7">
        <v>2018</v>
      </c>
      <c r="B113" s="7" t="s">
        <v>123</v>
      </c>
      <c r="C113" s="17">
        <v>35.1</v>
      </c>
      <c r="D113" s="17">
        <v>421</v>
      </c>
      <c r="E113" s="17">
        <v>48</v>
      </c>
      <c r="F113" s="38"/>
      <c r="G113" s="17">
        <v>295</v>
      </c>
      <c r="H113" s="17">
        <v>129</v>
      </c>
      <c r="I113" s="17">
        <v>132</v>
      </c>
      <c r="J113" s="17">
        <v>34</v>
      </c>
      <c r="K113" s="17" t="s">
        <v>14874</v>
      </c>
      <c r="L113" s="17">
        <v>39.81</v>
      </c>
      <c r="M113" s="39" t="s">
        <v>16035</v>
      </c>
      <c r="N113" s="17">
        <v>75</v>
      </c>
      <c r="O113" s="38"/>
      <c r="P113" s="17" t="s">
        <v>14875</v>
      </c>
      <c r="Q113" s="40">
        <v>2970</v>
      </c>
      <c r="R113" s="17">
        <v>7.7</v>
      </c>
      <c r="S113" s="17">
        <v>228.5</v>
      </c>
      <c r="T113" s="17">
        <v>17</v>
      </c>
      <c r="U113" s="17">
        <v>5</v>
      </c>
      <c r="V113" s="17" t="s">
        <v>14876</v>
      </c>
      <c r="W113" s="38"/>
      <c r="X113" s="17">
        <v>563</v>
      </c>
      <c r="Y113" s="40">
        <v>2257</v>
      </c>
      <c r="Z113" s="17">
        <v>4</v>
      </c>
      <c r="AA113" s="17">
        <v>173.6</v>
      </c>
      <c r="AB113" s="17">
        <v>29</v>
      </c>
      <c r="AC113" s="38"/>
      <c r="AD113" s="17">
        <v>985</v>
      </c>
      <c r="AE113" s="40">
        <v>5227</v>
      </c>
      <c r="AF113" s="17">
        <v>402.1</v>
      </c>
      <c r="AG113" s="38"/>
      <c r="AH113" s="17" t="s">
        <v>14877</v>
      </c>
      <c r="AI113" s="17">
        <v>24.7</v>
      </c>
      <c r="AJ113" s="39" t="s">
        <v>14878</v>
      </c>
      <c r="AK113" s="17">
        <v>0</v>
      </c>
      <c r="AL113" s="17" t="s">
        <v>14879</v>
      </c>
      <c r="AM113" s="17">
        <v>7.5</v>
      </c>
      <c r="AN113" s="38"/>
      <c r="AO113" s="17">
        <v>41</v>
      </c>
      <c r="AP113" s="17" t="s">
        <v>14880</v>
      </c>
      <c r="AQ113" s="39" t="s">
        <v>14881</v>
      </c>
      <c r="AR113" s="17">
        <v>0</v>
      </c>
      <c r="AS113" s="38"/>
      <c r="AT113" s="17" t="s">
        <v>14882</v>
      </c>
      <c r="AU113" s="17"/>
      <c r="AV113" s="38"/>
      <c r="AW113" s="39"/>
      <c r="AX113" s="38"/>
      <c r="AY113" s="42" t="s">
        <v>16203</v>
      </c>
      <c r="AZ113" s="17">
        <v>0</v>
      </c>
    </row>
    <row r="114" spans="1:52" x14ac:dyDescent="0.2">
      <c r="A114" s="37">
        <v>2017</v>
      </c>
      <c r="B114" s="7" t="s">
        <v>123</v>
      </c>
      <c r="C114" s="17">
        <v>27.2</v>
      </c>
      <c r="D114" s="17">
        <v>354</v>
      </c>
      <c r="E114" s="17">
        <v>44</v>
      </c>
      <c r="F114" s="38"/>
      <c r="G114" s="17">
        <v>260</v>
      </c>
      <c r="H114" s="17">
        <v>136</v>
      </c>
      <c r="I114" s="17">
        <v>108</v>
      </c>
      <c r="J114" s="17">
        <v>16</v>
      </c>
      <c r="K114" s="17" t="s">
        <v>14421</v>
      </c>
      <c r="L114" s="17">
        <v>41.62</v>
      </c>
      <c r="M114" s="39" t="s">
        <v>16036</v>
      </c>
      <c r="N114" s="17">
        <v>40</v>
      </c>
      <c r="O114" s="38"/>
      <c r="P114" s="17" t="s">
        <v>14883</v>
      </c>
      <c r="Q114" s="40">
        <v>2645</v>
      </c>
      <c r="R114" s="17">
        <v>8.8000000000000007</v>
      </c>
      <c r="S114" s="17">
        <v>203.5</v>
      </c>
      <c r="T114" s="17">
        <v>17</v>
      </c>
      <c r="U114" s="17">
        <v>4</v>
      </c>
      <c r="V114" s="17" t="s">
        <v>14884</v>
      </c>
      <c r="W114" s="38"/>
      <c r="X114" s="17">
        <v>563</v>
      </c>
      <c r="Y114" s="40">
        <v>2699</v>
      </c>
      <c r="Z114" s="17">
        <v>4.8</v>
      </c>
      <c r="AA114" s="17">
        <v>207.6</v>
      </c>
      <c r="AB114" s="17">
        <v>25</v>
      </c>
      <c r="AC114" s="38"/>
      <c r="AD114" s="17">
        <v>893</v>
      </c>
      <c r="AE114" s="40">
        <v>5344</v>
      </c>
      <c r="AF114" s="17">
        <v>411.1</v>
      </c>
      <c r="AG114" s="38"/>
      <c r="AH114" s="17" t="s">
        <v>14885</v>
      </c>
      <c r="AI114" s="17">
        <v>18.3</v>
      </c>
      <c r="AJ114" s="39" t="s">
        <v>14886</v>
      </c>
      <c r="AK114" s="17">
        <v>0</v>
      </c>
      <c r="AL114" s="43" t="s">
        <v>16130</v>
      </c>
      <c r="AM114" s="17">
        <v>4.5</v>
      </c>
      <c r="AN114" s="38"/>
      <c r="AO114" s="17">
        <v>38.700000000000003</v>
      </c>
      <c r="AP114" s="17" t="s">
        <v>14887</v>
      </c>
      <c r="AQ114" s="39" t="s">
        <v>14888</v>
      </c>
      <c r="AR114" s="17">
        <v>0</v>
      </c>
      <c r="AS114" s="38"/>
      <c r="AT114" s="17" t="s">
        <v>14889</v>
      </c>
      <c r="AU114" s="17"/>
      <c r="AV114" s="38"/>
      <c r="AW114" s="39"/>
      <c r="AX114" s="38"/>
      <c r="AY114" s="42" t="s">
        <v>16202</v>
      </c>
      <c r="AZ114" s="17">
        <v>0</v>
      </c>
    </row>
    <row r="115" spans="1:52" x14ac:dyDescent="0.2">
      <c r="A115" s="7">
        <v>2016</v>
      </c>
      <c r="B115" s="7" t="s">
        <v>123</v>
      </c>
      <c r="C115" s="17">
        <v>30.7</v>
      </c>
      <c r="D115" s="17">
        <v>338</v>
      </c>
      <c r="E115" s="17">
        <v>44</v>
      </c>
      <c r="F115" s="38"/>
      <c r="G115" s="17">
        <v>235</v>
      </c>
      <c r="H115" s="17">
        <v>120</v>
      </c>
      <c r="I115" s="17">
        <v>100</v>
      </c>
      <c r="J115" s="17">
        <v>15</v>
      </c>
      <c r="K115" s="17" t="s">
        <v>14890</v>
      </c>
      <c r="L115" s="17">
        <v>43.42</v>
      </c>
      <c r="M115" s="39" t="s">
        <v>16037</v>
      </c>
      <c r="N115" s="17">
        <v>12.5</v>
      </c>
      <c r="O115" s="38"/>
      <c r="P115" s="17" t="s">
        <v>14891</v>
      </c>
      <c r="Q115" s="40">
        <v>2281</v>
      </c>
      <c r="R115" s="17">
        <v>7.7</v>
      </c>
      <c r="S115" s="17">
        <v>190.1</v>
      </c>
      <c r="T115" s="17">
        <v>12</v>
      </c>
      <c r="U115" s="17">
        <v>7</v>
      </c>
      <c r="V115" s="17" t="s">
        <v>14892</v>
      </c>
      <c r="W115" s="38"/>
      <c r="X115" s="17">
        <v>459</v>
      </c>
      <c r="Y115" s="40">
        <v>2796</v>
      </c>
      <c r="Z115" s="17">
        <v>6.1</v>
      </c>
      <c r="AA115" s="17">
        <v>233</v>
      </c>
      <c r="AB115" s="17">
        <v>30</v>
      </c>
      <c r="AC115" s="38"/>
      <c r="AD115" s="17">
        <v>776</v>
      </c>
      <c r="AE115" s="40">
        <v>5077</v>
      </c>
      <c r="AF115" s="17">
        <v>423.1</v>
      </c>
      <c r="AG115" s="38"/>
      <c r="AH115" s="17" t="s">
        <v>14893</v>
      </c>
      <c r="AI115" s="17">
        <v>19.100000000000001</v>
      </c>
      <c r="AJ115" s="39" t="s">
        <v>14894</v>
      </c>
      <c r="AK115" s="17">
        <v>0</v>
      </c>
      <c r="AL115" s="43" t="s">
        <v>16131</v>
      </c>
      <c r="AM115" s="17">
        <v>8.9</v>
      </c>
      <c r="AN115" s="38"/>
      <c r="AO115" s="17">
        <v>39.6</v>
      </c>
      <c r="AP115" s="17" t="s">
        <v>14895</v>
      </c>
      <c r="AQ115" s="39" t="s">
        <v>16118</v>
      </c>
      <c r="AR115" s="17">
        <v>0</v>
      </c>
      <c r="AS115" s="38"/>
      <c r="AT115" s="17" t="s">
        <v>14896</v>
      </c>
      <c r="AU115" s="17"/>
      <c r="AV115" s="38"/>
      <c r="AW115" s="39"/>
      <c r="AX115" s="38"/>
      <c r="AY115" s="39" t="s">
        <v>14897</v>
      </c>
      <c r="AZ115" s="17">
        <v>0</v>
      </c>
    </row>
    <row r="116" spans="1:52" x14ac:dyDescent="0.2">
      <c r="A116" s="37">
        <v>2015</v>
      </c>
      <c r="B116" s="7" t="s">
        <v>123</v>
      </c>
      <c r="C116" s="17">
        <v>32.799999999999997</v>
      </c>
      <c r="D116" s="17">
        <v>394</v>
      </c>
      <c r="E116" s="17">
        <v>51</v>
      </c>
      <c r="F116" s="38"/>
      <c r="G116" s="17">
        <v>246</v>
      </c>
      <c r="H116" s="17">
        <v>140</v>
      </c>
      <c r="I116" s="17">
        <v>85</v>
      </c>
      <c r="J116" s="17">
        <v>21</v>
      </c>
      <c r="K116" s="17" t="s">
        <v>14898</v>
      </c>
      <c r="L116" s="17">
        <v>39.869999999999997</v>
      </c>
      <c r="M116" s="39" t="s">
        <v>15969</v>
      </c>
      <c r="N116" s="17">
        <v>55.56</v>
      </c>
      <c r="O116" s="38"/>
      <c r="P116" s="17" t="s">
        <v>14899</v>
      </c>
      <c r="Q116" s="40">
        <v>2165</v>
      </c>
      <c r="R116" s="17">
        <v>7.8</v>
      </c>
      <c r="S116" s="17">
        <v>180.4</v>
      </c>
      <c r="T116" s="17">
        <v>13</v>
      </c>
      <c r="U116" s="17">
        <v>6</v>
      </c>
      <c r="V116" s="17" t="s">
        <v>14900</v>
      </c>
      <c r="W116" s="38"/>
      <c r="X116" s="17">
        <v>505</v>
      </c>
      <c r="Y116" s="40">
        <v>3082</v>
      </c>
      <c r="Z116" s="17">
        <v>6.1</v>
      </c>
      <c r="AA116" s="17">
        <v>256.8</v>
      </c>
      <c r="AB116" s="17">
        <v>36</v>
      </c>
      <c r="AC116" s="38"/>
      <c r="AD116" s="17">
        <v>800</v>
      </c>
      <c r="AE116" s="40">
        <v>5247</v>
      </c>
      <c r="AF116" s="17">
        <v>437.3</v>
      </c>
      <c r="AG116" s="38"/>
      <c r="AH116" s="17" t="s">
        <v>14901</v>
      </c>
      <c r="AI116" s="17">
        <v>20.399999999999999</v>
      </c>
      <c r="AJ116" s="39" t="s">
        <v>14902</v>
      </c>
      <c r="AK116" s="17">
        <v>0</v>
      </c>
      <c r="AL116" s="43" t="s">
        <v>16132</v>
      </c>
      <c r="AM116" s="17">
        <v>7.7</v>
      </c>
      <c r="AN116" s="38"/>
      <c r="AO116" s="17">
        <v>35.4</v>
      </c>
      <c r="AP116" s="17" t="s">
        <v>14903</v>
      </c>
      <c r="AQ116" s="39" t="s">
        <v>14135</v>
      </c>
      <c r="AR116" s="17">
        <v>0</v>
      </c>
      <c r="AS116" s="38"/>
      <c r="AT116" s="17" t="s">
        <v>14904</v>
      </c>
      <c r="AU116" s="17"/>
      <c r="AV116" s="38"/>
      <c r="AW116" s="39"/>
      <c r="AX116" s="38"/>
      <c r="AY116" s="39" t="s">
        <v>14905</v>
      </c>
      <c r="AZ116" s="17">
        <v>0</v>
      </c>
    </row>
    <row r="117" spans="1:52" x14ac:dyDescent="0.2">
      <c r="A117" s="7">
        <v>2014</v>
      </c>
      <c r="B117" s="7" t="s">
        <v>123</v>
      </c>
      <c r="C117" s="17">
        <v>30</v>
      </c>
      <c r="D117" s="17">
        <v>361</v>
      </c>
      <c r="E117" s="17">
        <v>46</v>
      </c>
      <c r="F117" s="38"/>
      <c r="G117" s="17">
        <v>262</v>
      </c>
      <c r="H117" s="17">
        <v>158</v>
      </c>
      <c r="I117" s="17">
        <v>85</v>
      </c>
      <c r="J117" s="17">
        <v>19</v>
      </c>
      <c r="K117" s="17" t="s">
        <v>14788</v>
      </c>
      <c r="L117" s="17">
        <v>39.89</v>
      </c>
      <c r="M117" s="39" t="s">
        <v>16038</v>
      </c>
      <c r="N117" s="17">
        <v>56.25</v>
      </c>
      <c r="O117" s="38"/>
      <c r="P117" s="17" t="s">
        <v>14906</v>
      </c>
      <c r="Q117" s="40">
        <v>2118</v>
      </c>
      <c r="R117" s="17">
        <v>7.7</v>
      </c>
      <c r="S117" s="17">
        <v>162.9</v>
      </c>
      <c r="T117" s="17">
        <v>17</v>
      </c>
      <c r="U117" s="17">
        <v>9</v>
      </c>
      <c r="V117" s="17" t="s">
        <v>14907</v>
      </c>
      <c r="W117" s="38"/>
      <c r="X117" s="17">
        <v>621</v>
      </c>
      <c r="Y117" s="40">
        <v>2919</v>
      </c>
      <c r="Z117" s="17">
        <v>4.7</v>
      </c>
      <c r="AA117" s="17">
        <v>224.5</v>
      </c>
      <c r="AB117" s="17">
        <v>25</v>
      </c>
      <c r="AC117" s="38"/>
      <c r="AD117" s="17">
        <v>922</v>
      </c>
      <c r="AE117" s="40">
        <v>5037</v>
      </c>
      <c r="AF117" s="17">
        <v>387.5</v>
      </c>
      <c r="AG117" s="38"/>
      <c r="AH117" s="17" t="s">
        <v>14908</v>
      </c>
      <c r="AI117" s="17">
        <v>26.7</v>
      </c>
      <c r="AJ117" s="39" t="s">
        <v>14909</v>
      </c>
      <c r="AK117" s="17">
        <v>0</v>
      </c>
      <c r="AL117" s="43" t="s">
        <v>16133</v>
      </c>
      <c r="AM117" s="17">
        <v>8.3000000000000007</v>
      </c>
      <c r="AN117" s="38"/>
      <c r="AO117" s="17">
        <v>0</v>
      </c>
      <c r="AP117" s="17" t="s">
        <v>14910</v>
      </c>
      <c r="AQ117" s="39" t="s">
        <v>13940</v>
      </c>
      <c r="AR117" s="17">
        <v>0</v>
      </c>
      <c r="AS117" s="38"/>
      <c r="AT117" s="17" t="s">
        <v>14911</v>
      </c>
      <c r="AU117" s="17"/>
      <c r="AV117" s="38"/>
      <c r="AW117" s="39"/>
      <c r="AX117" s="38"/>
      <c r="AY117" s="39" t="s">
        <v>14912</v>
      </c>
      <c r="AZ117" s="17">
        <v>0</v>
      </c>
    </row>
    <row r="118" spans="1:52" x14ac:dyDescent="0.2">
      <c r="A118" s="37">
        <v>2013</v>
      </c>
      <c r="B118" s="7" t="s">
        <v>123</v>
      </c>
      <c r="C118" s="17">
        <v>35.799999999999997</v>
      </c>
      <c r="D118" s="17">
        <v>465</v>
      </c>
      <c r="E118" s="17">
        <v>61</v>
      </c>
      <c r="F118" s="38"/>
      <c r="G118" s="17">
        <v>286</v>
      </c>
      <c r="H118" s="17">
        <v>121</v>
      </c>
      <c r="I118" s="17">
        <v>146</v>
      </c>
      <c r="J118" s="17">
        <v>19</v>
      </c>
      <c r="K118" s="17" t="s">
        <v>14922</v>
      </c>
      <c r="L118" s="17">
        <v>57.14</v>
      </c>
      <c r="M118" s="39" t="s">
        <v>16003</v>
      </c>
      <c r="N118" s="17">
        <v>33.33</v>
      </c>
      <c r="O118" s="38"/>
      <c r="P118" s="17" t="s">
        <v>14923</v>
      </c>
      <c r="Q118" s="40">
        <v>3263</v>
      </c>
      <c r="R118" s="17">
        <v>10</v>
      </c>
      <c r="S118" s="17">
        <v>251</v>
      </c>
      <c r="T118" s="17">
        <v>23</v>
      </c>
      <c r="U118" s="17">
        <v>9</v>
      </c>
      <c r="V118" s="17" t="s">
        <v>14924</v>
      </c>
      <c r="W118" s="38"/>
      <c r="X118" s="17">
        <v>523</v>
      </c>
      <c r="Y118" s="40">
        <v>2630</v>
      </c>
      <c r="Z118" s="17">
        <v>5</v>
      </c>
      <c r="AA118" s="17">
        <v>202.3</v>
      </c>
      <c r="AB118" s="17">
        <v>37</v>
      </c>
      <c r="AC118" s="38"/>
      <c r="AD118" s="17">
        <v>874</v>
      </c>
      <c r="AE118" s="40">
        <v>5893</v>
      </c>
      <c r="AF118" s="17">
        <v>453.3</v>
      </c>
      <c r="AG118" s="38"/>
      <c r="AH118" s="17" t="s">
        <v>14925</v>
      </c>
      <c r="AI118" s="17">
        <v>25.5</v>
      </c>
      <c r="AJ118" s="39" t="s">
        <v>14926</v>
      </c>
      <c r="AK118" s="17">
        <v>7.5</v>
      </c>
      <c r="AL118" s="43" t="s">
        <v>16134</v>
      </c>
      <c r="AM118" s="17">
        <v>6.9</v>
      </c>
      <c r="AN118" s="38"/>
      <c r="AO118" s="17">
        <v>38.1</v>
      </c>
      <c r="AP118" s="17" t="s">
        <v>14927</v>
      </c>
      <c r="AQ118" s="39" t="s">
        <v>14928</v>
      </c>
      <c r="AR118" s="17">
        <v>0</v>
      </c>
      <c r="AS118" s="38"/>
      <c r="AT118" s="17" t="s">
        <v>14929</v>
      </c>
      <c r="AU118" s="17"/>
      <c r="AV118" s="38"/>
      <c r="AW118" s="39"/>
      <c r="AX118" s="38"/>
      <c r="AY118" s="39" t="s">
        <v>14897</v>
      </c>
      <c r="AZ118" s="17">
        <v>0</v>
      </c>
    </row>
    <row r="119" spans="1:52" x14ac:dyDescent="0.2">
      <c r="A119" s="7">
        <v>2012</v>
      </c>
      <c r="B119" s="7" t="s">
        <v>123</v>
      </c>
      <c r="C119" s="17">
        <v>29.8</v>
      </c>
      <c r="D119" s="17">
        <v>387</v>
      </c>
      <c r="E119" s="17">
        <v>46</v>
      </c>
      <c r="F119" s="38"/>
      <c r="G119" s="17">
        <v>242</v>
      </c>
      <c r="H119" s="17">
        <v>120</v>
      </c>
      <c r="I119" s="17">
        <v>106</v>
      </c>
      <c r="J119" s="17">
        <v>16</v>
      </c>
      <c r="K119" s="17" t="s">
        <v>14913</v>
      </c>
      <c r="L119" s="17">
        <v>40.21</v>
      </c>
      <c r="M119" s="39" t="s">
        <v>16039</v>
      </c>
      <c r="N119" s="17">
        <v>57.14</v>
      </c>
      <c r="O119" s="38"/>
      <c r="P119" s="17" t="s">
        <v>14914</v>
      </c>
      <c r="Q119" s="40">
        <v>2607</v>
      </c>
      <c r="R119" s="17">
        <v>7.3</v>
      </c>
      <c r="S119" s="17">
        <v>200.5</v>
      </c>
      <c r="T119" s="17">
        <v>12</v>
      </c>
      <c r="U119" s="17">
        <v>7</v>
      </c>
      <c r="V119" s="17" t="s">
        <v>14915</v>
      </c>
      <c r="W119" s="38"/>
      <c r="X119" s="17">
        <v>527</v>
      </c>
      <c r="Y119" s="40">
        <v>2258</v>
      </c>
      <c r="Z119" s="17">
        <v>4.3</v>
      </c>
      <c r="AA119" s="17">
        <v>173.7</v>
      </c>
      <c r="AB119" s="17">
        <v>29</v>
      </c>
      <c r="AC119" s="38"/>
      <c r="AD119" s="17">
        <v>915</v>
      </c>
      <c r="AE119" s="40">
        <v>4865</v>
      </c>
      <c r="AF119" s="17">
        <v>374.2</v>
      </c>
      <c r="AG119" s="38"/>
      <c r="AH119" s="17" t="s">
        <v>14916</v>
      </c>
      <c r="AI119" s="17">
        <v>24</v>
      </c>
      <c r="AJ119" s="39" t="s">
        <v>14917</v>
      </c>
      <c r="AK119" s="17">
        <v>9.1</v>
      </c>
      <c r="AL119" s="17" t="s">
        <v>14918</v>
      </c>
      <c r="AM119" s="17">
        <v>15.2</v>
      </c>
      <c r="AN119" s="38"/>
      <c r="AO119" s="17">
        <v>40.700000000000003</v>
      </c>
      <c r="AP119" s="17" t="s">
        <v>14919</v>
      </c>
      <c r="AQ119" s="39" t="s">
        <v>14920</v>
      </c>
      <c r="AR119" s="17">
        <v>0</v>
      </c>
      <c r="AS119" s="38"/>
      <c r="AT119" s="17" t="s">
        <v>14921</v>
      </c>
      <c r="AU119" s="17"/>
      <c r="AV119" s="38"/>
      <c r="AW119" s="39"/>
      <c r="AX119" s="38"/>
      <c r="AY119" s="39" t="s">
        <v>14326</v>
      </c>
      <c r="AZ119" s="17">
        <v>0</v>
      </c>
    </row>
    <row r="120" spans="1:52" x14ac:dyDescent="0.2">
      <c r="A120" s="37">
        <v>2011</v>
      </c>
      <c r="B120" s="7" t="s">
        <v>123</v>
      </c>
      <c r="C120" s="17">
        <v>38.5</v>
      </c>
      <c r="D120" s="17">
        <v>500</v>
      </c>
      <c r="E120" s="17">
        <v>65</v>
      </c>
      <c r="F120" s="38"/>
      <c r="G120" s="17">
        <v>269</v>
      </c>
      <c r="H120" s="17">
        <v>146</v>
      </c>
      <c r="I120" s="17">
        <v>97</v>
      </c>
      <c r="J120" s="17">
        <v>26</v>
      </c>
      <c r="K120" s="17" t="s">
        <v>14930</v>
      </c>
      <c r="L120" s="17">
        <v>44.71</v>
      </c>
      <c r="M120" s="39" t="s">
        <v>15982</v>
      </c>
      <c r="N120" s="17">
        <v>66.67</v>
      </c>
      <c r="O120" s="38"/>
      <c r="P120" s="17" t="s">
        <v>14931</v>
      </c>
      <c r="Q120" s="40">
        <v>2250</v>
      </c>
      <c r="R120" s="17">
        <v>7.7</v>
      </c>
      <c r="S120" s="17">
        <v>160.69999999999999</v>
      </c>
      <c r="T120" s="17">
        <v>21</v>
      </c>
      <c r="U120" s="17">
        <v>5</v>
      </c>
      <c r="V120" s="17" t="s">
        <v>14932</v>
      </c>
      <c r="W120" s="38"/>
      <c r="X120" s="17">
        <v>591</v>
      </c>
      <c r="Y120" s="40">
        <v>2836</v>
      </c>
      <c r="Z120" s="17">
        <v>4.8</v>
      </c>
      <c r="AA120" s="17">
        <v>202.6</v>
      </c>
      <c r="AB120" s="17">
        <v>35</v>
      </c>
      <c r="AC120" s="38"/>
      <c r="AD120" s="17">
        <v>888</v>
      </c>
      <c r="AE120" s="40">
        <v>4971</v>
      </c>
      <c r="AF120" s="17">
        <v>355.1</v>
      </c>
      <c r="AG120" s="38"/>
      <c r="AH120" s="17" t="s">
        <v>14933</v>
      </c>
      <c r="AI120" s="17">
        <v>21.8</v>
      </c>
      <c r="AJ120" s="39" t="s">
        <v>14934</v>
      </c>
      <c r="AK120" s="17">
        <v>13.4</v>
      </c>
      <c r="AL120" s="17" t="s">
        <v>14935</v>
      </c>
      <c r="AM120" s="17">
        <v>16.600000000000001</v>
      </c>
      <c r="AN120" s="38"/>
      <c r="AO120" s="17">
        <v>40.700000000000003</v>
      </c>
      <c r="AP120" s="17" t="s">
        <v>14936</v>
      </c>
      <c r="AQ120" s="39" t="s">
        <v>14937</v>
      </c>
      <c r="AR120" s="17">
        <v>0</v>
      </c>
      <c r="AS120" s="38"/>
      <c r="AT120" s="17" t="s">
        <v>14938</v>
      </c>
      <c r="AU120" s="17"/>
      <c r="AV120" s="38"/>
      <c r="AW120" s="39"/>
      <c r="AX120" s="38"/>
      <c r="AY120" s="39" t="s">
        <v>14299</v>
      </c>
      <c r="AZ120" s="17">
        <v>0</v>
      </c>
    </row>
    <row r="121" spans="1:52" x14ac:dyDescent="0.2">
      <c r="A121" s="7">
        <v>2010</v>
      </c>
      <c r="B121" s="7" t="s">
        <v>123</v>
      </c>
      <c r="C121" s="17">
        <v>29.1</v>
      </c>
      <c r="D121" s="17">
        <v>378</v>
      </c>
      <c r="E121" s="17">
        <v>42</v>
      </c>
      <c r="F121" s="38"/>
      <c r="G121" s="17">
        <v>228</v>
      </c>
      <c r="H121" s="17">
        <v>132</v>
      </c>
      <c r="I121" s="17">
        <v>84</v>
      </c>
      <c r="J121" s="17">
        <v>12</v>
      </c>
      <c r="K121" s="17" t="s">
        <v>14939</v>
      </c>
      <c r="L121" s="17">
        <v>38.04</v>
      </c>
      <c r="M121" s="39" t="s">
        <v>16040</v>
      </c>
      <c r="N121" s="17">
        <v>91.67</v>
      </c>
      <c r="O121" s="38"/>
      <c r="P121" s="17" t="s">
        <v>14940</v>
      </c>
      <c r="Q121" s="40">
        <v>2196</v>
      </c>
      <c r="R121" s="17">
        <v>6.7</v>
      </c>
      <c r="S121" s="17">
        <v>168.9</v>
      </c>
      <c r="T121" s="17">
        <v>10</v>
      </c>
      <c r="U121" s="17">
        <v>11</v>
      </c>
      <c r="V121" s="17" t="s">
        <v>14941</v>
      </c>
      <c r="W121" s="38"/>
      <c r="X121" s="17">
        <v>538</v>
      </c>
      <c r="Y121" s="40">
        <v>2438</v>
      </c>
      <c r="Z121" s="17">
        <v>4.5</v>
      </c>
      <c r="AA121" s="17">
        <v>187.5</v>
      </c>
      <c r="AB121" s="17">
        <v>29</v>
      </c>
      <c r="AC121" s="38"/>
      <c r="AD121" s="17">
        <v>863</v>
      </c>
      <c r="AE121" s="40">
        <v>4461</v>
      </c>
      <c r="AF121" s="17">
        <v>343.2</v>
      </c>
      <c r="AG121" s="38"/>
      <c r="AH121" s="17" t="s">
        <v>14942</v>
      </c>
      <c r="AI121" s="17">
        <v>25.9</v>
      </c>
      <c r="AJ121" s="39" t="s">
        <v>14943</v>
      </c>
      <c r="AK121" s="17">
        <v>13.5</v>
      </c>
      <c r="AL121" s="17" t="s">
        <v>14944</v>
      </c>
      <c r="AM121" s="17">
        <v>19.100000000000001</v>
      </c>
      <c r="AN121" s="38"/>
      <c r="AO121" s="17">
        <v>39.200000000000003</v>
      </c>
      <c r="AP121" s="17" t="s">
        <v>14945</v>
      </c>
      <c r="AQ121" s="39" t="s">
        <v>14946</v>
      </c>
      <c r="AR121" s="17">
        <v>0</v>
      </c>
      <c r="AS121" s="38"/>
      <c r="AT121" s="17" t="s">
        <v>14947</v>
      </c>
      <c r="AU121" s="17"/>
      <c r="AV121" s="38"/>
      <c r="AW121" s="39"/>
      <c r="AX121" s="38"/>
      <c r="AY121" s="39" t="s">
        <v>14014</v>
      </c>
      <c r="AZ121" s="17">
        <v>0</v>
      </c>
    </row>
    <row r="122" spans="1:52" x14ac:dyDescent="0.2">
      <c r="A122" s="37">
        <v>2009</v>
      </c>
      <c r="B122" s="7" t="s">
        <v>123</v>
      </c>
      <c r="C122" s="17">
        <v>24.8</v>
      </c>
      <c r="D122" s="17">
        <v>323</v>
      </c>
      <c r="E122" s="17">
        <v>39</v>
      </c>
      <c r="F122" s="38"/>
      <c r="G122" s="17">
        <v>226</v>
      </c>
      <c r="H122" s="17">
        <v>100</v>
      </c>
      <c r="I122" s="17">
        <v>109</v>
      </c>
      <c r="J122" s="17">
        <v>17</v>
      </c>
      <c r="K122" s="17" t="s">
        <v>14948</v>
      </c>
      <c r="L122" s="17">
        <v>38.130000000000003</v>
      </c>
      <c r="M122" s="39" t="s">
        <v>16041</v>
      </c>
      <c r="N122" s="17">
        <v>25</v>
      </c>
      <c r="O122" s="38"/>
      <c r="P122" s="17" t="s">
        <v>14949</v>
      </c>
      <c r="Q122" s="40">
        <v>2618</v>
      </c>
      <c r="R122" s="17">
        <v>7</v>
      </c>
      <c r="S122" s="17">
        <v>201.4</v>
      </c>
      <c r="T122" s="17">
        <v>19</v>
      </c>
      <c r="U122" s="17">
        <v>8</v>
      </c>
      <c r="V122" s="17" t="s">
        <v>14950</v>
      </c>
      <c r="W122" s="38"/>
      <c r="X122" s="17">
        <v>435</v>
      </c>
      <c r="Y122" s="40">
        <v>1596</v>
      </c>
      <c r="Z122" s="17">
        <v>3.7</v>
      </c>
      <c r="AA122" s="17">
        <v>122.8</v>
      </c>
      <c r="AB122" s="17">
        <v>15</v>
      </c>
      <c r="AC122" s="38"/>
      <c r="AD122" s="17">
        <v>808</v>
      </c>
      <c r="AE122" s="40">
        <v>3959</v>
      </c>
      <c r="AF122" s="17">
        <v>304.5</v>
      </c>
      <c r="AG122" s="38"/>
      <c r="AH122" s="17" t="s">
        <v>14951</v>
      </c>
      <c r="AI122" s="17">
        <v>19.100000000000001</v>
      </c>
      <c r="AJ122" s="39" t="s">
        <v>14952</v>
      </c>
      <c r="AK122" s="17">
        <v>18.899999999999999</v>
      </c>
      <c r="AL122" s="17" t="s">
        <v>14953</v>
      </c>
      <c r="AM122" s="17">
        <v>11.1</v>
      </c>
      <c r="AN122" s="38"/>
      <c r="AO122" s="17">
        <v>37.4</v>
      </c>
      <c r="AP122" s="17" t="s">
        <v>14954</v>
      </c>
      <c r="AQ122" s="39" t="s">
        <v>14955</v>
      </c>
      <c r="AR122" s="17">
        <v>0</v>
      </c>
      <c r="AS122" s="38"/>
      <c r="AT122" s="17" t="s">
        <v>14956</v>
      </c>
      <c r="AU122" s="17"/>
      <c r="AV122" s="38"/>
      <c r="AW122" s="39"/>
      <c r="AX122" s="38"/>
      <c r="AY122" s="39" t="s">
        <v>14957</v>
      </c>
      <c r="AZ122" s="17">
        <v>0</v>
      </c>
    </row>
    <row r="123" spans="1:52" x14ac:dyDescent="0.2">
      <c r="A123" s="7">
        <v>2008</v>
      </c>
      <c r="B123" s="7" t="s">
        <v>123</v>
      </c>
      <c r="C123" s="17">
        <v>30.5</v>
      </c>
      <c r="D123" s="17">
        <v>396</v>
      </c>
      <c r="E123" s="17">
        <v>49</v>
      </c>
      <c r="F123" s="38"/>
      <c r="G123" s="17">
        <v>253</v>
      </c>
      <c r="H123" s="17">
        <v>122</v>
      </c>
      <c r="I123" s="17">
        <v>114</v>
      </c>
      <c r="J123" s="17">
        <v>17</v>
      </c>
      <c r="K123" s="17" t="s">
        <v>14958</v>
      </c>
      <c r="L123" s="17">
        <v>38.799999999999997</v>
      </c>
      <c r="M123" s="39" t="s">
        <v>16042</v>
      </c>
      <c r="N123" s="17">
        <v>38.89</v>
      </c>
      <c r="O123" s="38"/>
      <c r="P123" s="17" t="s">
        <v>14959</v>
      </c>
      <c r="Q123" s="40">
        <v>2817</v>
      </c>
      <c r="R123" s="17">
        <v>6.7</v>
      </c>
      <c r="S123" s="17">
        <v>216.7</v>
      </c>
      <c r="T123" s="17">
        <v>21</v>
      </c>
      <c r="U123" s="17">
        <v>18</v>
      </c>
      <c r="V123" s="17" t="s">
        <v>14960</v>
      </c>
      <c r="W123" s="38"/>
      <c r="X123" s="17">
        <v>495</v>
      </c>
      <c r="Y123" s="40">
        <v>2168</v>
      </c>
      <c r="Z123" s="17">
        <v>4.4000000000000004</v>
      </c>
      <c r="AA123" s="17">
        <v>166.8</v>
      </c>
      <c r="AB123" s="17">
        <v>27</v>
      </c>
      <c r="AC123" s="38"/>
      <c r="AD123" s="17">
        <v>908</v>
      </c>
      <c r="AE123" s="40">
        <v>4785</v>
      </c>
      <c r="AF123" s="17">
        <v>368.1</v>
      </c>
      <c r="AG123" s="38"/>
      <c r="AH123" s="17" t="s">
        <v>14961</v>
      </c>
      <c r="AI123" s="17">
        <v>19.5</v>
      </c>
      <c r="AJ123" s="39" t="s">
        <v>14962</v>
      </c>
      <c r="AK123" s="17">
        <v>12.3</v>
      </c>
      <c r="AL123" s="43" t="s">
        <v>16135</v>
      </c>
      <c r="AM123" s="17">
        <v>6.4</v>
      </c>
      <c r="AN123" s="38"/>
      <c r="AO123" s="17">
        <v>37.299999999999997</v>
      </c>
      <c r="AP123" s="17" t="s">
        <v>14963</v>
      </c>
      <c r="AQ123" s="39" t="s">
        <v>14307</v>
      </c>
      <c r="AR123" s="17">
        <v>0</v>
      </c>
      <c r="AS123" s="38"/>
      <c r="AT123" s="17" t="s">
        <v>14964</v>
      </c>
      <c r="AU123" s="17"/>
      <c r="AV123" s="38"/>
      <c r="AW123" s="39"/>
      <c r="AX123" s="38"/>
      <c r="AY123" s="39" t="s">
        <v>14965</v>
      </c>
      <c r="AZ123" s="17">
        <v>0</v>
      </c>
    </row>
    <row r="124" spans="1:52" x14ac:dyDescent="0.2">
      <c r="A124" s="37">
        <v>2007</v>
      </c>
      <c r="B124" s="7" t="s">
        <v>123</v>
      </c>
      <c r="C124" s="17">
        <v>38.200000000000003</v>
      </c>
      <c r="D124" s="17">
        <v>535</v>
      </c>
      <c r="E124" s="17">
        <v>65</v>
      </c>
      <c r="F124" s="38"/>
      <c r="G124" s="17">
        <v>318</v>
      </c>
      <c r="H124" s="17">
        <v>153</v>
      </c>
      <c r="I124" s="17">
        <v>146</v>
      </c>
      <c r="J124" s="17">
        <v>19</v>
      </c>
      <c r="K124" s="17" t="s">
        <v>14966</v>
      </c>
      <c r="L124" s="17">
        <v>46.64</v>
      </c>
      <c r="M124" s="39" t="s">
        <v>14544</v>
      </c>
      <c r="N124" s="17">
        <v>81.25</v>
      </c>
      <c r="O124" s="38"/>
      <c r="P124" s="17" t="s">
        <v>14967</v>
      </c>
      <c r="Q124" s="40">
        <v>3363</v>
      </c>
      <c r="R124" s="17">
        <v>7.1</v>
      </c>
      <c r="S124" s="17">
        <v>240.2</v>
      </c>
      <c r="T124" s="17">
        <v>29</v>
      </c>
      <c r="U124" s="17">
        <v>13</v>
      </c>
      <c r="V124" s="17" t="s">
        <v>14968</v>
      </c>
      <c r="W124" s="38"/>
      <c r="X124" s="17">
        <v>612</v>
      </c>
      <c r="Y124" s="40">
        <v>2998</v>
      </c>
      <c r="Z124" s="17">
        <v>4.9000000000000004</v>
      </c>
      <c r="AA124" s="17">
        <v>214.1</v>
      </c>
      <c r="AB124" s="17">
        <v>35</v>
      </c>
      <c r="AC124" s="38"/>
      <c r="AD124" s="17">
        <v>1084</v>
      </c>
      <c r="AE124" s="40">
        <v>6152</v>
      </c>
      <c r="AF124" s="17">
        <v>439.4</v>
      </c>
      <c r="AG124" s="38"/>
      <c r="AH124" s="17" t="s">
        <v>14969</v>
      </c>
      <c r="AI124" s="17">
        <v>19.7</v>
      </c>
      <c r="AJ124" s="39" t="s">
        <v>14970</v>
      </c>
      <c r="AK124" s="17">
        <v>5.9</v>
      </c>
      <c r="AL124" s="17" t="s">
        <v>14971</v>
      </c>
      <c r="AM124" s="17">
        <v>12.3</v>
      </c>
      <c r="AN124" s="38"/>
      <c r="AO124" s="17">
        <v>35.799999999999997</v>
      </c>
      <c r="AP124" s="17" t="s">
        <v>14972</v>
      </c>
      <c r="AQ124" s="39" t="s">
        <v>14973</v>
      </c>
      <c r="AR124" s="17">
        <v>0</v>
      </c>
      <c r="AS124" s="38"/>
      <c r="AT124" s="17" t="s">
        <v>14974</v>
      </c>
      <c r="AU124" s="17"/>
      <c r="AV124" s="38"/>
      <c r="AW124" s="39"/>
      <c r="AX124" s="38"/>
      <c r="AY124" s="39" t="s">
        <v>14975</v>
      </c>
      <c r="AZ124" s="17">
        <v>0</v>
      </c>
    </row>
    <row r="125" spans="1:52" x14ac:dyDescent="0.2">
      <c r="A125" s="7">
        <v>2006</v>
      </c>
      <c r="B125" s="7" t="s">
        <v>123</v>
      </c>
      <c r="C125" s="17">
        <v>32.799999999999997</v>
      </c>
      <c r="D125" s="17">
        <v>426</v>
      </c>
      <c r="E125" s="17">
        <v>57</v>
      </c>
      <c r="F125" s="38"/>
      <c r="G125" s="17">
        <v>284</v>
      </c>
      <c r="H125" s="17">
        <v>130</v>
      </c>
      <c r="I125" s="17">
        <v>138</v>
      </c>
      <c r="J125" s="17">
        <v>16</v>
      </c>
      <c r="K125" s="17" t="s">
        <v>14976</v>
      </c>
      <c r="L125" s="17">
        <v>48.28</v>
      </c>
      <c r="M125" s="39" t="s">
        <v>14135</v>
      </c>
      <c r="N125" s="17">
        <v>76.47</v>
      </c>
      <c r="O125" s="38"/>
      <c r="P125" s="17" t="s">
        <v>14977</v>
      </c>
      <c r="Q125" s="40">
        <v>3416</v>
      </c>
      <c r="R125" s="17">
        <v>8.9</v>
      </c>
      <c r="S125" s="17">
        <v>262.8</v>
      </c>
      <c r="T125" s="17">
        <v>30</v>
      </c>
      <c r="U125" s="17">
        <v>9</v>
      </c>
      <c r="V125" s="17" t="s">
        <v>14978</v>
      </c>
      <c r="W125" s="38"/>
      <c r="X125" s="17">
        <v>450</v>
      </c>
      <c r="Y125" s="40">
        <v>2155</v>
      </c>
      <c r="Z125" s="17">
        <v>4.8</v>
      </c>
      <c r="AA125" s="17">
        <v>165.8</v>
      </c>
      <c r="AB125" s="17">
        <v>25</v>
      </c>
      <c r="AC125" s="38"/>
      <c r="AD125" s="17">
        <v>837</v>
      </c>
      <c r="AE125" s="40">
        <v>5427</v>
      </c>
      <c r="AF125" s="17">
        <v>417.5</v>
      </c>
      <c r="AG125" s="38"/>
      <c r="AH125" s="17" t="s">
        <v>14979</v>
      </c>
      <c r="AI125" s="17">
        <v>20.2</v>
      </c>
      <c r="AJ125" s="39" t="s">
        <v>14980</v>
      </c>
      <c r="AK125" s="17">
        <v>8.4</v>
      </c>
      <c r="AL125" s="17" t="s">
        <v>14981</v>
      </c>
      <c r="AM125" s="17">
        <v>15.2</v>
      </c>
      <c r="AN125" s="38"/>
      <c r="AO125" s="17">
        <v>32.9</v>
      </c>
      <c r="AP125" s="17" t="s">
        <v>14982</v>
      </c>
      <c r="AQ125" s="39" t="s">
        <v>15977</v>
      </c>
      <c r="AR125" s="17">
        <v>0</v>
      </c>
      <c r="AS125" s="38"/>
      <c r="AT125" s="17" t="s">
        <v>14983</v>
      </c>
      <c r="AU125" s="17"/>
      <c r="AV125" s="38"/>
      <c r="AW125" s="39"/>
      <c r="AX125" s="38"/>
      <c r="AY125" s="39" t="s">
        <v>14362</v>
      </c>
      <c r="AZ125" s="17">
        <v>0</v>
      </c>
    </row>
    <row r="126" spans="1:52" x14ac:dyDescent="0.2">
      <c r="A126" s="37">
        <v>2005</v>
      </c>
      <c r="B126" s="7" t="s">
        <v>123</v>
      </c>
      <c r="C126" s="17">
        <v>27.6</v>
      </c>
      <c r="D126" s="17">
        <v>359</v>
      </c>
      <c r="E126" s="17">
        <v>45</v>
      </c>
      <c r="F126" s="38"/>
      <c r="G126" s="17">
        <v>255</v>
      </c>
      <c r="H126" s="17">
        <v>118</v>
      </c>
      <c r="I126" s="17">
        <v>119</v>
      </c>
      <c r="J126" s="17">
        <v>0</v>
      </c>
      <c r="K126" s="17" t="s">
        <v>14984</v>
      </c>
      <c r="L126" s="17">
        <v>37.28</v>
      </c>
      <c r="M126" s="39" t="s">
        <v>16013</v>
      </c>
      <c r="N126" s="17">
        <v>54.55</v>
      </c>
      <c r="O126" s="38"/>
      <c r="P126" s="17" t="s">
        <v>14985</v>
      </c>
      <c r="Q126" s="40">
        <v>3175</v>
      </c>
      <c r="R126" s="17">
        <v>8.1</v>
      </c>
      <c r="S126" s="17">
        <v>244.2</v>
      </c>
      <c r="T126" s="17">
        <v>22</v>
      </c>
      <c r="U126" s="17">
        <v>10</v>
      </c>
      <c r="V126" s="17" t="s">
        <v>14986</v>
      </c>
      <c r="W126" s="38"/>
      <c r="X126" s="17">
        <v>509</v>
      </c>
      <c r="Y126" s="40">
        <v>1951</v>
      </c>
      <c r="Z126" s="17">
        <v>3.8</v>
      </c>
      <c r="AA126" s="17">
        <v>150.1</v>
      </c>
      <c r="AB126" s="17">
        <v>21</v>
      </c>
      <c r="AC126" s="38"/>
      <c r="AD126" s="17">
        <v>895</v>
      </c>
      <c r="AE126" s="40">
        <v>4863</v>
      </c>
      <c r="AF126" s="17">
        <v>374.1</v>
      </c>
      <c r="AG126" s="38"/>
      <c r="AH126" s="17" t="s">
        <v>14987</v>
      </c>
      <c r="AI126" s="17">
        <v>17</v>
      </c>
      <c r="AJ126" s="39" t="s">
        <v>14988</v>
      </c>
      <c r="AK126" s="17">
        <v>14.1</v>
      </c>
      <c r="AL126" s="17" t="s">
        <v>14989</v>
      </c>
      <c r="AM126" s="17">
        <v>12.4</v>
      </c>
      <c r="AN126" s="38"/>
      <c r="AO126" s="17">
        <v>34.4</v>
      </c>
      <c r="AP126" s="17" t="s">
        <v>14990</v>
      </c>
      <c r="AQ126" s="39" t="s">
        <v>14991</v>
      </c>
      <c r="AR126" s="17">
        <v>0</v>
      </c>
      <c r="AS126" s="38"/>
      <c r="AT126" s="17" t="s">
        <v>13871</v>
      </c>
      <c r="AU126" s="17"/>
      <c r="AV126" s="38"/>
      <c r="AW126" s="39"/>
      <c r="AX126" s="38"/>
      <c r="AY126" s="39" t="s">
        <v>14761</v>
      </c>
      <c r="AZ126" s="17">
        <v>0</v>
      </c>
    </row>
    <row r="127" spans="1:52" x14ac:dyDescent="0.2">
      <c r="A127" s="7">
        <v>2004</v>
      </c>
      <c r="B127" s="7" t="s">
        <v>123</v>
      </c>
      <c r="C127" s="17">
        <v>27.2</v>
      </c>
      <c r="D127" s="17">
        <v>326</v>
      </c>
      <c r="E127" s="17">
        <v>40</v>
      </c>
      <c r="F127" s="38"/>
      <c r="G127" s="17">
        <v>250</v>
      </c>
      <c r="H127" s="17">
        <v>125</v>
      </c>
      <c r="I127" s="17">
        <v>116</v>
      </c>
      <c r="J127" s="17">
        <v>0</v>
      </c>
      <c r="K127" s="17" t="s">
        <v>14992</v>
      </c>
      <c r="L127" s="17">
        <v>38.32</v>
      </c>
      <c r="M127" s="39" t="s">
        <v>16001</v>
      </c>
      <c r="N127" s="17">
        <v>42.86</v>
      </c>
      <c r="O127" s="38"/>
      <c r="P127" s="17" t="s">
        <v>14993</v>
      </c>
      <c r="Q127" s="40">
        <v>2667</v>
      </c>
      <c r="R127" s="17">
        <v>7.6</v>
      </c>
      <c r="S127" s="17">
        <v>222.3</v>
      </c>
      <c r="T127" s="17">
        <v>19</v>
      </c>
      <c r="U127" s="17">
        <v>10</v>
      </c>
      <c r="V127" s="17" t="s">
        <v>14994</v>
      </c>
      <c r="W127" s="38"/>
      <c r="X127" s="17">
        <v>506</v>
      </c>
      <c r="Y127" s="40">
        <v>2326</v>
      </c>
      <c r="Z127" s="17">
        <v>4.5999999999999996</v>
      </c>
      <c r="AA127" s="17">
        <v>193.8</v>
      </c>
      <c r="AB127" s="17">
        <v>20</v>
      </c>
      <c r="AC127" s="38"/>
      <c r="AD127" s="17">
        <v>858</v>
      </c>
      <c r="AE127" s="40">
        <v>4747</v>
      </c>
      <c r="AF127" s="17">
        <v>395.6</v>
      </c>
      <c r="AG127" s="38"/>
      <c r="AH127" s="17" t="s">
        <v>14995</v>
      </c>
      <c r="AI127" s="17">
        <v>20.100000000000001</v>
      </c>
      <c r="AJ127" s="39" t="s">
        <v>14996</v>
      </c>
      <c r="AK127" s="17">
        <v>7.7</v>
      </c>
      <c r="AL127" s="17" t="s">
        <v>14997</v>
      </c>
      <c r="AM127" s="17">
        <v>17.2</v>
      </c>
      <c r="AN127" s="38"/>
      <c r="AO127" s="17">
        <v>33.299999999999997</v>
      </c>
      <c r="AP127" s="17" t="s">
        <v>14998</v>
      </c>
      <c r="AQ127" s="39" t="s">
        <v>14606</v>
      </c>
      <c r="AR127" s="17">
        <v>0</v>
      </c>
      <c r="AS127" s="38"/>
      <c r="AT127" s="17" t="s">
        <v>13871</v>
      </c>
      <c r="AU127" s="17"/>
      <c r="AV127" s="38"/>
      <c r="AW127" s="39"/>
      <c r="AX127" s="38"/>
      <c r="AY127" s="39" t="s">
        <v>14999</v>
      </c>
      <c r="AZ127" s="17">
        <v>0</v>
      </c>
    </row>
    <row r="128" spans="1:52" x14ac:dyDescent="0.2">
      <c r="A128" s="37">
        <v>2021</v>
      </c>
      <c r="B128" s="7" t="s">
        <v>124</v>
      </c>
      <c r="C128" s="17">
        <v>27.8</v>
      </c>
      <c r="D128" s="17">
        <v>139</v>
      </c>
      <c r="E128" s="17">
        <v>18</v>
      </c>
      <c r="F128" s="38"/>
      <c r="G128" s="17">
        <v>119</v>
      </c>
      <c r="H128" s="17">
        <v>26</v>
      </c>
      <c r="I128" s="17">
        <v>89</v>
      </c>
      <c r="J128" s="17">
        <v>4</v>
      </c>
      <c r="K128" s="17" t="s">
        <v>15000</v>
      </c>
      <c r="L128" s="17">
        <v>43.94</v>
      </c>
      <c r="M128" s="39" t="s">
        <v>16043</v>
      </c>
      <c r="N128" s="17">
        <v>33.33</v>
      </c>
      <c r="O128" s="38"/>
      <c r="P128" s="17" t="s">
        <v>15001</v>
      </c>
      <c r="Q128" s="40">
        <v>1862</v>
      </c>
      <c r="R128" s="17">
        <v>6.6</v>
      </c>
      <c r="S128" s="17">
        <v>372.4</v>
      </c>
      <c r="T128" s="17">
        <v>14</v>
      </c>
      <c r="U128" s="17">
        <v>2</v>
      </c>
      <c r="V128" s="17" t="s">
        <v>15002</v>
      </c>
      <c r="W128" s="38"/>
      <c r="X128" s="17">
        <v>93</v>
      </c>
      <c r="Y128" s="17">
        <v>281</v>
      </c>
      <c r="Z128" s="17">
        <v>3</v>
      </c>
      <c r="AA128" s="17">
        <v>56.2</v>
      </c>
      <c r="AB128" s="17">
        <v>3</v>
      </c>
      <c r="AC128" s="38"/>
      <c r="AD128" s="17">
        <v>387</v>
      </c>
      <c r="AE128" s="40">
        <v>2143</v>
      </c>
      <c r="AF128" s="17">
        <v>428.6</v>
      </c>
      <c r="AG128" s="38"/>
      <c r="AH128" s="17" t="s">
        <v>15003</v>
      </c>
      <c r="AI128" s="17">
        <v>30.8</v>
      </c>
      <c r="AJ128" s="42" t="s">
        <v>16173</v>
      </c>
      <c r="AK128" s="17">
        <v>5.8</v>
      </c>
      <c r="AL128" s="41" t="s">
        <v>16087</v>
      </c>
      <c r="AM128" s="17">
        <v>3.8</v>
      </c>
      <c r="AN128" s="38"/>
      <c r="AO128" s="17">
        <v>29.9</v>
      </c>
      <c r="AP128" s="17" t="s">
        <v>15004</v>
      </c>
      <c r="AQ128" s="39" t="s">
        <v>16120</v>
      </c>
      <c r="AR128" s="17">
        <v>71</v>
      </c>
      <c r="AS128" s="38"/>
      <c r="AT128" s="17" t="s">
        <v>15005</v>
      </c>
      <c r="AU128" s="17">
        <v>64</v>
      </c>
      <c r="AV128" s="38"/>
      <c r="AW128" s="39" t="s">
        <v>16230</v>
      </c>
      <c r="AX128" s="38"/>
      <c r="AY128" s="42" t="s">
        <v>16201</v>
      </c>
      <c r="AZ128" s="17">
        <v>2</v>
      </c>
    </row>
    <row r="129" spans="1:52" x14ac:dyDescent="0.2">
      <c r="A129" s="7">
        <v>2020</v>
      </c>
      <c r="B129" s="7" t="s">
        <v>124</v>
      </c>
      <c r="C129" s="17">
        <v>21.4</v>
      </c>
      <c r="D129" s="17">
        <v>235</v>
      </c>
      <c r="E129" s="17">
        <v>29</v>
      </c>
      <c r="F129" s="38"/>
      <c r="G129" s="17">
        <v>207</v>
      </c>
      <c r="H129" s="17">
        <v>41</v>
      </c>
      <c r="I129" s="17">
        <v>150</v>
      </c>
      <c r="J129" s="17">
        <v>16</v>
      </c>
      <c r="K129" s="17" t="s">
        <v>14429</v>
      </c>
      <c r="L129" s="17">
        <v>32.479999999999997</v>
      </c>
      <c r="M129" s="39" t="s">
        <v>15987</v>
      </c>
      <c r="N129" s="17">
        <v>57.14</v>
      </c>
      <c r="O129" s="38"/>
      <c r="P129" s="17" t="s">
        <v>15006</v>
      </c>
      <c r="Q129" s="40">
        <v>3259</v>
      </c>
      <c r="R129" s="17">
        <v>5</v>
      </c>
      <c r="S129" s="17">
        <v>296.3</v>
      </c>
      <c r="T129" s="17">
        <v>17</v>
      </c>
      <c r="U129" s="17">
        <v>18</v>
      </c>
      <c r="V129" s="17" t="s">
        <v>15007</v>
      </c>
      <c r="W129" s="38"/>
      <c r="X129" s="17">
        <v>204</v>
      </c>
      <c r="Y129" s="17">
        <v>483</v>
      </c>
      <c r="Z129" s="17">
        <v>2</v>
      </c>
      <c r="AA129" s="17">
        <v>43.9</v>
      </c>
      <c r="AB129" s="17">
        <v>8</v>
      </c>
      <c r="AC129" s="38"/>
      <c r="AD129" s="17">
        <v>795</v>
      </c>
      <c r="AE129" s="40">
        <v>3742</v>
      </c>
      <c r="AF129" s="17">
        <v>340.2</v>
      </c>
      <c r="AG129" s="38"/>
      <c r="AH129" s="17" t="s">
        <v>15008</v>
      </c>
      <c r="AI129" s="17">
        <v>28.1</v>
      </c>
      <c r="AJ129" s="42" t="s">
        <v>16174</v>
      </c>
      <c r="AK129" s="17">
        <v>6.9</v>
      </c>
      <c r="AL129" s="17" t="s">
        <v>15009</v>
      </c>
      <c r="AM129" s="17">
        <v>25.5</v>
      </c>
      <c r="AN129" s="38"/>
      <c r="AO129" s="17">
        <v>38.700000000000003</v>
      </c>
      <c r="AP129" s="17" t="s">
        <v>15010</v>
      </c>
      <c r="AQ129" s="39" t="s">
        <v>16121</v>
      </c>
      <c r="AR129" s="17">
        <v>80</v>
      </c>
      <c r="AS129" s="38"/>
      <c r="AT129" s="17" t="s">
        <v>15011</v>
      </c>
      <c r="AU129" s="17">
        <v>60</v>
      </c>
      <c r="AV129" s="38"/>
      <c r="AW129" s="39" t="s">
        <v>16231</v>
      </c>
      <c r="AX129" s="38"/>
      <c r="AY129" s="42" t="s">
        <v>16124</v>
      </c>
      <c r="AZ129" s="17">
        <v>-7</v>
      </c>
    </row>
    <row r="130" spans="1:52" x14ac:dyDescent="0.2">
      <c r="A130" s="37">
        <v>2019</v>
      </c>
      <c r="B130" s="7" t="s">
        <v>124</v>
      </c>
      <c r="C130" s="17">
        <v>27.8</v>
      </c>
      <c r="D130" s="17">
        <v>361</v>
      </c>
      <c r="E130" s="17">
        <v>48</v>
      </c>
      <c r="F130" s="38"/>
      <c r="G130" s="17">
        <v>280</v>
      </c>
      <c r="H130" s="17">
        <v>145</v>
      </c>
      <c r="I130" s="17">
        <v>112</v>
      </c>
      <c r="J130" s="17">
        <v>23</v>
      </c>
      <c r="K130" s="17" t="s">
        <v>15012</v>
      </c>
      <c r="L130" s="17">
        <v>38.93</v>
      </c>
      <c r="M130" s="39" t="s">
        <v>16042</v>
      </c>
      <c r="N130" s="17">
        <v>38.89</v>
      </c>
      <c r="O130" s="38"/>
      <c r="P130" s="17" t="s">
        <v>15013</v>
      </c>
      <c r="Q130" s="40">
        <v>2333</v>
      </c>
      <c r="R130" s="17">
        <v>7.4</v>
      </c>
      <c r="S130" s="17">
        <v>179.5</v>
      </c>
      <c r="T130" s="17">
        <v>19</v>
      </c>
      <c r="U130" s="17">
        <v>10</v>
      </c>
      <c r="V130" s="17" t="s">
        <v>15014</v>
      </c>
      <c r="W130" s="38"/>
      <c r="X130" s="17">
        <v>529</v>
      </c>
      <c r="Y130" s="40">
        <v>2868</v>
      </c>
      <c r="Z130" s="17">
        <v>5.4</v>
      </c>
      <c r="AA130" s="17">
        <v>220.6</v>
      </c>
      <c r="AB130" s="17">
        <v>27</v>
      </c>
      <c r="AC130" s="38"/>
      <c r="AD130" s="17">
        <v>875</v>
      </c>
      <c r="AE130" s="40">
        <v>5201</v>
      </c>
      <c r="AF130" s="17">
        <v>400.1</v>
      </c>
      <c r="AG130" s="38"/>
      <c r="AH130" s="17" t="s">
        <v>15015</v>
      </c>
      <c r="AI130" s="17">
        <v>16.5</v>
      </c>
      <c r="AJ130" s="42" t="s">
        <v>16175</v>
      </c>
      <c r="AK130" s="17">
        <v>4.4000000000000004</v>
      </c>
      <c r="AL130" s="17" t="s">
        <v>15016</v>
      </c>
      <c r="AM130" s="17">
        <v>16.3</v>
      </c>
      <c r="AN130" s="38"/>
      <c r="AO130" s="17">
        <v>38.200000000000003</v>
      </c>
      <c r="AP130" s="17" t="s">
        <v>15017</v>
      </c>
      <c r="AQ130" s="39" t="s">
        <v>16035</v>
      </c>
      <c r="AR130" s="17">
        <v>28</v>
      </c>
      <c r="AS130" s="38"/>
      <c r="AT130" s="17" t="s">
        <v>15018</v>
      </c>
      <c r="AU130" s="17">
        <v>44</v>
      </c>
      <c r="AV130" s="38"/>
      <c r="AW130" s="39" t="s">
        <v>16232</v>
      </c>
      <c r="AX130" s="38"/>
      <c r="AY130" s="39" t="s">
        <v>15019</v>
      </c>
      <c r="AZ130" s="17">
        <v>1</v>
      </c>
    </row>
    <row r="131" spans="1:52" x14ac:dyDescent="0.2">
      <c r="A131" s="7">
        <v>2018</v>
      </c>
      <c r="B131" s="7" t="s">
        <v>124</v>
      </c>
      <c r="C131" s="17">
        <v>30.9</v>
      </c>
      <c r="D131" s="17">
        <v>371</v>
      </c>
      <c r="E131" s="17">
        <v>48</v>
      </c>
      <c r="F131" s="38"/>
      <c r="G131" s="17">
        <v>255</v>
      </c>
      <c r="H131" s="17">
        <v>153</v>
      </c>
      <c r="I131" s="17">
        <v>87</v>
      </c>
      <c r="J131" s="17">
        <v>15</v>
      </c>
      <c r="K131" s="17" t="s">
        <v>15020</v>
      </c>
      <c r="L131" s="17">
        <v>41.28</v>
      </c>
      <c r="M131" s="39" t="s">
        <v>16044</v>
      </c>
      <c r="N131" s="17">
        <v>35.29</v>
      </c>
      <c r="O131" s="38"/>
      <c r="P131" s="17" t="s">
        <v>15021</v>
      </c>
      <c r="Q131" s="40">
        <v>2259</v>
      </c>
      <c r="R131" s="17">
        <v>7</v>
      </c>
      <c r="S131" s="17">
        <v>173.8</v>
      </c>
      <c r="T131" s="17">
        <v>22</v>
      </c>
      <c r="U131" s="17">
        <v>10</v>
      </c>
      <c r="V131" s="17" t="s">
        <v>14045</v>
      </c>
      <c r="W131" s="38"/>
      <c r="X131" s="17">
        <v>514</v>
      </c>
      <c r="Y131" s="40">
        <v>2907</v>
      </c>
      <c r="Z131" s="17">
        <v>5.7</v>
      </c>
      <c r="AA131" s="17">
        <v>223.6</v>
      </c>
      <c r="AB131" s="17">
        <v>26</v>
      </c>
      <c r="AC131" s="38"/>
      <c r="AD131" s="17">
        <v>862</v>
      </c>
      <c r="AE131" s="40">
        <v>5166</v>
      </c>
      <c r="AF131" s="17">
        <v>397.4</v>
      </c>
      <c r="AG131" s="38"/>
      <c r="AH131" s="17" t="s">
        <v>15022</v>
      </c>
      <c r="AI131" s="17">
        <v>20.8</v>
      </c>
      <c r="AJ131" s="39" t="s">
        <v>15023</v>
      </c>
      <c r="AK131" s="17">
        <v>0</v>
      </c>
      <c r="AL131" s="17" t="s">
        <v>15024</v>
      </c>
      <c r="AM131" s="17">
        <v>7.8</v>
      </c>
      <c r="AN131" s="38"/>
      <c r="AO131" s="17">
        <v>37.200000000000003</v>
      </c>
      <c r="AP131" s="17" t="s">
        <v>15025</v>
      </c>
      <c r="AQ131" s="39" t="s">
        <v>16027</v>
      </c>
      <c r="AR131" s="17">
        <v>0</v>
      </c>
      <c r="AS131" s="38"/>
      <c r="AT131" s="17" t="s">
        <v>15026</v>
      </c>
      <c r="AU131" s="17"/>
      <c r="AV131" s="38"/>
      <c r="AW131" s="39"/>
      <c r="AX131" s="38"/>
      <c r="AY131" s="42" t="s">
        <v>16200</v>
      </c>
      <c r="AZ131" s="17">
        <v>0</v>
      </c>
    </row>
    <row r="132" spans="1:52" x14ac:dyDescent="0.2">
      <c r="A132" s="37">
        <v>2017</v>
      </c>
      <c r="B132" s="7" t="s">
        <v>124</v>
      </c>
      <c r="C132" s="17">
        <v>32</v>
      </c>
      <c r="D132" s="17">
        <v>416</v>
      </c>
      <c r="E132" s="17">
        <v>53</v>
      </c>
      <c r="F132" s="38"/>
      <c r="G132" s="17">
        <v>299</v>
      </c>
      <c r="H132" s="17">
        <v>182</v>
      </c>
      <c r="I132" s="17">
        <v>99</v>
      </c>
      <c r="J132" s="17">
        <v>18</v>
      </c>
      <c r="K132" s="17" t="s">
        <v>15027</v>
      </c>
      <c r="L132" s="17">
        <v>45.96</v>
      </c>
      <c r="M132" s="39" t="s">
        <v>15028</v>
      </c>
      <c r="N132" s="17">
        <v>52</v>
      </c>
      <c r="O132" s="38"/>
      <c r="P132" s="17" t="s">
        <v>15029</v>
      </c>
      <c r="Q132" s="40">
        <v>2170</v>
      </c>
      <c r="R132" s="17">
        <v>6.1</v>
      </c>
      <c r="S132" s="17">
        <v>166.9</v>
      </c>
      <c r="T132" s="17">
        <v>17</v>
      </c>
      <c r="U132" s="17">
        <v>14</v>
      </c>
      <c r="V132" s="17" t="s">
        <v>15030</v>
      </c>
      <c r="W132" s="38"/>
      <c r="X132" s="17">
        <v>634</v>
      </c>
      <c r="Y132" s="40">
        <v>3272</v>
      </c>
      <c r="Z132" s="17">
        <v>5.2</v>
      </c>
      <c r="AA132" s="17">
        <v>251.7</v>
      </c>
      <c r="AB132" s="17">
        <v>30</v>
      </c>
      <c r="AC132" s="38"/>
      <c r="AD132" s="17">
        <v>1000</v>
      </c>
      <c r="AE132" s="40">
        <v>5442</v>
      </c>
      <c r="AF132" s="17">
        <v>418.6</v>
      </c>
      <c r="AG132" s="38"/>
      <c r="AH132" s="17" t="s">
        <v>15031</v>
      </c>
      <c r="AI132" s="17">
        <v>20.8</v>
      </c>
      <c r="AJ132" s="39" t="s">
        <v>15032</v>
      </c>
      <c r="AK132" s="17">
        <v>0</v>
      </c>
      <c r="AL132" s="17" t="s">
        <v>15033</v>
      </c>
      <c r="AM132" s="17">
        <v>29.5</v>
      </c>
      <c r="AN132" s="38"/>
      <c r="AO132" s="17">
        <v>39.200000000000003</v>
      </c>
      <c r="AP132" s="17" t="s">
        <v>15034</v>
      </c>
      <c r="AQ132" s="39" t="s">
        <v>15035</v>
      </c>
      <c r="AR132" s="17">
        <v>0</v>
      </c>
      <c r="AS132" s="38"/>
      <c r="AT132" s="17" t="s">
        <v>14464</v>
      </c>
      <c r="AU132" s="17"/>
      <c r="AV132" s="38"/>
      <c r="AW132" s="39"/>
      <c r="AX132" s="38"/>
      <c r="AY132" s="39" t="s">
        <v>15036</v>
      </c>
      <c r="AZ132" s="17">
        <v>0</v>
      </c>
    </row>
    <row r="133" spans="1:52" x14ac:dyDescent="0.2">
      <c r="A133" s="7">
        <v>2016</v>
      </c>
      <c r="B133" s="7" t="s">
        <v>124</v>
      </c>
      <c r="C133" s="17">
        <v>30.4</v>
      </c>
      <c r="D133" s="17">
        <v>395</v>
      </c>
      <c r="E133" s="17">
        <v>52</v>
      </c>
      <c r="F133" s="38"/>
      <c r="G133" s="17">
        <v>287</v>
      </c>
      <c r="H133" s="17">
        <v>142</v>
      </c>
      <c r="I133" s="17">
        <v>124</v>
      </c>
      <c r="J133" s="17">
        <v>21</v>
      </c>
      <c r="K133" s="17" t="s">
        <v>15037</v>
      </c>
      <c r="L133" s="17">
        <v>40.630000000000003</v>
      </c>
      <c r="M133" s="39" t="s">
        <v>15038</v>
      </c>
      <c r="N133" s="17">
        <v>50</v>
      </c>
      <c r="O133" s="38"/>
      <c r="P133" s="17" t="s">
        <v>15039</v>
      </c>
      <c r="Q133" s="40">
        <v>2726</v>
      </c>
      <c r="R133" s="17">
        <v>6.6</v>
      </c>
      <c r="S133" s="17">
        <v>209.7</v>
      </c>
      <c r="T133" s="17">
        <v>24</v>
      </c>
      <c r="U133" s="17">
        <v>10</v>
      </c>
      <c r="V133" s="17" t="s">
        <v>15040</v>
      </c>
      <c r="W133" s="38"/>
      <c r="X133" s="17">
        <v>532</v>
      </c>
      <c r="Y133" s="40">
        <v>2997</v>
      </c>
      <c r="Z133" s="17">
        <v>5.6</v>
      </c>
      <c r="AA133" s="17">
        <v>230.5</v>
      </c>
      <c r="AB133" s="17">
        <v>24</v>
      </c>
      <c r="AC133" s="38"/>
      <c r="AD133" s="17">
        <v>961</v>
      </c>
      <c r="AE133" s="40">
        <v>5723</v>
      </c>
      <c r="AF133" s="17">
        <v>440.2</v>
      </c>
      <c r="AG133" s="38"/>
      <c r="AH133" s="17" t="s">
        <v>15041</v>
      </c>
      <c r="AI133" s="17">
        <v>20.7</v>
      </c>
      <c r="AJ133" s="39" t="s">
        <v>15042</v>
      </c>
      <c r="AK133" s="17">
        <v>0</v>
      </c>
      <c r="AL133" s="17" t="s">
        <v>15043</v>
      </c>
      <c r="AM133" s="17">
        <v>21.4</v>
      </c>
      <c r="AN133" s="38"/>
      <c r="AO133" s="17">
        <v>35.700000000000003</v>
      </c>
      <c r="AP133" s="17" t="s">
        <v>15044</v>
      </c>
      <c r="AQ133" s="39" t="s">
        <v>16012</v>
      </c>
      <c r="AR133" s="17">
        <v>0</v>
      </c>
      <c r="AS133" s="38"/>
      <c r="AT133" s="17" t="s">
        <v>15045</v>
      </c>
      <c r="AU133" s="17"/>
      <c r="AV133" s="38"/>
      <c r="AW133" s="39"/>
      <c r="AX133" s="38"/>
      <c r="AY133" s="39" t="s">
        <v>14198</v>
      </c>
      <c r="AZ133" s="17">
        <v>0</v>
      </c>
    </row>
    <row r="134" spans="1:52" x14ac:dyDescent="0.2">
      <c r="A134" s="37">
        <v>2015</v>
      </c>
      <c r="B134" s="7" t="s">
        <v>124</v>
      </c>
      <c r="C134" s="17">
        <v>34.4</v>
      </c>
      <c r="D134" s="17">
        <v>447</v>
      </c>
      <c r="E134" s="17">
        <v>58</v>
      </c>
      <c r="F134" s="38"/>
      <c r="G134" s="17">
        <v>301</v>
      </c>
      <c r="H134" s="17">
        <v>118</v>
      </c>
      <c r="I134" s="17">
        <v>172</v>
      </c>
      <c r="J134" s="17">
        <v>11</v>
      </c>
      <c r="K134" s="17" t="s">
        <v>15046</v>
      </c>
      <c r="L134" s="17">
        <v>42.61</v>
      </c>
      <c r="M134" s="39" t="s">
        <v>15998</v>
      </c>
      <c r="N134" s="17">
        <v>50</v>
      </c>
      <c r="O134" s="38"/>
      <c r="P134" s="17" t="s">
        <v>15047</v>
      </c>
      <c r="Q134" s="40">
        <v>4113</v>
      </c>
      <c r="R134" s="17">
        <v>8.1999999999999993</v>
      </c>
      <c r="S134" s="17">
        <v>316.39999999999998</v>
      </c>
      <c r="T134" s="17">
        <v>33</v>
      </c>
      <c r="U134" s="17">
        <v>5</v>
      </c>
      <c r="V134" s="17" t="s">
        <v>15048</v>
      </c>
      <c r="W134" s="38"/>
      <c r="X134" s="17">
        <v>427</v>
      </c>
      <c r="Y134" s="40">
        <v>1873</v>
      </c>
      <c r="Z134" s="17">
        <v>4.4000000000000004</v>
      </c>
      <c r="AA134" s="17">
        <v>144.1</v>
      </c>
      <c r="AB134" s="17">
        <v>21</v>
      </c>
      <c r="AC134" s="38"/>
      <c r="AD134" s="17">
        <v>959</v>
      </c>
      <c r="AE134" s="40">
        <v>5986</v>
      </c>
      <c r="AF134" s="17">
        <v>460.5</v>
      </c>
      <c r="AG134" s="38"/>
      <c r="AH134" s="17" t="s">
        <v>15049</v>
      </c>
      <c r="AI134" s="17">
        <v>21.5</v>
      </c>
      <c r="AJ134" s="39" t="s">
        <v>15050</v>
      </c>
      <c r="AK134" s="17">
        <v>0</v>
      </c>
      <c r="AL134" s="17" t="s">
        <v>15051</v>
      </c>
      <c r="AM134" s="17">
        <v>9.6</v>
      </c>
      <c r="AN134" s="38"/>
      <c r="AO134" s="17">
        <v>36.799999999999997</v>
      </c>
      <c r="AP134" s="17" t="s">
        <v>15052</v>
      </c>
      <c r="AQ134" s="39" t="s">
        <v>15053</v>
      </c>
      <c r="AR134" s="17">
        <v>0</v>
      </c>
      <c r="AS134" s="38"/>
      <c r="AT134" s="17" t="s">
        <v>15054</v>
      </c>
      <c r="AU134" s="17"/>
      <c r="AV134" s="38"/>
      <c r="AW134" s="39"/>
      <c r="AX134" s="38"/>
      <c r="AY134" s="39" t="s">
        <v>15055</v>
      </c>
      <c r="AZ134" s="17">
        <v>0</v>
      </c>
    </row>
    <row r="135" spans="1:52" x14ac:dyDescent="0.2">
      <c r="A135" s="7">
        <v>2014</v>
      </c>
      <c r="B135" s="7" t="s">
        <v>124</v>
      </c>
      <c r="C135" s="17">
        <v>36</v>
      </c>
      <c r="D135" s="17">
        <v>474</v>
      </c>
      <c r="E135" s="17">
        <v>63</v>
      </c>
      <c r="F135" s="38"/>
      <c r="G135" s="17">
        <v>334</v>
      </c>
      <c r="H135" s="17">
        <v>160</v>
      </c>
      <c r="I135" s="17">
        <v>159</v>
      </c>
      <c r="J135" s="17">
        <v>15</v>
      </c>
      <c r="K135" s="17" t="s">
        <v>15027</v>
      </c>
      <c r="L135" s="17">
        <v>45.96</v>
      </c>
      <c r="M135" s="39" t="s">
        <v>16045</v>
      </c>
      <c r="N135" s="17">
        <v>42.86</v>
      </c>
      <c r="O135" s="38"/>
      <c r="P135" s="17" t="s">
        <v>15056</v>
      </c>
      <c r="Q135" s="40">
        <v>3649</v>
      </c>
      <c r="R135" s="17">
        <v>8.6</v>
      </c>
      <c r="S135" s="17">
        <v>280.7</v>
      </c>
      <c r="T135" s="17">
        <v>31</v>
      </c>
      <c r="U135" s="17">
        <v>12</v>
      </c>
      <c r="V135" s="17" t="s">
        <v>15057</v>
      </c>
      <c r="W135" s="38"/>
      <c r="X135" s="17">
        <v>578</v>
      </c>
      <c r="Y135" s="40">
        <v>3030</v>
      </c>
      <c r="Z135" s="17">
        <v>5.2</v>
      </c>
      <c r="AA135" s="17">
        <v>233.1</v>
      </c>
      <c r="AB135" s="17">
        <v>29</v>
      </c>
      <c r="AC135" s="38"/>
      <c r="AD135" s="17">
        <v>1024</v>
      </c>
      <c r="AE135" s="40">
        <v>6679</v>
      </c>
      <c r="AF135" s="17">
        <v>513.79999999999995</v>
      </c>
      <c r="AG135" s="38"/>
      <c r="AH135" s="17" t="s">
        <v>15058</v>
      </c>
      <c r="AI135" s="17">
        <v>19.899999999999999</v>
      </c>
      <c r="AJ135" s="39" t="s">
        <v>15059</v>
      </c>
      <c r="AK135" s="17">
        <v>0</v>
      </c>
      <c r="AL135" s="17" t="s">
        <v>15060</v>
      </c>
      <c r="AM135" s="17">
        <v>11.6</v>
      </c>
      <c r="AN135" s="38"/>
      <c r="AO135" s="17">
        <v>0</v>
      </c>
      <c r="AP135" s="17" t="s">
        <v>15061</v>
      </c>
      <c r="AQ135" s="39" t="s">
        <v>16027</v>
      </c>
      <c r="AR135" s="17">
        <v>0</v>
      </c>
      <c r="AS135" s="38"/>
      <c r="AT135" s="17" t="s">
        <v>15062</v>
      </c>
      <c r="AU135" s="17"/>
      <c r="AV135" s="38"/>
      <c r="AW135" s="39"/>
      <c r="AX135" s="38"/>
      <c r="AY135" s="39" t="s">
        <v>14052</v>
      </c>
      <c r="AZ135" s="17">
        <v>0</v>
      </c>
    </row>
    <row r="136" spans="1:52" x14ac:dyDescent="0.2">
      <c r="A136" s="37">
        <v>2013</v>
      </c>
      <c r="B136" s="7" t="s">
        <v>124</v>
      </c>
      <c r="C136" s="17">
        <v>27.7</v>
      </c>
      <c r="D136" s="17">
        <v>360</v>
      </c>
      <c r="E136" s="17">
        <v>48</v>
      </c>
      <c r="F136" s="38"/>
      <c r="G136" s="17">
        <v>305</v>
      </c>
      <c r="H136" s="17">
        <v>145</v>
      </c>
      <c r="I136" s="17">
        <v>145</v>
      </c>
      <c r="J136" s="17">
        <v>15</v>
      </c>
      <c r="K136" s="17" t="s">
        <v>15063</v>
      </c>
      <c r="L136" s="17">
        <v>38.979999999999997</v>
      </c>
      <c r="M136" s="39" t="s">
        <v>15064</v>
      </c>
      <c r="N136" s="17">
        <v>44.83</v>
      </c>
      <c r="O136" s="38"/>
      <c r="P136" s="17" t="s">
        <v>15065</v>
      </c>
      <c r="Q136" s="40">
        <v>3178</v>
      </c>
      <c r="R136" s="17">
        <v>7.4</v>
      </c>
      <c r="S136" s="17">
        <v>244.5</v>
      </c>
      <c r="T136" s="17">
        <v>18</v>
      </c>
      <c r="U136" s="17">
        <v>12</v>
      </c>
      <c r="V136" s="17" t="s">
        <v>15066</v>
      </c>
      <c r="W136" s="38"/>
      <c r="X136" s="17">
        <v>527</v>
      </c>
      <c r="Y136" s="40">
        <v>2469</v>
      </c>
      <c r="Z136" s="17">
        <v>4.7</v>
      </c>
      <c r="AA136" s="17">
        <v>189.9</v>
      </c>
      <c r="AB136" s="17">
        <v>29</v>
      </c>
      <c r="AC136" s="38"/>
      <c r="AD136" s="17">
        <v>979</v>
      </c>
      <c r="AE136" s="40">
        <v>5647</v>
      </c>
      <c r="AF136" s="17">
        <v>434.4</v>
      </c>
      <c r="AG136" s="38"/>
      <c r="AH136" s="17" t="s">
        <v>15067</v>
      </c>
      <c r="AI136" s="17">
        <v>21.7</v>
      </c>
      <c r="AJ136" s="39" t="s">
        <v>15068</v>
      </c>
      <c r="AK136" s="17">
        <v>3.7</v>
      </c>
      <c r="AL136" s="17" t="s">
        <v>15069</v>
      </c>
      <c r="AM136" s="17">
        <v>16.600000000000001</v>
      </c>
      <c r="AN136" s="38"/>
      <c r="AO136" s="17">
        <v>36.799999999999997</v>
      </c>
      <c r="AP136" s="17" t="s">
        <v>15070</v>
      </c>
      <c r="AQ136" s="39" t="s">
        <v>15999</v>
      </c>
      <c r="AR136" s="17">
        <v>0</v>
      </c>
      <c r="AS136" s="38"/>
      <c r="AT136" s="17" t="s">
        <v>15071</v>
      </c>
      <c r="AU136" s="17"/>
      <c r="AV136" s="38"/>
      <c r="AW136" s="39"/>
      <c r="AX136" s="38"/>
      <c r="AY136" s="39" t="s">
        <v>15072</v>
      </c>
      <c r="AZ136" s="17">
        <v>0</v>
      </c>
    </row>
    <row r="137" spans="1:52" x14ac:dyDescent="0.2">
      <c r="A137" s="7">
        <v>2012</v>
      </c>
      <c r="B137" s="7" t="s">
        <v>124</v>
      </c>
      <c r="C137" s="17">
        <v>29.5</v>
      </c>
      <c r="D137" s="17">
        <v>383</v>
      </c>
      <c r="E137" s="17">
        <v>49</v>
      </c>
      <c r="F137" s="38"/>
      <c r="G137" s="17">
        <v>265</v>
      </c>
      <c r="H137" s="17">
        <v>96</v>
      </c>
      <c r="I137" s="17">
        <v>149</v>
      </c>
      <c r="J137" s="17">
        <v>20</v>
      </c>
      <c r="K137" s="17" t="s">
        <v>15073</v>
      </c>
      <c r="L137" s="17">
        <v>34.76</v>
      </c>
      <c r="M137" s="39" t="s">
        <v>15074</v>
      </c>
      <c r="N137" s="17">
        <v>61.91</v>
      </c>
      <c r="O137" s="38"/>
      <c r="P137" s="17" t="s">
        <v>15075</v>
      </c>
      <c r="Q137" s="40">
        <v>3091</v>
      </c>
      <c r="R137" s="17">
        <v>7.3</v>
      </c>
      <c r="S137" s="17">
        <v>237.8</v>
      </c>
      <c r="T137" s="17">
        <v>28</v>
      </c>
      <c r="U137" s="17">
        <v>10</v>
      </c>
      <c r="V137" s="17" t="s">
        <v>15076</v>
      </c>
      <c r="W137" s="38"/>
      <c r="X137" s="17">
        <v>424</v>
      </c>
      <c r="Y137" s="40">
        <v>1866</v>
      </c>
      <c r="Z137" s="17">
        <v>4.4000000000000004</v>
      </c>
      <c r="AA137" s="17">
        <v>143.5</v>
      </c>
      <c r="AB137" s="17">
        <v>18</v>
      </c>
      <c r="AC137" s="38"/>
      <c r="AD137" s="17">
        <v>867</v>
      </c>
      <c r="AE137" s="40">
        <v>4957</v>
      </c>
      <c r="AF137" s="17">
        <v>381.3</v>
      </c>
      <c r="AG137" s="38"/>
      <c r="AH137" s="17" t="s">
        <v>15077</v>
      </c>
      <c r="AI137" s="17">
        <v>23.1</v>
      </c>
      <c r="AJ137" s="39" t="s">
        <v>15078</v>
      </c>
      <c r="AK137" s="17">
        <v>7.4</v>
      </c>
      <c r="AL137" s="17" t="s">
        <v>15079</v>
      </c>
      <c r="AM137" s="17">
        <v>17.7</v>
      </c>
      <c r="AN137" s="38"/>
      <c r="AO137" s="17">
        <v>39.9</v>
      </c>
      <c r="AP137" s="17" t="s">
        <v>15080</v>
      </c>
      <c r="AQ137" s="39" t="s">
        <v>13994</v>
      </c>
      <c r="AR137" s="17">
        <v>0</v>
      </c>
      <c r="AS137" s="38"/>
      <c r="AT137" s="17" t="s">
        <v>15081</v>
      </c>
      <c r="AU137" s="17"/>
      <c r="AV137" s="38"/>
      <c r="AW137" s="39"/>
      <c r="AX137" s="38"/>
      <c r="AY137" s="39" t="s">
        <v>14103</v>
      </c>
      <c r="AZ137" s="17">
        <v>0</v>
      </c>
    </row>
    <row r="138" spans="1:52" x14ac:dyDescent="0.2">
      <c r="A138" s="37">
        <v>2011</v>
      </c>
      <c r="B138" s="7" t="s">
        <v>124</v>
      </c>
      <c r="C138" s="17">
        <v>25.2</v>
      </c>
      <c r="D138" s="17">
        <v>327</v>
      </c>
      <c r="E138" s="17">
        <v>42</v>
      </c>
      <c r="F138" s="38"/>
      <c r="G138" s="17">
        <v>240</v>
      </c>
      <c r="H138" s="17">
        <v>123</v>
      </c>
      <c r="I138" s="17">
        <v>101</v>
      </c>
      <c r="J138" s="17">
        <v>16</v>
      </c>
      <c r="K138" s="17" t="s">
        <v>15082</v>
      </c>
      <c r="L138" s="17">
        <v>38.71</v>
      </c>
      <c r="M138" s="39" t="s">
        <v>15985</v>
      </c>
      <c r="N138" s="17">
        <v>50</v>
      </c>
      <c r="O138" s="38"/>
      <c r="P138" s="17" t="s">
        <v>15083</v>
      </c>
      <c r="Q138" s="40">
        <v>2542</v>
      </c>
      <c r="R138" s="17">
        <v>6.8</v>
      </c>
      <c r="S138" s="17">
        <v>195.5</v>
      </c>
      <c r="T138" s="17">
        <v>19</v>
      </c>
      <c r="U138" s="17">
        <v>13</v>
      </c>
      <c r="V138" s="17" t="s">
        <v>14045</v>
      </c>
      <c r="W138" s="38"/>
      <c r="X138" s="17">
        <v>513</v>
      </c>
      <c r="Y138" s="40">
        <v>2279</v>
      </c>
      <c r="Z138" s="17">
        <v>4.4000000000000004</v>
      </c>
      <c r="AA138" s="17">
        <v>175.3</v>
      </c>
      <c r="AB138" s="17">
        <v>19</v>
      </c>
      <c r="AC138" s="38"/>
      <c r="AD138" s="17">
        <v>887</v>
      </c>
      <c r="AE138" s="40">
        <v>4643</v>
      </c>
      <c r="AF138" s="17">
        <v>357.2</v>
      </c>
      <c r="AG138" s="38"/>
      <c r="AH138" s="17" t="s">
        <v>15084</v>
      </c>
      <c r="AI138" s="17">
        <v>18.5</v>
      </c>
      <c r="AJ138" s="39" t="s">
        <v>15085</v>
      </c>
      <c r="AK138" s="17">
        <v>11.1</v>
      </c>
      <c r="AL138" s="17" t="s">
        <v>15086</v>
      </c>
      <c r="AM138" s="17">
        <v>15.5</v>
      </c>
      <c r="AN138" s="38"/>
      <c r="AO138" s="17">
        <v>37.9</v>
      </c>
      <c r="AP138" s="17" t="s">
        <v>15087</v>
      </c>
      <c r="AQ138" s="39" t="s">
        <v>16011</v>
      </c>
      <c r="AR138" s="17">
        <v>0</v>
      </c>
      <c r="AS138" s="38"/>
      <c r="AT138" s="17" t="s">
        <v>15088</v>
      </c>
      <c r="AU138" s="17"/>
      <c r="AV138" s="38"/>
      <c r="AW138" s="39"/>
      <c r="AX138" s="38"/>
      <c r="AY138" s="39" t="s">
        <v>13968</v>
      </c>
      <c r="AZ138" s="17">
        <v>0</v>
      </c>
    </row>
    <row r="139" spans="1:52" x14ac:dyDescent="0.2">
      <c r="A139" s="7">
        <v>2010</v>
      </c>
      <c r="B139" s="7" t="s">
        <v>124</v>
      </c>
      <c r="C139" s="17">
        <v>28.5</v>
      </c>
      <c r="D139" s="17">
        <v>371</v>
      </c>
      <c r="E139" s="17">
        <v>47</v>
      </c>
      <c r="F139" s="38"/>
      <c r="G139" s="17">
        <v>268</v>
      </c>
      <c r="H139" s="17">
        <v>144</v>
      </c>
      <c r="I139" s="17">
        <v>111</v>
      </c>
      <c r="J139" s="17">
        <v>13</v>
      </c>
      <c r="K139" s="17" t="s">
        <v>15089</v>
      </c>
      <c r="L139" s="17">
        <v>45.92</v>
      </c>
      <c r="M139" s="39" t="s">
        <v>15053</v>
      </c>
      <c r="N139" s="17">
        <v>78.95</v>
      </c>
      <c r="O139" s="38"/>
      <c r="P139" s="17" t="s">
        <v>15090</v>
      </c>
      <c r="Q139" s="40">
        <v>2558</v>
      </c>
      <c r="R139" s="17">
        <v>8.4</v>
      </c>
      <c r="S139" s="17">
        <v>196.8</v>
      </c>
      <c r="T139" s="17">
        <v>18</v>
      </c>
      <c r="U139" s="17">
        <v>13</v>
      </c>
      <c r="V139" s="17" t="s">
        <v>15091</v>
      </c>
      <c r="W139" s="38"/>
      <c r="X139" s="17">
        <v>619</v>
      </c>
      <c r="Y139" s="40">
        <v>2793</v>
      </c>
      <c r="Z139" s="17">
        <v>4.5</v>
      </c>
      <c r="AA139" s="17">
        <v>214.8</v>
      </c>
      <c r="AB139" s="17">
        <v>27</v>
      </c>
      <c r="AC139" s="38"/>
      <c r="AD139" s="17">
        <v>930</v>
      </c>
      <c r="AE139" s="40">
        <v>5217</v>
      </c>
      <c r="AF139" s="17">
        <v>401.3</v>
      </c>
      <c r="AG139" s="38"/>
      <c r="AH139" s="17" t="s">
        <v>15092</v>
      </c>
      <c r="AI139" s="17">
        <v>21.2</v>
      </c>
      <c r="AJ139" s="39" t="s">
        <v>15093</v>
      </c>
      <c r="AK139" s="17">
        <v>9</v>
      </c>
      <c r="AL139" s="17" t="s">
        <v>15094</v>
      </c>
      <c r="AM139" s="17">
        <v>6.3</v>
      </c>
      <c r="AN139" s="38"/>
      <c r="AO139" s="17">
        <v>37.9</v>
      </c>
      <c r="AP139" s="17" t="s">
        <v>15095</v>
      </c>
      <c r="AQ139" s="39" t="s">
        <v>13940</v>
      </c>
      <c r="AR139" s="17">
        <v>0</v>
      </c>
      <c r="AS139" s="38"/>
      <c r="AT139" s="17" t="s">
        <v>15096</v>
      </c>
      <c r="AU139" s="17"/>
      <c r="AV139" s="38"/>
      <c r="AW139" s="39"/>
      <c r="AX139" s="38"/>
      <c r="AY139" s="39" t="s">
        <v>14335</v>
      </c>
      <c r="AZ139" s="17">
        <v>0</v>
      </c>
    </row>
    <row r="140" spans="1:52" x14ac:dyDescent="0.2">
      <c r="A140" s="37">
        <v>2009</v>
      </c>
      <c r="B140" s="7" t="s">
        <v>124</v>
      </c>
      <c r="C140" s="17">
        <v>25.4</v>
      </c>
      <c r="D140" s="17">
        <v>305</v>
      </c>
      <c r="E140" s="17">
        <v>37</v>
      </c>
      <c r="F140" s="38"/>
      <c r="G140" s="17">
        <v>229</v>
      </c>
      <c r="H140" s="17">
        <v>140</v>
      </c>
      <c r="I140" s="17">
        <v>78</v>
      </c>
      <c r="J140" s="17">
        <v>11</v>
      </c>
      <c r="K140" s="17" t="s">
        <v>15097</v>
      </c>
      <c r="L140" s="17">
        <v>33.130000000000003</v>
      </c>
      <c r="M140" s="39" t="s">
        <v>14826</v>
      </c>
      <c r="N140" s="17">
        <v>56</v>
      </c>
      <c r="O140" s="38"/>
      <c r="P140" s="17" t="s">
        <v>15098</v>
      </c>
      <c r="Q140" s="40">
        <v>1862</v>
      </c>
      <c r="R140" s="17">
        <v>6.5</v>
      </c>
      <c r="S140" s="17">
        <v>155.19999999999999</v>
      </c>
      <c r="T140" s="17">
        <v>9</v>
      </c>
      <c r="U140" s="17">
        <v>17</v>
      </c>
      <c r="V140" s="17" t="s">
        <v>15099</v>
      </c>
      <c r="W140" s="38"/>
      <c r="X140" s="17">
        <v>555</v>
      </c>
      <c r="Y140" s="40">
        <v>2731</v>
      </c>
      <c r="Z140" s="17">
        <v>4.9000000000000004</v>
      </c>
      <c r="AA140" s="17">
        <v>227.6</v>
      </c>
      <c r="AB140" s="17">
        <v>21</v>
      </c>
      <c r="AC140" s="38"/>
      <c r="AD140" s="17">
        <v>841</v>
      </c>
      <c r="AE140" s="40">
        <v>4463</v>
      </c>
      <c r="AF140" s="17">
        <v>371.9</v>
      </c>
      <c r="AG140" s="38"/>
      <c r="AH140" s="17" t="s">
        <v>15100</v>
      </c>
      <c r="AI140" s="17">
        <v>24.8</v>
      </c>
      <c r="AJ140" s="39" t="s">
        <v>15101</v>
      </c>
      <c r="AK140" s="17">
        <v>10.1</v>
      </c>
      <c r="AL140" s="17" t="s">
        <v>15102</v>
      </c>
      <c r="AM140" s="17">
        <v>24.5</v>
      </c>
      <c r="AN140" s="38"/>
      <c r="AO140" s="17">
        <v>34</v>
      </c>
      <c r="AP140" s="17" t="s">
        <v>15103</v>
      </c>
      <c r="AQ140" s="39" t="s">
        <v>14625</v>
      </c>
      <c r="AR140" s="17">
        <v>0</v>
      </c>
      <c r="AS140" s="38"/>
      <c r="AT140" s="17" t="s">
        <v>15104</v>
      </c>
      <c r="AU140" s="17"/>
      <c r="AV140" s="38"/>
      <c r="AW140" s="39"/>
      <c r="AX140" s="38"/>
      <c r="AY140" s="39" t="s">
        <v>15055</v>
      </c>
      <c r="AZ140" s="17">
        <v>0</v>
      </c>
    </row>
    <row r="141" spans="1:52" x14ac:dyDescent="0.2">
      <c r="A141" s="7">
        <v>2008</v>
      </c>
      <c r="B141" s="7" t="s">
        <v>124</v>
      </c>
      <c r="C141" s="17">
        <v>18.3</v>
      </c>
      <c r="D141" s="17">
        <v>183</v>
      </c>
      <c r="E141" s="17">
        <v>23</v>
      </c>
      <c r="F141" s="38"/>
      <c r="G141" s="17">
        <v>187</v>
      </c>
      <c r="H141" s="17">
        <v>69</v>
      </c>
      <c r="I141" s="17">
        <v>108</v>
      </c>
      <c r="J141" s="17">
        <v>10</v>
      </c>
      <c r="K141" s="17" t="s">
        <v>15105</v>
      </c>
      <c r="L141" s="17">
        <v>32.58</v>
      </c>
      <c r="M141" s="39" t="s">
        <v>16046</v>
      </c>
      <c r="N141" s="17">
        <v>44.44</v>
      </c>
      <c r="O141" s="38"/>
      <c r="P141" s="17" t="s">
        <v>15106</v>
      </c>
      <c r="Q141" s="40">
        <v>2366</v>
      </c>
      <c r="R141" s="17">
        <v>5.4</v>
      </c>
      <c r="S141" s="17">
        <v>197.2</v>
      </c>
      <c r="T141" s="17">
        <v>10</v>
      </c>
      <c r="U141" s="17">
        <v>12</v>
      </c>
      <c r="V141" s="17" t="s">
        <v>15107</v>
      </c>
      <c r="W141" s="38"/>
      <c r="X141" s="17">
        <v>398</v>
      </c>
      <c r="Y141" s="40">
        <v>1207</v>
      </c>
      <c r="Z141" s="17">
        <v>3</v>
      </c>
      <c r="AA141" s="17">
        <v>100.6</v>
      </c>
      <c r="AB141" s="17">
        <v>13</v>
      </c>
      <c r="AC141" s="38"/>
      <c r="AD141" s="17">
        <v>819</v>
      </c>
      <c r="AE141" s="40">
        <v>3299</v>
      </c>
      <c r="AF141" s="17">
        <v>274.89999999999998</v>
      </c>
      <c r="AG141" s="38"/>
      <c r="AH141" s="17" t="s">
        <v>15108</v>
      </c>
      <c r="AI141" s="17">
        <v>20</v>
      </c>
      <c r="AJ141" s="39" t="s">
        <v>15109</v>
      </c>
      <c r="AK141" s="17">
        <v>5.4</v>
      </c>
      <c r="AL141" s="43" t="s">
        <v>16136</v>
      </c>
      <c r="AM141" s="17">
        <v>10.8</v>
      </c>
      <c r="AN141" s="38"/>
      <c r="AO141" s="17">
        <v>31.8</v>
      </c>
      <c r="AP141" s="17" t="s">
        <v>15110</v>
      </c>
      <c r="AQ141" s="39" t="s">
        <v>15980</v>
      </c>
      <c r="AR141" s="17">
        <v>0</v>
      </c>
      <c r="AS141" s="38"/>
      <c r="AT141" s="17" t="s">
        <v>15111</v>
      </c>
      <c r="AU141" s="17"/>
      <c r="AV141" s="38"/>
      <c r="AW141" s="39"/>
      <c r="AX141" s="38"/>
      <c r="AY141" s="39" t="s">
        <v>14033</v>
      </c>
      <c r="AZ141" s="17">
        <v>0</v>
      </c>
    </row>
    <row r="142" spans="1:52" x14ac:dyDescent="0.2">
      <c r="A142" s="37">
        <v>2007</v>
      </c>
      <c r="B142" s="7" t="s">
        <v>124</v>
      </c>
      <c r="C142" s="17">
        <v>20.8</v>
      </c>
      <c r="D142" s="17">
        <v>249</v>
      </c>
      <c r="E142" s="17">
        <v>31</v>
      </c>
      <c r="F142" s="38"/>
      <c r="G142" s="17">
        <v>215</v>
      </c>
      <c r="H142" s="17">
        <v>106</v>
      </c>
      <c r="I142" s="17">
        <v>97</v>
      </c>
      <c r="J142" s="17">
        <v>12</v>
      </c>
      <c r="K142" s="17" t="s">
        <v>15112</v>
      </c>
      <c r="L142" s="17">
        <v>37.700000000000003</v>
      </c>
      <c r="M142" s="39" t="s">
        <v>16009</v>
      </c>
      <c r="N142" s="17">
        <v>40</v>
      </c>
      <c r="O142" s="38"/>
      <c r="P142" s="17" t="s">
        <v>15113</v>
      </c>
      <c r="Q142" s="40">
        <v>2255</v>
      </c>
      <c r="R142" s="17">
        <v>5.6</v>
      </c>
      <c r="S142" s="17">
        <v>173.5</v>
      </c>
      <c r="T142" s="17">
        <v>12</v>
      </c>
      <c r="U142" s="17">
        <v>18</v>
      </c>
      <c r="V142" s="17" t="s">
        <v>15114</v>
      </c>
      <c r="W142" s="38"/>
      <c r="X142" s="17">
        <v>508</v>
      </c>
      <c r="Y142" s="40">
        <v>1784</v>
      </c>
      <c r="Z142" s="17">
        <v>3.5</v>
      </c>
      <c r="AA142" s="17">
        <v>137.19999999999999</v>
      </c>
      <c r="AB142" s="17">
        <v>18</v>
      </c>
      <c r="AC142" s="38"/>
      <c r="AD142" s="17">
        <v>901</v>
      </c>
      <c r="AE142" s="40">
        <v>3863</v>
      </c>
      <c r="AF142" s="17">
        <v>297.2</v>
      </c>
      <c r="AG142" s="38"/>
      <c r="AH142" s="17" t="s">
        <v>15115</v>
      </c>
      <c r="AI142" s="17">
        <v>18.2</v>
      </c>
      <c r="AJ142" s="39" t="s">
        <v>15116</v>
      </c>
      <c r="AK142" s="17">
        <v>9.6999999999999993</v>
      </c>
      <c r="AL142" s="17" t="s">
        <v>15117</v>
      </c>
      <c r="AM142" s="17">
        <v>20.9</v>
      </c>
      <c r="AN142" s="38"/>
      <c r="AO142" s="17">
        <v>33.1</v>
      </c>
      <c r="AP142" s="17" t="s">
        <v>15118</v>
      </c>
      <c r="AQ142" s="39" t="s">
        <v>15973</v>
      </c>
      <c r="AR142" s="17">
        <v>0</v>
      </c>
      <c r="AS142" s="38"/>
      <c r="AT142" s="17" t="s">
        <v>15119</v>
      </c>
      <c r="AU142" s="17"/>
      <c r="AV142" s="38"/>
      <c r="AW142" s="39"/>
      <c r="AX142" s="38"/>
      <c r="AY142" s="39" t="s">
        <v>15120</v>
      </c>
      <c r="AZ142" s="17">
        <v>0</v>
      </c>
    </row>
    <row r="143" spans="1:52" x14ac:dyDescent="0.2">
      <c r="A143" s="7">
        <v>2006</v>
      </c>
      <c r="B143" s="7" t="s">
        <v>124</v>
      </c>
      <c r="C143" s="17">
        <v>19.100000000000001</v>
      </c>
      <c r="D143" s="17">
        <v>191</v>
      </c>
      <c r="E143" s="17">
        <v>24</v>
      </c>
      <c r="F143" s="38"/>
      <c r="G143" s="17">
        <v>189</v>
      </c>
      <c r="H143" s="17">
        <v>70</v>
      </c>
      <c r="I143" s="17">
        <v>101</v>
      </c>
      <c r="J143" s="17">
        <v>18</v>
      </c>
      <c r="K143" s="17" t="s">
        <v>15121</v>
      </c>
      <c r="L143" s="17">
        <v>35.799999999999997</v>
      </c>
      <c r="M143" s="39" t="s">
        <v>16047</v>
      </c>
      <c r="N143" s="17">
        <v>33.33</v>
      </c>
      <c r="O143" s="38"/>
      <c r="P143" s="17" t="s">
        <v>15122</v>
      </c>
      <c r="Q143" s="40">
        <v>2513</v>
      </c>
      <c r="R143" s="17">
        <v>6.4</v>
      </c>
      <c r="S143" s="17">
        <v>209.4</v>
      </c>
      <c r="T143" s="17">
        <v>10</v>
      </c>
      <c r="U143" s="17">
        <v>16</v>
      </c>
      <c r="V143" s="17" t="s">
        <v>15123</v>
      </c>
      <c r="W143" s="38"/>
      <c r="X143" s="17">
        <v>394</v>
      </c>
      <c r="Y143" s="40">
        <v>1142</v>
      </c>
      <c r="Z143" s="17">
        <v>2.9</v>
      </c>
      <c r="AA143" s="17">
        <v>95.2</v>
      </c>
      <c r="AB143" s="17">
        <v>14</v>
      </c>
      <c r="AC143" s="38"/>
      <c r="AD143" s="17">
        <v>783</v>
      </c>
      <c r="AE143" s="40">
        <v>3442</v>
      </c>
      <c r="AF143" s="17">
        <v>286.8</v>
      </c>
      <c r="AG143" s="38"/>
      <c r="AH143" s="17" t="s">
        <v>15124</v>
      </c>
      <c r="AI143" s="17">
        <v>20.5</v>
      </c>
      <c r="AJ143" s="39" t="s">
        <v>15125</v>
      </c>
      <c r="AK143" s="17">
        <v>13.1</v>
      </c>
      <c r="AL143" s="17" t="s">
        <v>15126</v>
      </c>
      <c r="AM143" s="17">
        <v>16.2</v>
      </c>
      <c r="AN143" s="38"/>
      <c r="AO143" s="17">
        <v>31.7</v>
      </c>
      <c r="AP143" s="17" t="s">
        <v>15127</v>
      </c>
      <c r="AQ143" s="39" t="s">
        <v>15979</v>
      </c>
      <c r="AR143" s="17">
        <v>0</v>
      </c>
      <c r="AS143" s="38"/>
      <c r="AT143" s="17" t="s">
        <v>15128</v>
      </c>
      <c r="AU143" s="17"/>
      <c r="AV143" s="38"/>
      <c r="AW143" s="39"/>
      <c r="AX143" s="38"/>
      <c r="AY143" s="39" t="s">
        <v>15055</v>
      </c>
      <c r="AZ143" s="17">
        <v>0</v>
      </c>
    </row>
    <row r="144" spans="1:52" x14ac:dyDescent="0.2">
      <c r="A144" s="37">
        <v>2005</v>
      </c>
      <c r="B144" s="7" t="s">
        <v>124</v>
      </c>
      <c r="C144" s="17">
        <v>14.6</v>
      </c>
      <c r="D144" s="17">
        <v>161</v>
      </c>
      <c r="E144" s="17">
        <v>19</v>
      </c>
      <c r="F144" s="38"/>
      <c r="G144" s="17">
        <v>161</v>
      </c>
      <c r="H144" s="17">
        <v>84</v>
      </c>
      <c r="I144" s="17">
        <v>68</v>
      </c>
      <c r="J144" s="17">
        <v>0</v>
      </c>
      <c r="K144" s="17" t="s">
        <v>15129</v>
      </c>
      <c r="L144" s="17">
        <v>29.75</v>
      </c>
      <c r="M144" s="39" t="s">
        <v>15985</v>
      </c>
      <c r="N144" s="17">
        <v>50</v>
      </c>
      <c r="O144" s="38"/>
      <c r="P144" s="17" t="s">
        <v>15130</v>
      </c>
      <c r="Q144" s="40">
        <v>1794</v>
      </c>
      <c r="R144" s="17">
        <v>5</v>
      </c>
      <c r="S144" s="17">
        <v>163.1</v>
      </c>
      <c r="T144" s="17">
        <v>10</v>
      </c>
      <c r="U144" s="17">
        <v>10</v>
      </c>
      <c r="V144" s="17" t="s">
        <v>15131</v>
      </c>
      <c r="W144" s="38"/>
      <c r="X144" s="17">
        <v>385</v>
      </c>
      <c r="Y144" s="40">
        <v>1514</v>
      </c>
      <c r="Z144" s="17">
        <v>3.9</v>
      </c>
      <c r="AA144" s="17">
        <v>137.6</v>
      </c>
      <c r="AB144" s="17">
        <v>9</v>
      </c>
      <c r="AC144" s="38"/>
      <c r="AD144" s="17">
        <v>723</v>
      </c>
      <c r="AE144" s="40">
        <v>3038</v>
      </c>
      <c r="AF144" s="17">
        <v>276.2</v>
      </c>
      <c r="AG144" s="38"/>
      <c r="AH144" s="17" t="s">
        <v>15132</v>
      </c>
      <c r="AI144" s="17">
        <v>19.7</v>
      </c>
      <c r="AJ144" s="39" t="s">
        <v>15133</v>
      </c>
      <c r="AK144" s="17">
        <v>6.4</v>
      </c>
      <c r="AL144" s="17" t="s">
        <v>15134</v>
      </c>
      <c r="AM144" s="17">
        <v>9.5</v>
      </c>
      <c r="AN144" s="38"/>
      <c r="AO144" s="17">
        <v>39.799999999999997</v>
      </c>
      <c r="AP144" s="17" t="s">
        <v>15135</v>
      </c>
      <c r="AQ144" s="39" t="s">
        <v>15974</v>
      </c>
      <c r="AR144" s="17">
        <v>0</v>
      </c>
      <c r="AS144" s="38"/>
      <c r="AT144" s="17" t="s">
        <v>13871</v>
      </c>
      <c r="AU144" s="17"/>
      <c r="AV144" s="38"/>
      <c r="AW144" s="39"/>
      <c r="AX144" s="38"/>
      <c r="AY144" s="39" t="s">
        <v>14089</v>
      </c>
      <c r="AZ144" s="17">
        <v>0</v>
      </c>
    </row>
    <row r="145" spans="1:52" x14ac:dyDescent="0.2">
      <c r="A145" s="7">
        <v>2004</v>
      </c>
      <c r="B145" s="7" t="s">
        <v>124</v>
      </c>
      <c r="C145" s="17">
        <v>14.7</v>
      </c>
      <c r="D145" s="17">
        <v>147</v>
      </c>
      <c r="E145" s="17">
        <v>18</v>
      </c>
      <c r="F145" s="38"/>
      <c r="G145" s="17">
        <v>167</v>
      </c>
      <c r="H145" s="17">
        <v>92</v>
      </c>
      <c r="I145" s="17">
        <v>69</v>
      </c>
      <c r="J145" s="17">
        <v>0</v>
      </c>
      <c r="K145" s="17" t="s">
        <v>15136</v>
      </c>
      <c r="L145" s="17">
        <v>35.76</v>
      </c>
      <c r="M145" s="39" t="s">
        <v>16048</v>
      </c>
      <c r="N145" s="17">
        <v>18.18</v>
      </c>
      <c r="O145" s="38"/>
      <c r="P145" s="17" t="s">
        <v>15137</v>
      </c>
      <c r="Q145" s="40">
        <v>1743</v>
      </c>
      <c r="R145" s="17">
        <v>5.5</v>
      </c>
      <c r="S145" s="17">
        <v>158.5</v>
      </c>
      <c r="T145" s="17">
        <v>9</v>
      </c>
      <c r="U145" s="17">
        <v>13</v>
      </c>
      <c r="V145" s="17" t="s">
        <v>15138</v>
      </c>
      <c r="W145" s="38"/>
      <c r="X145" s="17">
        <v>401</v>
      </c>
      <c r="Y145" s="40">
        <v>1744</v>
      </c>
      <c r="Z145" s="17">
        <v>4.3</v>
      </c>
      <c r="AA145" s="17">
        <v>158.5</v>
      </c>
      <c r="AB145" s="17">
        <v>11</v>
      </c>
      <c r="AC145" s="38"/>
      <c r="AD145" s="17">
        <v>713</v>
      </c>
      <c r="AE145" s="40">
        <v>3335</v>
      </c>
      <c r="AF145" s="17">
        <v>303.2</v>
      </c>
      <c r="AG145" s="38"/>
      <c r="AH145" s="17" t="s">
        <v>15139</v>
      </c>
      <c r="AI145" s="17">
        <v>17.600000000000001</v>
      </c>
      <c r="AJ145" s="39" t="s">
        <v>15140</v>
      </c>
      <c r="AK145" s="17">
        <v>11.5</v>
      </c>
      <c r="AL145" s="17" t="s">
        <v>15141</v>
      </c>
      <c r="AM145" s="17">
        <v>10.7</v>
      </c>
      <c r="AN145" s="38"/>
      <c r="AO145" s="17">
        <v>38.5</v>
      </c>
      <c r="AP145" s="17" t="s">
        <v>15142</v>
      </c>
      <c r="AQ145" s="39" t="s">
        <v>16018</v>
      </c>
      <c r="AR145" s="17">
        <v>0</v>
      </c>
      <c r="AS145" s="38"/>
      <c r="AT145" s="17" t="s">
        <v>13871</v>
      </c>
      <c r="AU145" s="17"/>
      <c r="AV145" s="38"/>
      <c r="AW145" s="39"/>
      <c r="AX145" s="38"/>
      <c r="AY145" s="39" t="s">
        <v>15143</v>
      </c>
      <c r="AZ145" s="17">
        <v>0</v>
      </c>
    </row>
    <row r="146" spans="1:52" x14ac:dyDescent="0.2">
      <c r="A146" s="37">
        <v>2021</v>
      </c>
      <c r="B146" s="7" t="s">
        <v>125</v>
      </c>
      <c r="C146" s="17">
        <v>37.799999999999997</v>
      </c>
      <c r="D146" s="17">
        <v>227</v>
      </c>
      <c r="E146" s="17">
        <v>29</v>
      </c>
      <c r="F146" s="38"/>
      <c r="G146" s="17">
        <v>141</v>
      </c>
      <c r="H146" s="17">
        <v>49</v>
      </c>
      <c r="I146" s="17">
        <v>82</v>
      </c>
      <c r="J146" s="17">
        <v>10</v>
      </c>
      <c r="K146" s="17" t="s">
        <v>15144</v>
      </c>
      <c r="L146" s="17">
        <v>52.94</v>
      </c>
      <c r="M146" s="39" t="s">
        <v>16004</v>
      </c>
      <c r="N146" s="17">
        <v>62.5</v>
      </c>
      <c r="O146" s="38"/>
      <c r="P146" s="17" t="s">
        <v>15145</v>
      </c>
      <c r="Q146" s="40">
        <v>1780</v>
      </c>
      <c r="R146" s="17">
        <v>7.4</v>
      </c>
      <c r="S146" s="17">
        <v>296.7</v>
      </c>
      <c r="T146" s="17">
        <v>14</v>
      </c>
      <c r="U146" s="17">
        <v>5</v>
      </c>
      <c r="V146" s="17" t="s">
        <v>15146</v>
      </c>
      <c r="W146" s="38"/>
      <c r="X146" s="17">
        <v>186</v>
      </c>
      <c r="Y146" s="40">
        <v>1022</v>
      </c>
      <c r="Z146" s="17">
        <v>5.5</v>
      </c>
      <c r="AA146" s="17">
        <v>170.3</v>
      </c>
      <c r="AB146" s="17">
        <v>13</v>
      </c>
      <c r="AC146" s="38"/>
      <c r="AD146" s="17">
        <v>433</v>
      </c>
      <c r="AE146" s="40">
        <v>2802</v>
      </c>
      <c r="AF146" s="17">
        <v>467</v>
      </c>
      <c r="AG146" s="38"/>
      <c r="AH146" s="17" t="s">
        <v>15147</v>
      </c>
      <c r="AI146" s="17">
        <v>21.1</v>
      </c>
      <c r="AJ146" s="42" t="s">
        <v>15969</v>
      </c>
      <c r="AK146" s="17">
        <v>1.8</v>
      </c>
      <c r="AL146" s="43" t="s">
        <v>16137</v>
      </c>
      <c r="AM146" s="17">
        <v>7</v>
      </c>
      <c r="AN146" s="38"/>
      <c r="AO146" s="17">
        <v>43.5</v>
      </c>
      <c r="AP146" s="17" t="s">
        <v>15148</v>
      </c>
      <c r="AQ146" s="39" t="s">
        <v>16119</v>
      </c>
      <c r="AR146" s="17">
        <v>90</v>
      </c>
      <c r="AS146" s="38"/>
      <c r="AT146" s="17" t="s">
        <v>15149</v>
      </c>
      <c r="AU146" s="17">
        <v>55</v>
      </c>
      <c r="AV146" s="38"/>
      <c r="AW146" s="39" t="s">
        <v>16233</v>
      </c>
      <c r="AX146" s="38"/>
      <c r="AY146" s="42" t="s">
        <v>16075</v>
      </c>
      <c r="AZ146" s="17">
        <v>5</v>
      </c>
    </row>
    <row r="147" spans="1:52" x14ac:dyDescent="0.2">
      <c r="A147" s="7">
        <v>2020</v>
      </c>
      <c r="B147" s="7" t="s">
        <v>125</v>
      </c>
      <c r="C147" s="17">
        <v>26.7</v>
      </c>
      <c r="D147" s="17">
        <v>267</v>
      </c>
      <c r="E147" s="17">
        <v>31</v>
      </c>
      <c r="F147" s="38"/>
      <c r="G147" s="17">
        <v>222</v>
      </c>
      <c r="H147" s="17">
        <v>75</v>
      </c>
      <c r="I147" s="17">
        <v>130</v>
      </c>
      <c r="J147" s="17">
        <v>17</v>
      </c>
      <c r="K147" s="17" t="s">
        <v>15150</v>
      </c>
      <c r="L147" s="17">
        <v>43.26</v>
      </c>
      <c r="M147" s="39" t="s">
        <v>15986</v>
      </c>
      <c r="N147" s="17">
        <v>55.56</v>
      </c>
      <c r="O147" s="38"/>
      <c r="P147" s="17" t="s">
        <v>15151</v>
      </c>
      <c r="Q147" s="40">
        <v>2668</v>
      </c>
      <c r="R147" s="17">
        <v>7</v>
      </c>
      <c r="S147" s="17">
        <v>266.8</v>
      </c>
      <c r="T147" s="17">
        <v>9</v>
      </c>
      <c r="U147" s="17">
        <v>6</v>
      </c>
      <c r="V147" s="17" t="s">
        <v>15152</v>
      </c>
      <c r="W147" s="38"/>
      <c r="X147" s="17">
        <v>351</v>
      </c>
      <c r="Y147" s="40">
        <v>1352</v>
      </c>
      <c r="Z147" s="17">
        <v>3</v>
      </c>
      <c r="AA147" s="17">
        <v>135.19999999999999</v>
      </c>
      <c r="AB147" s="17">
        <v>21</v>
      </c>
      <c r="AC147" s="38"/>
      <c r="AD147" s="17">
        <v>730</v>
      </c>
      <c r="AE147" s="40">
        <v>4020</v>
      </c>
      <c r="AF147" s="17">
        <v>402</v>
      </c>
      <c r="AG147" s="38"/>
      <c r="AH147" s="17" t="s">
        <v>15016</v>
      </c>
      <c r="AI147" s="17">
        <v>16.3</v>
      </c>
      <c r="AJ147" s="42" t="s">
        <v>16176</v>
      </c>
      <c r="AK147" s="17">
        <v>3.7</v>
      </c>
      <c r="AL147" s="43" t="s">
        <v>16138</v>
      </c>
      <c r="AM147" s="17">
        <v>16.8</v>
      </c>
      <c r="AN147" s="38"/>
      <c r="AO147" s="17">
        <v>41</v>
      </c>
      <c r="AP147" s="17" t="s">
        <v>15153</v>
      </c>
      <c r="AQ147" s="39" t="s">
        <v>14955</v>
      </c>
      <c r="AR147" s="17">
        <v>88</v>
      </c>
      <c r="AS147" s="38"/>
      <c r="AT147" s="17" t="s">
        <v>15154</v>
      </c>
      <c r="AU147" s="17">
        <v>49</v>
      </c>
      <c r="AV147" s="38"/>
      <c r="AW147" s="39" t="s">
        <v>16234</v>
      </c>
      <c r="AX147" s="38"/>
      <c r="AY147" s="39" t="s">
        <v>14335</v>
      </c>
      <c r="AZ147" s="17">
        <v>-5</v>
      </c>
    </row>
    <row r="148" spans="1:52" x14ac:dyDescent="0.2">
      <c r="A148" s="37">
        <v>2019</v>
      </c>
      <c r="B148" s="7" t="s">
        <v>125</v>
      </c>
      <c r="C148" s="17">
        <v>27.6</v>
      </c>
      <c r="D148" s="17">
        <v>304</v>
      </c>
      <c r="E148" s="17">
        <v>37</v>
      </c>
      <c r="F148" s="38"/>
      <c r="G148" s="17">
        <v>243</v>
      </c>
      <c r="H148" s="17">
        <v>110</v>
      </c>
      <c r="I148" s="17">
        <v>109</v>
      </c>
      <c r="J148" s="17">
        <v>24</v>
      </c>
      <c r="K148" s="17" t="s">
        <v>15155</v>
      </c>
      <c r="L148" s="17">
        <v>36.46</v>
      </c>
      <c r="M148" s="39" t="s">
        <v>15980</v>
      </c>
      <c r="N148" s="17">
        <v>53.85</v>
      </c>
      <c r="O148" s="38"/>
      <c r="P148" s="17" t="s">
        <v>15156</v>
      </c>
      <c r="Q148" s="40">
        <v>2671</v>
      </c>
      <c r="R148" s="17">
        <v>7.1</v>
      </c>
      <c r="S148" s="17">
        <v>222.6</v>
      </c>
      <c r="T148" s="17">
        <v>17</v>
      </c>
      <c r="U148" s="17">
        <v>8</v>
      </c>
      <c r="V148" s="17" t="s">
        <v>14639</v>
      </c>
      <c r="W148" s="38"/>
      <c r="X148" s="17">
        <v>476</v>
      </c>
      <c r="Y148" s="40">
        <v>1820</v>
      </c>
      <c r="Z148" s="17">
        <v>3.8</v>
      </c>
      <c r="AA148" s="17">
        <v>151.69999999999999</v>
      </c>
      <c r="AB148" s="17">
        <v>14</v>
      </c>
      <c r="AC148" s="38"/>
      <c r="AD148" s="17">
        <v>879</v>
      </c>
      <c r="AE148" s="40">
        <v>4491</v>
      </c>
      <c r="AF148" s="17">
        <v>374.3</v>
      </c>
      <c r="AG148" s="38"/>
      <c r="AH148" s="17" t="s">
        <v>15157</v>
      </c>
      <c r="AI148" s="17">
        <v>17.899999999999999</v>
      </c>
      <c r="AJ148" s="39" t="s">
        <v>15158</v>
      </c>
      <c r="AK148" s="17">
        <v>11.2</v>
      </c>
      <c r="AL148" s="17" t="s">
        <v>15159</v>
      </c>
      <c r="AM148" s="17">
        <v>33.299999999999997</v>
      </c>
      <c r="AN148" s="38"/>
      <c r="AO148" s="17">
        <v>39</v>
      </c>
      <c r="AP148" s="17" t="s">
        <v>15160</v>
      </c>
      <c r="AQ148" s="39" t="s">
        <v>14713</v>
      </c>
      <c r="AR148" s="17">
        <v>91</v>
      </c>
      <c r="AS148" s="38"/>
      <c r="AT148" s="17" t="s">
        <v>15161</v>
      </c>
      <c r="AU148" s="17">
        <v>67</v>
      </c>
      <c r="AV148" s="38"/>
      <c r="AW148" s="39" t="s">
        <v>16235</v>
      </c>
      <c r="AX148" s="38"/>
      <c r="AY148" s="42" t="s">
        <v>16199</v>
      </c>
      <c r="AZ148" s="17">
        <v>1</v>
      </c>
    </row>
    <row r="149" spans="1:52" x14ac:dyDescent="0.2">
      <c r="A149" s="7">
        <v>2018</v>
      </c>
      <c r="B149" s="7" t="s">
        <v>125</v>
      </c>
      <c r="C149" s="17">
        <v>36.799999999999997</v>
      </c>
      <c r="D149" s="17">
        <v>478</v>
      </c>
      <c r="E149" s="17">
        <v>58</v>
      </c>
      <c r="F149" s="38"/>
      <c r="G149" s="17">
        <v>320</v>
      </c>
      <c r="H149" s="17">
        <v>129</v>
      </c>
      <c r="I149" s="17">
        <v>160</v>
      </c>
      <c r="J149" s="17">
        <v>31</v>
      </c>
      <c r="K149" s="17" t="s">
        <v>15162</v>
      </c>
      <c r="L149" s="17">
        <v>46.38</v>
      </c>
      <c r="M149" s="39" t="s">
        <v>16049</v>
      </c>
      <c r="N149" s="17">
        <v>50</v>
      </c>
      <c r="O149" s="38"/>
      <c r="P149" s="17" t="s">
        <v>15163</v>
      </c>
      <c r="Q149" s="40">
        <v>3632</v>
      </c>
      <c r="R149" s="17">
        <v>8.1</v>
      </c>
      <c r="S149" s="17">
        <v>279.39999999999998</v>
      </c>
      <c r="T149" s="17">
        <v>28</v>
      </c>
      <c r="U149" s="17">
        <v>8</v>
      </c>
      <c r="V149" s="17" t="s">
        <v>15164</v>
      </c>
      <c r="W149" s="38"/>
      <c r="X149" s="17">
        <v>553</v>
      </c>
      <c r="Y149" s="40">
        <v>2631</v>
      </c>
      <c r="Z149" s="17">
        <v>4.8</v>
      </c>
      <c r="AA149" s="17">
        <v>202.4</v>
      </c>
      <c r="AB149" s="17">
        <v>27</v>
      </c>
      <c r="AC149" s="38"/>
      <c r="AD149" s="17">
        <v>1017</v>
      </c>
      <c r="AE149" s="40">
        <v>6263</v>
      </c>
      <c r="AF149" s="17">
        <v>481.8</v>
      </c>
      <c r="AG149" s="38"/>
      <c r="AH149" s="17" t="s">
        <v>15165</v>
      </c>
      <c r="AI149" s="17">
        <v>19.600000000000001</v>
      </c>
      <c r="AJ149" s="39" t="s">
        <v>15166</v>
      </c>
      <c r="AK149" s="17">
        <v>0</v>
      </c>
      <c r="AL149" s="17" t="s">
        <v>15167</v>
      </c>
      <c r="AM149" s="17">
        <v>11.7</v>
      </c>
      <c r="AN149" s="38"/>
      <c r="AO149" s="17">
        <v>40.799999999999997</v>
      </c>
      <c r="AP149" s="17" t="s">
        <v>15168</v>
      </c>
      <c r="AQ149" s="39" t="s">
        <v>15169</v>
      </c>
      <c r="AR149" s="17">
        <v>0</v>
      </c>
      <c r="AS149" s="38"/>
      <c r="AT149" s="17" t="s">
        <v>15170</v>
      </c>
      <c r="AU149" s="17"/>
      <c r="AV149" s="38"/>
      <c r="AW149" s="39"/>
      <c r="AX149" s="38"/>
      <c r="AY149" s="39" t="s">
        <v>14456</v>
      </c>
      <c r="AZ149" s="17">
        <v>0</v>
      </c>
    </row>
    <row r="150" spans="1:52" x14ac:dyDescent="0.2">
      <c r="A150" s="37">
        <v>2017</v>
      </c>
      <c r="B150" s="7" t="s">
        <v>125</v>
      </c>
      <c r="C150" s="17">
        <v>37.700000000000003</v>
      </c>
      <c r="D150" s="17">
        <v>490</v>
      </c>
      <c r="E150" s="17">
        <v>63</v>
      </c>
      <c r="F150" s="38"/>
      <c r="G150" s="17">
        <v>304</v>
      </c>
      <c r="H150" s="17">
        <v>133</v>
      </c>
      <c r="I150" s="17">
        <v>150</v>
      </c>
      <c r="J150" s="17">
        <v>21</v>
      </c>
      <c r="K150" s="17" t="s">
        <v>15171</v>
      </c>
      <c r="L150" s="17">
        <v>45.09</v>
      </c>
      <c r="M150" s="39" t="s">
        <v>15997</v>
      </c>
      <c r="N150" s="17">
        <v>27.27</v>
      </c>
      <c r="O150" s="38"/>
      <c r="P150" s="17" t="s">
        <v>15172</v>
      </c>
      <c r="Q150" s="40">
        <v>4012</v>
      </c>
      <c r="R150" s="17">
        <v>9.3000000000000007</v>
      </c>
      <c r="S150" s="17">
        <v>308.60000000000002</v>
      </c>
      <c r="T150" s="17">
        <v>44</v>
      </c>
      <c r="U150" s="17">
        <v>14</v>
      </c>
      <c r="V150" s="17" t="s">
        <v>15173</v>
      </c>
      <c r="W150" s="38"/>
      <c r="X150" s="17">
        <v>486</v>
      </c>
      <c r="Y150" s="40">
        <v>2516</v>
      </c>
      <c r="Z150" s="17">
        <v>5.2</v>
      </c>
      <c r="AA150" s="17">
        <v>193.5</v>
      </c>
      <c r="AB150" s="17">
        <v>16</v>
      </c>
      <c r="AC150" s="38"/>
      <c r="AD150" s="17">
        <v>929</v>
      </c>
      <c r="AE150" s="40">
        <v>6528</v>
      </c>
      <c r="AF150" s="17">
        <v>502.2</v>
      </c>
      <c r="AG150" s="38"/>
      <c r="AH150" s="17" t="s">
        <v>15174</v>
      </c>
      <c r="AI150" s="17">
        <v>21.6</v>
      </c>
      <c r="AJ150" s="39" t="s">
        <v>15175</v>
      </c>
      <c r="AK150" s="17">
        <v>0</v>
      </c>
      <c r="AL150" s="17" t="s">
        <v>15176</v>
      </c>
      <c r="AM150" s="17">
        <v>11.7</v>
      </c>
      <c r="AN150" s="38"/>
      <c r="AO150" s="17">
        <v>41</v>
      </c>
      <c r="AP150" s="17" t="s">
        <v>15177</v>
      </c>
      <c r="AQ150" s="39" t="s">
        <v>14419</v>
      </c>
      <c r="AR150" s="17">
        <v>0</v>
      </c>
      <c r="AS150" s="38"/>
      <c r="AT150" s="17" t="s">
        <v>15178</v>
      </c>
      <c r="AU150" s="17"/>
      <c r="AV150" s="38"/>
      <c r="AW150" s="39"/>
      <c r="AX150" s="38"/>
      <c r="AY150" s="39" t="s">
        <v>15179</v>
      </c>
      <c r="AZ150" s="17">
        <v>0</v>
      </c>
    </row>
    <row r="151" spans="1:52" x14ac:dyDescent="0.2">
      <c r="A151" s="7">
        <v>2016</v>
      </c>
      <c r="B151" s="7" t="s">
        <v>125</v>
      </c>
      <c r="C151" s="17">
        <v>31.4</v>
      </c>
      <c r="D151" s="17">
        <v>377</v>
      </c>
      <c r="E151" s="17">
        <v>52</v>
      </c>
      <c r="F151" s="38"/>
      <c r="G151" s="17">
        <v>291</v>
      </c>
      <c r="H151" s="17">
        <v>144</v>
      </c>
      <c r="I151" s="17">
        <v>130</v>
      </c>
      <c r="J151" s="17">
        <v>17</v>
      </c>
      <c r="K151" s="17" t="s">
        <v>15180</v>
      </c>
      <c r="L151" s="17">
        <v>42.78</v>
      </c>
      <c r="M151" s="39" t="s">
        <v>15181</v>
      </c>
      <c r="N151" s="17">
        <v>54.17</v>
      </c>
      <c r="O151" s="38"/>
      <c r="P151" s="17" t="s">
        <v>15182</v>
      </c>
      <c r="Q151" s="40">
        <v>3545</v>
      </c>
      <c r="R151" s="17">
        <v>7.9</v>
      </c>
      <c r="S151" s="17">
        <v>295.39999999999998</v>
      </c>
      <c r="T151" s="17">
        <v>25</v>
      </c>
      <c r="U151" s="17">
        <v>10</v>
      </c>
      <c r="V151" s="17" t="s">
        <v>15183</v>
      </c>
      <c r="W151" s="38"/>
      <c r="X151" s="17">
        <v>500</v>
      </c>
      <c r="Y151" s="40">
        <v>2461</v>
      </c>
      <c r="Z151" s="17">
        <v>4.9000000000000004</v>
      </c>
      <c r="AA151" s="17">
        <v>205.1</v>
      </c>
      <c r="AB151" s="17">
        <v>24</v>
      </c>
      <c r="AC151" s="38"/>
      <c r="AD151" s="17">
        <v>962</v>
      </c>
      <c r="AE151" s="40">
        <v>6006</v>
      </c>
      <c r="AF151" s="17">
        <v>500.5</v>
      </c>
      <c r="AG151" s="38"/>
      <c r="AH151" s="17" t="s">
        <v>15184</v>
      </c>
      <c r="AI151" s="17">
        <v>18.899999999999999</v>
      </c>
      <c r="AJ151" s="39" t="s">
        <v>15185</v>
      </c>
      <c r="AK151" s="17">
        <v>0</v>
      </c>
      <c r="AL151" s="17" t="s">
        <v>15186</v>
      </c>
      <c r="AM151" s="17">
        <v>11.3</v>
      </c>
      <c r="AN151" s="38"/>
      <c r="AO151" s="17">
        <v>40.299999999999997</v>
      </c>
      <c r="AP151" s="17" t="s">
        <v>15187</v>
      </c>
      <c r="AQ151" s="39" t="s">
        <v>16023</v>
      </c>
      <c r="AR151" s="17">
        <v>0</v>
      </c>
      <c r="AS151" s="38"/>
      <c r="AT151" s="17" t="s">
        <v>15188</v>
      </c>
      <c r="AU151" s="17"/>
      <c r="AV151" s="38"/>
      <c r="AW151" s="39"/>
      <c r="AX151" s="38"/>
      <c r="AY151" s="39" t="s">
        <v>14491</v>
      </c>
      <c r="AZ151" s="17">
        <v>0</v>
      </c>
    </row>
    <row r="152" spans="1:52" x14ac:dyDescent="0.2">
      <c r="A152" s="37">
        <v>2015</v>
      </c>
      <c r="B152" s="7" t="s">
        <v>125</v>
      </c>
      <c r="C152" s="17">
        <v>18.399999999999999</v>
      </c>
      <c r="D152" s="17">
        <v>221</v>
      </c>
      <c r="E152" s="17">
        <v>16</v>
      </c>
      <c r="F152" s="38"/>
      <c r="G152" s="17">
        <v>181</v>
      </c>
      <c r="H152" s="17">
        <v>76</v>
      </c>
      <c r="I152" s="17">
        <v>85</v>
      </c>
      <c r="J152" s="17">
        <v>20</v>
      </c>
      <c r="K152" s="17" t="s">
        <v>15189</v>
      </c>
      <c r="L152" s="17">
        <v>30.17</v>
      </c>
      <c r="M152" s="39" t="s">
        <v>16050</v>
      </c>
      <c r="N152" s="17">
        <v>41.18</v>
      </c>
      <c r="O152" s="38"/>
      <c r="P152" s="17" t="s">
        <v>15190</v>
      </c>
      <c r="Q152" s="40">
        <v>1986</v>
      </c>
      <c r="R152" s="17">
        <v>5.3</v>
      </c>
      <c r="S152" s="17">
        <v>165.5</v>
      </c>
      <c r="T152" s="17">
        <v>10</v>
      </c>
      <c r="U152" s="17">
        <v>12</v>
      </c>
      <c r="V152" s="17" t="s">
        <v>15191</v>
      </c>
      <c r="W152" s="38"/>
      <c r="X152" s="17">
        <v>397</v>
      </c>
      <c r="Y152" s="40">
        <v>1375</v>
      </c>
      <c r="Z152" s="17">
        <v>3.5</v>
      </c>
      <c r="AA152" s="17">
        <v>114.6</v>
      </c>
      <c r="AB152" s="17">
        <v>5</v>
      </c>
      <c r="AC152" s="38"/>
      <c r="AD152" s="17">
        <v>800</v>
      </c>
      <c r="AE152" s="40">
        <v>3361</v>
      </c>
      <c r="AF152" s="17">
        <v>280.10000000000002</v>
      </c>
      <c r="AG152" s="38"/>
      <c r="AH152" s="17" t="s">
        <v>15192</v>
      </c>
      <c r="AI152" s="17">
        <v>15.1</v>
      </c>
      <c r="AJ152" s="39" t="s">
        <v>15193</v>
      </c>
      <c r="AK152" s="17">
        <v>0</v>
      </c>
      <c r="AL152" s="17" t="s">
        <v>15194</v>
      </c>
      <c r="AM152" s="17">
        <v>17.3</v>
      </c>
      <c r="AN152" s="38"/>
      <c r="AO152" s="17">
        <v>40</v>
      </c>
      <c r="AP152" s="17" t="s">
        <v>15195</v>
      </c>
      <c r="AQ152" s="39" t="s">
        <v>15196</v>
      </c>
      <c r="AR152" s="17">
        <v>0</v>
      </c>
      <c r="AS152" s="38"/>
      <c r="AT152" s="17" t="s">
        <v>15197</v>
      </c>
      <c r="AU152" s="17"/>
      <c r="AV152" s="38"/>
      <c r="AW152" s="39"/>
      <c r="AX152" s="38"/>
      <c r="AY152" s="39" t="s">
        <v>15198</v>
      </c>
      <c r="AZ152" s="17">
        <v>0</v>
      </c>
    </row>
    <row r="153" spans="1:52" x14ac:dyDescent="0.2">
      <c r="A153" s="7">
        <v>2014</v>
      </c>
      <c r="B153" s="7" t="s">
        <v>125</v>
      </c>
      <c r="C153" s="17">
        <v>29</v>
      </c>
      <c r="D153" s="17">
        <v>389</v>
      </c>
      <c r="E153" s="17">
        <v>48</v>
      </c>
      <c r="F153" s="38"/>
      <c r="G153" s="17">
        <v>270</v>
      </c>
      <c r="H153" s="17">
        <v>129</v>
      </c>
      <c r="I153" s="17">
        <v>122</v>
      </c>
      <c r="J153" s="17">
        <v>19</v>
      </c>
      <c r="K153" s="17" t="s">
        <v>15199</v>
      </c>
      <c r="L153" s="17">
        <v>42.86</v>
      </c>
      <c r="M153" s="39" t="s">
        <v>14544</v>
      </c>
      <c r="N153" s="17">
        <v>81.25</v>
      </c>
      <c r="O153" s="38"/>
      <c r="P153" s="17" t="s">
        <v>15200</v>
      </c>
      <c r="Q153" s="40">
        <v>2648</v>
      </c>
      <c r="R153" s="17">
        <v>6.4</v>
      </c>
      <c r="S153" s="17">
        <v>189.1</v>
      </c>
      <c r="T153" s="17">
        <v>25</v>
      </c>
      <c r="U153" s="17">
        <v>13</v>
      </c>
      <c r="V153" s="17" t="s">
        <v>15201</v>
      </c>
      <c r="W153" s="38"/>
      <c r="X153" s="17">
        <v>539</v>
      </c>
      <c r="Y153" s="40">
        <v>2490</v>
      </c>
      <c r="Z153" s="17">
        <v>4.5999999999999996</v>
      </c>
      <c r="AA153" s="17">
        <v>177.9</v>
      </c>
      <c r="AB153" s="17">
        <v>17</v>
      </c>
      <c r="AC153" s="38"/>
      <c r="AD153" s="17">
        <v>977</v>
      </c>
      <c r="AE153" s="40">
        <v>5138</v>
      </c>
      <c r="AF153" s="17">
        <v>367</v>
      </c>
      <c r="AG153" s="38"/>
      <c r="AH153" s="17" t="s">
        <v>15202</v>
      </c>
      <c r="AI153" s="17">
        <v>24.7</v>
      </c>
      <c r="AJ153" s="39" t="s">
        <v>15203</v>
      </c>
      <c r="AK153" s="17">
        <v>0</v>
      </c>
      <c r="AL153" s="17" t="s">
        <v>15204</v>
      </c>
      <c r="AM153" s="17">
        <v>16.399999999999999</v>
      </c>
      <c r="AN153" s="38"/>
      <c r="AO153" s="17">
        <v>0</v>
      </c>
      <c r="AP153" s="17" t="s">
        <v>15205</v>
      </c>
      <c r="AQ153" s="39" t="s">
        <v>14262</v>
      </c>
      <c r="AR153" s="17">
        <v>0</v>
      </c>
      <c r="AS153" s="38"/>
      <c r="AT153" s="17" t="s">
        <v>15206</v>
      </c>
      <c r="AU153" s="17"/>
      <c r="AV153" s="38"/>
      <c r="AW153" s="39"/>
      <c r="AX153" s="38"/>
      <c r="AY153" s="42" t="s">
        <v>16198</v>
      </c>
      <c r="AZ153" s="17">
        <v>0</v>
      </c>
    </row>
    <row r="154" spans="1:52" x14ac:dyDescent="0.2">
      <c r="A154" s="37">
        <v>2013</v>
      </c>
      <c r="B154" s="7" t="s">
        <v>125</v>
      </c>
      <c r="C154" s="17">
        <v>39.1</v>
      </c>
      <c r="D154" s="17">
        <v>548</v>
      </c>
      <c r="E154" s="17">
        <v>71</v>
      </c>
      <c r="F154" s="38"/>
      <c r="G154" s="17">
        <v>343</v>
      </c>
      <c r="H154" s="17">
        <v>160</v>
      </c>
      <c r="I154" s="17">
        <v>156</v>
      </c>
      <c r="J154" s="17">
        <v>27</v>
      </c>
      <c r="K154" s="17" t="s">
        <v>15207</v>
      </c>
      <c r="L154" s="17">
        <v>43.81</v>
      </c>
      <c r="M154" s="39" t="s">
        <v>16051</v>
      </c>
      <c r="N154" s="17">
        <v>62.5</v>
      </c>
      <c r="O154" s="38"/>
      <c r="P154" s="17" t="s">
        <v>15208</v>
      </c>
      <c r="Q154" s="40">
        <v>3540</v>
      </c>
      <c r="R154" s="17">
        <v>7.8</v>
      </c>
      <c r="S154" s="17">
        <v>252.9</v>
      </c>
      <c r="T154" s="17">
        <v>31</v>
      </c>
      <c r="U154" s="17">
        <v>8</v>
      </c>
      <c r="V154" s="17" t="s">
        <v>15209</v>
      </c>
      <c r="W154" s="38"/>
      <c r="X154" s="17">
        <v>588</v>
      </c>
      <c r="Y154" s="40">
        <v>3330</v>
      </c>
      <c r="Z154" s="17">
        <v>5.7</v>
      </c>
      <c r="AA154" s="17">
        <v>237.9</v>
      </c>
      <c r="AB154" s="17">
        <v>35</v>
      </c>
      <c r="AC154" s="38"/>
      <c r="AD154" s="17">
        <v>1069</v>
      </c>
      <c r="AE154" s="40">
        <v>6870</v>
      </c>
      <c r="AF154" s="17">
        <v>490.7</v>
      </c>
      <c r="AG154" s="38"/>
      <c r="AH154" s="17" t="s">
        <v>15210</v>
      </c>
      <c r="AI154" s="17">
        <v>23.1</v>
      </c>
      <c r="AJ154" s="39" t="s">
        <v>15211</v>
      </c>
      <c r="AK154" s="17">
        <v>6.7</v>
      </c>
      <c r="AL154" s="17" t="s">
        <v>15212</v>
      </c>
      <c r="AM154" s="17">
        <v>11.6</v>
      </c>
      <c r="AN154" s="38"/>
      <c r="AO154" s="17">
        <v>36.6</v>
      </c>
      <c r="AP154" s="17" t="s">
        <v>15213</v>
      </c>
      <c r="AQ154" s="39" t="s">
        <v>14262</v>
      </c>
      <c r="AR154" s="17">
        <v>0</v>
      </c>
      <c r="AS154" s="38"/>
      <c r="AT154" s="17" t="s">
        <v>15214</v>
      </c>
      <c r="AU154" s="17"/>
      <c r="AV154" s="38"/>
      <c r="AW154" s="39"/>
      <c r="AX154" s="38"/>
      <c r="AY154" s="39" t="s">
        <v>14752</v>
      </c>
      <c r="AZ154" s="17">
        <v>0</v>
      </c>
    </row>
    <row r="155" spans="1:52" x14ac:dyDescent="0.2">
      <c r="A155" s="7">
        <v>2012</v>
      </c>
      <c r="B155" s="7" t="s">
        <v>125</v>
      </c>
      <c r="C155" s="17">
        <v>25.8</v>
      </c>
      <c r="D155" s="17">
        <v>309</v>
      </c>
      <c r="E155" s="17">
        <v>39</v>
      </c>
      <c r="F155" s="38"/>
      <c r="G155" s="17">
        <v>217</v>
      </c>
      <c r="H155" s="17">
        <v>95</v>
      </c>
      <c r="I155" s="17">
        <v>114</v>
      </c>
      <c r="J155" s="17">
        <v>8</v>
      </c>
      <c r="K155" s="17" t="s">
        <v>15215</v>
      </c>
      <c r="L155" s="17">
        <v>33.33</v>
      </c>
      <c r="M155" s="39" t="s">
        <v>16052</v>
      </c>
      <c r="N155" s="17">
        <v>43.48</v>
      </c>
      <c r="O155" s="38"/>
      <c r="P155" s="17" t="s">
        <v>15216</v>
      </c>
      <c r="Q155" s="40">
        <v>2615</v>
      </c>
      <c r="R155" s="17">
        <v>6.3</v>
      </c>
      <c r="S155" s="17">
        <v>217.9</v>
      </c>
      <c r="T155" s="17">
        <v>15</v>
      </c>
      <c r="U155" s="17">
        <v>14</v>
      </c>
      <c r="V155" s="17" t="s">
        <v>15217</v>
      </c>
      <c r="W155" s="38"/>
      <c r="X155" s="17">
        <v>453</v>
      </c>
      <c r="Y155" s="40">
        <v>1662</v>
      </c>
      <c r="Z155" s="17">
        <v>3.7</v>
      </c>
      <c r="AA155" s="17">
        <v>138.5</v>
      </c>
      <c r="AB155" s="17">
        <v>16</v>
      </c>
      <c r="AC155" s="38"/>
      <c r="AD155" s="17">
        <v>896</v>
      </c>
      <c r="AE155" s="40">
        <v>4277</v>
      </c>
      <c r="AF155" s="17">
        <v>356.4</v>
      </c>
      <c r="AG155" s="38"/>
      <c r="AH155" s="17" t="s">
        <v>15218</v>
      </c>
      <c r="AI155" s="17">
        <v>24.7</v>
      </c>
      <c r="AJ155" s="39" t="s">
        <v>15219</v>
      </c>
      <c r="AK155" s="17">
        <v>15</v>
      </c>
      <c r="AL155" s="17" t="s">
        <v>15220</v>
      </c>
      <c r="AM155" s="17">
        <v>17.7</v>
      </c>
      <c r="AN155" s="38"/>
      <c r="AO155" s="17">
        <v>36.6</v>
      </c>
      <c r="AP155" s="17" t="s">
        <v>15221</v>
      </c>
      <c r="AQ155" s="39" t="s">
        <v>15222</v>
      </c>
      <c r="AR155" s="17">
        <v>0</v>
      </c>
      <c r="AS155" s="38"/>
      <c r="AT155" s="17" t="s">
        <v>15223</v>
      </c>
      <c r="AU155" s="17"/>
      <c r="AV155" s="38"/>
      <c r="AW155" s="39"/>
      <c r="AX155" s="38"/>
      <c r="AY155" s="39" t="s">
        <v>15224</v>
      </c>
      <c r="AZ155" s="17">
        <v>0</v>
      </c>
    </row>
    <row r="156" spans="1:52" x14ac:dyDescent="0.2">
      <c r="A156" s="37">
        <v>2011</v>
      </c>
      <c r="B156" s="7" t="s">
        <v>125</v>
      </c>
      <c r="C156" s="17">
        <v>32.799999999999997</v>
      </c>
      <c r="D156" s="17">
        <v>427</v>
      </c>
      <c r="E156" s="17">
        <v>54</v>
      </c>
      <c r="F156" s="38"/>
      <c r="G156" s="17">
        <v>315</v>
      </c>
      <c r="H156" s="17">
        <v>175</v>
      </c>
      <c r="I156" s="17">
        <v>126</v>
      </c>
      <c r="J156" s="17">
        <v>14</v>
      </c>
      <c r="K156" s="17" t="s">
        <v>15225</v>
      </c>
      <c r="L156" s="17">
        <v>39.67</v>
      </c>
      <c r="M156" s="39" t="s">
        <v>15971</v>
      </c>
      <c r="N156" s="17">
        <v>58.82</v>
      </c>
      <c r="O156" s="38"/>
      <c r="P156" s="17" t="s">
        <v>15226</v>
      </c>
      <c r="Q156" s="40">
        <v>3128</v>
      </c>
      <c r="R156" s="17">
        <v>7.9</v>
      </c>
      <c r="S156" s="17">
        <v>240.6</v>
      </c>
      <c r="T156" s="17">
        <v>23</v>
      </c>
      <c r="U156" s="17">
        <v>11</v>
      </c>
      <c r="V156" s="17" t="s">
        <v>15227</v>
      </c>
      <c r="W156" s="38"/>
      <c r="X156" s="17">
        <v>589</v>
      </c>
      <c r="Y156" s="40">
        <v>3172</v>
      </c>
      <c r="Z156" s="17">
        <v>5.4</v>
      </c>
      <c r="AA156" s="17">
        <v>244</v>
      </c>
      <c r="AB156" s="17">
        <v>30</v>
      </c>
      <c r="AC156" s="38"/>
      <c r="AD156" s="17">
        <v>990</v>
      </c>
      <c r="AE156" s="40">
        <v>6182</v>
      </c>
      <c r="AF156" s="17">
        <v>475.5</v>
      </c>
      <c r="AG156" s="38"/>
      <c r="AH156" s="17" t="s">
        <v>15228</v>
      </c>
      <c r="AI156" s="17">
        <v>22</v>
      </c>
      <c r="AJ156" s="39" t="s">
        <v>15229</v>
      </c>
      <c r="AK156" s="17">
        <v>8.9</v>
      </c>
      <c r="AL156" s="17" t="s">
        <v>15230</v>
      </c>
      <c r="AM156" s="17">
        <v>8.6999999999999993</v>
      </c>
      <c r="AN156" s="38"/>
      <c r="AO156" s="17">
        <v>37</v>
      </c>
      <c r="AP156" s="17" t="s">
        <v>15231</v>
      </c>
      <c r="AQ156" s="39" t="s">
        <v>15232</v>
      </c>
      <c r="AR156" s="17">
        <v>0</v>
      </c>
      <c r="AS156" s="38"/>
      <c r="AT156" s="17" t="s">
        <v>15233</v>
      </c>
      <c r="AU156" s="17"/>
      <c r="AV156" s="38"/>
      <c r="AW156" s="39"/>
      <c r="AX156" s="38"/>
      <c r="AY156" s="39" t="s">
        <v>14645</v>
      </c>
      <c r="AZ156" s="17">
        <v>0</v>
      </c>
    </row>
    <row r="157" spans="1:52" x14ac:dyDescent="0.2">
      <c r="A157" s="7">
        <v>2010</v>
      </c>
      <c r="B157" s="7" t="s">
        <v>125</v>
      </c>
      <c r="C157" s="17">
        <v>29.4</v>
      </c>
      <c r="D157" s="17">
        <v>382</v>
      </c>
      <c r="E157" s="17">
        <v>47</v>
      </c>
      <c r="F157" s="38"/>
      <c r="G157" s="17">
        <v>286</v>
      </c>
      <c r="H157" s="17">
        <v>108</v>
      </c>
      <c r="I157" s="17">
        <v>162</v>
      </c>
      <c r="J157" s="17">
        <v>16</v>
      </c>
      <c r="K157" s="17" t="s">
        <v>14939</v>
      </c>
      <c r="L157" s="17">
        <v>38.04</v>
      </c>
      <c r="M157" s="39" t="s">
        <v>15979</v>
      </c>
      <c r="N157" s="17">
        <v>50</v>
      </c>
      <c r="O157" s="38"/>
      <c r="P157" s="17" t="s">
        <v>15234</v>
      </c>
      <c r="Q157" s="40">
        <v>3434</v>
      </c>
      <c r="R157" s="17">
        <v>6.7</v>
      </c>
      <c r="S157" s="17">
        <v>264.2</v>
      </c>
      <c r="T157" s="17">
        <v>17</v>
      </c>
      <c r="U157" s="17">
        <v>10</v>
      </c>
      <c r="V157" s="17" t="s">
        <v>15235</v>
      </c>
      <c r="W157" s="38"/>
      <c r="X157" s="17">
        <v>439</v>
      </c>
      <c r="Y157" s="40">
        <v>2033</v>
      </c>
      <c r="Z157" s="17">
        <v>4.5999999999999996</v>
      </c>
      <c r="AA157" s="17">
        <v>156.4</v>
      </c>
      <c r="AB157" s="17">
        <v>28</v>
      </c>
      <c r="AC157" s="38"/>
      <c r="AD157" s="17">
        <v>952</v>
      </c>
      <c r="AE157" s="40">
        <v>5325</v>
      </c>
      <c r="AF157" s="17">
        <v>409.6</v>
      </c>
      <c r="AG157" s="38"/>
      <c r="AH157" s="17" t="s">
        <v>15236</v>
      </c>
      <c r="AI157" s="17">
        <v>21.1</v>
      </c>
      <c r="AJ157" s="39" t="s">
        <v>15237</v>
      </c>
      <c r="AK157" s="17">
        <v>6.1</v>
      </c>
      <c r="AL157" s="17" t="s">
        <v>15238</v>
      </c>
      <c r="AM157" s="17">
        <v>19.899999999999999</v>
      </c>
      <c r="AN157" s="38"/>
      <c r="AO157" s="17">
        <v>39.1</v>
      </c>
      <c r="AP157" s="17" t="s">
        <v>15239</v>
      </c>
      <c r="AQ157" s="39" t="s">
        <v>14419</v>
      </c>
      <c r="AR157" s="17">
        <v>0</v>
      </c>
      <c r="AS157" s="38"/>
      <c r="AT157" s="17" t="s">
        <v>15240</v>
      </c>
      <c r="AU157" s="17"/>
      <c r="AV157" s="38"/>
      <c r="AW157" s="39"/>
      <c r="AX157" s="38"/>
      <c r="AY157" s="39" t="s">
        <v>14664</v>
      </c>
      <c r="AZ157" s="17">
        <v>0</v>
      </c>
    </row>
    <row r="158" spans="1:52" x14ac:dyDescent="0.2">
      <c r="A158" s="37">
        <v>2009</v>
      </c>
      <c r="B158" s="7" t="s">
        <v>125</v>
      </c>
      <c r="C158" s="17">
        <v>29</v>
      </c>
      <c r="D158" s="17">
        <v>377</v>
      </c>
      <c r="E158" s="17">
        <v>42</v>
      </c>
      <c r="F158" s="38"/>
      <c r="G158" s="17">
        <v>268</v>
      </c>
      <c r="H158" s="17">
        <v>102</v>
      </c>
      <c r="I158" s="17">
        <v>142</v>
      </c>
      <c r="J158" s="17">
        <v>24</v>
      </c>
      <c r="K158" s="17" t="s">
        <v>15241</v>
      </c>
      <c r="L158" s="17">
        <v>36.76</v>
      </c>
      <c r="M158" s="39" t="s">
        <v>16010</v>
      </c>
      <c r="N158" s="17">
        <v>55</v>
      </c>
      <c r="O158" s="38"/>
      <c r="P158" s="17" t="s">
        <v>15242</v>
      </c>
      <c r="Q158" s="40">
        <v>3904</v>
      </c>
      <c r="R158" s="17">
        <v>7.9</v>
      </c>
      <c r="S158" s="17">
        <v>300.3</v>
      </c>
      <c r="T158" s="17">
        <v>26</v>
      </c>
      <c r="U158" s="17">
        <v>11</v>
      </c>
      <c r="V158" s="17" t="s">
        <v>15243</v>
      </c>
      <c r="W158" s="38"/>
      <c r="X158" s="17">
        <v>444</v>
      </c>
      <c r="Y158" s="40">
        <v>1651</v>
      </c>
      <c r="Z158" s="17">
        <v>3.7</v>
      </c>
      <c r="AA158" s="17">
        <v>127</v>
      </c>
      <c r="AB158" s="17">
        <v>15</v>
      </c>
      <c r="AC158" s="38"/>
      <c r="AD158" s="17">
        <v>931</v>
      </c>
      <c r="AE158" s="40">
        <v>5362</v>
      </c>
      <c r="AF158" s="17">
        <v>412.5</v>
      </c>
      <c r="AG158" s="38"/>
      <c r="AH158" s="17" t="s">
        <v>15244</v>
      </c>
      <c r="AI158" s="17">
        <v>20.8</v>
      </c>
      <c r="AJ158" s="39" t="s">
        <v>15245</v>
      </c>
      <c r="AK158" s="17">
        <v>9.5</v>
      </c>
      <c r="AL158" s="17" t="s">
        <v>14575</v>
      </c>
      <c r="AM158" s="17">
        <v>12.8</v>
      </c>
      <c r="AN158" s="38"/>
      <c r="AO158" s="17">
        <v>40.5</v>
      </c>
      <c r="AP158" s="17" t="s">
        <v>15246</v>
      </c>
      <c r="AQ158" s="39" t="s">
        <v>15247</v>
      </c>
      <c r="AR158" s="17">
        <v>0</v>
      </c>
      <c r="AS158" s="38"/>
      <c r="AT158" s="17" t="s">
        <v>15248</v>
      </c>
      <c r="AU158" s="17"/>
      <c r="AV158" s="38"/>
      <c r="AW158" s="39"/>
      <c r="AX158" s="38"/>
      <c r="AY158" s="39" t="s">
        <v>14119</v>
      </c>
      <c r="AZ158" s="17">
        <v>0</v>
      </c>
    </row>
    <row r="159" spans="1:52" x14ac:dyDescent="0.2">
      <c r="A159" s="7">
        <v>2008</v>
      </c>
      <c r="B159" s="7" t="s">
        <v>125</v>
      </c>
      <c r="C159" s="17">
        <v>40.200000000000003</v>
      </c>
      <c r="D159" s="17">
        <v>563</v>
      </c>
      <c r="E159" s="17">
        <v>71</v>
      </c>
      <c r="F159" s="38"/>
      <c r="G159" s="17">
        <v>358</v>
      </c>
      <c r="H159" s="17">
        <v>100</v>
      </c>
      <c r="I159" s="17">
        <v>235</v>
      </c>
      <c r="J159" s="17">
        <v>23</v>
      </c>
      <c r="K159" s="17" t="s">
        <v>15249</v>
      </c>
      <c r="L159" s="17">
        <v>53.37</v>
      </c>
      <c r="M159" s="39" t="s">
        <v>16053</v>
      </c>
      <c r="N159" s="17">
        <v>42.86</v>
      </c>
      <c r="O159" s="38"/>
      <c r="P159" s="17" t="s">
        <v>15250</v>
      </c>
      <c r="Q159" s="40">
        <v>4719</v>
      </c>
      <c r="R159" s="17">
        <v>8.1999999999999993</v>
      </c>
      <c r="S159" s="17">
        <v>337.1</v>
      </c>
      <c r="T159" s="17">
        <v>41</v>
      </c>
      <c r="U159" s="17">
        <v>18</v>
      </c>
      <c r="V159" s="17" t="s">
        <v>15251</v>
      </c>
      <c r="W159" s="38"/>
      <c r="X159" s="17">
        <v>417</v>
      </c>
      <c r="Y159" s="40">
        <v>2153</v>
      </c>
      <c r="Z159" s="17">
        <v>5.2</v>
      </c>
      <c r="AA159" s="17">
        <v>153.80000000000001</v>
      </c>
      <c r="AB159" s="17">
        <v>28</v>
      </c>
      <c r="AC159" s="38"/>
      <c r="AD159" s="17">
        <v>998</v>
      </c>
      <c r="AE159" s="40">
        <v>6778</v>
      </c>
      <c r="AF159" s="17">
        <v>484.1</v>
      </c>
      <c r="AG159" s="38"/>
      <c r="AH159" s="17" t="s">
        <v>15252</v>
      </c>
      <c r="AI159" s="17">
        <v>20.399999999999999</v>
      </c>
      <c r="AJ159" s="39" t="s">
        <v>15253</v>
      </c>
      <c r="AK159" s="17">
        <v>11.1</v>
      </c>
      <c r="AL159" s="17" t="s">
        <v>14573</v>
      </c>
      <c r="AM159" s="17">
        <v>19.100000000000001</v>
      </c>
      <c r="AN159" s="38"/>
      <c r="AO159" s="17">
        <v>37.700000000000003</v>
      </c>
      <c r="AP159" s="17" t="s">
        <v>15254</v>
      </c>
      <c r="AQ159" s="39" t="s">
        <v>15255</v>
      </c>
      <c r="AR159" s="17">
        <v>0</v>
      </c>
      <c r="AS159" s="38"/>
      <c r="AT159" s="17" t="s">
        <v>15256</v>
      </c>
      <c r="AU159" s="17"/>
      <c r="AV159" s="38"/>
      <c r="AW159" s="39"/>
      <c r="AX159" s="38"/>
      <c r="AY159" s="39" t="s">
        <v>15036</v>
      </c>
      <c r="AZ159" s="17">
        <v>0</v>
      </c>
    </row>
    <row r="160" spans="1:52" x14ac:dyDescent="0.2">
      <c r="A160" s="37">
        <v>2007</v>
      </c>
      <c r="B160" s="7" t="s">
        <v>125</v>
      </c>
      <c r="C160" s="17">
        <v>38.299999999999997</v>
      </c>
      <c r="D160" s="17">
        <v>536</v>
      </c>
      <c r="E160" s="17">
        <v>67</v>
      </c>
      <c r="F160" s="38"/>
      <c r="G160" s="17">
        <v>377</v>
      </c>
      <c r="H160" s="17">
        <v>140</v>
      </c>
      <c r="I160" s="17">
        <v>215</v>
      </c>
      <c r="J160" s="17">
        <v>22</v>
      </c>
      <c r="K160" s="17" t="s">
        <v>15257</v>
      </c>
      <c r="L160" s="17">
        <v>52.97</v>
      </c>
      <c r="M160" s="39" t="s">
        <v>16018</v>
      </c>
      <c r="N160" s="17">
        <v>60</v>
      </c>
      <c r="O160" s="38"/>
      <c r="P160" s="17" t="s">
        <v>15258</v>
      </c>
      <c r="Q160" s="40">
        <v>4569</v>
      </c>
      <c r="R160" s="17">
        <v>7.6</v>
      </c>
      <c r="S160" s="17">
        <v>326.39999999999998</v>
      </c>
      <c r="T160" s="17">
        <v>34</v>
      </c>
      <c r="U160" s="17">
        <v>13</v>
      </c>
      <c r="V160" s="17" t="s">
        <v>15259</v>
      </c>
      <c r="W160" s="38"/>
      <c r="X160" s="17">
        <v>530</v>
      </c>
      <c r="Y160" s="40">
        <v>2467</v>
      </c>
      <c r="Z160" s="17">
        <v>4.7</v>
      </c>
      <c r="AA160" s="17">
        <v>176.2</v>
      </c>
      <c r="AB160" s="17">
        <v>29</v>
      </c>
      <c r="AC160" s="38"/>
      <c r="AD160" s="17">
        <v>1133</v>
      </c>
      <c r="AE160" s="40">
        <v>6864</v>
      </c>
      <c r="AF160" s="17">
        <v>490.3</v>
      </c>
      <c r="AG160" s="38"/>
      <c r="AH160" s="17" t="s">
        <v>15260</v>
      </c>
      <c r="AI160" s="17">
        <v>23.3</v>
      </c>
      <c r="AJ160" s="39" t="s">
        <v>15261</v>
      </c>
      <c r="AK160" s="17">
        <v>11.8</v>
      </c>
      <c r="AL160" s="17" t="s">
        <v>15262</v>
      </c>
      <c r="AM160" s="17">
        <v>10.1</v>
      </c>
      <c r="AN160" s="38"/>
      <c r="AO160" s="17">
        <v>31.5</v>
      </c>
      <c r="AP160" s="17" t="s">
        <v>15263</v>
      </c>
      <c r="AQ160" s="39" t="s">
        <v>14445</v>
      </c>
      <c r="AR160" s="17">
        <v>0</v>
      </c>
      <c r="AS160" s="38"/>
      <c r="AT160" s="17" t="s">
        <v>15264</v>
      </c>
      <c r="AU160" s="17"/>
      <c r="AV160" s="38"/>
      <c r="AW160" s="39"/>
      <c r="AX160" s="38"/>
      <c r="AY160" s="39" t="s">
        <v>14589</v>
      </c>
      <c r="AZ160" s="17">
        <v>0</v>
      </c>
    </row>
    <row r="161" spans="1:52" x14ac:dyDescent="0.2">
      <c r="A161" s="7">
        <v>2006</v>
      </c>
      <c r="B161" s="7" t="s">
        <v>125</v>
      </c>
      <c r="C161" s="17">
        <v>29</v>
      </c>
      <c r="D161" s="17">
        <v>377</v>
      </c>
      <c r="E161" s="17">
        <v>46</v>
      </c>
      <c r="F161" s="38"/>
      <c r="G161" s="17">
        <v>291</v>
      </c>
      <c r="H161" s="17">
        <v>104</v>
      </c>
      <c r="I161" s="17">
        <v>168</v>
      </c>
      <c r="J161" s="17">
        <v>19</v>
      </c>
      <c r="K161" s="17" t="s">
        <v>15265</v>
      </c>
      <c r="L161" s="17">
        <v>48.42</v>
      </c>
      <c r="M161" s="39" t="s">
        <v>16054</v>
      </c>
      <c r="N161" s="17">
        <v>52.94</v>
      </c>
      <c r="O161" s="38"/>
      <c r="P161" s="17" t="s">
        <v>15266</v>
      </c>
      <c r="Q161" s="40">
        <v>3750</v>
      </c>
      <c r="R161" s="17">
        <v>7.7</v>
      </c>
      <c r="S161" s="17">
        <v>288.5</v>
      </c>
      <c r="T161" s="17">
        <v>29</v>
      </c>
      <c r="U161" s="17">
        <v>11</v>
      </c>
      <c r="V161" s="17" t="s">
        <v>15267</v>
      </c>
      <c r="W161" s="38"/>
      <c r="X161" s="17">
        <v>457</v>
      </c>
      <c r="Y161" s="40">
        <v>1943</v>
      </c>
      <c r="Z161" s="17">
        <v>4.3</v>
      </c>
      <c r="AA161" s="17">
        <v>149.5</v>
      </c>
      <c r="AB161" s="17">
        <v>16</v>
      </c>
      <c r="AC161" s="38"/>
      <c r="AD161" s="17">
        <v>941</v>
      </c>
      <c r="AE161" s="40">
        <v>5533</v>
      </c>
      <c r="AF161" s="17">
        <v>425.6</v>
      </c>
      <c r="AG161" s="38"/>
      <c r="AH161" s="17" t="s">
        <v>15268</v>
      </c>
      <c r="AI161" s="17">
        <v>17.100000000000001</v>
      </c>
      <c r="AJ161" s="39" t="s">
        <v>15269</v>
      </c>
      <c r="AK161" s="17">
        <v>7.5</v>
      </c>
      <c r="AL161" s="17" t="s">
        <v>15270</v>
      </c>
      <c r="AM161" s="17">
        <v>15.4</v>
      </c>
      <c r="AN161" s="38"/>
      <c r="AO161" s="17">
        <v>32.200000000000003</v>
      </c>
      <c r="AP161" s="17" t="s">
        <v>15271</v>
      </c>
      <c r="AQ161" s="39" t="s">
        <v>14864</v>
      </c>
      <c r="AR161" s="17">
        <v>0</v>
      </c>
      <c r="AS161" s="38"/>
      <c r="AT161" s="17" t="s">
        <v>15272</v>
      </c>
      <c r="AU161" s="17"/>
      <c r="AV161" s="38"/>
      <c r="AW161" s="39"/>
      <c r="AX161" s="38"/>
      <c r="AY161" s="39" t="s">
        <v>15273</v>
      </c>
      <c r="AZ161" s="17">
        <v>0</v>
      </c>
    </row>
    <row r="162" spans="1:52" x14ac:dyDescent="0.2">
      <c r="A162" s="37">
        <v>2005</v>
      </c>
      <c r="B162" s="7" t="s">
        <v>125</v>
      </c>
      <c r="C162" s="17">
        <v>29.4</v>
      </c>
      <c r="D162" s="17">
        <v>353</v>
      </c>
      <c r="E162" s="17">
        <v>44</v>
      </c>
      <c r="F162" s="38"/>
      <c r="G162" s="17">
        <v>281</v>
      </c>
      <c r="H162" s="17">
        <v>129</v>
      </c>
      <c r="I162" s="17">
        <v>127</v>
      </c>
      <c r="J162" s="17">
        <v>0</v>
      </c>
      <c r="K162" s="17" t="s">
        <v>15274</v>
      </c>
      <c r="L162" s="17">
        <v>40.479999999999997</v>
      </c>
      <c r="M162" s="39" t="s">
        <v>14781</v>
      </c>
      <c r="N162" s="17">
        <v>60.71</v>
      </c>
      <c r="O162" s="38"/>
      <c r="P162" s="17" t="s">
        <v>15275</v>
      </c>
      <c r="Q162" s="40">
        <v>2846</v>
      </c>
      <c r="R162" s="17">
        <v>5.7</v>
      </c>
      <c r="S162" s="17">
        <v>237.2</v>
      </c>
      <c r="T162" s="17">
        <v>15</v>
      </c>
      <c r="U162" s="17">
        <v>11</v>
      </c>
      <c r="V162" s="17" t="s">
        <v>15276</v>
      </c>
      <c r="W162" s="38"/>
      <c r="X162" s="17">
        <v>512</v>
      </c>
      <c r="Y162" s="40">
        <v>2463</v>
      </c>
      <c r="Z162" s="17">
        <v>4.8</v>
      </c>
      <c r="AA162" s="17">
        <v>205.3</v>
      </c>
      <c r="AB162" s="17">
        <v>26</v>
      </c>
      <c r="AC162" s="38"/>
      <c r="AD162" s="17">
        <v>997</v>
      </c>
      <c r="AE162" s="40">
        <v>5157</v>
      </c>
      <c r="AF162" s="17">
        <v>429.8</v>
      </c>
      <c r="AG162" s="38"/>
      <c r="AH162" s="17" t="s">
        <v>15277</v>
      </c>
      <c r="AI162" s="17">
        <v>19.600000000000001</v>
      </c>
      <c r="AJ162" s="39" t="s">
        <v>15278</v>
      </c>
      <c r="AK162" s="17">
        <v>12.3</v>
      </c>
      <c r="AL162" s="17" t="s">
        <v>15279</v>
      </c>
      <c r="AM162" s="17">
        <v>18</v>
      </c>
      <c r="AN162" s="38"/>
      <c r="AO162" s="17">
        <v>36.299999999999997</v>
      </c>
      <c r="AP162" s="17" t="s">
        <v>15280</v>
      </c>
      <c r="AQ162" s="39" t="s">
        <v>15222</v>
      </c>
      <c r="AR162" s="17">
        <v>0</v>
      </c>
      <c r="AS162" s="38"/>
      <c r="AT162" s="17" t="s">
        <v>13871</v>
      </c>
      <c r="AU162" s="17"/>
      <c r="AV162" s="38"/>
      <c r="AW162" s="39"/>
      <c r="AX162" s="38"/>
      <c r="AY162" s="39" t="s">
        <v>15281</v>
      </c>
      <c r="AZ162" s="17">
        <v>0</v>
      </c>
    </row>
    <row r="163" spans="1:52" x14ac:dyDescent="0.2">
      <c r="A163" s="7">
        <v>2004</v>
      </c>
      <c r="B163" s="7" t="s">
        <v>125</v>
      </c>
      <c r="C163" s="17">
        <v>22.7</v>
      </c>
      <c r="D163" s="17">
        <v>250</v>
      </c>
      <c r="E163" s="17">
        <v>31</v>
      </c>
      <c r="F163" s="38"/>
      <c r="G163" s="17">
        <v>213</v>
      </c>
      <c r="H163" s="17">
        <v>105</v>
      </c>
      <c r="I163" s="17">
        <v>95</v>
      </c>
      <c r="J163" s="17">
        <v>0</v>
      </c>
      <c r="K163" s="17" t="s">
        <v>15282</v>
      </c>
      <c r="L163" s="17">
        <v>38.58</v>
      </c>
      <c r="M163" s="39" t="s">
        <v>15992</v>
      </c>
      <c r="N163" s="17">
        <v>50</v>
      </c>
      <c r="O163" s="38"/>
      <c r="P163" s="17" t="s">
        <v>15283</v>
      </c>
      <c r="Q163" s="40">
        <v>2456</v>
      </c>
      <c r="R163" s="17">
        <v>6.1</v>
      </c>
      <c r="S163" s="17">
        <v>223.3</v>
      </c>
      <c r="T163" s="17">
        <v>18</v>
      </c>
      <c r="U163" s="17">
        <v>11</v>
      </c>
      <c r="V163" s="17" t="s">
        <v>15284</v>
      </c>
      <c r="W163" s="38"/>
      <c r="X163" s="17">
        <v>457</v>
      </c>
      <c r="Y163" s="40">
        <v>1815</v>
      </c>
      <c r="Z163" s="17">
        <v>4</v>
      </c>
      <c r="AA163" s="17">
        <v>165</v>
      </c>
      <c r="AB163" s="17">
        <v>13</v>
      </c>
      <c r="AC163" s="38"/>
      <c r="AD163" s="17">
        <v>853</v>
      </c>
      <c r="AE163" s="40">
        <v>4098</v>
      </c>
      <c r="AF163" s="17">
        <v>372.5</v>
      </c>
      <c r="AG163" s="38"/>
      <c r="AH163" s="17" t="s">
        <v>15285</v>
      </c>
      <c r="AI163" s="17">
        <v>18</v>
      </c>
      <c r="AJ163" s="39" t="s">
        <v>15286</v>
      </c>
      <c r="AK163" s="17">
        <v>11.8</v>
      </c>
      <c r="AL163" s="17" t="s">
        <v>15287</v>
      </c>
      <c r="AM163" s="17">
        <v>11.7</v>
      </c>
      <c r="AN163" s="38"/>
      <c r="AO163" s="17">
        <v>34.1</v>
      </c>
      <c r="AP163" s="17" t="s">
        <v>15288</v>
      </c>
      <c r="AQ163" s="39" t="s">
        <v>16012</v>
      </c>
      <c r="AR163" s="17">
        <v>0</v>
      </c>
      <c r="AS163" s="38"/>
      <c r="AT163" s="17" t="s">
        <v>13871</v>
      </c>
      <c r="AU163" s="17"/>
      <c r="AV163" s="38"/>
      <c r="AW163" s="39"/>
      <c r="AX163" s="38"/>
      <c r="AY163" s="39" t="s">
        <v>13957</v>
      </c>
      <c r="AZ163" s="17">
        <v>0</v>
      </c>
    </row>
    <row r="164" spans="1:52" x14ac:dyDescent="0.2">
      <c r="A164" s="37">
        <v>2021</v>
      </c>
      <c r="B164" s="7" t="s">
        <v>126</v>
      </c>
      <c r="C164" s="17">
        <v>46.2</v>
      </c>
      <c r="D164" s="17">
        <v>231</v>
      </c>
      <c r="E164" s="17">
        <v>31</v>
      </c>
      <c r="F164" s="38"/>
      <c r="G164" s="17">
        <v>141</v>
      </c>
      <c r="H164" s="17">
        <v>75</v>
      </c>
      <c r="I164" s="17">
        <v>56</v>
      </c>
      <c r="J164" s="17">
        <v>10</v>
      </c>
      <c r="K164" s="17" t="s">
        <v>15289</v>
      </c>
      <c r="L164" s="17">
        <v>37.68</v>
      </c>
      <c r="M164" s="39" t="s">
        <v>15290</v>
      </c>
      <c r="N164" s="17">
        <v>75</v>
      </c>
      <c r="O164" s="38"/>
      <c r="P164" s="17" t="s">
        <v>15291</v>
      </c>
      <c r="Q164" s="40">
        <v>1510</v>
      </c>
      <c r="R164" s="17">
        <v>9.8000000000000007</v>
      </c>
      <c r="S164" s="17">
        <v>302</v>
      </c>
      <c r="T164" s="17">
        <v>12</v>
      </c>
      <c r="U164" s="17">
        <v>0</v>
      </c>
      <c r="V164" s="17" t="s">
        <v>15292</v>
      </c>
      <c r="W164" s="38"/>
      <c r="X164" s="17">
        <v>228</v>
      </c>
      <c r="Y164" s="40">
        <v>1298</v>
      </c>
      <c r="Z164" s="17">
        <v>5.7</v>
      </c>
      <c r="AA164" s="17">
        <v>259.60000000000002</v>
      </c>
      <c r="AB164" s="17">
        <v>18</v>
      </c>
      <c r="AC164" s="38"/>
      <c r="AD164" s="17">
        <v>390</v>
      </c>
      <c r="AE164" s="40">
        <v>2808</v>
      </c>
      <c r="AF164" s="17">
        <v>561.6</v>
      </c>
      <c r="AG164" s="38"/>
      <c r="AH164" s="17" t="s">
        <v>15293</v>
      </c>
      <c r="AI164" s="17">
        <v>19.7</v>
      </c>
      <c r="AJ164" s="42" t="s">
        <v>16177</v>
      </c>
      <c r="AK164" s="17">
        <v>15.5</v>
      </c>
      <c r="AL164" s="41" t="s">
        <v>16088</v>
      </c>
      <c r="AM164" s="17">
        <v>5.3</v>
      </c>
      <c r="AN164" s="38"/>
      <c r="AO164" s="17">
        <v>43.6</v>
      </c>
      <c r="AP164" s="17" t="s">
        <v>15294</v>
      </c>
      <c r="AQ164" s="39" t="s">
        <v>16122</v>
      </c>
      <c r="AR164" s="17">
        <v>18</v>
      </c>
      <c r="AS164" s="38"/>
      <c r="AT164" s="17" t="s">
        <v>15295</v>
      </c>
      <c r="AU164" s="17">
        <v>90</v>
      </c>
      <c r="AV164" s="38"/>
      <c r="AW164" s="39" t="s">
        <v>16236</v>
      </c>
      <c r="AX164" s="38"/>
      <c r="AY164" s="42" t="s">
        <v>16197</v>
      </c>
      <c r="AZ164" s="17">
        <v>5</v>
      </c>
    </row>
    <row r="165" spans="1:52" x14ac:dyDescent="0.2">
      <c r="A165" s="7">
        <v>2020</v>
      </c>
      <c r="B165" s="7" t="s">
        <v>126</v>
      </c>
      <c r="C165" s="17">
        <v>39.4</v>
      </c>
      <c r="D165" s="17">
        <v>394</v>
      </c>
      <c r="E165" s="17">
        <v>54</v>
      </c>
      <c r="F165" s="38"/>
      <c r="G165" s="17">
        <v>276</v>
      </c>
      <c r="H165" s="17">
        <v>122</v>
      </c>
      <c r="I165" s="17">
        <v>137</v>
      </c>
      <c r="J165" s="17">
        <v>17</v>
      </c>
      <c r="K165" s="17" t="s">
        <v>15296</v>
      </c>
      <c r="L165" s="17">
        <v>49.65</v>
      </c>
      <c r="M165" s="39" t="s">
        <v>15297</v>
      </c>
      <c r="N165" s="17">
        <v>66.67</v>
      </c>
      <c r="O165" s="38"/>
      <c r="P165" s="17" t="s">
        <v>15298</v>
      </c>
      <c r="Q165" s="40">
        <v>3449</v>
      </c>
      <c r="R165" s="17">
        <v>10</v>
      </c>
      <c r="S165" s="17">
        <v>344.9</v>
      </c>
      <c r="T165" s="17">
        <v>30</v>
      </c>
      <c r="U165" s="17">
        <v>14</v>
      </c>
      <c r="V165" s="17" t="s">
        <v>15299</v>
      </c>
      <c r="W165" s="38"/>
      <c r="X165" s="17">
        <v>462</v>
      </c>
      <c r="Y165" s="40">
        <v>2106</v>
      </c>
      <c r="Z165" s="17">
        <v>4</v>
      </c>
      <c r="AA165" s="17">
        <v>210.6</v>
      </c>
      <c r="AB165" s="17">
        <v>23</v>
      </c>
      <c r="AC165" s="38"/>
      <c r="AD165" s="17">
        <v>816</v>
      </c>
      <c r="AE165" s="40">
        <v>5555</v>
      </c>
      <c r="AF165" s="17">
        <v>555.5</v>
      </c>
      <c r="AG165" s="38"/>
      <c r="AH165" s="17" t="s">
        <v>14009</v>
      </c>
      <c r="AI165" s="17">
        <v>24</v>
      </c>
      <c r="AJ165" s="42" t="s">
        <v>16137</v>
      </c>
      <c r="AK165" s="17">
        <v>7</v>
      </c>
      <c r="AL165" s="43" t="s">
        <v>16139</v>
      </c>
      <c r="AM165" s="17">
        <v>8.3000000000000007</v>
      </c>
      <c r="AN165" s="38"/>
      <c r="AO165" s="17">
        <v>39.4</v>
      </c>
      <c r="AP165" s="17" t="s">
        <v>15300</v>
      </c>
      <c r="AQ165" s="39" t="s">
        <v>16018</v>
      </c>
      <c r="AR165" s="17">
        <v>43</v>
      </c>
      <c r="AS165" s="38"/>
      <c r="AT165" s="17" t="s">
        <v>15301</v>
      </c>
      <c r="AU165" s="17">
        <v>51</v>
      </c>
      <c r="AV165" s="38"/>
      <c r="AW165" s="39" t="s">
        <v>16237</v>
      </c>
      <c r="AX165" s="38"/>
      <c r="AY165" s="42" t="s">
        <v>16086</v>
      </c>
      <c r="AZ165" s="17">
        <v>-5</v>
      </c>
    </row>
    <row r="166" spans="1:52" x14ac:dyDescent="0.2">
      <c r="A166" s="37">
        <v>2019</v>
      </c>
      <c r="B166" s="7" t="s">
        <v>126</v>
      </c>
      <c r="C166" s="17">
        <v>26.6</v>
      </c>
      <c r="D166" s="17">
        <v>319</v>
      </c>
      <c r="E166" s="17">
        <v>41</v>
      </c>
      <c r="F166" s="38"/>
      <c r="G166" s="17">
        <v>271</v>
      </c>
      <c r="H166" s="17">
        <v>140</v>
      </c>
      <c r="I166" s="17">
        <v>108</v>
      </c>
      <c r="J166" s="17">
        <v>23</v>
      </c>
      <c r="K166" s="17" t="s">
        <v>15302</v>
      </c>
      <c r="L166" s="17">
        <v>36.81</v>
      </c>
      <c r="M166" s="39" t="s">
        <v>15303</v>
      </c>
      <c r="N166" s="17">
        <v>53.13</v>
      </c>
      <c r="O166" s="38"/>
      <c r="P166" s="17" t="s">
        <v>15304</v>
      </c>
      <c r="Q166" s="40">
        <v>2328</v>
      </c>
      <c r="R166" s="17">
        <v>7</v>
      </c>
      <c r="S166" s="17">
        <v>194</v>
      </c>
      <c r="T166" s="17">
        <v>11</v>
      </c>
      <c r="U166" s="17">
        <v>6</v>
      </c>
      <c r="V166" s="17" t="s">
        <v>15305</v>
      </c>
      <c r="W166" s="38"/>
      <c r="X166" s="17">
        <v>559</v>
      </c>
      <c r="Y166" s="40">
        <v>3015</v>
      </c>
      <c r="Z166" s="17">
        <v>5.4</v>
      </c>
      <c r="AA166" s="17">
        <v>251.3</v>
      </c>
      <c r="AB166" s="17">
        <v>29</v>
      </c>
      <c r="AC166" s="38"/>
      <c r="AD166" s="17">
        <v>912</v>
      </c>
      <c r="AE166" s="40">
        <v>5343</v>
      </c>
      <c r="AF166" s="17">
        <v>445.3</v>
      </c>
      <c r="AG166" s="38"/>
      <c r="AH166" s="17" t="s">
        <v>15306</v>
      </c>
      <c r="AI166" s="17">
        <v>22.4</v>
      </c>
      <c r="AJ166" s="39" t="s">
        <v>15307</v>
      </c>
      <c r="AK166" s="17">
        <v>6.4</v>
      </c>
      <c r="AL166" s="43" t="s">
        <v>16140</v>
      </c>
      <c r="AM166" s="17">
        <v>4.4000000000000004</v>
      </c>
      <c r="AN166" s="38"/>
      <c r="AO166" s="17">
        <v>37.200000000000003</v>
      </c>
      <c r="AP166" s="17" t="s">
        <v>15308</v>
      </c>
      <c r="AQ166" s="39" t="s">
        <v>16012</v>
      </c>
      <c r="AR166" s="17">
        <v>29</v>
      </c>
      <c r="AS166" s="38"/>
      <c r="AT166" s="17" t="s">
        <v>15309</v>
      </c>
      <c r="AU166" s="17">
        <v>48</v>
      </c>
      <c r="AV166" s="38"/>
      <c r="AW166" s="39" t="s">
        <v>16238</v>
      </c>
      <c r="AX166" s="38"/>
      <c r="AY166" s="39" t="s">
        <v>15310</v>
      </c>
      <c r="AZ166" s="17">
        <v>1</v>
      </c>
    </row>
    <row r="167" spans="1:52" x14ac:dyDescent="0.2">
      <c r="A167" s="7">
        <v>2018</v>
      </c>
      <c r="B167" s="7" t="s">
        <v>126</v>
      </c>
      <c r="C167" s="17">
        <v>33.9</v>
      </c>
      <c r="D167" s="17">
        <v>407</v>
      </c>
      <c r="E167" s="17">
        <v>49</v>
      </c>
      <c r="F167" s="38"/>
      <c r="G167" s="17">
        <v>289</v>
      </c>
      <c r="H167" s="17">
        <v>105</v>
      </c>
      <c r="I167" s="17">
        <v>163</v>
      </c>
      <c r="J167" s="17">
        <v>21</v>
      </c>
      <c r="K167" s="17" t="s">
        <v>14226</v>
      </c>
      <c r="L167" s="17">
        <v>35.03</v>
      </c>
      <c r="M167" s="39" t="s">
        <v>16049</v>
      </c>
      <c r="N167" s="17">
        <v>50</v>
      </c>
      <c r="O167" s="38"/>
      <c r="P167" s="17" t="s">
        <v>15311</v>
      </c>
      <c r="Q167" s="40">
        <v>4157</v>
      </c>
      <c r="R167" s="17">
        <v>9.4</v>
      </c>
      <c r="S167" s="17">
        <v>346.4</v>
      </c>
      <c r="T167" s="17">
        <v>21</v>
      </c>
      <c r="U167" s="17">
        <v>9</v>
      </c>
      <c r="V167" s="17" t="s">
        <v>15312</v>
      </c>
      <c r="W167" s="38"/>
      <c r="X167" s="17">
        <v>419</v>
      </c>
      <c r="Y167" s="40">
        <v>1969</v>
      </c>
      <c r="Z167" s="17">
        <v>4.7</v>
      </c>
      <c r="AA167" s="17">
        <v>164.1</v>
      </c>
      <c r="AB167" s="17">
        <v>24</v>
      </c>
      <c r="AC167" s="38"/>
      <c r="AD167" s="17">
        <v>892</v>
      </c>
      <c r="AE167" s="40">
        <v>6126</v>
      </c>
      <c r="AF167" s="17">
        <v>510.5</v>
      </c>
      <c r="AG167" s="38"/>
      <c r="AH167" s="17" t="s">
        <v>15313</v>
      </c>
      <c r="AI167" s="17">
        <v>20.9</v>
      </c>
      <c r="AJ167" s="42" t="s">
        <v>16152</v>
      </c>
      <c r="AK167" s="17">
        <v>0</v>
      </c>
      <c r="AL167" s="17" t="s">
        <v>15314</v>
      </c>
      <c r="AM167" s="17">
        <v>16.600000000000001</v>
      </c>
      <c r="AN167" s="38"/>
      <c r="AO167" s="17">
        <v>37.1</v>
      </c>
      <c r="AP167" s="17" t="s">
        <v>15315</v>
      </c>
      <c r="AQ167" s="39" t="s">
        <v>15316</v>
      </c>
      <c r="AR167" s="17">
        <v>0</v>
      </c>
      <c r="AS167" s="38"/>
      <c r="AT167" s="17" t="s">
        <v>15317</v>
      </c>
      <c r="AU167" s="17"/>
      <c r="AV167" s="38"/>
      <c r="AW167" s="39"/>
      <c r="AX167" s="38"/>
      <c r="AY167" s="42" t="s">
        <v>16194</v>
      </c>
      <c r="AZ167" s="17">
        <v>0</v>
      </c>
    </row>
    <row r="168" spans="1:52" x14ac:dyDescent="0.2">
      <c r="A168" s="37">
        <v>2017</v>
      </c>
      <c r="B168" s="7" t="s">
        <v>126</v>
      </c>
      <c r="C168" s="17">
        <v>38.200000000000003</v>
      </c>
      <c r="D168" s="17">
        <v>458</v>
      </c>
      <c r="E168" s="17">
        <v>48</v>
      </c>
      <c r="F168" s="38"/>
      <c r="G168" s="17">
        <v>255</v>
      </c>
      <c r="H168" s="17">
        <v>86</v>
      </c>
      <c r="I168" s="17">
        <v>151</v>
      </c>
      <c r="J168" s="17">
        <v>18</v>
      </c>
      <c r="K168" s="17" t="s">
        <v>15318</v>
      </c>
      <c r="L168" s="17">
        <v>37.82</v>
      </c>
      <c r="M168" s="39" t="s">
        <v>16036</v>
      </c>
      <c r="N168" s="17">
        <v>40</v>
      </c>
      <c r="O168" s="38"/>
      <c r="P168" s="17" t="s">
        <v>15319</v>
      </c>
      <c r="Q168" s="40">
        <v>3941</v>
      </c>
      <c r="R168" s="17">
        <v>9.1</v>
      </c>
      <c r="S168" s="17">
        <v>328.4</v>
      </c>
      <c r="T168" s="17">
        <v>28</v>
      </c>
      <c r="U168" s="17">
        <v>13</v>
      </c>
      <c r="V168" s="17" t="s">
        <v>15320</v>
      </c>
      <c r="W168" s="38"/>
      <c r="X168" s="17">
        <v>370</v>
      </c>
      <c r="Y168" s="40">
        <v>1607</v>
      </c>
      <c r="Z168" s="17">
        <v>4.3</v>
      </c>
      <c r="AA168" s="17">
        <v>133.9</v>
      </c>
      <c r="AB168" s="17">
        <v>19</v>
      </c>
      <c r="AC168" s="38"/>
      <c r="AD168" s="17">
        <v>836</v>
      </c>
      <c r="AE168" s="40">
        <v>5548</v>
      </c>
      <c r="AF168" s="17">
        <v>462.3</v>
      </c>
      <c r="AG168" s="38"/>
      <c r="AH168" s="17" t="s">
        <v>15321</v>
      </c>
      <c r="AI168" s="17">
        <v>24.7</v>
      </c>
      <c r="AJ168" s="42" t="s">
        <v>16178</v>
      </c>
      <c r="AK168" s="17">
        <v>0</v>
      </c>
      <c r="AL168" s="17" t="s">
        <v>14401</v>
      </c>
      <c r="AM168" s="17">
        <v>13</v>
      </c>
      <c r="AN168" s="38"/>
      <c r="AO168" s="17">
        <v>39.5</v>
      </c>
      <c r="AP168" s="17" t="s">
        <v>15322</v>
      </c>
      <c r="AQ168" s="39" t="s">
        <v>14117</v>
      </c>
      <c r="AR168" s="17">
        <v>0</v>
      </c>
      <c r="AS168" s="38"/>
      <c r="AT168" s="17" t="s">
        <v>15323</v>
      </c>
      <c r="AU168" s="17"/>
      <c r="AV168" s="38"/>
      <c r="AW168" s="39"/>
      <c r="AX168" s="38"/>
      <c r="AY168" s="39" t="s">
        <v>15324</v>
      </c>
      <c r="AZ168" s="17">
        <v>0</v>
      </c>
    </row>
    <row r="169" spans="1:52" x14ac:dyDescent="0.2">
      <c r="A169" s="7">
        <v>2016</v>
      </c>
      <c r="B169" s="7" t="s">
        <v>126</v>
      </c>
      <c r="C169" s="17">
        <v>32.6</v>
      </c>
      <c r="D169" s="17">
        <v>391</v>
      </c>
      <c r="E169" s="17">
        <v>47</v>
      </c>
      <c r="F169" s="38"/>
      <c r="G169" s="17">
        <v>298</v>
      </c>
      <c r="H169" s="17">
        <v>99</v>
      </c>
      <c r="I169" s="17">
        <v>177</v>
      </c>
      <c r="J169" s="17">
        <v>22</v>
      </c>
      <c r="K169" s="17" t="s">
        <v>15325</v>
      </c>
      <c r="L169" s="17">
        <v>40.24</v>
      </c>
      <c r="M169" s="39" t="s">
        <v>16055</v>
      </c>
      <c r="N169" s="17">
        <v>37.5</v>
      </c>
      <c r="O169" s="38"/>
      <c r="P169" s="17" t="s">
        <v>15326</v>
      </c>
      <c r="Q169" s="40">
        <v>3779</v>
      </c>
      <c r="R169" s="17">
        <v>7.8</v>
      </c>
      <c r="S169" s="17">
        <v>314.89999999999998</v>
      </c>
      <c r="T169" s="17">
        <v>27</v>
      </c>
      <c r="U169" s="17">
        <v>14</v>
      </c>
      <c r="V169" s="17" t="s">
        <v>15327</v>
      </c>
      <c r="W169" s="38"/>
      <c r="X169" s="17">
        <v>422</v>
      </c>
      <c r="Y169" s="40">
        <v>1793</v>
      </c>
      <c r="Z169" s="17">
        <v>4.2</v>
      </c>
      <c r="AA169" s="17">
        <v>149.4</v>
      </c>
      <c r="AB169" s="17">
        <v>17</v>
      </c>
      <c r="AC169" s="38"/>
      <c r="AD169" s="17">
        <v>931</v>
      </c>
      <c r="AE169" s="40">
        <v>5572</v>
      </c>
      <c r="AF169" s="17">
        <v>464.3</v>
      </c>
      <c r="AG169" s="38"/>
      <c r="AH169" s="17" t="s">
        <v>15328</v>
      </c>
      <c r="AI169" s="17">
        <v>22.7</v>
      </c>
      <c r="AJ169" s="42" t="s">
        <v>16179</v>
      </c>
      <c r="AK169" s="17">
        <v>0</v>
      </c>
      <c r="AL169" s="17" t="s">
        <v>15329</v>
      </c>
      <c r="AM169" s="17">
        <v>18.8</v>
      </c>
      <c r="AN169" s="38"/>
      <c r="AO169" s="17">
        <v>37.5</v>
      </c>
      <c r="AP169" s="17" t="s">
        <v>15330</v>
      </c>
      <c r="AQ169" s="39" t="s">
        <v>15331</v>
      </c>
      <c r="AR169" s="17">
        <v>0</v>
      </c>
      <c r="AS169" s="38"/>
      <c r="AT169" s="17" t="s">
        <v>15332</v>
      </c>
      <c r="AU169" s="17"/>
      <c r="AV169" s="38"/>
      <c r="AW169" s="39"/>
      <c r="AX169" s="38"/>
      <c r="AY169" s="39" t="s">
        <v>15333</v>
      </c>
      <c r="AZ169" s="17">
        <v>0</v>
      </c>
    </row>
    <row r="170" spans="1:52" x14ac:dyDescent="0.2">
      <c r="A170" s="37">
        <v>2015</v>
      </c>
      <c r="B170" s="7" t="s">
        <v>126</v>
      </c>
      <c r="C170" s="17">
        <v>41</v>
      </c>
      <c r="D170" s="17">
        <v>533</v>
      </c>
      <c r="E170" s="17">
        <v>68</v>
      </c>
      <c r="F170" s="38"/>
      <c r="G170" s="17">
        <v>340</v>
      </c>
      <c r="H170" s="17">
        <v>131</v>
      </c>
      <c r="I170" s="17">
        <v>182</v>
      </c>
      <c r="J170" s="17">
        <v>27</v>
      </c>
      <c r="K170" s="17" t="s">
        <v>15334</v>
      </c>
      <c r="L170" s="17">
        <v>41.42</v>
      </c>
      <c r="M170" s="39" t="s">
        <v>15970</v>
      </c>
      <c r="N170" s="17">
        <v>46.67</v>
      </c>
      <c r="O170" s="38"/>
      <c r="P170" s="17" t="s">
        <v>15335</v>
      </c>
      <c r="Q170" s="40">
        <v>4351</v>
      </c>
      <c r="R170" s="17">
        <v>8.9</v>
      </c>
      <c r="S170" s="17">
        <v>334.7</v>
      </c>
      <c r="T170" s="17">
        <v>35</v>
      </c>
      <c r="U170" s="17">
        <v>14</v>
      </c>
      <c r="V170" s="17" t="s">
        <v>15336</v>
      </c>
      <c r="W170" s="38"/>
      <c r="X170" s="17">
        <v>463</v>
      </c>
      <c r="Y170" s="40">
        <v>2380</v>
      </c>
      <c r="Z170" s="17">
        <v>5.0999999999999996</v>
      </c>
      <c r="AA170" s="17">
        <v>183.1</v>
      </c>
      <c r="AB170" s="17">
        <v>29</v>
      </c>
      <c r="AC170" s="38"/>
      <c r="AD170" s="17">
        <v>971</v>
      </c>
      <c r="AE170" s="40">
        <v>6731</v>
      </c>
      <c r="AF170" s="17">
        <v>517.79999999999995</v>
      </c>
      <c r="AG170" s="38"/>
      <c r="AH170" s="17" t="s">
        <v>15337</v>
      </c>
      <c r="AI170" s="17">
        <v>17.7</v>
      </c>
      <c r="AJ170" s="39" t="s">
        <v>15338</v>
      </c>
      <c r="AK170" s="17">
        <v>0</v>
      </c>
      <c r="AL170" s="17" t="s">
        <v>15339</v>
      </c>
      <c r="AM170" s="17">
        <v>23.7</v>
      </c>
      <c r="AN170" s="38"/>
      <c r="AO170" s="17">
        <v>39.299999999999997</v>
      </c>
      <c r="AP170" s="17" t="s">
        <v>15340</v>
      </c>
      <c r="AQ170" s="39" t="s">
        <v>14031</v>
      </c>
      <c r="AR170" s="17">
        <v>0</v>
      </c>
      <c r="AS170" s="38"/>
      <c r="AT170" s="17" t="s">
        <v>15341</v>
      </c>
      <c r="AU170" s="17"/>
      <c r="AV170" s="38"/>
      <c r="AW170" s="39"/>
      <c r="AX170" s="38"/>
      <c r="AY170" s="39" t="s">
        <v>15342</v>
      </c>
      <c r="AZ170" s="17">
        <v>0</v>
      </c>
    </row>
    <row r="171" spans="1:52" x14ac:dyDescent="0.2">
      <c r="A171" s="7">
        <v>2014</v>
      </c>
      <c r="B171" s="7" t="s">
        <v>126</v>
      </c>
      <c r="C171" s="17">
        <v>30</v>
      </c>
      <c r="D171" s="17">
        <v>368</v>
      </c>
      <c r="E171" s="17">
        <v>49</v>
      </c>
      <c r="F171" s="38"/>
      <c r="G171" s="17">
        <v>265</v>
      </c>
      <c r="H171" s="17">
        <v>97</v>
      </c>
      <c r="I171" s="17">
        <v>149</v>
      </c>
      <c r="J171" s="17">
        <v>19</v>
      </c>
      <c r="K171" s="17" t="s">
        <v>15343</v>
      </c>
      <c r="L171" s="17">
        <v>39.340000000000003</v>
      </c>
      <c r="M171" s="39" t="s">
        <v>16056</v>
      </c>
      <c r="N171" s="17">
        <v>45</v>
      </c>
      <c r="O171" s="38"/>
      <c r="P171" s="17" t="s">
        <v>15344</v>
      </c>
      <c r="Q171" s="40">
        <v>3427</v>
      </c>
      <c r="R171" s="17">
        <v>8</v>
      </c>
      <c r="S171" s="17">
        <v>263.60000000000002</v>
      </c>
      <c r="T171" s="17">
        <v>24</v>
      </c>
      <c r="U171" s="17">
        <v>15</v>
      </c>
      <c r="V171" s="17" t="s">
        <v>15345</v>
      </c>
      <c r="W171" s="38"/>
      <c r="X171" s="17">
        <v>476</v>
      </c>
      <c r="Y171" s="40">
        <v>2021</v>
      </c>
      <c r="Z171" s="17">
        <v>4.2</v>
      </c>
      <c r="AA171" s="17">
        <v>155.5</v>
      </c>
      <c r="AB171" s="17">
        <v>21</v>
      </c>
      <c r="AC171" s="38"/>
      <c r="AD171" s="17">
        <v>935</v>
      </c>
      <c r="AE171" s="40">
        <v>5448</v>
      </c>
      <c r="AF171" s="17">
        <v>419.1</v>
      </c>
      <c r="AG171" s="38"/>
      <c r="AH171" s="17" t="s">
        <v>15346</v>
      </c>
      <c r="AI171" s="17">
        <v>19.7</v>
      </c>
      <c r="AJ171" s="39" t="s">
        <v>15347</v>
      </c>
      <c r="AK171" s="17">
        <v>0</v>
      </c>
      <c r="AL171" s="17" t="s">
        <v>15348</v>
      </c>
      <c r="AM171" s="17">
        <v>16.899999999999999</v>
      </c>
      <c r="AN171" s="38"/>
      <c r="AO171" s="17">
        <v>0</v>
      </c>
      <c r="AP171" s="17" t="s">
        <v>15349</v>
      </c>
      <c r="AQ171" s="39" t="s">
        <v>16038</v>
      </c>
      <c r="AR171" s="17">
        <v>0</v>
      </c>
      <c r="AS171" s="38"/>
      <c r="AT171" s="17" t="s">
        <v>15350</v>
      </c>
      <c r="AU171" s="17"/>
      <c r="AV171" s="38"/>
      <c r="AW171" s="39"/>
      <c r="AX171" s="38"/>
      <c r="AY171" s="39" t="s">
        <v>14382</v>
      </c>
      <c r="AZ171" s="17">
        <v>0</v>
      </c>
    </row>
    <row r="172" spans="1:52" x14ac:dyDescent="0.2">
      <c r="A172" s="37">
        <v>2013</v>
      </c>
      <c r="B172" s="7" t="s">
        <v>126</v>
      </c>
      <c r="C172" s="17">
        <v>32.299999999999997</v>
      </c>
      <c r="D172" s="17">
        <v>388</v>
      </c>
      <c r="E172" s="17">
        <v>49</v>
      </c>
      <c r="F172" s="38"/>
      <c r="G172" s="17">
        <v>317</v>
      </c>
      <c r="H172" s="17">
        <v>137</v>
      </c>
      <c r="I172" s="17">
        <v>161</v>
      </c>
      <c r="J172" s="17">
        <v>19</v>
      </c>
      <c r="K172" s="17" t="s">
        <v>15351</v>
      </c>
      <c r="L172" s="17">
        <v>45.69</v>
      </c>
      <c r="M172" s="39" t="s">
        <v>15352</v>
      </c>
      <c r="N172" s="17">
        <v>53.57</v>
      </c>
      <c r="O172" s="38"/>
      <c r="P172" s="17" t="s">
        <v>15353</v>
      </c>
      <c r="Q172" s="40">
        <v>3683</v>
      </c>
      <c r="R172" s="17">
        <v>7.5</v>
      </c>
      <c r="S172" s="17">
        <v>283.3</v>
      </c>
      <c r="T172" s="17">
        <v>24</v>
      </c>
      <c r="U172" s="17">
        <v>13</v>
      </c>
      <c r="V172" s="17" t="s">
        <v>15354</v>
      </c>
      <c r="W172" s="38"/>
      <c r="X172" s="17">
        <v>528</v>
      </c>
      <c r="Y172" s="40">
        <v>2470</v>
      </c>
      <c r="Z172" s="17">
        <v>4.7</v>
      </c>
      <c r="AA172" s="17">
        <v>190</v>
      </c>
      <c r="AB172" s="17">
        <v>22</v>
      </c>
      <c r="AC172" s="38"/>
      <c r="AD172" s="17">
        <v>1044</v>
      </c>
      <c r="AE172" s="40">
        <v>6153</v>
      </c>
      <c r="AF172" s="17">
        <v>473.3</v>
      </c>
      <c r="AG172" s="38"/>
      <c r="AH172" s="17" t="s">
        <v>15355</v>
      </c>
      <c r="AI172" s="17">
        <v>19.399999999999999</v>
      </c>
      <c r="AJ172" s="39" t="s">
        <v>15356</v>
      </c>
      <c r="AK172" s="17">
        <v>7.1</v>
      </c>
      <c r="AL172" s="17" t="s">
        <v>15357</v>
      </c>
      <c r="AM172" s="17">
        <v>4.7</v>
      </c>
      <c r="AN172" s="38"/>
      <c r="AO172" s="17">
        <v>37.700000000000003</v>
      </c>
      <c r="AP172" s="17" t="s">
        <v>15358</v>
      </c>
      <c r="AQ172" s="39" t="s">
        <v>14713</v>
      </c>
      <c r="AR172" s="17">
        <v>0</v>
      </c>
      <c r="AS172" s="38"/>
      <c r="AT172" s="17" t="s">
        <v>15359</v>
      </c>
      <c r="AU172" s="17"/>
      <c r="AV172" s="38"/>
      <c r="AW172" s="39"/>
      <c r="AX172" s="38"/>
      <c r="AY172" s="39" t="s">
        <v>15360</v>
      </c>
      <c r="AZ172" s="17">
        <v>0</v>
      </c>
    </row>
    <row r="173" spans="1:52" x14ac:dyDescent="0.2">
      <c r="A173" s="7">
        <v>2012</v>
      </c>
      <c r="B173" s="7" t="s">
        <v>126</v>
      </c>
      <c r="C173" s="17">
        <v>31.5</v>
      </c>
      <c r="D173" s="17">
        <v>409</v>
      </c>
      <c r="E173" s="17">
        <v>51</v>
      </c>
      <c r="F173" s="38"/>
      <c r="G173" s="17">
        <v>291</v>
      </c>
      <c r="H173" s="17">
        <v>138</v>
      </c>
      <c r="I173" s="17">
        <v>134</v>
      </c>
      <c r="J173" s="17">
        <v>19</v>
      </c>
      <c r="K173" s="17" t="s">
        <v>15361</v>
      </c>
      <c r="L173" s="17">
        <v>44.78</v>
      </c>
      <c r="M173" s="39" t="s">
        <v>14233</v>
      </c>
      <c r="N173" s="17">
        <v>72.22</v>
      </c>
      <c r="O173" s="38"/>
      <c r="P173" s="17" t="s">
        <v>15362</v>
      </c>
      <c r="Q173" s="40">
        <v>3249</v>
      </c>
      <c r="R173" s="17">
        <v>7.9</v>
      </c>
      <c r="S173" s="17">
        <v>249.9</v>
      </c>
      <c r="T173" s="17">
        <v>24</v>
      </c>
      <c r="U173" s="17">
        <v>18</v>
      </c>
      <c r="V173" s="17" t="s">
        <v>15363</v>
      </c>
      <c r="W173" s="38"/>
      <c r="X173" s="17">
        <v>551</v>
      </c>
      <c r="Y173" s="40">
        <v>2260</v>
      </c>
      <c r="Z173" s="17">
        <v>4.0999999999999996</v>
      </c>
      <c r="AA173" s="17">
        <v>173.8</v>
      </c>
      <c r="AB173" s="17">
        <v>25</v>
      </c>
      <c r="AC173" s="38"/>
      <c r="AD173" s="17">
        <v>996</v>
      </c>
      <c r="AE173" s="40">
        <v>5509</v>
      </c>
      <c r="AF173" s="17">
        <v>423.8</v>
      </c>
      <c r="AG173" s="38"/>
      <c r="AH173" s="17" t="s">
        <v>15364</v>
      </c>
      <c r="AI173" s="17">
        <v>20</v>
      </c>
      <c r="AJ173" s="39" t="s">
        <v>15365</v>
      </c>
      <c r="AK173" s="17">
        <v>5.6</v>
      </c>
      <c r="AL173" s="17" t="s">
        <v>15366</v>
      </c>
      <c r="AM173" s="17">
        <v>13.3</v>
      </c>
      <c r="AN173" s="38"/>
      <c r="AO173" s="17">
        <v>36.6</v>
      </c>
      <c r="AP173" s="17" t="s">
        <v>15367</v>
      </c>
      <c r="AQ173" s="39" t="s">
        <v>16189</v>
      </c>
      <c r="AR173" s="17">
        <v>0</v>
      </c>
      <c r="AS173" s="38"/>
      <c r="AT173" s="17" t="s">
        <v>15368</v>
      </c>
      <c r="AU173" s="17"/>
      <c r="AV173" s="38"/>
      <c r="AW173" s="39"/>
      <c r="AX173" s="38"/>
      <c r="AY173" s="39" t="s">
        <v>14673</v>
      </c>
      <c r="AZ173" s="17">
        <v>0</v>
      </c>
    </row>
    <row r="174" spans="1:52" x14ac:dyDescent="0.2">
      <c r="A174" s="37">
        <v>2011</v>
      </c>
      <c r="B174" s="7" t="s">
        <v>126</v>
      </c>
      <c r="C174" s="17">
        <v>16.100000000000001</v>
      </c>
      <c r="D174" s="17">
        <v>193</v>
      </c>
      <c r="E174" s="17">
        <v>24</v>
      </c>
      <c r="F174" s="38"/>
      <c r="G174" s="17">
        <v>186</v>
      </c>
      <c r="H174" s="17">
        <v>97</v>
      </c>
      <c r="I174" s="17">
        <v>79</v>
      </c>
      <c r="J174" s="17">
        <v>10</v>
      </c>
      <c r="K174" s="17" t="s">
        <v>15369</v>
      </c>
      <c r="L174" s="17">
        <v>32.950000000000003</v>
      </c>
      <c r="M174" s="39" t="s">
        <v>15996</v>
      </c>
      <c r="N174" s="17">
        <v>35</v>
      </c>
      <c r="O174" s="38"/>
      <c r="P174" s="17" t="s">
        <v>15370</v>
      </c>
      <c r="Q174" s="40">
        <v>2079</v>
      </c>
      <c r="R174" s="17">
        <v>5.8</v>
      </c>
      <c r="S174" s="17">
        <v>173.3</v>
      </c>
      <c r="T174" s="17">
        <v>9</v>
      </c>
      <c r="U174" s="17">
        <v>13</v>
      </c>
      <c r="V174" s="17" t="s">
        <v>15371</v>
      </c>
      <c r="W174" s="38"/>
      <c r="X174" s="17">
        <v>460</v>
      </c>
      <c r="Y174" s="40">
        <v>1555</v>
      </c>
      <c r="Z174" s="17">
        <v>3.4</v>
      </c>
      <c r="AA174" s="17">
        <v>129.6</v>
      </c>
      <c r="AB174" s="17">
        <v>12</v>
      </c>
      <c r="AC174" s="38"/>
      <c r="AD174" s="17">
        <v>806</v>
      </c>
      <c r="AE174" s="40">
        <v>3375</v>
      </c>
      <c r="AF174" s="17">
        <v>281.3</v>
      </c>
      <c r="AG174" s="38"/>
      <c r="AH174" s="17" t="s">
        <v>15372</v>
      </c>
      <c r="AI174" s="17">
        <v>20.5</v>
      </c>
      <c r="AJ174" s="39" t="s">
        <v>15373</v>
      </c>
      <c r="AK174" s="17">
        <v>15.6</v>
      </c>
      <c r="AL174" s="17" t="s">
        <v>15374</v>
      </c>
      <c r="AM174" s="17">
        <v>15.3</v>
      </c>
      <c r="AN174" s="38"/>
      <c r="AO174" s="17">
        <v>38.6</v>
      </c>
      <c r="AP174" s="17" t="s">
        <v>15375</v>
      </c>
      <c r="AQ174" s="39" t="s">
        <v>16110</v>
      </c>
      <c r="AR174" s="17">
        <v>0</v>
      </c>
      <c r="AS174" s="38"/>
      <c r="AT174" s="17" t="s">
        <v>15376</v>
      </c>
      <c r="AU174" s="17"/>
      <c r="AV174" s="38"/>
      <c r="AW174" s="39"/>
      <c r="AX174" s="38"/>
      <c r="AY174" s="39" t="s">
        <v>15377</v>
      </c>
      <c r="AZ174" s="17">
        <v>0</v>
      </c>
    </row>
    <row r="175" spans="1:52" x14ac:dyDescent="0.2">
      <c r="A175" s="7">
        <v>2010</v>
      </c>
      <c r="B175" s="7" t="s">
        <v>126</v>
      </c>
      <c r="C175" s="17">
        <v>30.6</v>
      </c>
      <c r="D175" s="17">
        <v>367</v>
      </c>
      <c r="E175" s="17">
        <v>46</v>
      </c>
      <c r="F175" s="38"/>
      <c r="G175" s="17">
        <v>224</v>
      </c>
      <c r="H175" s="17">
        <v>110</v>
      </c>
      <c r="I175" s="17">
        <v>102</v>
      </c>
      <c r="J175" s="17">
        <v>12</v>
      </c>
      <c r="K175" s="17" t="s">
        <v>15378</v>
      </c>
      <c r="L175" s="17">
        <v>34.29</v>
      </c>
      <c r="M175" s="39" t="s">
        <v>14888</v>
      </c>
      <c r="N175" s="17">
        <v>59.26</v>
      </c>
      <c r="O175" s="38"/>
      <c r="P175" s="17" t="s">
        <v>15379</v>
      </c>
      <c r="Q175" s="40">
        <v>2382</v>
      </c>
      <c r="R175" s="17">
        <v>7</v>
      </c>
      <c r="S175" s="17">
        <v>198.5</v>
      </c>
      <c r="T175" s="17">
        <v>17</v>
      </c>
      <c r="U175" s="17">
        <v>14</v>
      </c>
      <c r="V175" s="17" t="s">
        <v>15380</v>
      </c>
      <c r="W175" s="38"/>
      <c r="X175" s="17">
        <v>496</v>
      </c>
      <c r="Y175" s="40">
        <v>2491</v>
      </c>
      <c r="Z175" s="17">
        <v>5</v>
      </c>
      <c r="AA175" s="17">
        <v>207.6</v>
      </c>
      <c r="AB175" s="17">
        <v>28</v>
      </c>
      <c r="AC175" s="38"/>
      <c r="AD175" s="17">
        <v>840</v>
      </c>
      <c r="AE175" s="40">
        <v>4798</v>
      </c>
      <c r="AF175" s="17">
        <v>399.8</v>
      </c>
      <c r="AG175" s="38"/>
      <c r="AH175" s="17" t="s">
        <v>15381</v>
      </c>
      <c r="AI175" s="17">
        <v>21.1</v>
      </c>
      <c r="AJ175" s="39" t="s">
        <v>15382</v>
      </c>
      <c r="AK175" s="17">
        <v>12.6</v>
      </c>
      <c r="AL175" s="43" t="s">
        <v>16141</v>
      </c>
      <c r="AM175" s="17">
        <v>10.5</v>
      </c>
      <c r="AN175" s="38"/>
      <c r="AO175" s="17">
        <v>36.5</v>
      </c>
      <c r="AP175" s="17" t="s">
        <v>15383</v>
      </c>
      <c r="AQ175" s="39" t="s">
        <v>14937</v>
      </c>
      <c r="AR175" s="17">
        <v>0</v>
      </c>
      <c r="AS175" s="38"/>
      <c r="AT175" s="17" t="s">
        <v>15384</v>
      </c>
      <c r="AU175" s="17"/>
      <c r="AV175" s="38"/>
      <c r="AW175" s="39"/>
      <c r="AX175" s="38"/>
      <c r="AY175" s="39" t="s">
        <v>15385</v>
      </c>
      <c r="AZ175" s="17">
        <v>0</v>
      </c>
    </row>
    <row r="176" spans="1:52" x14ac:dyDescent="0.2">
      <c r="A176" s="37">
        <v>2009</v>
      </c>
      <c r="B176" s="7" t="s">
        <v>126</v>
      </c>
      <c r="C176" s="17">
        <v>29.5</v>
      </c>
      <c r="D176" s="17">
        <v>384</v>
      </c>
      <c r="E176" s="17">
        <v>49</v>
      </c>
      <c r="F176" s="38"/>
      <c r="G176" s="17">
        <v>266</v>
      </c>
      <c r="H176" s="17">
        <v>122</v>
      </c>
      <c r="I176" s="17">
        <v>132</v>
      </c>
      <c r="J176" s="17">
        <v>12</v>
      </c>
      <c r="K176" s="17" t="s">
        <v>15386</v>
      </c>
      <c r="L176" s="17">
        <v>41.24</v>
      </c>
      <c r="M176" s="39" t="s">
        <v>16031</v>
      </c>
      <c r="N176" s="17">
        <v>52.63</v>
      </c>
      <c r="O176" s="38"/>
      <c r="P176" s="17" t="s">
        <v>15387</v>
      </c>
      <c r="Q176" s="40">
        <v>2959</v>
      </c>
      <c r="R176" s="17">
        <v>7.5</v>
      </c>
      <c r="S176" s="17">
        <v>227.6</v>
      </c>
      <c r="T176" s="17">
        <v>22</v>
      </c>
      <c r="U176" s="17">
        <v>21</v>
      </c>
      <c r="V176" s="17" t="s">
        <v>15388</v>
      </c>
      <c r="W176" s="38"/>
      <c r="X176" s="17">
        <v>503</v>
      </c>
      <c r="Y176" s="40">
        <v>2387</v>
      </c>
      <c r="Z176" s="17">
        <v>4.7</v>
      </c>
      <c r="AA176" s="17">
        <v>183.6</v>
      </c>
      <c r="AB176" s="17">
        <v>22</v>
      </c>
      <c r="AC176" s="38"/>
      <c r="AD176" s="17">
        <v>897</v>
      </c>
      <c r="AE176" s="40">
        <v>5231</v>
      </c>
      <c r="AF176" s="17">
        <v>402.4</v>
      </c>
      <c r="AG176" s="38"/>
      <c r="AH176" s="17" t="s">
        <v>15389</v>
      </c>
      <c r="AI176" s="17">
        <v>23.2</v>
      </c>
      <c r="AJ176" s="39" t="s">
        <v>15390</v>
      </c>
      <c r="AK176" s="17">
        <v>10.4</v>
      </c>
      <c r="AL176" s="17" t="s">
        <v>15391</v>
      </c>
      <c r="AM176" s="17">
        <v>19.5</v>
      </c>
      <c r="AN176" s="38"/>
      <c r="AO176" s="17">
        <v>36.700000000000003</v>
      </c>
      <c r="AP176" s="17" t="s">
        <v>15392</v>
      </c>
      <c r="AQ176" s="39" t="s">
        <v>15053</v>
      </c>
      <c r="AR176" s="17">
        <v>0</v>
      </c>
      <c r="AS176" s="38"/>
      <c r="AT176" s="17" t="s">
        <v>15393</v>
      </c>
      <c r="AU176" s="17"/>
      <c r="AV176" s="38"/>
      <c r="AW176" s="39"/>
      <c r="AX176" s="38"/>
      <c r="AY176" s="39" t="s">
        <v>14326</v>
      </c>
      <c r="AZ176" s="17">
        <v>0</v>
      </c>
    </row>
    <row r="177" spans="1:52" x14ac:dyDescent="0.2">
      <c r="A177" s="7">
        <v>2008</v>
      </c>
      <c r="B177" s="7" t="s">
        <v>126</v>
      </c>
      <c r="C177" s="17">
        <v>31.5</v>
      </c>
      <c r="D177" s="17">
        <v>409</v>
      </c>
      <c r="E177" s="17">
        <v>51</v>
      </c>
      <c r="F177" s="38"/>
      <c r="G177" s="17">
        <v>255</v>
      </c>
      <c r="H177" s="17">
        <v>122</v>
      </c>
      <c r="I177" s="17">
        <v>124</v>
      </c>
      <c r="J177" s="17">
        <v>9</v>
      </c>
      <c r="K177" s="17" t="s">
        <v>15394</v>
      </c>
      <c r="L177" s="17">
        <v>43.61</v>
      </c>
      <c r="M177" s="39" t="s">
        <v>15977</v>
      </c>
      <c r="N177" s="17">
        <v>64.290000000000006</v>
      </c>
      <c r="O177" s="38"/>
      <c r="P177" s="17" t="s">
        <v>15395</v>
      </c>
      <c r="Q177" s="40">
        <v>2977</v>
      </c>
      <c r="R177" s="17">
        <v>8.5</v>
      </c>
      <c r="S177" s="17">
        <v>229</v>
      </c>
      <c r="T177" s="17">
        <v>27</v>
      </c>
      <c r="U177" s="17">
        <v>15</v>
      </c>
      <c r="V177" s="17" t="s">
        <v>15396</v>
      </c>
      <c r="W177" s="38"/>
      <c r="X177" s="17">
        <v>520</v>
      </c>
      <c r="Y177" s="40">
        <v>2424</v>
      </c>
      <c r="Z177" s="17">
        <v>4.7</v>
      </c>
      <c r="AA177" s="17">
        <v>186.5</v>
      </c>
      <c r="AB177" s="17">
        <v>21</v>
      </c>
      <c r="AC177" s="38"/>
      <c r="AD177" s="17">
        <v>880</v>
      </c>
      <c r="AE177" s="40">
        <v>5299</v>
      </c>
      <c r="AF177" s="17">
        <v>407.6</v>
      </c>
      <c r="AG177" s="38"/>
      <c r="AH177" s="17" t="s">
        <v>15397</v>
      </c>
      <c r="AI177" s="17">
        <v>22</v>
      </c>
      <c r="AJ177" s="39" t="s">
        <v>15398</v>
      </c>
      <c r="AK177" s="17">
        <v>10.6</v>
      </c>
      <c r="AL177" s="17" t="s">
        <v>15399</v>
      </c>
      <c r="AM177" s="17">
        <v>17.100000000000001</v>
      </c>
      <c r="AN177" s="38"/>
      <c r="AO177" s="17">
        <v>36.5</v>
      </c>
      <c r="AP177" s="17" t="s">
        <v>15400</v>
      </c>
      <c r="AQ177" s="39" t="s">
        <v>14768</v>
      </c>
      <c r="AR177" s="17">
        <v>0</v>
      </c>
      <c r="AS177" s="38"/>
      <c r="AT177" s="17" t="s">
        <v>15128</v>
      </c>
      <c r="AU177" s="17"/>
      <c r="AV177" s="38"/>
      <c r="AW177" s="39"/>
      <c r="AX177" s="38"/>
      <c r="AY177" s="39" t="s">
        <v>14673</v>
      </c>
      <c r="AZ177" s="17">
        <v>0</v>
      </c>
    </row>
    <row r="178" spans="1:52" x14ac:dyDescent="0.2">
      <c r="A178" s="37">
        <v>2007</v>
      </c>
      <c r="B178" s="7" t="s">
        <v>126</v>
      </c>
      <c r="C178" s="17">
        <v>19.100000000000001</v>
      </c>
      <c r="D178" s="17">
        <v>229</v>
      </c>
      <c r="E178" s="17">
        <v>28</v>
      </c>
      <c r="F178" s="38"/>
      <c r="G178" s="17">
        <v>224</v>
      </c>
      <c r="H178" s="17">
        <v>87</v>
      </c>
      <c r="I178" s="17">
        <v>115</v>
      </c>
      <c r="J178" s="17">
        <v>22</v>
      </c>
      <c r="K178" s="17" t="s">
        <v>15401</v>
      </c>
      <c r="L178" s="17">
        <v>37.74</v>
      </c>
      <c r="M178" s="39" t="s">
        <v>16057</v>
      </c>
      <c r="N178" s="17">
        <v>33.33</v>
      </c>
      <c r="O178" s="38"/>
      <c r="P178" s="17" t="s">
        <v>15402</v>
      </c>
      <c r="Q178" s="40">
        <v>2744</v>
      </c>
      <c r="R178" s="17">
        <v>6.6</v>
      </c>
      <c r="S178" s="17">
        <v>228.7</v>
      </c>
      <c r="T178" s="17">
        <v>17</v>
      </c>
      <c r="U178" s="17">
        <v>20</v>
      </c>
      <c r="V178" s="17" t="s">
        <v>15403</v>
      </c>
      <c r="W178" s="38"/>
      <c r="X178" s="17">
        <v>379</v>
      </c>
      <c r="Y178" s="40">
        <v>1578</v>
      </c>
      <c r="Z178" s="17">
        <v>4.2</v>
      </c>
      <c r="AA178" s="17">
        <v>131.5</v>
      </c>
      <c r="AB178" s="17">
        <v>8</v>
      </c>
      <c r="AC178" s="38"/>
      <c r="AD178" s="17">
        <v>798</v>
      </c>
      <c r="AE178" s="40">
        <v>4143</v>
      </c>
      <c r="AF178" s="17">
        <v>345.3</v>
      </c>
      <c r="AG178" s="38"/>
      <c r="AH178" s="17" t="s">
        <v>15404</v>
      </c>
      <c r="AI178" s="17">
        <v>21.5</v>
      </c>
      <c r="AJ178" s="39" t="s">
        <v>15405</v>
      </c>
      <c r="AK178" s="17">
        <v>6.4</v>
      </c>
      <c r="AL178" s="17" t="s">
        <v>15406</v>
      </c>
      <c r="AM178" s="17">
        <v>25.3</v>
      </c>
      <c r="AN178" s="38"/>
      <c r="AO178" s="17">
        <v>33.1</v>
      </c>
      <c r="AP178" s="17" t="s">
        <v>15407</v>
      </c>
      <c r="AQ178" s="39" t="s">
        <v>16014</v>
      </c>
      <c r="AR178" s="17">
        <v>0</v>
      </c>
      <c r="AS178" s="38"/>
      <c r="AT178" s="17" t="s">
        <v>15408</v>
      </c>
      <c r="AU178" s="17"/>
      <c r="AV178" s="38"/>
      <c r="AW178" s="39"/>
      <c r="AX178" s="38"/>
      <c r="AY178" s="39" t="s">
        <v>14729</v>
      </c>
      <c r="AZ178" s="17">
        <v>0</v>
      </c>
    </row>
    <row r="179" spans="1:52" x14ac:dyDescent="0.2">
      <c r="A179" s="7">
        <v>2006</v>
      </c>
      <c r="B179" s="7" t="s">
        <v>126</v>
      </c>
      <c r="C179" s="17">
        <v>15.7</v>
      </c>
      <c r="D179" s="17">
        <v>188</v>
      </c>
      <c r="E179" s="17">
        <v>21</v>
      </c>
      <c r="F179" s="38"/>
      <c r="G179" s="17">
        <v>180</v>
      </c>
      <c r="H179" s="17">
        <v>89</v>
      </c>
      <c r="I179" s="17">
        <v>77</v>
      </c>
      <c r="J179" s="17">
        <v>14</v>
      </c>
      <c r="K179" s="17" t="s">
        <v>15409</v>
      </c>
      <c r="L179" s="17">
        <v>29.33</v>
      </c>
      <c r="M179" s="39" t="s">
        <v>16052</v>
      </c>
      <c r="N179" s="17">
        <v>43.48</v>
      </c>
      <c r="O179" s="38"/>
      <c r="P179" s="17" t="s">
        <v>15410</v>
      </c>
      <c r="Q179" s="40">
        <v>1826</v>
      </c>
      <c r="R179" s="17">
        <v>5.8</v>
      </c>
      <c r="S179" s="17">
        <v>152.19999999999999</v>
      </c>
      <c r="T179" s="17">
        <v>9</v>
      </c>
      <c r="U179" s="17">
        <v>10</v>
      </c>
      <c r="V179" s="17" t="s">
        <v>15411</v>
      </c>
      <c r="W179" s="38"/>
      <c r="X179" s="17">
        <v>422</v>
      </c>
      <c r="Y179" s="40">
        <v>1505</v>
      </c>
      <c r="Z179" s="17">
        <v>3.6</v>
      </c>
      <c r="AA179" s="17">
        <v>125.4</v>
      </c>
      <c r="AB179" s="17">
        <v>11</v>
      </c>
      <c r="AC179" s="38"/>
      <c r="AD179" s="17">
        <v>731</v>
      </c>
      <c r="AE179" s="40">
        <v>3138</v>
      </c>
      <c r="AF179" s="17">
        <v>261.5</v>
      </c>
      <c r="AG179" s="38"/>
      <c r="AH179" s="17" t="s">
        <v>15412</v>
      </c>
      <c r="AI179" s="17">
        <v>22.7</v>
      </c>
      <c r="AJ179" s="39" t="s">
        <v>15413</v>
      </c>
      <c r="AK179" s="17">
        <v>10.6</v>
      </c>
      <c r="AL179" s="43" t="s">
        <v>16142</v>
      </c>
      <c r="AM179" s="17">
        <v>18</v>
      </c>
      <c r="AN179" s="38"/>
      <c r="AO179" s="17">
        <v>34.200000000000003</v>
      </c>
      <c r="AP179" s="17" t="s">
        <v>15414</v>
      </c>
      <c r="AQ179" s="39" t="s">
        <v>15415</v>
      </c>
      <c r="AR179" s="17">
        <v>0</v>
      </c>
      <c r="AS179" s="38"/>
      <c r="AT179" s="17" t="s">
        <v>15416</v>
      </c>
      <c r="AU179" s="17"/>
      <c r="AV179" s="38"/>
      <c r="AW179" s="39"/>
      <c r="AX179" s="38"/>
      <c r="AY179" s="39" t="s">
        <v>14664</v>
      </c>
      <c r="AZ179" s="17">
        <v>0</v>
      </c>
    </row>
    <row r="180" spans="1:52" x14ac:dyDescent="0.2">
      <c r="A180" s="37">
        <v>2005</v>
      </c>
      <c r="B180" s="7" t="s">
        <v>126</v>
      </c>
      <c r="C180" s="17">
        <v>12.9</v>
      </c>
      <c r="D180" s="17">
        <v>142</v>
      </c>
      <c r="E180" s="17">
        <v>16</v>
      </c>
      <c r="F180" s="38"/>
      <c r="G180" s="17">
        <v>159</v>
      </c>
      <c r="H180" s="17">
        <v>41</v>
      </c>
      <c r="I180" s="17">
        <v>106</v>
      </c>
      <c r="J180" s="17">
        <v>0</v>
      </c>
      <c r="K180" s="17" t="s">
        <v>15417</v>
      </c>
      <c r="L180" s="17">
        <v>30.72</v>
      </c>
      <c r="M180" s="39" t="s">
        <v>16058</v>
      </c>
      <c r="N180" s="17">
        <v>50</v>
      </c>
      <c r="O180" s="38"/>
      <c r="P180" s="17" t="s">
        <v>15418</v>
      </c>
      <c r="Q180" s="40">
        <v>2503</v>
      </c>
      <c r="R180" s="17">
        <v>6.2</v>
      </c>
      <c r="S180" s="17">
        <v>227.5</v>
      </c>
      <c r="T180" s="17">
        <v>9</v>
      </c>
      <c r="U180" s="17">
        <v>18</v>
      </c>
      <c r="V180" s="17" t="s">
        <v>15419</v>
      </c>
      <c r="W180" s="38"/>
      <c r="X180" s="17">
        <v>332</v>
      </c>
      <c r="Y180" s="17">
        <v>806</v>
      </c>
      <c r="Z180" s="17">
        <v>2.4</v>
      </c>
      <c r="AA180" s="17">
        <v>73.3</v>
      </c>
      <c r="AB180" s="17">
        <v>6</v>
      </c>
      <c r="AC180" s="38"/>
      <c r="AD180" s="17">
        <v>729</v>
      </c>
      <c r="AE180" s="40">
        <v>3099</v>
      </c>
      <c r="AF180" s="17">
        <v>281.7</v>
      </c>
      <c r="AG180" s="38"/>
      <c r="AH180" s="17" t="s">
        <v>15420</v>
      </c>
      <c r="AI180" s="17">
        <v>15.4</v>
      </c>
      <c r="AJ180" s="39" t="s">
        <v>15421</v>
      </c>
      <c r="AK180" s="17">
        <v>8</v>
      </c>
      <c r="AL180" s="43" t="s">
        <v>16143</v>
      </c>
      <c r="AM180" s="17">
        <v>14.2</v>
      </c>
      <c r="AN180" s="38"/>
      <c r="AO180" s="17">
        <v>35.5</v>
      </c>
      <c r="AP180" s="17" t="s">
        <v>15422</v>
      </c>
      <c r="AQ180" s="39" t="s">
        <v>15992</v>
      </c>
      <c r="AR180" s="17">
        <v>0</v>
      </c>
      <c r="AS180" s="38"/>
      <c r="AT180" s="17" t="s">
        <v>13871</v>
      </c>
      <c r="AU180" s="17"/>
      <c r="AV180" s="38"/>
      <c r="AW180" s="39"/>
      <c r="AX180" s="38"/>
      <c r="AY180" s="39" t="s">
        <v>14589</v>
      </c>
      <c r="AZ180" s="17">
        <v>0</v>
      </c>
    </row>
    <row r="181" spans="1:52" x14ac:dyDescent="0.2">
      <c r="A181" s="7">
        <v>2004</v>
      </c>
      <c r="B181" s="7" t="s">
        <v>126</v>
      </c>
      <c r="C181" s="17">
        <v>18.5</v>
      </c>
      <c r="D181" s="17">
        <v>203</v>
      </c>
      <c r="E181" s="17">
        <v>20</v>
      </c>
      <c r="F181" s="38"/>
      <c r="G181" s="17">
        <v>213</v>
      </c>
      <c r="H181" s="17">
        <v>93</v>
      </c>
      <c r="I181" s="17">
        <v>106</v>
      </c>
      <c r="J181" s="17">
        <v>0</v>
      </c>
      <c r="K181" s="17" t="s">
        <v>15423</v>
      </c>
      <c r="L181" s="17">
        <v>28.22</v>
      </c>
      <c r="M181" s="39" t="s">
        <v>15981</v>
      </c>
      <c r="N181" s="17">
        <v>33.33</v>
      </c>
      <c r="O181" s="38"/>
      <c r="P181" s="17" t="s">
        <v>15424</v>
      </c>
      <c r="Q181" s="40">
        <v>2291</v>
      </c>
      <c r="R181" s="17">
        <v>6</v>
      </c>
      <c r="S181" s="17">
        <v>208.3</v>
      </c>
      <c r="T181" s="17">
        <v>7</v>
      </c>
      <c r="U181" s="17">
        <v>13</v>
      </c>
      <c r="V181" s="17" t="s">
        <v>15425</v>
      </c>
      <c r="W181" s="38"/>
      <c r="X181" s="17">
        <v>439</v>
      </c>
      <c r="Y181" s="40">
        <v>1748</v>
      </c>
      <c r="Z181" s="17">
        <v>4</v>
      </c>
      <c r="AA181" s="17">
        <v>158.9</v>
      </c>
      <c r="AB181" s="17">
        <v>13</v>
      </c>
      <c r="AC181" s="38"/>
      <c r="AD181" s="17">
        <v>812</v>
      </c>
      <c r="AE181" s="40">
        <v>3861</v>
      </c>
      <c r="AF181" s="17">
        <v>351</v>
      </c>
      <c r="AG181" s="38"/>
      <c r="AH181" s="17" t="s">
        <v>15426</v>
      </c>
      <c r="AI181" s="17">
        <v>21.1</v>
      </c>
      <c r="AJ181" s="39" t="s">
        <v>15427</v>
      </c>
      <c r="AK181" s="17">
        <v>6.1</v>
      </c>
      <c r="AL181" s="17" t="s">
        <v>15428</v>
      </c>
      <c r="AM181" s="17">
        <v>19.8</v>
      </c>
      <c r="AN181" s="38"/>
      <c r="AO181" s="17">
        <v>39.700000000000003</v>
      </c>
      <c r="AP181" s="17" t="s">
        <v>15429</v>
      </c>
      <c r="AQ181" s="39" t="s">
        <v>15255</v>
      </c>
      <c r="AR181" s="17">
        <v>0</v>
      </c>
      <c r="AS181" s="38"/>
      <c r="AT181" s="17" t="s">
        <v>13871</v>
      </c>
      <c r="AU181" s="17"/>
      <c r="AV181" s="38"/>
      <c r="AW181" s="39"/>
      <c r="AX181" s="38"/>
      <c r="AY181" s="39" t="s">
        <v>14811</v>
      </c>
      <c r="AZ181" s="17">
        <v>0</v>
      </c>
    </row>
    <row r="182" spans="1:52" x14ac:dyDescent="0.2">
      <c r="A182" s="37">
        <v>2021</v>
      </c>
      <c r="B182" s="7" t="s">
        <v>127</v>
      </c>
      <c r="C182" s="17">
        <v>22</v>
      </c>
      <c r="D182" s="17">
        <v>132</v>
      </c>
      <c r="E182" s="17">
        <v>15</v>
      </c>
      <c r="F182" s="38"/>
      <c r="G182" s="17">
        <v>103</v>
      </c>
      <c r="H182" s="17">
        <v>45</v>
      </c>
      <c r="I182" s="17">
        <v>52</v>
      </c>
      <c r="J182" s="17">
        <v>6</v>
      </c>
      <c r="K182" s="17" t="s">
        <v>15430</v>
      </c>
      <c r="L182" s="17">
        <v>37.35</v>
      </c>
      <c r="M182" s="39" t="s">
        <v>16058</v>
      </c>
      <c r="N182" s="17">
        <v>50</v>
      </c>
      <c r="O182" s="38"/>
      <c r="P182" s="17" t="s">
        <v>15431</v>
      </c>
      <c r="Q182" s="40">
        <v>1254</v>
      </c>
      <c r="R182" s="17">
        <v>7.2</v>
      </c>
      <c r="S182" s="17">
        <v>209</v>
      </c>
      <c r="T182" s="17">
        <v>9</v>
      </c>
      <c r="U182" s="17">
        <v>3</v>
      </c>
      <c r="V182" s="17" t="s">
        <v>15432</v>
      </c>
      <c r="W182" s="38"/>
      <c r="X182" s="17">
        <v>214</v>
      </c>
      <c r="Y182" s="17">
        <v>758</v>
      </c>
      <c r="Z182" s="17">
        <v>3.5</v>
      </c>
      <c r="AA182" s="17">
        <v>126.3</v>
      </c>
      <c r="AB182" s="17">
        <v>3</v>
      </c>
      <c r="AC182" s="38"/>
      <c r="AD182" s="17">
        <v>403</v>
      </c>
      <c r="AE182" s="40">
        <v>2012</v>
      </c>
      <c r="AF182" s="17">
        <v>335.3</v>
      </c>
      <c r="AG182" s="38"/>
      <c r="AH182" s="17" t="s">
        <v>15433</v>
      </c>
      <c r="AI182" s="17">
        <v>25.4</v>
      </c>
      <c r="AJ182" s="42" t="s">
        <v>16180</v>
      </c>
      <c r="AK182" s="17">
        <v>7.3</v>
      </c>
      <c r="AL182" s="17" t="s">
        <v>15434</v>
      </c>
      <c r="AM182" s="17">
        <v>26.3</v>
      </c>
      <c r="AN182" s="38"/>
      <c r="AO182" s="17">
        <v>40</v>
      </c>
      <c r="AP182" s="17" t="s">
        <v>15435</v>
      </c>
      <c r="AQ182" s="39" t="s">
        <v>16123</v>
      </c>
      <c r="AR182" s="17">
        <v>50</v>
      </c>
      <c r="AS182" s="38"/>
      <c r="AT182" s="17" t="s">
        <v>15436</v>
      </c>
      <c r="AU182" s="17">
        <v>59</v>
      </c>
      <c r="AV182" s="38"/>
      <c r="AW182" s="39" t="s">
        <v>16239</v>
      </c>
      <c r="AX182" s="38"/>
      <c r="AY182" s="42" t="s">
        <v>16196</v>
      </c>
      <c r="AZ182" s="17">
        <v>3</v>
      </c>
    </row>
    <row r="183" spans="1:52" x14ac:dyDescent="0.2">
      <c r="A183" s="7">
        <v>2020</v>
      </c>
      <c r="B183" s="7" t="s">
        <v>127</v>
      </c>
      <c r="C183" s="17">
        <v>23.5</v>
      </c>
      <c r="D183" s="17">
        <v>235</v>
      </c>
      <c r="E183" s="17">
        <v>29</v>
      </c>
      <c r="F183" s="38"/>
      <c r="G183" s="17">
        <v>195</v>
      </c>
      <c r="H183" s="17">
        <v>84</v>
      </c>
      <c r="I183" s="17">
        <v>94</v>
      </c>
      <c r="J183" s="17">
        <v>17</v>
      </c>
      <c r="K183" s="17" t="s">
        <v>15437</v>
      </c>
      <c r="L183" s="17">
        <v>36.5</v>
      </c>
      <c r="M183" s="39" t="s">
        <v>14215</v>
      </c>
      <c r="N183" s="17">
        <v>73.91</v>
      </c>
      <c r="O183" s="38"/>
      <c r="P183" s="17" t="s">
        <v>15438</v>
      </c>
      <c r="Q183" s="40">
        <v>1872</v>
      </c>
      <c r="R183" s="17">
        <v>6</v>
      </c>
      <c r="S183" s="17">
        <v>187.2</v>
      </c>
      <c r="T183" s="17">
        <v>8</v>
      </c>
      <c r="U183" s="17">
        <v>9</v>
      </c>
      <c r="V183" s="17" t="s">
        <v>15439</v>
      </c>
      <c r="W183" s="38"/>
      <c r="X183" s="17">
        <v>369</v>
      </c>
      <c r="Y183" s="40">
        <v>1679</v>
      </c>
      <c r="Z183" s="17">
        <v>4</v>
      </c>
      <c r="AA183" s="17">
        <v>167.9</v>
      </c>
      <c r="AB183" s="17">
        <v>21</v>
      </c>
      <c r="AC183" s="38"/>
      <c r="AD183" s="17">
        <v>691</v>
      </c>
      <c r="AE183" s="40">
        <v>3551</v>
      </c>
      <c r="AF183" s="17">
        <v>355.1</v>
      </c>
      <c r="AG183" s="38"/>
      <c r="AH183" s="17" t="s">
        <v>15440</v>
      </c>
      <c r="AI183" s="17">
        <v>19.7</v>
      </c>
      <c r="AJ183" s="42" t="s">
        <v>16181</v>
      </c>
      <c r="AK183" s="17">
        <v>3.6</v>
      </c>
      <c r="AL183" s="43" t="s">
        <v>16144</v>
      </c>
      <c r="AM183" s="17">
        <v>11.3</v>
      </c>
      <c r="AN183" s="38"/>
      <c r="AO183" s="17">
        <v>38.4</v>
      </c>
      <c r="AP183" s="17" t="s">
        <v>15441</v>
      </c>
      <c r="AQ183" s="39" t="s">
        <v>16012</v>
      </c>
      <c r="AR183" s="17">
        <v>46</v>
      </c>
      <c r="AS183" s="38"/>
      <c r="AT183" s="17" t="s">
        <v>15442</v>
      </c>
      <c r="AU183" s="17">
        <v>43</v>
      </c>
      <c r="AV183" s="38"/>
      <c r="AW183" s="39" t="s">
        <v>16240</v>
      </c>
      <c r="AX183" s="38"/>
      <c r="AY183" s="39" t="s">
        <v>15072</v>
      </c>
      <c r="AZ183" s="17">
        <v>-4</v>
      </c>
    </row>
    <row r="184" spans="1:52" x14ac:dyDescent="0.2">
      <c r="A184" s="37">
        <v>2019</v>
      </c>
      <c r="B184" s="7" t="s">
        <v>127</v>
      </c>
      <c r="C184" s="17">
        <v>22.4</v>
      </c>
      <c r="D184" s="17">
        <v>269</v>
      </c>
      <c r="E184" s="17">
        <v>31</v>
      </c>
      <c r="F184" s="38"/>
      <c r="G184" s="17">
        <v>232</v>
      </c>
      <c r="H184" s="17">
        <v>85</v>
      </c>
      <c r="I184" s="17">
        <v>128</v>
      </c>
      <c r="J184" s="17">
        <v>19</v>
      </c>
      <c r="K184" s="17" t="s">
        <v>15443</v>
      </c>
      <c r="L184" s="17">
        <v>31.72</v>
      </c>
      <c r="M184" s="39" t="s">
        <v>15444</v>
      </c>
      <c r="N184" s="17">
        <v>48.15</v>
      </c>
      <c r="O184" s="38"/>
      <c r="P184" s="17" t="s">
        <v>15445</v>
      </c>
      <c r="Q184" s="40">
        <v>2667</v>
      </c>
      <c r="R184" s="17">
        <v>5.7</v>
      </c>
      <c r="S184" s="17">
        <v>222.3</v>
      </c>
      <c r="T184" s="17">
        <v>12</v>
      </c>
      <c r="U184" s="17">
        <v>7</v>
      </c>
      <c r="V184" s="17" t="s">
        <v>15446</v>
      </c>
      <c r="W184" s="38"/>
      <c r="X184" s="17">
        <v>396</v>
      </c>
      <c r="Y184" s="40">
        <v>1796</v>
      </c>
      <c r="Z184" s="17">
        <v>4.5</v>
      </c>
      <c r="AA184" s="17">
        <v>149.69999999999999</v>
      </c>
      <c r="AB184" s="17">
        <v>18</v>
      </c>
      <c r="AC184" s="38"/>
      <c r="AD184" s="17">
        <v>887</v>
      </c>
      <c r="AE184" s="40">
        <v>4463</v>
      </c>
      <c r="AF184" s="17">
        <v>371.9</v>
      </c>
      <c r="AG184" s="38"/>
      <c r="AH184" s="17" t="s">
        <v>15447</v>
      </c>
      <c r="AI184" s="17">
        <v>20.2</v>
      </c>
      <c r="AJ184" s="39" t="s">
        <v>15448</v>
      </c>
      <c r="AK184" s="17">
        <v>13.6</v>
      </c>
      <c r="AL184" s="17" t="s">
        <v>15449</v>
      </c>
      <c r="AM184" s="17">
        <v>8.5</v>
      </c>
      <c r="AN184" s="38"/>
      <c r="AO184" s="17">
        <v>42</v>
      </c>
      <c r="AP184" s="17" t="s">
        <v>15450</v>
      </c>
      <c r="AQ184" s="39" t="s">
        <v>15451</v>
      </c>
      <c r="AR184" s="17">
        <v>64</v>
      </c>
      <c r="AS184" s="38"/>
      <c r="AT184" s="17" t="s">
        <v>15452</v>
      </c>
      <c r="AU184" s="17">
        <v>54</v>
      </c>
      <c r="AV184" s="38"/>
      <c r="AW184" s="39" t="s">
        <v>16241</v>
      </c>
      <c r="AX184" s="38"/>
      <c r="AY184" s="42" t="s">
        <v>16195</v>
      </c>
      <c r="AZ184" s="17">
        <v>3</v>
      </c>
    </row>
    <row r="185" spans="1:52" x14ac:dyDescent="0.2">
      <c r="A185" s="7">
        <v>2018</v>
      </c>
      <c r="B185" s="7" t="s">
        <v>127</v>
      </c>
      <c r="C185" s="17">
        <v>32.6</v>
      </c>
      <c r="D185" s="17">
        <v>391</v>
      </c>
      <c r="E185" s="17">
        <v>50</v>
      </c>
      <c r="F185" s="38"/>
      <c r="G185" s="17">
        <v>281</v>
      </c>
      <c r="H185" s="17">
        <v>104</v>
      </c>
      <c r="I185" s="17">
        <v>157</v>
      </c>
      <c r="J185" s="17">
        <v>20</v>
      </c>
      <c r="K185" s="17" t="s">
        <v>14218</v>
      </c>
      <c r="L185" s="17">
        <v>41.67</v>
      </c>
      <c r="M185" s="39" t="s">
        <v>16059</v>
      </c>
      <c r="N185" s="17">
        <v>42.31</v>
      </c>
      <c r="O185" s="38"/>
      <c r="P185" s="17" t="s">
        <v>15453</v>
      </c>
      <c r="Q185" s="40">
        <v>3547</v>
      </c>
      <c r="R185" s="17">
        <v>8</v>
      </c>
      <c r="S185" s="17">
        <v>272.8</v>
      </c>
      <c r="T185" s="17">
        <v>32</v>
      </c>
      <c r="U185" s="17">
        <v>14</v>
      </c>
      <c r="V185" s="17" t="s">
        <v>15454</v>
      </c>
      <c r="W185" s="38"/>
      <c r="X185" s="17">
        <v>444</v>
      </c>
      <c r="Y185" s="40">
        <v>1986</v>
      </c>
      <c r="Z185" s="17">
        <v>4.5</v>
      </c>
      <c r="AA185" s="17">
        <v>152.80000000000001</v>
      </c>
      <c r="AB185" s="17">
        <v>15</v>
      </c>
      <c r="AC185" s="38"/>
      <c r="AD185" s="17">
        <v>910</v>
      </c>
      <c r="AE185" s="40">
        <v>5533</v>
      </c>
      <c r="AF185" s="17">
        <v>425.6</v>
      </c>
      <c r="AG185" s="38"/>
      <c r="AH185" s="17" t="s">
        <v>15455</v>
      </c>
      <c r="AI185" s="17">
        <v>21.4</v>
      </c>
      <c r="AJ185" s="42" t="s">
        <v>16182</v>
      </c>
      <c r="AK185" s="17">
        <v>0</v>
      </c>
      <c r="AL185" s="45">
        <v>19876</v>
      </c>
      <c r="AM185" s="17">
        <v>9</v>
      </c>
      <c r="AN185" s="38"/>
      <c r="AO185" s="17">
        <v>41.9</v>
      </c>
      <c r="AP185" s="17" t="s">
        <v>15456</v>
      </c>
      <c r="AQ185" s="39" t="s">
        <v>14544</v>
      </c>
      <c r="AR185" s="17">
        <v>0</v>
      </c>
      <c r="AS185" s="38"/>
      <c r="AT185" s="17" t="s">
        <v>15457</v>
      </c>
      <c r="AU185" s="17"/>
      <c r="AV185" s="38"/>
      <c r="AW185" s="39"/>
      <c r="AX185" s="38"/>
      <c r="AY185" s="39" t="s">
        <v>14729</v>
      </c>
      <c r="AZ185" s="17">
        <v>0</v>
      </c>
    </row>
    <row r="186" spans="1:52" x14ac:dyDescent="0.2">
      <c r="A186" s="37">
        <v>2017</v>
      </c>
      <c r="B186" s="7" t="s">
        <v>127</v>
      </c>
      <c r="C186" s="17">
        <v>24.2</v>
      </c>
      <c r="D186" s="17">
        <v>315</v>
      </c>
      <c r="E186" s="17">
        <v>39</v>
      </c>
      <c r="F186" s="38"/>
      <c r="G186" s="17">
        <v>231</v>
      </c>
      <c r="H186" s="17">
        <v>92</v>
      </c>
      <c r="I186" s="17">
        <v>125</v>
      </c>
      <c r="J186" s="17">
        <v>14</v>
      </c>
      <c r="K186" s="17" t="s">
        <v>15458</v>
      </c>
      <c r="L186" s="17">
        <v>38.01</v>
      </c>
      <c r="M186" s="39" t="s">
        <v>16053</v>
      </c>
      <c r="N186" s="17">
        <v>42.86</v>
      </c>
      <c r="O186" s="38"/>
      <c r="P186" s="17" t="s">
        <v>15459</v>
      </c>
      <c r="Q186" s="40">
        <v>2794</v>
      </c>
      <c r="R186" s="17">
        <v>7</v>
      </c>
      <c r="S186" s="17">
        <v>214.9</v>
      </c>
      <c r="T186" s="17">
        <v>18</v>
      </c>
      <c r="U186" s="17">
        <v>12</v>
      </c>
      <c r="V186" s="17" t="s">
        <v>15460</v>
      </c>
      <c r="W186" s="38"/>
      <c r="X186" s="17">
        <v>405</v>
      </c>
      <c r="Y186" s="40">
        <v>1588</v>
      </c>
      <c r="Z186" s="17">
        <v>3.9</v>
      </c>
      <c r="AA186" s="17">
        <v>122.2</v>
      </c>
      <c r="AB186" s="17">
        <v>16</v>
      </c>
      <c r="AC186" s="38"/>
      <c r="AD186" s="17">
        <v>831</v>
      </c>
      <c r="AE186" s="40">
        <v>4382</v>
      </c>
      <c r="AF186" s="17">
        <v>337.1</v>
      </c>
      <c r="AG186" s="38"/>
      <c r="AH186" s="17" t="s">
        <v>15461</v>
      </c>
      <c r="AI186" s="17">
        <v>21.6</v>
      </c>
      <c r="AJ186" s="39" t="s">
        <v>15462</v>
      </c>
      <c r="AK186" s="17">
        <v>0</v>
      </c>
      <c r="AL186" s="17" t="s">
        <v>15463</v>
      </c>
      <c r="AM186" s="17">
        <v>10</v>
      </c>
      <c r="AN186" s="38"/>
      <c r="AO186" s="17">
        <v>40.5</v>
      </c>
      <c r="AP186" s="17" t="s">
        <v>15464</v>
      </c>
      <c r="AQ186" s="39" t="s">
        <v>15352</v>
      </c>
      <c r="AR186" s="17">
        <v>0</v>
      </c>
      <c r="AS186" s="38"/>
      <c r="AT186" s="17" t="s">
        <v>15465</v>
      </c>
      <c r="AU186" s="17"/>
      <c r="AV186" s="38"/>
      <c r="AW186" s="39"/>
      <c r="AX186" s="38"/>
      <c r="AY186" s="42" t="s">
        <v>16194</v>
      </c>
      <c r="AZ186" s="17">
        <v>0</v>
      </c>
    </row>
    <row r="187" spans="1:52" x14ac:dyDescent="0.2">
      <c r="A187" s="7">
        <v>2016</v>
      </c>
      <c r="B187" s="7" t="s">
        <v>127</v>
      </c>
      <c r="C187" s="17">
        <v>20.8</v>
      </c>
      <c r="D187" s="17">
        <v>270</v>
      </c>
      <c r="E187" s="17">
        <v>33</v>
      </c>
      <c r="F187" s="38"/>
      <c r="G187" s="17">
        <v>241</v>
      </c>
      <c r="H187" s="17">
        <v>93</v>
      </c>
      <c r="I187" s="17">
        <v>127</v>
      </c>
      <c r="J187" s="17">
        <v>21</v>
      </c>
      <c r="K187" s="17" t="s">
        <v>15466</v>
      </c>
      <c r="L187" s="17">
        <v>33.869999999999997</v>
      </c>
      <c r="M187" s="39" t="s">
        <v>15028</v>
      </c>
      <c r="N187" s="17">
        <v>52</v>
      </c>
      <c r="O187" s="38"/>
      <c r="P187" s="17" t="s">
        <v>15467</v>
      </c>
      <c r="Q187" s="40">
        <v>2771</v>
      </c>
      <c r="R187" s="17">
        <v>6.9</v>
      </c>
      <c r="S187" s="17">
        <v>213.2</v>
      </c>
      <c r="T187" s="17">
        <v>12</v>
      </c>
      <c r="U187" s="17">
        <v>7</v>
      </c>
      <c r="V187" s="17" t="s">
        <v>15468</v>
      </c>
      <c r="W187" s="38"/>
      <c r="X187" s="17">
        <v>475</v>
      </c>
      <c r="Y187" s="40">
        <v>1747</v>
      </c>
      <c r="Z187" s="17">
        <v>3.7</v>
      </c>
      <c r="AA187" s="17">
        <v>134.4</v>
      </c>
      <c r="AB187" s="17">
        <v>20</v>
      </c>
      <c r="AC187" s="38"/>
      <c r="AD187" s="17">
        <v>918</v>
      </c>
      <c r="AE187" s="40">
        <v>4518</v>
      </c>
      <c r="AF187" s="17">
        <v>347.5</v>
      </c>
      <c r="AG187" s="38"/>
      <c r="AH187" s="17" t="s">
        <v>15469</v>
      </c>
      <c r="AI187" s="17">
        <v>25.8</v>
      </c>
      <c r="AJ187" s="39" t="s">
        <v>15470</v>
      </c>
      <c r="AK187" s="17">
        <v>0</v>
      </c>
      <c r="AL187" s="17" t="s">
        <v>15471</v>
      </c>
      <c r="AM187" s="17">
        <v>2.5</v>
      </c>
      <c r="AN187" s="38"/>
      <c r="AO187" s="17">
        <v>38.1</v>
      </c>
      <c r="AP187" s="17" t="s">
        <v>15472</v>
      </c>
      <c r="AQ187" s="39" t="s">
        <v>14135</v>
      </c>
      <c r="AR187" s="17">
        <v>0</v>
      </c>
      <c r="AS187" s="38"/>
      <c r="AT187" s="17" t="s">
        <v>15473</v>
      </c>
      <c r="AU187" s="17"/>
      <c r="AV187" s="38"/>
      <c r="AW187" s="39"/>
      <c r="AX187" s="38"/>
      <c r="AY187" s="39" t="s">
        <v>15019</v>
      </c>
      <c r="AZ187" s="17">
        <v>0</v>
      </c>
    </row>
    <row r="188" spans="1:52" x14ac:dyDescent="0.2">
      <c r="A188" s="37">
        <v>2015</v>
      </c>
      <c r="B188" s="7" t="s">
        <v>127</v>
      </c>
      <c r="C188" s="17">
        <v>22.3</v>
      </c>
      <c r="D188" s="17">
        <v>267</v>
      </c>
      <c r="E188" s="17">
        <v>29</v>
      </c>
      <c r="F188" s="38"/>
      <c r="G188" s="17">
        <v>216</v>
      </c>
      <c r="H188" s="17">
        <v>97</v>
      </c>
      <c r="I188" s="17">
        <v>107</v>
      </c>
      <c r="J188" s="17">
        <v>12</v>
      </c>
      <c r="K188" s="17" t="s">
        <v>15474</v>
      </c>
      <c r="L188" s="17">
        <v>35.15</v>
      </c>
      <c r="M188" s="39" t="s">
        <v>16010</v>
      </c>
      <c r="N188" s="17">
        <v>55</v>
      </c>
      <c r="O188" s="38"/>
      <c r="P188" s="17" t="s">
        <v>15475</v>
      </c>
      <c r="Q188" s="40">
        <v>2490</v>
      </c>
      <c r="R188" s="17">
        <v>7.1</v>
      </c>
      <c r="S188" s="17">
        <v>207.5</v>
      </c>
      <c r="T188" s="17">
        <v>17</v>
      </c>
      <c r="U188" s="17">
        <v>12</v>
      </c>
      <c r="V188" s="17" t="s">
        <v>15354</v>
      </c>
      <c r="W188" s="38"/>
      <c r="X188" s="17">
        <v>423</v>
      </c>
      <c r="Y188" s="40">
        <v>1856</v>
      </c>
      <c r="Z188" s="17">
        <v>4.4000000000000004</v>
      </c>
      <c r="AA188" s="17">
        <v>154.69999999999999</v>
      </c>
      <c r="AB188" s="17">
        <v>11</v>
      </c>
      <c r="AC188" s="38"/>
      <c r="AD188" s="17">
        <v>800</v>
      </c>
      <c r="AE188" s="40">
        <v>4346</v>
      </c>
      <c r="AF188" s="17">
        <v>362.2</v>
      </c>
      <c r="AG188" s="38"/>
      <c r="AH188" s="17" t="s">
        <v>15476</v>
      </c>
      <c r="AI188" s="17">
        <v>23.4</v>
      </c>
      <c r="AJ188" s="42" t="s">
        <v>16183</v>
      </c>
      <c r="AK188" s="17">
        <v>0</v>
      </c>
      <c r="AL188" s="43" t="s">
        <v>16145</v>
      </c>
      <c r="AM188" s="17">
        <v>3.1</v>
      </c>
      <c r="AN188" s="38"/>
      <c r="AO188" s="17">
        <v>41.3</v>
      </c>
      <c r="AP188" s="17" t="s">
        <v>15477</v>
      </c>
      <c r="AQ188" s="39" t="s">
        <v>15478</v>
      </c>
      <c r="AR188" s="17">
        <v>0</v>
      </c>
      <c r="AS188" s="38"/>
      <c r="AT188" s="17" t="s">
        <v>15479</v>
      </c>
      <c r="AU188" s="17"/>
      <c r="AV188" s="38"/>
      <c r="AW188" s="39"/>
      <c r="AX188" s="38"/>
      <c r="AY188" s="39" t="s">
        <v>15480</v>
      </c>
      <c r="AZ188" s="17">
        <v>0</v>
      </c>
    </row>
    <row r="189" spans="1:52" x14ac:dyDescent="0.2">
      <c r="A189" s="7">
        <v>2014</v>
      </c>
      <c r="B189" s="7" t="s">
        <v>127</v>
      </c>
      <c r="C189" s="17">
        <v>32</v>
      </c>
      <c r="D189" s="17">
        <v>424</v>
      </c>
      <c r="E189" s="17">
        <v>53</v>
      </c>
      <c r="F189" s="38"/>
      <c r="G189" s="17">
        <v>305</v>
      </c>
      <c r="H189" s="17">
        <v>131</v>
      </c>
      <c r="I189" s="17">
        <v>150</v>
      </c>
      <c r="J189" s="17">
        <v>24</v>
      </c>
      <c r="K189" s="17" t="s">
        <v>15481</v>
      </c>
      <c r="L189" s="17">
        <v>43.18</v>
      </c>
      <c r="M189" s="39" t="s">
        <v>16060</v>
      </c>
      <c r="N189" s="17">
        <v>52.17</v>
      </c>
      <c r="O189" s="38"/>
      <c r="P189" s="17" t="s">
        <v>15482</v>
      </c>
      <c r="Q189" s="40">
        <v>3661</v>
      </c>
      <c r="R189" s="17">
        <v>7.8</v>
      </c>
      <c r="S189" s="17">
        <v>281.60000000000002</v>
      </c>
      <c r="T189" s="17">
        <v>28</v>
      </c>
      <c r="U189" s="17">
        <v>11</v>
      </c>
      <c r="V189" s="17" t="s">
        <v>15483</v>
      </c>
      <c r="W189" s="38"/>
      <c r="X189" s="17">
        <v>479</v>
      </c>
      <c r="Y189" s="40">
        <v>2093</v>
      </c>
      <c r="Z189" s="17">
        <v>4.4000000000000004</v>
      </c>
      <c r="AA189" s="17">
        <v>161</v>
      </c>
      <c r="AB189" s="17">
        <v>23</v>
      </c>
      <c r="AC189" s="38"/>
      <c r="AD189" s="17">
        <v>974</v>
      </c>
      <c r="AE189" s="40">
        <v>5754</v>
      </c>
      <c r="AF189" s="17">
        <v>442.6</v>
      </c>
      <c r="AG189" s="38"/>
      <c r="AH189" s="17" t="s">
        <v>15484</v>
      </c>
      <c r="AI189" s="17">
        <v>19.100000000000001</v>
      </c>
      <c r="AJ189" s="39" t="s">
        <v>15485</v>
      </c>
      <c r="AK189" s="17">
        <v>0</v>
      </c>
      <c r="AL189" s="17" t="s">
        <v>14679</v>
      </c>
      <c r="AM189" s="17">
        <v>18.5</v>
      </c>
      <c r="AN189" s="38"/>
      <c r="AO189" s="17">
        <v>0</v>
      </c>
      <c r="AP189" s="17" t="s">
        <v>15486</v>
      </c>
      <c r="AQ189" s="39" t="s">
        <v>14262</v>
      </c>
      <c r="AR189" s="17">
        <v>0</v>
      </c>
      <c r="AS189" s="38"/>
      <c r="AT189" s="17" t="s">
        <v>15487</v>
      </c>
      <c r="AU189" s="17"/>
      <c r="AV189" s="38"/>
      <c r="AW189" s="39"/>
      <c r="AX189" s="38"/>
      <c r="AY189" s="39" t="s">
        <v>15488</v>
      </c>
      <c r="AZ189" s="17">
        <v>0</v>
      </c>
    </row>
    <row r="190" spans="1:52" x14ac:dyDescent="0.2">
      <c r="A190" s="37">
        <v>2013</v>
      </c>
      <c r="B190" s="7" t="s">
        <v>127</v>
      </c>
      <c r="C190" s="17">
        <v>34.1</v>
      </c>
      <c r="D190" s="17">
        <v>443</v>
      </c>
      <c r="E190" s="17">
        <v>57</v>
      </c>
      <c r="F190" s="38"/>
      <c r="G190" s="17">
        <v>291</v>
      </c>
      <c r="H190" s="17">
        <v>134</v>
      </c>
      <c r="I190" s="17">
        <v>145</v>
      </c>
      <c r="J190" s="17">
        <v>12</v>
      </c>
      <c r="K190" s="17" t="s">
        <v>15489</v>
      </c>
      <c r="L190" s="17">
        <v>43.89</v>
      </c>
      <c r="M190" s="39" t="s">
        <v>14070</v>
      </c>
      <c r="N190" s="17">
        <v>70</v>
      </c>
      <c r="O190" s="38"/>
      <c r="P190" s="17" t="s">
        <v>15490</v>
      </c>
      <c r="Q190" s="40">
        <v>3300</v>
      </c>
      <c r="R190" s="17">
        <v>8.6</v>
      </c>
      <c r="S190" s="17">
        <v>253.8</v>
      </c>
      <c r="T190" s="17">
        <v>30</v>
      </c>
      <c r="U190" s="17">
        <v>4</v>
      </c>
      <c r="V190" s="17" t="s">
        <v>15491</v>
      </c>
      <c r="W190" s="38"/>
      <c r="X190" s="17">
        <v>537</v>
      </c>
      <c r="Y190" s="40">
        <v>2580</v>
      </c>
      <c r="Z190" s="17">
        <v>4.8</v>
      </c>
      <c r="AA190" s="17">
        <v>198.5</v>
      </c>
      <c r="AB190" s="17">
        <v>27</v>
      </c>
      <c r="AC190" s="38"/>
      <c r="AD190" s="17">
        <v>943</v>
      </c>
      <c r="AE190" s="40">
        <v>5880</v>
      </c>
      <c r="AF190" s="17">
        <v>452.3</v>
      </c>
      <c r="AG190" s="38"/>
      <c r="AH190" s="17" t="s">
        <v>15492</v>
      </c>
      <c r="AI190" s="17">
        <v>19.7</v>
      </c>
      <c r="AJ190" s="39" t="s">
        <v>15493</v>
      </c>
      <c r="AK190" s="17">
        <v>3.8</v>
      </c>
      <c r="AL190" s="17" t="s">
        <v>15494</v>
      </c>
      <c r="AM190" s="17">
        <v>6.7</v>
      </c>
      <c r="AN190" s="38"/>
      <c r="AO190" s="17">
        <v>34.1</v>
      </c>
      <c r="AP190" s="17" t="s">
        <v>15495</v>
      </c>
      <c r="AQ190" s="39" t="s">
        <v>13959</v>
      </c>
      <c r="AR190" s="17">
        <v>0</v>
      </c>
      <c r="AS190" s="38"/>
      <c r="AT190" s="17" t="s">
        <v>15496</v>
      </c>
      <c r="AU190" s="17"/>
      <c r="AV190" s="38"/>
      <c r="AW190" s="39"/>
      <c r="AX190" s="38"/>
      <c r="AY190" s="39" t="s">
        <v>15497</v>
      </c>
      <c r="AZ190" s="17">
        <v>0</v>
      </c>
    </row>
    <row r="191" spans="1:52" x14ac:dyDescent="0.2">
      <c r="A191" s="7">
        <v>2012</v>
      </c>
      <c r="B191" s="7" t="s">
        <v>127</v>
      </c>
      <c r="C191" s="17">
        <v>31.4</v>
      </c>
      <c r="D191" s="17">
        <v>408</v>
      </c>
      <c r="E191" s="17">
        <v>54</v>
      </c>
      <c r="F191" s="38"/>
      <c r="G191" s="17">
        <v>259</v>
      </c>
      <c r="H191" s="17">
        <v>103</v>
      </c>
      <c r="I191" s="17">
        <v>135</v>
      </c>
      <c r="J191" s="17">
        <v>21</v>
      </c>
      <c r="K191" s="17" t="s">
        <v>15046</v>
      </c>
      <c r="L191" s="17">
        <v>42.61</v>
      </c>
      <c r="M191" s="39" t="s">
        <v>15971</v>
      </c>
      <c r="N191" s="17">
        <v>58.82</v>
      </c>
      <c r="O191" s="38"/>
      <c r="P191" s="17" t="s">
        <v>15498</v>
      </c>
      <c r="Q191" s="40">
        <v>3095</v>
      </c>
      <c r="R191" s="17">
        <v>8.5</v>
      </c>
      <c r="S191" s="17">
        <v>238.1</v>
      </c>
      <c r="T191" s="17">
        <v>29</v>
      </c>
      <c r="U191" s="17">
        <v>9</v>
      </c>
      <c r="V191" s="17" t="s">
        <v>15499</v>
      </c>
      <c r="W191" s="38"/>
      <c r="X191" s="17">
        <v>491</v>
      </c>
      <c r="Y191" s="40">
        <v>1800</v>
      </c>
      <c r="Z191" s="17">
        <v>3.7</v>
      </c>
      <c r="AA191" s="17">
        <v>138.5</v>
      </c>
      <c r="AB191" s="17">
        <v>19</v>
      </c>
      <c r="AC191" s="38"/>
      <c r="AD191" s="17">
        <v>894</v>
      </c>
      <c r="AE191" s="40">
        <v>4895</v>
      </c>
      <c r="AF191" s="17">
        <v>376.5</v>
      </c>
      <c r="AG191" s="38"/>
      <c r="AH191" s="17" t="s">
        <v>15500</v>
      </c>
      <c r="AI191" s="17">
        <v>21.7</v>
      </c>
      <c r="AJ191" s="39" t="s">
        <v>15501</v>
      </c>
      <c r="AK191" s="17">
        <v>14.2</v>
      </c>
      <c r="AL191" s="17" t="s">
        <v>15502</v>
      </c>
      <c r="AM191" s="17">
        <v>16.399999999999999</v>
      </c>
      <c r="AN191" s="38"/>
      <c r="AO191" s="17">
        <v>36</v>
      </c>
      <c r="AP191" s="17" t="s">
        <v>15503</v>
      </c>
      <c r="AQ191" s="39" t="s">
        <v>16014</v>
      </c>
      <c r="AR191" s="17">
        <v>0</v>
      </c>
      <c r="AS191" s="38"/>
      <c r="AT191" s="17" t="s">
        <v>15504</v>
      </c>
      <c r="AU191" s="17"/>
      <c r="AV191" s="38"/>
      <c r="AW191" s="39"/>
      <c r="AX191" s="38"/>
      <c r="AY191" s="39" t="s">
        <v>15505</v>
      </c>
      <c r="AZ191" s="17">
        <v>0</v>
      </c>
    </row>
    <row r="192" spans="1:52" x14ac:dyDescent="0.2">
      <c r="A192" s="37">
        <v>2011</v>
      </c>
      <c r="B192" s="7" t="s">
        <v>127</v>
      </c>
      <c r="C192" s="17">
        <v>29.9</v>
      </c>
      <c r="D192" s="17">
        <v>389</v>
      </c>
      <c r="E192" s="17">
        <v>53</v>
      </c>
      <c r="F192" s="38"/>
      <c r="G192" s="17">
        <v>248</v>
      </c>
      <c r="H192" s="17">
        <v>146</v>
      </c>
      <c r="I192" s="17">
        <v>90</v>
      </c>
      <c r="J192" s="17">
        <v>12</v>
      </c>
      <c r="K192" s="17" t="s">
        <v>15506</v>
      </c>
      <c r="L192" s="17">
        <v>43.09</v>
      </c>
      <c r="M192" s="39" t="s">
        <v>14280</v>
      </c>
      <c r="N192" s="17">
        <v>74.19</v>
      </c>
      <c r="O192" s="38"/>
      <c r="P192" s="17" t="s">
        <v>15507</v>
      </c>
      <c r="Q192" s="40">
        <v>2534</v>
      </c>
      <c r="R192" s="17">
        <v>7.4</v>
      </c>
      <c r="S192" s="17">
        <v>194.9</v>
      </c>
      <c r="T192" s="17">
        <v>19</v>
      </c>
      <c r="U192" s="17">
        <v>15</v>
      </c>
      <c r="V192" s="17" t="s">
        <v>15508</v>
      </c>
      <c r="W192" s="38"/>
      <c r="X192" s="17">
        <v>553</v>
      </c>
      <c r="Y192" s="40">
        <v>2497</v>
      </c>
      <c r="Z192" s="17">
        <v>4.5</v>
      </c>
      <c r="AA192" s="17">
        <v>192.1</v>
      </c>
      <c r="AB192" s="17">
        <v>28</v>
      </c>
      <c r="AC192" s="38"/>
      <c r="AD192" s="17">
        <v>900</v>
      </c>
      <c r="AE192" s="40">
        <v>4856</v>
      </c>
      <c r="AF192" s="17">
        <v>373.5</v>
      </c>
      <c r="AG192" s="38"/>
      <c r="AH192" s="17" t="s">
        <v>15509</v>
      </c>
      <c r="AI192" s="17">
        <v>21.8</v>
      </c>
      <c r="AJ192" s="39" t="s">
        <v>15510</v>
      </c>
      <c r="AK192" s="17">
        <v>7.8</v>
      </c>
      <c r="AL192" s="17" t="s">
        <v>15511</v>
      </c>
      <c r="AM192" s="17">
        <v>7.9</v>
      </c>
      <c r="AN192" s="38"/>
      <c r="AO192" s="17">
        <v>35</v>
      </c>
      <c r="AP192" s="17" t="s">
        <v>15512</v>
      </c>
      <c r="AQ192" s="39" t="s">
        <v>15975</v>
      </c>
      <c r="AR192" s="17">
        <v>0</v>
      </c>
      <c r="AS192" s="38"/>
      <c r="AT192" s="17" t="s">
        <v>15513</v>
      </c>
      <c r="AU192" s="17"/>
      <c r="AV192" s="38"/>
      <c r="AW192" s="39"/>
      <c r="AX192" s="38"/>
      <c r="AY192" s="39" t="s">
        <v>15514</v>
      </c>
      <c r="AZ192" s="17">
        <v>0</v>
      </c>
    </row>
    <row r="193" spans="1:52" x14ac:dyDescent="0.2">
      <c r="A193" s="7">
        <v>2010</v>
      </c>
      <c r="B193" s="7" t="s">
        <v>127</v>
      </c>
      <c r="C193" s="17">
        <v>30.5</v>
      </c>
      <c r="D193" s="17">
        <v>427</v>
      </c>
      <c r="E193" s="17">
        <v>54</v>
      </c>
      <c r="F193" s="38"/>
      <c r="G193" s="17">
        <v>289</v>
      </c>
      <c r="H193" s="17">
        <v>130</v>
      </c>
      <c r="I193" s="17">
        <v>142</v>
      </c>
      <c r="J193" s="17">
        <v>17</v>
      </c>
      <c r="K193" s="17" t="s">
        <v>15515</v>
      </c>
      <c r="L193" s="17">
        <v>49.17</v>
      </c>
      <c r="M193" s="39" t="s">
        <v>16061</v>
      </c>
      <c r="N193" s="17">
        <v>50</v>
      </c>
      <c r="O193" s="38"/>
      <c r="P193" s="17" t="s">
        <v>15516</v>
      </c>
      <c r="Q193" s="40">
        <v>3498</v>
      </c>
      <c r="R193" s="17">
        <v>8.6</v>
      </c>
      <c r="S193" s="17">
        <v>249.9</v>
      </c>
      <c r="T193" s="17">
        <v>23</v>
      </c>
      <c r="U193" s="17">
        <v>17</v>
      </c>
      <c r="V193" s="17" t="s">
        <v>15517</v>
      </c>
      <c r="W193" s="38"/>
      <c r="X193" s="17">
        <v>522</v>
      </c>
      <c r="Y193" s="40">
        <v>2161</v>
      </c>
      <c r="Z193" s="17">
        <v>4.0999999999999996</v>
      </c>
      <c r="AA193" s="17">
        <v>154.4</v>
      </c>
      <c r="AB193" s="17">
        <v>26</v>
      </c>
      <c r="AC193" s="38"/>
      <c r="AD193" s="17">
        <v>941</v>
      </c>
      <c r="AE193" s="40">
        <v>5499</v>
      </c>
      <c r="AF193" s="17">
        <v>392.8</v>
      </c>
      <c r="AG193" s="38"/>
      <c r="AH193" s="17" t="s">
        <v>15518</v>
      </c>
      <c r="AI193" s="17">
        <v>20.399999999999999</v>
      </c>
      <c r="AJ193" s="39" t="s">
        <v>15519</v>
      </c>
      <c r="AK193" s="17">
        <v>3.4</v>
      </c>
      <c r="AL193" s="17" t="s">
        <v>15520</v>
      </c>
      <c r="AM193" s="17">
        <v>25.2</v>
      </c>
      <c r="AN193" s="38"/>
      <c r="AO193" s="17">
        <v>37.1</v>
      </c>
      <c r="AP193" s="17" t="s">
        <v>15521</v>
      </c>
      <c r="AQ193" s="39" t="s">
        <v>14370</v>
      </c>
      <c r="AR193" s="17">
        <v>0</v>
      </c>
      <c r="AS193" s="38"/>
      <c r="AT193" s="17" t="s">
        <v>15522</v>
      </c>
      <c r="AU193" s="17"/>
      <c r="AV193" s="38"/>
      <c r="AW193" s="39"/>
      <c r="AX193" s="38"/>
      <c r="AY193" s="39" t="s">
        <v>14552</v>
      </c>
      <c r="AZ193" s="17">
        <v>0</v>
      </c>
    </row>
    <row r="194" spans="1:52" x14ac:dyDescent="0.2">
      <c r="A194" s="37">
        <v>2009</v>
      </c>
      <c r="B194" s="7" t="s">
        <v>127</v>
      </c>
      <c r="C194" s="17">
        <v>20.5</v>
      </c>
      <c r="D194" s="17">
        <v>266</v>
      </c>
      <c r="E194" s="17">
        <v>31</v>
      </c>
      <c r="F194" s="38"/>
      <c r="G194" s="17">
        <v>239</v>
      </c>
      <c r="H194" s="17">
        <v>92</v>
      </c>
      <c r="I194" s="17">
        <v>131</v>
      </c>
      <c r="J194" s="17">
        <v>16</v>
      </c>
      <c r="K194" s="17" t="s">
        <v>15523</v>
      </c>
      <c r="L194" s="17">
        <v>37.229999999999997</v>
      </c>
      <c r="M194" s="39" t="s">
        <v>15972</v>
      </c>
      <c r="N194" s="17">
        <v>50</v>
      </c>
      <c r="O194" s="38"/>
      <c r="P194" s="17" t="s">
        <v>15524</v>
      </c>
      <c r="Q194" s="40">
        <v>3194</v>
      </c>
      <c r="R194" s="17">
        <v>6.7</v>
      </c>
      <c r="S194" s="17">
        <v>245.7</v>
      </c>
      <c r="T194" s="17">
        <v>18</v>
      </c>
      <c r="U194" s="17">
        <v>10</v>
      </c>
      <c r="V194" s="17" t="s">
        <v>15525</v>
      </c>
      <c r="W194" s="38"/>
      <c r="X194" s="17">
        <v>435</v>
      </c>
      <c r="Y194" s="40">
        <v>1576</v>
      </c>
      <c r="Z194" s="17">
        <v>3.6</v>
      </c>
      <c r="AA194" s="17">
        <v>121.2</v>
      </c>
      <c r="AB194" s="17">
        <v>12</v>
      </c>
      <c r="AC194" s="38"/>
      <c r="AD194" s="17">
        <v>912</v>
      </c>
      <c r="AE194" s="40">
        <v>4516</v>
      </c>
      <c r="AF194" s="17">
        <v>347.4</v>
      </c>
      <c r="AG194" s="38"/>
      <c r="AH194" s="17" t="s">
        <v>15526</v>
      </c>
      <c r="AI194" s="17">
        <v>21.3</v>
      </c>
      <c r="AJ194" s="39" t="s">
        <v>15527</v>
      </c>
      <c r="AK194" s="17">
        <v>7.9</v>
      </c>
      <c r="AL194" s="17" t="s">
        <v>15528</v>
      </c>
      <c r="AM194" s="17">
        <v>18.8</v>
      </c>
      <c r="AN194" s="38"/>
      <c r="AO194" s="17">
        <v>34.1</v>
      </c>
      <c r="AP194" s="17" t="s">
        <v>15529</v>
      </c>
      <c r="AQ194" s="39" t="s">
        <v>14955</v>
      </c>
      <c r="AR194" s="17">
        <v>0</v>
      </c>
      <c r="AS194" s="38"/>
      <c r="AT194" s="17" t="s">
        <v>15530</v>
      </c>
      <c r="AU194" s="17"/>
      <c r="AV194" s="38"/>
      <c r="AW194" s="39"/>
      <c r="AX194" s="38"/>
      <c r="AY194" s="39" t="s">
        <v>15531</v>
      </c>
      <c r="AZ194" s="17">
        <v>0</v>
      </c>
    </row>
    <row r="195" spans="1:52" x14ac:dyDescent="0.2">
      <c r="A195" s="7">
        <v>2008</v>
      </c>
      <c r="B195" s="7" t="s">
        <v>127</v>
      </c>
      <c r="C195" s="17">
        <v>19.399999999999999</v>
      </c>
      <c r="D195" s="17">
        <v>252</v>
      </c>
      <c r="E195" s="17">
        <v>27</v>
      </c>
      <c r="F195" s="38"/>
      <c r="G195" s="17">
        <v>241</v>
      </c>
      <c r="H195" s="17">
        <v>91</v>
      </c>
      <c r="I195" s="17">
        <v>129</v>
      </c>
      <c r="J195" s="17">
        <v>21</v>
      </c>
      <c r="K195" s="17" t="s">
        <v>15532</v>
      </c>
      <c r="L195" s="17">
        <v>38.89</v>
      </c>
      <c r="M195" s="39" t="s">
        <v>16011</v>
      </c>
      <c r="N195" s="17">
        <v>66.67</v>
      </c>
      <c r="O195" s="38"/>
      <c r="P195" s="17" t="s">
        <v>15533</v>
      </c>
      <c r="Q195" s="40">
        <v>3124</v>
      </c>
      <c r="R195" s="17">
        <v>6.4</v>
      </c>
      <c r="S195" s="17">
        <v>240.3</v>
      </c>
      <c r="T195" s="17">
        <v>20</v>
      </c>
      <c r="U195" s="17">
        <v>27</v>
      </c>
      <c r="V195" s="17" t="s">
        <v>15534</v>
      </c>
      <c r="W195" s="38"/>
      <c r="X195" s="17">
        <v>417</v>
      </c>
      <c r="Y195" s="40">
        <v>1223</v>
      </c>
      <c r="Z195" s="17">
        <v>2.9</v>
      </c>
      <c r="AA195" s="17">
        <v>94.1</v>
      </c>
      <c r="AB195" s="17">
        <v>7</v>
      </c>
      <c r="AC195" s="38"/>
      <c r="AD195" s="17">
        <v>908</v>
      </c>
      <c r="AE195" s="40">
        <v>4115</v>
      </c>
      <c r="AF195" s="17">
        <v>316.5</v>
      </c>
      <c r="AG195" s="38"/>
      <c r="AH195" s="17" t="s">
        <v>15535</v>
      </c>
      <c r="AI195" s="17">
        <v>22.9</v>
      </c>
      <c r="AJ195" s="39" t="s">
        <v>14305</v>
      </c>
      <c r="AK195" s="17">
        <v>6</v>
      </c>
      <c r="AL195" s="17" t="s">
        <v>15536</v>
      </c>
      <c r="AM195" s="17">
        <v>16.7</v>
      </c>
      <c r="AN195" s="38"/>
      <c r="AO195" s="17">
        <v>34.6</v>
      </c>
      <c r="AP195" s="17" t="s">
        <v>15537</v>
      </c>
      <c r="AQ195" s="39" t="s">
        <v>14050</v>
      </c>
      <c r="AR195" s="17">
        <v>0</v>
      </c>
      <c r="AS195" s="38"/>
      <c r="AT195" s="17" t="s">
        <v>15538</v>
      </c>
      <c r="AU195" s="17"/>
      <c r="AV195" s="38"/>
      <c r="AW195" s="39"/>
      <c r="AX195" s="38"/>
      <c r="AY195" s="39" t="s">
        <v>15539</v>
      </c>
      <c r="AZ195" s="17">
        <v>0</v>
      </c>
    </row>
    <row r="196" spans="1:52" x14ac:dyDescent="0.2">
      <c r="A196" s="37">
        <v>2007</v>
      </c>
      <c r="B196" s="7" t="s">
        <v>127</v>
      </c>
      <c r="C196" s="17">
        <v>24.4</v>
      </c>
      <c r="D196" s="17">
        <v>293</v>
      </c>
      <c r="E196" s="17">
        <v>36</v>
      </c>
      <c r="F196" s="38"/>
      <c r="G196" s="17">
        <v>255</v>
      </c>
      <c r="H196" s="17">
        <v>94</v>
      </c>
      <c r="I196" s="17">
        <v>143</v>
      </c>
      <c r="J196" s="17">
        <v>18</v>
      </c>
      <c r="K196" s="17" t="s">
        <v>14226</v>
      </c>
      <c r="L196" s="17">
        <v>35.03</v>
      </c>
      <c r="M196" s="39" t="s">
        <v>16026</v>
      </c>
      <c r="N196" s="17">
        <v>47.06</v>
      </c>
      <c r="O196" s="38"/>
      <c r="P196" s="17" t="s">
        <v>15540</v>
      </c>
      <c r="Q196" s="40">
        <v>3322</v>
      </c>
      <c r="R196" s="17">
        <v>7</v>
      </c>
      <c r="S196" s="17">
        <v>276.8</v>
      </c>
      <c r="T196" s="17">
        <v>20</v>
      </c>
      <c r="U196" s="17">
        <v>17</v>
      </c>
      <c r="V196" s="17" t="s">
        <v>15541</v>
      </c>
      <c r="W196" s="38"/>
      <c r="X196" s="17">
        <v>382</v>
      </c>
      <c r="Y196" s="40">
        <v>1364</v>
      </c>
      <c r="Z196" s="17">
        <v>3.6</v>
      </c>
      <c r="AA196" s="17">
        <v>113.7</v>
      </c>
      <c r="AB196" s="17">
        <v>16</v>
      </c>
      <c r="AC196" s="38"/>
      <c r="AD196" s="17">
        <v>857</v>
      </c>
      <c r="AE196" s="40">
        <v>4462</v>
      </c>
      <c r="AF196" s="17">
        <v>371.8</v>
      </c>
      <c r="AG196" s="38"/>
      <c r="AH196" s="17" t="s">
        <v>15542</v>
      </c>
      <c r="AI196" s="17">
        <v>22.4</v>
      </c>
      <c r="AJ196" s="39" t="s">
        <v>15543</v>
      </c>
      <c r="AK196" s="17">
        <v>9.4</v>
      </c>
      <c r="AL196" s="17" t="s">
        <v>15544</v>
      </c>
      <c r="AM196" s="17">
        <v>12.6</v>
      </c>
      <c r="AN196" s="38"/>
      <c r="AO196" s="17">
        <v>34.4</v>
      </c>
      <c r="AP196" s="17" t="s">
        <v>15545</v>
      </c>
      <c r="AQ196" s="39" t="s">
        <v>14135</v>
      </c>
      <c r="AR196" s="17">
        <v>0</v>
      </c>
      <c r="AS196" s="38"/>
      <c r="AT196" s="17" t="s">
        <v>15546</v>
      </c>
      <c r="AU196" s="17"/>
      <c r="AV196" s="38"/>
      <c r="AW196" s="39"/>
      <c r="AX196" s="38"/>
      <c r="AY196" s="39" t="s">
        <v>15547</v>
      </c>
      <c r="AZ196" s="17">
        <v>0</v>
      </c>
    </row>
    <row r="197" spans="1:52" x14ac:dyDescent="0.2">
      <c r="A197" s="7">
        <v>2006</v>
      </c>
      <c r="B197" s="7" t="s">
        <v>127</v>
      </c>
      <c r="C197" s="17">
        <v>26.9</v>
      </c>
      <c r="D197" s="17">
        <v>350</v>
      </c>
      <c r="E197" s="17">
        <v>43</v>
      </c>
      <c r="F197" s="38"/>
      <c r="G197" s="17">
        <v>270</v>
      </c>
      <c r="H197" s="17">
        <v>109</v>
      </c>
      <c r="I197" s="17">
        <v>142</v>
      </c>
      <c r="J197" s="17">
        <v>19</v>
      </c>
      <c r="K197" s="17" t="s">
        <v>15548</v>
      </c>
      <c r="L197" s="17">
        <v>47.68</v>
      </c>
      <c r="M197" s="39" t="s">
        <v>16056</v>
      </c>
      <c r="N197" s="17">
        <v>45</v>
      </c>
      <c r="O197" s="38"/>
      <c r="P197" s="17" t="s">
        <v>15549</v>
      </c>
      <c r="Q197" s="40">
        <v>3408</v>
      </c>
      <c r="R197" s="17">
        <v>8.4</v>
      </c>
      <c r="S197" s="17">
        <v>262.2</v>
      </c>
      <c r="T197" s="17">
        <v>24</v>
      </c>
      <c r="U197" s="17">
        <v>13</v>
      </c>
      <c r="V197" s="17" t="s">
        <v>15550</v>
      </c>
      <c r="W197" s="38"/>
      <c r="X197" s="17">
        <v>414</v>
      </c>
      <c r="Y197" s="40">
        <v>1876</v>
      </c>
      <c r="Z197" s="17">
        <v>4.5</v>
      </c>
      <c r="AA197" s="17">
        <v>144.30000000000001</v>
      </c>
      <c r="AB197" s="17">
        <v>19</v>
      </c>
      <c r="AC197" s="38"/>
      <c r="AD197" s="17">
        <v>827</v>
      </c>
      <c r="AE197" s="40">
        <v>5135</v>
      </c>
      <c r="AF197" s="17">
        <v>395</v>
      </c>
      <c r="AG197" s="38"/>
      <c r="AH197" s="17" t="s">
        <v>15551</v>
      </c>
      <c r="AI197" s="17">
        <v>19.100000000000001</v>
      </c>
      <c r="AJ197" s="39" t="s">
        <v>15552</v>
      </c>
      <c r="AK197" s="17">
        <v>6.7</v>
      </c>
      <c r="AL197" s="17" t="s">
        <v>15553</v>
      </c>
      <c r="AM197" s="17">
        <v>6.6</v>
      </c>
      <c r="AN197" s="38"/>
      <c r="AO197" s="17">
        <v>36</v>
      </c>
      <c r="AP197" s="17" t="s">
        <v>15554</v>
      </c>
      <c r="AQ197" s="39" t="s">
        <v>14625</v>
      </c>
      <c r="AR197" s="17">
        <v>0</v>
      </c>
      <c r="AS197" s="38"/>
      <c r="AT197" s="17" t="s">
        <v>15555</v>
      </c>
      <c r="AU197" s="17"/>
      <c r="AV197" s="38"/>
      <c r="AW197" s="39"/>
      <c r="AX197" s="38"/>
      <c r="AY197" s="39" t="s">
        <v>15556</v>
      </c>
      <c r="AZ197" s="17">
        <v>0</v>
      </c>
    </row>
    <row r="198" spans="1:52" x14ac:dyDescent="0.2">
      <c r="A198" s="37">
        <v>2005</v>
      </c>
      <c r="B198" s="7" t="s">
        <v>127</v>
      </c>
      <c r="C198" s="17">
        <v>22.7</v>
      </c>
      <c r="D198" s="17">
        <v>272</v>
      </c>
      <c r="E198" s="17">
        <v>34</v>
      </c>
      <c r="F198" s="38"/>
      <c r="G198" s="17">
        <v>206</v>
      </c>
      <c r="H198" s="17">
        <v>68</v>
      </c>
      <c r="I198" s="17">
        <v>119</v>
      </c>
      <c r="J198" s="17">
        <v>0</v>
      </c>
      <c r="K198" s="17" t="s">
        <v>15557</v>
      </c>
      <c r="L198" s="17">
        <v>31.69</v>
      </c>
      <c r="M198" s="39" t="s">
        <v>16005</v>
      </c>
      <c r="N198" s="17">
        <v>28.57</v>
      </c>
      <c r="O198" s="38"/>
      <c r="P198" s="17" t="s">
        <v>15558</v>
      </c>
      <c r="Q198" s="40">
        <v>2864</v>
      </c>
      <c r="R198" s="17">
        <v>7.5</v>
      </c>
      <c r="S198" s="17">
        <v>238.7</v>
      </c>
      <c r="T198" s="17">
        <v>21</v>
      </c>
      <c r="U198" s="17">
        <v>12</v>
      </c>
      <c r="V198" s="17" t="s">
        <v>15559</v>
      </c>
      <c r="W198" s="38"/>
      <c r="X198" s="17">
        <v>365</v>
      </c>
      <c r="Y198" s="40">
        <v>1142</v>
      </c>
      <c r="Z198" s="17">
        <v>3.1</v>
      </c>
      <c r="AA198" s="17">
        <v>95.2</v>
      </c>
      <c r="AB198" s="17">
        <v>13</v>
      </c>
      <c r="AC198" s="38"/>
      <c r="AD198" s="17">
        <v>750</v>
      </c>
      <c r="AE198" s="40">
        <v>3791</v>
      </c>
      <c r="AF198" s="17">
        <v>315.89999999999998</v>
      </c>
      <c r="AG198" s="38"/>
      <c r="AH198" s="17" t="s">
        <v>15560</v>
      </c>
      <c r="AI198" s="17">
        <v>21.3</v>
      </c>
      <c r="AJ198" s="39" t="s">
        <v>15561</v>
      </c>
      <c r="AK198" s="17">
        <v>4.5</v>
      </c>
      <c r="AL198" s="17" t="s">
        <v>15562</v>
      </c>
      <c r="AM198" s="17">
        <v>11.8</v>
      </c>
      <c r="AN198" s="38"/>
      <c r="AO198" s="17">
        <v>38.6</v>
      </c>
      <c r="AP198" s="17" t="s">
        <v>15563</v>
      </c>
      <c r="AQ198" s="39" t="s">
        <v>16024</v>
      </c>
      <c r="AR198" s="17">
        <v>0</v>
      </c>
      <c r="AS198" s="38"/>
      <c r="AT198" s="17" t="s">
        <v>13871</v>
      </c>
      <c r="AU198" s="17"/>
      <c r="AV198" s="38"/>
      <c r="AW198" s="39"/>
      <c r="AX198" s="38"/>
      <c r="AY198" s="39" t="s">
        <v>15556</v>
      </c>
      <c r="AZ198" s="17">
        <v>0</v>
      </c>
    </row>
    <row r="199" spans="1:52" x14ac:dyDescent="0.2">
      <c r="A199" s="7">
        <v>2004</v>
      </c>
      <c r="B199" s="7" t="s">
        <v>127</v>
      </c>
      <c r="C199" s="17">
        <v>20.100000000000001</v>
      </c>
      <c r="D199" s="17">
        <v>221</v>
      </c>
      <c r="E199" s="17">
        <v>27</v>
      </c>
      <c r="F199" s="38"/>
      <c r="G199" s="17">
        <v>201</v>
      </c>
      <c r="H199" s="17">
        <v>105</v>
      </c>
      <c r="I199" s="17">
        <v>85</v>
      </c>
      <c r="J199" s="17">
        <v>0</v>
      </c>
      <c r="K199" s="17" t="s">
        <v>15564</v>
      </c>
      <c r="L199" s="17">
        <v>37.65</v>
      </c>
      <c r="M199" s="39" t="s">
        <v>16062</v>
      </c>
      <c r="N199" s="17">
        <v>43.75</v>
      </c>
      <c r="O199" s="38"/>
      <c r="P199" s="17" t="s">
        <v>15565</v>
      </c>
      <c r="Q199" s="40">
        <v>2354</v>
      </c>
      <c r="R199" s="17">
        <v>7.9</v>
      </c>
      <c r="S199" s="17">
        <v>214</v>
      </c>
      <c r="T199" s="17">
        <v>13</v>
      </c>
      <c r="U199" s="17">
        <v>15</v>
      </c>
      <c r="V199" s="17" t="s">
        <v>15566</v>
      </c>
      <c r="W199" s="38"/>
      <c r="X199" s="17">
        <v>464</v>
      </c>
      <c r="Y199" s="40">
        <v>1856</v>
      </c>
      <c r="Z199" s="17">
        <v>4</v>
      </c>
      <c r="AA199" s="17">
        <v>168.7</v>
      </c>
      <c r="AB199" s="17">
        <v>14</v>
      </c>
      <c r="AC199" s="38"/>
      <c r="AD199" s="17">
        <v>763</v>
      </c>
      <c r="AE199" s="40">
        <v>4058</v>
      </c>
      <c r="AF199" s="17">
        <v>368.9</v>
      </c>
      <c r="AG199" s="38"/>
      <c r="AH199" s="17" t="s">
        <v>15567</v>
      </c>
      <c r="AI199" s="17">
        <v>16</v>
      </c>
      <c r="AJ199" s="39" t="s">
        <v>15568</v>
      </c>
      <c r="AK199" s="17">
        <v>7.7</v>
      </c>
      <c r="AL199" s="17" t="s">
        <v>15569</v>
      </c>
      <c r="AM199" s="17">
        <v>18.399999999999999</v>
      </c>
      <c r="AN199" s="38"/>
      <c r="AO199" s="17">
        <v>34.6</v>
      </c>
      <c r="AP199" s="17" t="s">
        <v>15570</v>
      </c>
      <c r="AQ199" s="39" t="s">
        <v>16024</v>
      </c>
      <c r="AR199" s="17">
        <v>0</v>
      </c>
      <c r="AS199" s="38"/>
      <c r="AT199" s="17" t="s">
        <v>13871</v>
      </c>
      <c r="AU199" s="17"/>
      <c r="AV199" s="38"/>
      <c r="AW199" s="39"/>
      <c r="AX199" s="38"/>
      <c r="AY199" s="39" t="s">
        <v>14397</v>
      </c>
      <c r="AZ199" s="17">
        <v>0</v>
      </c>
    </row>
    <row r="200" spans="1:52" x14ac:dyDescent="0.2">
      <c r="A200" s="37">
        <v>2021</v>
      </c>
      <c r="B200" s="7" t="s">
        <v>128</v>
      </c>
      <c r="C200" s="17">
        <v>41.5</v>
      </c>
      <c r="D200" s="17">
        <v>249</v>
      </c>
      <c r="E200" s="17">
        <v>33</v>
      </c>
      <c r="F200" s="38"/>
      <c r="G200" s="17">
        <v>154</v>
      </c>
      <c r="H200" s="17">
        <v>85</v>
      </c>
      <c r="I200" s="17">
        <v>53</v>
      </c>
      <c r="J200" s="17">
        <v>16</v>
      </c>
      <c r="K200" s="17" t="s">
        <v>15571</v>
      </c>
      <c r="L200" s="17">
        <v>49.38</v>
      </c>
      <c r="M200" s="39" t="s">
        <v>15980</v>
      </c>
      <c r="N200" s="17">
        <v>53.85</v>
      </c>
      <c r="O200" s="38"/>
      <c r="P200" s="17" t="s">
        <v>15572</v>
      </c>
      <c r="Q200" s="40">
        <v>1322</v>
      </c>
      <c r="R200" s="17">
        <v>8.1999999999999993</v>
      </c>
      <c r="S200" s="17">
        <v>220.3</v>
      </c>
      <c r="T200" s="17">
        <v>14</v>
      </c>
      <c r="U200" s="17">
        <v>1</v>
      </c>
      <c r="V200" s="17" t="s">
        <v>15573</v>
      </c>
      <c r="W200" s="38"/>
      <c r="X200" s="17">
        <v>289</v>
      </c>
      <c r="Y200" s="40">
        <v>1522</v>
      </c>
      <c r="Z200" s="17">
        <v>5.3</v>
      </c>
      <c r="AA200" s="17">
        <v>253.7</v>
      </c>
      <c r="AB200" s="17">
        <v>18</v>
      </c>
      <c r="AC200" s="38"/>
      <c r="AD200" s="17">
        <v>471</v>
      </c>
      <c r="AE200" s="40">
        <v>2844</v>
      </c>
      <c r="AF200" s="17">
        <v>474</v>
      </c>
      <c r="AG200" s="38"/>
      <c r="AH200" s="17" t="s">
        <v>15574</v>
      </c>
      <c r="AI200" s="17">
        <v>24.1</v>
      </c>
      <c r="AJ200" s="39" t="s">
        <v>15575</v>
      </c>
      <c r="AK200" s="17">
        <v>8.6999999999999993</v>
      </c>
      <c r="AL200" s="17" t="s">
        <v>15576</v>
      </c>
      <c r="AM200" s="17">
        <v>20.100000000000001</v>
      </c>
      <c r="AN200" s="38"/>
      <c r="AO200" s="17">
        <v>40.6</v>
      </c>
      <c r="AP200" s="17" t="s">
        <v>15577</v>
      </c>
      <c r="AQ200" s="39" t="s">
        <v>16124</v>
      </c>
      <c r="AR200" s="17">
        <v>34</v>
      </c>
      <c r="AS200" s="38"/>
      <c r="AT200" s="17" t="s">
        <v>15578</v>
      </c>
      <c r="AU200" s="17">
        <v>58</v>
      </c>
      <c r="AV200" s="38"/>
      <c r="AW200" s="39" t="s">
        <v>16242</v>
      </c>
      <c r="AX200" s="38"/>
      <c r="AY200" s="42" t="s">
        <v>16193</v>
      </c>
      <c r="AZ200" s="17">
        <v>3</v>
      </c>
    </row>
    <row r="201" spans="1:52" x14ac:dyDescent="0.2">
      <c r="A201" s="7">
        <v>2020</v>
      </c>
      <c r="B201" s="7" t="s">
        <v>128</v>
      </c>
      <c r="C201" s="17">
        <v>21.5</v>
      </c>
      <c r="D201" s="17">
        <v>215</v>
      </c>
      <c r="E201" s="17">
        <v>29</v>
      </c>
      <c r="F201" s="38"/>
      <c r="G201" s="17">
        <v>202</v>
      </c>
      <c r="H201" s="17">
        <v>89</v>
      </c>
      <c r="I201" s="17">
        <v>94</v>
      </c>
      <c r="J201" s="17">
        <v>19</v>
      </c>
      <c r="K201" s="17" t="s">
        <v>15579</v>
      </c>
      <c r="L201" s="17">
        <v>29.77</v>
      </c>
      <c r="M201" s="39" t="s">
        <v>15232</v>
      </c>
      <c r="N201" s="17">
        <v>66.67</v>
      </c>
      <c r="O201" s="38"/>
      <c r="P201" s="17" t="s">
        <v>15580</v>
      </c>
      <c r="Q201" s="40">
        <v>2047</v>
      </c>
      <c r="R201" s="17">
        <v>7</v>
      </c>
      <c r="S201" s="17">
        <v>204.7</v>
      </c>
      <c r="T201" s="17">
        <v>14</v>
      </c>
      <c r="U201" s="17">
        <v>9</v>
      </c>
      <c r="V201" s="17" t="s">
        <v>15581</v>
      </c>
      <c r="W201" s="38"/>
      <c r="X201" s="17">
        <v>375</v>
      </c>
      <c r="Y201" s="40">
        <v>1415</v>
      </c>
      <c r="Z201" s="17">
        <v>3</v>
      </c>
      <c r="AA201" s="17">
        <v>141.5</v>
      </c>
      <c r="AB201" s="17">
        <v>12</v>
      </c>
      <c r="AC201" s="38"/>
      <c r="AD201" s="17">
        <v>689</v>
      </c>
      <c r="AE201" s="40">
        <v>3462</v>
      </c>
      <c r="AF201" s="17">
        <v>346.2</v>
      </c>
      <c r="AG201" s="38"/>
      <c r="AH201" s="17" t="s">
        <v>15582</v>
      </c>
      <c r="AI201" s="17">
        <v>20.7</v>
      </c>
      <c r="AJ201" s="42" t="s">
        <v>16184</v>
      </c>
      <c r="AK201" s="17">
        <v>7</v>
      </c>
      <c r="AL201" s="17" t="s">
        <v>15583</v>
      </c>
      <c r="AM201" s="17">
        <v>26.2</v>
      </c>
      <c r="AN201" s="38"/>
      <c r="AO201" s="17">
        <v>41.8</v>
      </c>
      <c r="AP201" s="17" t="s">
        <v>15584</v>
      </c>
      <c r="AQ201" s="39" t="s">
        <v>15969</v>
      </c>
      <c r="AR201" s="17">
        <v>68</v>
      </c>
      <c r="AS201" s="38"/>
      <c r="AT201" s="17" t="s">
        <v>15585</v>
      </c>
      <c r="AU201" s="17">
        <v>50</v>
      </c>
      <c r="AV201" s="38"/>
      <c r="AW201" s="39" t="s">
        <v>16243</v>
      </c>
      <c r="AX201" s="38"/>
      <c r="AY201" s="42" t="s">
        <v>16192</v>
      </c>
      <c r="AZ201" s="17">
        <v>-5</v>
      </c>
    </row>
    <row r="202" spans="1:52" x14ac:dyDescent="0.2">
      <c r="A202" s="37">
        <v>2019</v>
      </c>
      <c r="B202" s="7" t="s">
        <v>128</v>
      </c>
      <c r="C202" s="17">
        <v>24.2</v>
      </c>
      <c r="D202" s="17">
        <v>314</v>
      </c>
      <c r="E202" s="17">
        <v>35</v>
      </c>
      <c r="F202" s="38"/>
      <c r="G202" s="17">
        <v>241</v>
      </c>
      <c r="H202" s="17">
        <v>92</v>
      </c>
      <c r="I202" s="17">
        <v>123</v>
      </c>
      <c r="J202" s="17">
        <v>26</v>
      </c>
      <c r="K202" s="17" t="s">
        <v>15481</v>
      </c>
      <c r="L202" s="17">
        <v>43.18</v>
      </c>
      <c r="M202" s="39" t="s">
        <v>16063</v>
      </c>
      <c r="N202" s="17">
        <v>16.670000000000002</v>
      </c>
      <c r="O202" s="38"/>
      <c r="P202" s="17" t="s">
        <v>15586</v>
      </c>
      <c r="Q202" s="40">
        <v>2878</v>
      </c>
      <c r="R202" s="17">
        <v>8</v>
      </c>
      <c r="S202" s="17">
        <v>221.4</v>
      </c>
      <c r="T202" s="17">
        <v>19</v>
      </c>
      <c r="U202" s="17">
        <v>13</v>
      </c>
      <c r="V202" s="17" t="s">
        <v>15587</v>
      </c>
      <c r="W202" s="38"/>
      <c r="X202" s="17">
        <v>461</v>
      </c>
      <c r="Y202" s="40">
        <v>1874</v>
      </c>
      <c r="Z202" s="17">
        <v>4.0999999999999996</v>
      </c>
      <c r="AA202" s="17">
        <v>144.19999999999999</v>
      </c>
      <c r="AB202" s="17">
        <v>13</v>
      </c>
      <c r="AC202" s="38"/>
      <c r="AD202" s="17">
        <v>842</v>
      </c>
      <c r="AE202" s="40">
        <v>4752</v>
      </c>
      <c r="AF202" s="17">
        <v>365.5</v>
      </c>
      <c r="AG202" s="38"/>
      <c r="AH202" s="17" t="s">
        <v>15588</v>
      </c>
      <c r="AI202" s="17">
        <v>20.7</v>
      </c>
      <c r="AJ202" s="39" t="s">
        <v>15589</v>
      </c>
      <c r="AK202" s="17">
        <v>15.7</v>
      </c>
      <c r="AL202" s="17" t="s">
        <v>15590</v>
      </c>
      <c r="AM202" s="17">
        <v>11.6</v>
      </c>
      <c r="AN202" s="38"/>
      <c r="AO202" s="17">
        <v>37.700000000000003</v>
      </c>
      <c r="AP202" s="17" t="s">
        <v>15591</v>
      </c>
      <c r="AQ202" s="39" t="s">
        <v>14297</v>
      </c>
      <c r="AR202" s="17">
        <v>72</v>
      </c>
      <c r="AS202" s="38"/>
      <c r="AT202" s="17" t="s">
        <v>15592</v>
      </c>
      <c r="AU202" s="17">
        <v>52</v>
      </c>
      <c r="AV202" s="38"/>
      <c r="AW202" s="39" t="s">
        <v>16244</v>
      </c>
      <c r="AX202" s="38"/>
      <c r="AY202" s="39" t="s">
        <v>13957</v>
      </c>
      <c r="AZ202" s="17">
        <v>-1</v>
      </c>
    </row>
    <row r="203" spans="1:52" x14ac:dyDescent="0.2">
      <c r="A203" s="7">
        <v>2018</v>
      </c>
      <c r="B203" s="7" t="s">
        <v>128</v>
      </c>
      <c r="C203" s="17">
        <v>22.9</v>
      </c>
      <c r="D203" s="17">
        <v>275</v>
      </c>
      <c r="E203" s="17">
        <v>35</v>
      </c>
      <c r="F203" s="38"/>
      <c r="G203" s="17">
        <v>192</v>
      </c>
      <c r="H203" s="17">
        <v>75</v>
      </c>
      <c r="I203" s="17">
        <v>96</v>
      </c>
      <c r="J203" s="17">
        <v>21</v>
      </c>
      <c r="K203" s="17" t="s">
        <v>15593</v>
      </c>
      <c r="L203" s="17">
        <v>37.979999999999997</v>
      </c>
      <c r="M203" s="39" t="s">
        <v>16064</v>
      </c>
      <c r="N203" s="17">
        <v>45.46</v>
      </c>
      <c r="O203" s="38"/>
      <c r="P203" s="17" t="s">
        <v>15594</v>
      </c>
      <c r="Q203" s="40">
        <v>2357</v>
      </c>
      <c r="R203" s="17">
        <v>7.9</v>
      </c>
      <c r="S203" s="17">
        <v>196.4</v>
      </c>
      <c r="T203" s="17">
        <v>15</v>
      </c>
      <c r="U203" s="17">
        <v>5</v>
      </c>
      <c r="V203" s="17" t="s">
        <v>15595</v>
      </c>
      <c r="W203" s="38"/>
      <c r="X203" s="17">
        <v>419</v>
      </c>
      <c r="Y203" s="40">
        <v>1549</v>
      </c>
      <c r="Z203" s="17">
        <v>3.7</v>
      </c>
      <c r="AA203" s="17">
        <v>129.1</v>
      </c>
      <c r="AB203" s="17">
        <v>15</v>
      </c>
      <c r="AC203" s="38"/>
      <c r="AD203" s="17">
        <v>739</v>
      </c>
      <c r="AE203" s="40">
        <v>3906</v>
      </c>
      <c r="AF203" s="17">
        <v>325.5</v>
      </c>
      <c r="AG203" s="38"/>
      <c r="AH203" s="17" t="s">
        <v>15596</v>
      </c>
      <c r="AI203" s="17">
        <v>20.8</v>
      </c>
      <c r="AJ203" s="39" t="s">
        <v>15597</v>
      </c>
      <c r="AK203" s="17">
        <v>0</v>
      </c>
      <c r="AL203" s="17" t="s">
        <v>15598</v>
      </c>
      <c r="AM203" s="17">
        <v>13.8</v>
      </c>
      <c r="AN203" s="38"/>
      <c r="AO203" s="17">
        <v>38.9</v>
      </c>
      <c r="AP203" s="17" t="s">
        <v>15599</v>
      </c>
      <c r="AQ203" s="39" t="s">
        <v>15973</v>
      </c>
      <c r="AR203" s="17">
        <v>0</v>
      </c>
      <c r="AS203" s="38"/>
      <c r="AT203" s="17" t="s">
        <v>15600</v>
      </c>
      <c r="AU203" s="17"/>
      <c r="AV203" s="38"/>
      <c r="AW203" s="39"/>
      <c r="AX203" s="38"/>
      <c r="AY203" s="39" t="s">
        <v>14511</v>
      </c>
      <c r="AZ203" s="17">
        <v>0</v>
      </c>
    </row>
    <row r="204" spans="1:52" x14ac:dyDescent="0.2">
      <c r="A204" s="37">
        <v>2017</v>
      </c>
      <c r="B204" s="7" t="s">
        <v>128</v>
      </c>
      <c r="C204" s="17">
        <v>21.6</v>
      </c>
      <c r="D204" s="17">
        <v>238</v>
      </c>
      <c r="E204" s="17">
        <v>28</v>
      </c>
      <c r="F204" s="38"/>
      <c r="G204" s="17">
        <v>197</v>
      </c>
      <c r="H204" s="17">
        <v>77</v>
      </c>
      <c r="I204" s="17">
        <v>95</v>
      </c>
      <c r="J204" s="17">
        <v>25</v>
      </c>
      <c r="K204" s="17" t="s">
        <v>15601</v>
      </c>
      <c r="L204" s="17">
        <v>30.68</v>
      </c>
      <c r="M204" s="39" t="s">
        <v>16065</v>
      </c>
      <c r="N204" s="17">
        <v>30</v>
      </c>
      <c r="O204" s="38"/>
      <c r="P204" s="17" t="s">
        <v>15602</v>
      </c>
      <c r="Q204" s="40">
        <v>2084</v>
      </c>
      <c r="R204" s="17">
        <v>6.5</v>
      </c>
      <c r="S204" s="17">
        <v>173.7</v>
      </c>
      <c r="T204" s="17">
        <v>11</v>
      </c>
      <c r="U204" s="17">
        <v>10</v>
      </c>
      <c r="V204" s="17" t="s">
        <v>15603</v>
      </c>
      <c r="W204" s="38"/>
      <c r="X204" s="17">
        <v>413</v>
      </c>
      <c r="Y204" s="40">
        <v>1409</v>
      </c>
      <c r="Z204" s="17">
        <v>3.4</v>
      </c>
      <c r="AA204" s="17">
        <v>117.4</v>
      </c>
      <c r="AB204" s="17">
        <v>14</v>
      </c>
      <c r="AC204" s="38"/>
      <c r="AD204" s="17">
        <v>767</v>
      </c>
      <c r="AE204" s="40">
        <v>3493</v>
      </c>
      <c r="AF204" s="17">
        <v>291.10000000000002</v>
      </c>
      <c r="AG204" s="38"/>
      <c r="AH204" s="17" t="s">
        <v>15604</v>
      </c>
      <c r="AI204" s="17">
        <v>21.3</v>
      </c>
      <c r="AJ204" s="39" t="s">
        <v>15605</v>
      </c>
      <c r="AK204" s="17">
        <v>0</v>
      </c>
      <c r="AL204" s="17" t="s">
        <v>15606</v>
      </c>
      <c r="AM204" s="17">
        <v>37.200000000000003</v>
      </c>
      <c r="AN204" s="38"/>
      <c r="AO204" s="17">
        <v>43</v>
      </c>
      <c r="AP204" s="17" t="s">
        <v>15607</v>
      </c>
      <c r="AQ204" s="39" t="s">
        <v>15608</v>
      </c>
      <c r="AR204" s="17">
        <v>0</v>
      </c>
      <c r="AS204" s="38"/>
      <c r="AT204" s="17" t="s">
        <v>15609</v>
      </c>
      <c r="AU204" s="17"/>
      <c r="AV204" s="38"/>
      <c r="AW204" s="39"/>
      <c r="AX204" s="38"/>
      <c r="AY204" s="39" t="s">
        <v>15610</v>
      </c>
      <c r="AZ204" s="17">
        <v>0</v>
      </c>
    </row>
    <row r="205" spans="1:52" x14ac:dyDescent="0.2">
      <c r="A205" s="7">
        <v>2016</v>
      </c>
      <c r="B205" s="7" t="s">
        <v>128</v>
      </c>
      <c r="C205" s="17">
        <v>36.4</v>
      </c>
      <c r="D205" s="17">
        <v>473</v>
      </c>
      <c r="E205" s="17">
        <v>63</v>
      </c>
      <c r="F205" s="38"/>
      <c r="G205" s="17">
        <v>280</v>
      </c>
      <c r="H205" s="17">
        <v>126</v>
      </c>
      <c r="I205" s="17">
        <v>136</v>
      </c>
      <c r="J205" s="17">
        <v>18</v>
      </c>
      <c r="K205" s="17" t="s">
        <v>15611</v>
      </c>
      <c r="L205" s="17">
        <v>41.14</v>
      </c>
      <c r="M205" s="39" t="s">
        <v>16066</v>
      </c>
      <c r="N205" s="17">
        <v>22.22</v>
      </c>
      <c r="O205" s="38"/>
      <c r="P205" s="17" t="s">
        <v>15612</v>
      </c>
      <c r="Q205" s="40">
        <v>3100</v>
      </c>
      <c r="R205" s="17">
        <v>8.1999999999999993</v>
      </c>
      <c r="S205" s="17">
        <v>238.5</v>
      </c>
      <c r="T205" s="17">
        <v>28</v>
      </c>
      <c r="U205" s="17">
        <v>12</v>
      </c>
      <c r="V205" s="17" t="s">
        <v>15613</v>
      </c>
      <c r="W205" s="38"/>
      <c r="X205" s="17">
        <v>517</v>
      </c>
      <c r="Y205" s="40">
        <v>2668</v>
      </c>
      <c r="Z205" s="17">
        <v>5.2</v>
      </c>
      <c r="AA205" s="17">
        <v>205.2</v>
      </c>
      <c r="AB205" s="17">
        <v>31</v>
      </c>
      <c r="AC205" s="38"/>
      <c r="AD205" s="17">
        <v>921</v>
      </c>
      <c r="AE205" s="40">
        <v>5768</v>
      </c>
      <c r="AF205" s="17">
        <v>443.7</v>
      </c>
      <c r="AG205" s="38"/>
      <c r="AH205" s="17" t="s">
        <v>15614</v>
      </c>
      <c r="AI205" s="17">
        <v>24.9</v>
      </c>
      <c r="AJ205" s="39" t="s">
        <v>15615</v>
      </c>
      <c r="AK205" s="17">
        <v>0</v>
      </c>
      <c r="AL205" s="17" t="s">
        <v>15616</v>
      </c>
      <c r="AM205" s="17">
        <v>10.9</v>
      </c>
      <c r="AN205" s="38"/>
      <c r="AO205" s="17">
        <v>39.799999999999997</v>
      </c>
      <c r="AP205" s="17" t="s">
        <v>15617</v>
      </c>
      <c r="AQ205" s="39" t="s">
        <v>15990</v>
      </c>
      <c r="AR205" s="17">
        <v>0</v>
      </c>
      <c r="AS205" s="38"/>
      <c r="AT205" s="17" t="s">
        <v>15618</v>
      </c>
      <c r="AU205" s="17"/>
      <c r="AV205" s="38"/>
      <c r="AW205" s="39"/>
      <c r="AX205" s="38"/>
      <c r="AY205" s="39" t="s">
        <v>15619</v>
      </c>
      <c r="AZ205" s="17">
        <v>0</v>
      </c>
    </row>
    <row r="206" spans="1:52" x14ac:dyDescent="0.2">
      <c r="A206" s="37">
        <v>2015</v>
      </c>
      <c r="B206" s="7" t="s">
        <v>128</v>
      </c>
      <c r="C206" s="17">
        <v>39.6</v>
      </c>
      <c r="D206" s="17">
        <v>515</v>
      </c>
      <c r="E206" s="17">
        <v>56</v>
      </c>
      <c r="F206" s="38"/>
      <c r="G206" s="17">
        <v>293</v>
      </c>
      <c r="H206" s="17">
        <v>150</v>
      </c>
      <c r="I206" s="17">
        <v>130</v>
      </c>
      <c r="J206" s="17">
        <v>13</v>
      </c>
      <c r="K206" s="17" t="s">
        <v>15620</v>
      </c>
      <c r="L206" s="17">
        <v>45.97</v>
      </c>
      <c r="M206" s="39" t="s">
        <v>14135</v>
      </c>
      <c r="N206" s="17">
        <v>76.47</v>
      </c>
      <c r="O206" s="38"/>
      <c r="P206" s="17" t="s">
        <v>15621</v>
      </c>
      <c r="Q206" s="40">
        <v>2582</v>
      </c>
      <c r="R206" s="17">
        <v>7</v>
      </c>
      <c r="S206" s="17">
        <v>198.6</v>
      </c>
      <c r="T206" s="17">
        <v>17</v>
      </c>
      <c r="U206" s="17">
        <v>5</v>
      </c>
      <c r="V206" s="17" t="s">
        <v>15622</v>
      </c>
      <c r="W206" s="38"/>
      <c r="X206" s="17">
        <v>617</v>
      </c>
      <c r="Y206" s="40">
        <v>2908</v>
      </c>
      <c r="Z206" s="17">
        <v>4.7</v>
      </c>
      <c r="AA206" s="17">
        <v>223.7</v>
      </c>
      <c r="AB206" s="17">
        <v>32</v>
      </c>
      <c r="AC206" s="38"/>
      <c r="AD206" s="17">
        <v>1012</v>
      </c>
      <c r="AE206" s="40">
        <v>5490</v>
      </c>
      <c r="AF206" s="17">
        <v>422.3</v>
      </c>
      <c r="AG206" s="38"/>
      <c r="AH206" s="17" t="s">
        <v>15623</v>
      </c>
      <c r="AI206" s="17">
        <v>33.4</v>
      </c>
      <c r="AJ206" s="39" t="s">
        <v>15624</v>
      </c>
      <c r="AK206" s="17">
        <v>0</v>
      </c>
      <c r="AL206" s="17" t="s">
        <v>15625</v>
      </c>
      <c r="AM206" s="17">
        <v>17.3</v>
      </c>
      <c r="AN206" s="38"/>
      <c r="AO206" s="17">
        <v>39.200000000000003</v>
      </c>
      <c r="AP206" s="17" t="s">
        <v>15626</v>
      </c>
      <c r="AQ206" s="39" t="s">
        <v>15627</v>
      </c>
      <c r="AR206" s="17">
        <v>0</v>
      </c>
      <c r="AS206" s="38"/>
      <c r="AT206" s="17" t="s">
        <v>15628</v>
      </c>
      <c r="AU206" s="17"/>
      <c r="AV206" s="38"/>
      <c r="AW206" s="39"/>
      <c r="AX206" s="38"/>
      <c r="AY206" s="39" t="s">
        <v>13968</v>
      </c>
      <c r="AZ206" s="17">
        <v>0</v>
      </c>
    </row>
    <row r="207" spans="1:52" x14ac:dyDescent="0.2">
      <c r="A207" s="7">
        <v>2014</v>
      </c>
      <c r="B207" s="7" t="s">
        <v>128</v>
      </c>
      <c r="C207" s="17">
        <v>28</v>
      </c>
      <c r="D207" s="17">
        <v>376</v>
      </c>
      <c r="E207" s="17">
        <v>45</v>
      </c>
      <c r="F207" s="38"/>
      <c r="G207" s="17">
        <v>277</v>
      </c>
      <c r="H207" s="17">
        <v>118</v>
      </c>
      <c r="I207" s="17">
        <v>139</v>
      </c>
      <c r="J207" s="17">
        <v>20</v>
      </c>
      <c r="K207" s="17" t="s">
        <v>15629</v>
      </c>
      <c r="L207" s="17">
        <v>38.94</v>
      </c>
      <c r="M207" s="39" t="s">
        <v>15974</v>
      </c>
      <c r="N207" s="17">
        <v>58.33</v>
      </c>
      <c r="O207" s="38"/>
      <c r="P207" s="17" t="s">
        <v>15630</v>
      </c>
      <c r="Q207" s="40">
        <v>2914</v>
      </c>
      <c r="R207" s="17">
        <v>6.4</v>
      </c>
      <c r="S207" s="17">
        <v>224.2</v>
      </c>
      <c r="T207" s="17">
        <v>23</v>
      </c>
      <c r="U207" s="17">
        <v>14</v>
      </c>
      <c r="V207" s="17" t="s">
        <v>15631</v>
      </c>
      <c r="W207" s="38"/>
      <c r="X207" s="17">
        <v>524</v>
      </c>
      <c r="Y207" s="40">
        <v>1903</v>
      </c>
      <c r="Z207" s="17">
        <v>3.6</v>
      </c>
      <c r="AA207" s="17">
        <v>146.4</v>
      </c>
      <c r="AB207" s="17">
        <v>20</v>
      </c>
      <c r="AC207" s="38"/>
      <c r="AD207" s="17">
        <v>1020</v>
      </c>
      <c r="AE207" s="40">
        <v>4817</v>
      </c>
      <c r="AF207" s="17">
        <v>370.5</v>
      </c>
      <c r="AG207" s="38"/>
      <c r="AH207" s="17" t="s">
        <v>15632</v>
      </c>
      <c r="AI207" s="17">
        <v>24</v>
      </c>
      <c r="AJ207" s="39" t="s">
        <v>15633</v>
      </c>
      <c r="AK207" s="17">
        <v>0</v>
      </c>
      <c r="AL207" s="17" t="s">
        <v>15634</v>
      </c>
      <c r="AM207" s="17">
        <v>9.8000000000000007</v>
      </c>
      <c r="AN207" s="38"/>
      <c r="AO207" s="17">
        <v>0</v>
      </c>
      <c r="AP207" s="17" t="s">
        <v>15635</v>
      </c>
      <c r="AQ207" s="39" t="s">
        <v>15636</v>
      </c>
      <c r="AR207" s="17">
        <v>0</v>
      </c>
      <c r="AS207" s="38"/>
      <c r="AT207" s="17" t="s">
        <v>15637</v>
      </c>
      <c r="AU207" s="17"/>
      <c r="AV207" s="38"/>
      <c r="AW207" s="39"/>
      <c r="AX207" s="38"/>
      <c r="AY207" s="39" t="s">
        <v>14335</v>
      </c>
      <c r="AZ207" s="17">
        <v>0</v>
      </c>
    </row>
    <row r="208" spans="1:52" x14ac:dyDescent="0.2">
      <c r="A208" s="37">
        <v>2013</v>
      </c>
      <c r="B208" s="7" t="s">
        <v>128</v>
      </c>
      <c r="C208" s="17">
        <v>23.8</v>
      </c>
      <c r="D208" s="17">
        <v>286</v>
      </c>
      <c r="E208" s="17">
        <v>35</v>
      </c>
      <c r="F208" s="38"/>
      <c r="G208" s="17">
        <v>223</v>
      </c>
      <c r="H208" s="17">
        <v>118</v>
      </c>
      <c r="I208" s="17">
        <v>83</v>
      </c>
      <c r="J208" s="17">
        <v>22</v>
      </c>
      <c r="K208" s="17" t="s">
        <v>15638</v>
      </c>
      <c r="L208" s="17">
        <v>35.85</v>
      </c>
      <c r="M208" s="39" t="s">
        <v>16064</v>
      </c>
      <c r="N208" s="17">
        <v>45.46</v>
      </c>
      <c r="O208" s="38"/>
      <c r="P208" s="17" t="s">
        <v>15639</v>
      </c>
      <c r="Q208" s="40">
        <v>1979</v>
      </c>
      <c r="R208" s="17">
        <v>5.8</v>
      </c>
      <c r="S208" s="17">
        <v>164.9</v>
      </c>
      <c r="T208" s="17">
        <v>12</v>
      </c>
      <c r="U208" s="17">
        <v>17</v>
      </c>
      <c r="V208" s="17" t="s">
        <v>15640</v>
      </c>
      <c r="W208" s="38"/>
      <c r="X208" s="17">
        <v>460</v>
      </c>
      <c r="Y208" s="40">
        <v>2261</v>
      </c>
      <c r="Z208" s="17">
        <v>4.9000000000000004</v>
      </c>
      <c r="AA208" s="17">
        <v>188.4</v>
      </c>
      <c r="AB208" s="17">
        <v>18</v>
      </c>
      <c r="AC208" s="38"/>
      <c r="AD208" s="17">
        <v>819</v>
      </c>
      <c r="AE208" s="40">
        <v>4240</v>
      </c>
      <c r="AF208" s="17">
        <v>353.3</v>
      </c>
      <c r="AG208" s="38"/>
      <c r="AH208" s="17" t="s">
        <v>15641</v>
      </c>
      <c r="AI208" s="17">
        <v>23.8</v>
      </c>
      <c r="AJ208" s="39" t="s">
        <v>15642</v>
      </c>
      <c r="AK208" s="17">
        <v>8.9</v>
      </c>
      <c r="AL208" s="17" t="s">
        <v>15643</v>
      </c>
      <c r="AM208" s="17">
        <v>17.399999999999999</v>
      </c>
      <c r="AN208" s="38"/>
      <c r="AO208" s="17">
        <v>38.5</v>
      </c>
      <c r="AP208" s="17" t="s">
        <v>15644</v>
      </c>
      <c r="AQ208" s="39" t="s">
        <v>15415</v>
      </c>
      <c r="AR208" s="17">
        <v>0</v>
      </c>
      <c r="AS208" s="38"/>
      <c r="AT208" s="17" t="s">
        <v>15645</v>
      </c>
      <c r="AU208" s="17"/>
      <c r="AV208" s="38"/>
      <c r="AW208" s="39"/>
      <c r="AX208" s="38"/>
      <c r="AY208" s="39" t="s">
        <v>14729</v>
      </c>
      <c r="AZ208" s="17">
        <v>0</v>
      </c>
    </row>
    <row r="209" spans="1:52" x14ac:dyDescent="0.2">
      <c r="A209" s="7">
        <v>2012</v>
      </c>
      <c r="B209" s="7" t="s">
        <v>128</v>
      </c>
      <c r="C209" s="17">
        <v>36</v>
      </c>
      <c r="D209" s="17">
        <v>432</v>
      </c>
      <c r="E209" s="17">
        <v>56</v>
      </c>
      <c r="F209" s="38"/>
      <c r="G209" s="17">
        <v>289</v>
      </c>
      <c r="H209" s="17">
        <v>94</v>
      </c>
      <c r="I209" s="17">
        <v>178</v>
      </c>
      <c r="J209" s="17">
        <v>17</v>
      </c>
      <c r="K209" s="17" t="s">
        <v>15646</v>
      </c>
      <c r="L209" s="17">
        <v>37.35</v>
      </c>
      <c r="M209" s="39" t="s">
        <v>15991</v>
      </c>
      <c r="N209" s="17">
        <v>47.37</v>
      </c>
      <c r="O209" s="38"/>
      <c r="P209" s="17" t="s">
        <v>15647</v>
      </c>
      <c r="Q209" s="40">
        <v>3787</v>
      </c>
      <c r="R209" s="17">
        <v>7.9</v>
      </c>
      <c r="S209" s="17">
        <v>315.60000000000002</v>
      </c>
      <c r="T209" s="17">
        <v>35</v>
      </c>
      <c r="U209" s="17">
        <v>14</v>
      </c>
      <c r="V209" s="17" t="s">
        <v>15648</v>
      </c>
      <c r="W209" s="38"/>
      <c r="X209" s="17">
        <v>413</v>
      </c>
      <c r="Y209" s="40">
        <v>1924</v>
      </c>
      <c r="Z209" s="17">
        <v>4.7</v>
      </c>
      <c r="AA209" s="17">
        <v>160.30000000000001</v>
      </c>
      <c r="AB209" s="17">
        <v>18</v>
      </c>
      <c r="AC209" s="38"/>
      <c r="AD209" s="17">
        <v>898</v>
      </c>
      <c r="AE209" s="40">
        <v>5711</v>
      </c>
      <c r="AF209" s="17">
        <v>475.9</v>
      </c>
      <c r="AG209" s="38"/>
      <c r="AH209" s="17" t="s">
        <v>15649</v>
      </c>
      <c r="AI209" s="17">
        <v>20.5</v>
      </c>
      <c r="AJ209" s="39" t="s">
        <v>15650</v>
      </c>
      <c r="AK209" s="17">
        <v>11.9</v>
      </c>
      <c r="AL209" s="17" t="s">
        <v>14086</v>
      </c>
      <c r="AM209" s="17">
        <v>9.4</v>
      </c>
      <c r="AN209" s="38"/>
      <c r="AO209" s="17">
        <v>37.200000000000003</v>
      </c>
      <c r="AP209" s="17" t="s">
        <v>15651</v>
      </c>
      <c r="AQ209" s="39" t="s">
        <v>15053</v>
      </c>
      <c r="AR209" s="17">
        <v>0</v>
      </c>
      <c r="AS209" s="38"/>
      <c r="AT209" s="17" t="s">
        <v>15652</v>
      </c>
      <c r="AU209" s="17"/>
      <c r="AV209" s="38"/>
      <c r="AW209" s="39"/>
      <c r="AX209" s="38"/>
      <c r="AY209" s="39" t="s">
        <v>14645</v>
      </c>
      <c r="AZ209" s="17">
        <v>0</v>
      </c>
    </row>
    <row r="210" spans="1:52" x14ac:dyDescent="0.2">
      <c r="A210" s="37">
        <v>2011</v>
      </c>
      <c r="B210" s="7" t="s">
        <v>128</v>
      </c>
      <c r="C210" s="17">
        <v>20.3</v>
      </c>
      <c r="D210" s="17">
        <v>244</v>
      </c>
      <c r="E210" s="17">
        <v>31</v>
      </c>
      <c r="F210" s="38"/>
      <c r="G210" s="17">
        <v>216</v>
      </c>
      <c r="H210" s="17">
        <v>72</v>
      </c>
      <c r="I210" s="17">
        <v>126</v>
      </c>
      <c r="J210" s="17">
        <v>18</v>
      </c>
      <c r="K210" s="17" t="s">
        <v>15653</v>
      </c>
      <c r="L210" s="17">
        <v>40.94</v>
      </c>
      <c r="M210" s="39" t="s">
        <v>16067</v>
      </c>
      <c r="N210" s="17">
        <v>39.29</v>
      </c>
      <c r="O210" s="38"/>
      <c r="P210" s="17" t="s">
        <v>15654</v>
      </c>
      <c r="Q210" s="40">
        <v>3060</v>
      </c>
      <c r="R210" s="17">
        <v>7.3</v>
      </c>
      <c r="S210" s="17">
        <v>255</v>
      </c>
      <c r="T210" s="17">
        <v>18</v>
      </c>
      <c r="U210" s="17">
        <v>12</v>
      </c>
      <c r="V210" s="17" t="s">
        <v>15655</v>
      </c>
      <c r="W210" s="38"/>
      <c r="X210" s="17">
        <v>392</v>
      </c>
      <c r="Y210" s="40">
        <v>1081</v>
      </c>
      <c r="Z210" s="17">
        <v>2.8</v>
      </c>
      <c r="AA210" s="17">
        <v>90.1</v>
      </c>
      <c r="AB210" s="17">
        <v>11</v>
      </c>
      <c r="AC210" s="38"/>
      <c r="AD210" s="17">
        <v>810</v>
      </c>
      <c r="AE210" s="40">
        <v>3992</v>
      </c>
      <c r="AF210" s="17">
        <v>332.7</v>
      </c>
      <c r="AG210" s="38"/>
      <c r="AH210" s="17" t="s">
        <v>15412</v>
      </c>
      <c r="AI210" s="17">
        <v>22.7</v>
      </c>
      <c r="AJ210" s="39" t="s">
        <v>15656</v>
      </c>
      <c r="AK210" s="17">
        <v>8.1</v>
      </c>
      <c r="AL210" s="17" t="s">
        <v>15657</v>
      </c>
      <c r="AM210" s="17">
        <v>27.8</v>
      </c>
      <c r="AN210" s="38"/>
      <c r="AO210" s="17">
        <v>33.200000000000003</v>
      </c>
      <c r="AP210" s="17" t="s">
        <v>15658</v>
      </c>
      <c r="AQ210" s="39" t="s">
        <v>16024</v>
      </c>
      <c r="AR210" s="17">
        <v>0</v>
      </c>
      <c r="AS210" s="38"/>
      <c r="AT210" s="17" t="s">
        <v>15659</v>
      </c>
      <c r="AU210" s="17"/>
      <c r="AV210" s="38"/>
      <c r="AW210" s="39"/>
      <c r="AX210" s="38"/>
      <c r="AY210" s="39" t="s">
        <v>15660</v>
      </c>
      <c r="AZ210" s="17">
        <v>0</v>
      </c>
    </row>
    <row r="211" spans="1:52" x14ac:dyDescent="0.2">
      <c r="A211" s="7">
        <v>2010</v>
      </c>
      <c r="B211" s="7" t="s">
        <v>128</v>
      </c>
      <c r="C211" s="17">
        <v>27</v>
      </c>
      <c r="D211" s="17">
        <v>351</v>
      </c>
      <c r="E211" s="17">
        <v>44</v>
      </c>
      <c r="F211" s="38"/>
      <c r="G211" s="17">
        <v>230</v>
      </c>
      <c r="H211" s="17">
        <v>77</v>
      </c>
      <c r="I211" s="17">
        <v>131</v>
      </c>
      <c r="J211" s="17">
        <v>22</v>
      </c>
      <c r="K211" s="17" t="s">
        <v>15661</v>
      </c>
      <c r="L211" s="17">
        <v>36.51</v>
      </c>
      <c r="M211" s="39" t="s">
        <v>16050</v>
      </c>
      <c r="N211" s="17">
        <v>41.18</v>
      </c>
      <c r="O211" s="38"/>
      <c r="P211" s="17" t="s">
        <v>15662</v>
      </c>
      <c r="Q211" s="40">
        <v>3597</v>
      </c>
      <c r="R211" s="17">
        <v>7.9</v>
      </c>
      <c r="S211" s="17">
        <v>276.7</v>
      </c>
      <c r="T211" s="17">
        <v>26</v>
      </c>
      <c r="U211" s="17">
        <v>15</v>
      </c>
      <c r="V211" s="17" t="s">
        <v>15663</v>
      </c>
      <c r="W211" s="38"/>
      <c r="X211" s="17">
        <v>408</v>
      </c>
      <c r="Y211" s="40">
        <v>1420</v>
      </c>
      <c r="Z211" s="17">
        <v>3.5</v>
      </c>
      <c r="AA211" s="17">
        <v>109.2</v>
      </c>
      <c r="AB211" s="17">
        <v>14</v>
      </c>
      <c r="AC211" s="38"/>
      <c r="AD211" s="17">
        <v>868</v>
      </c>
      <c r="AE211" s="40">
        <v>4729</v>
      </c>
      <c r="AF211" s="17">
        <v>363.8</v>
      </c>
      <c r="AG211" s="38"/>
      <c r="AH211" s="17" t="s">
        <v>15664</v>
      </c>
      <c r="AI211" s="17">
        <v>21.4</v>
      </c>
      <c r="AJ211" s="39" t="s">
        <v>15665</v>
      </c>
      <c r="AK211" s="17">
        <v>4.0999999999999996</v>
      </c>
      <c r="AL211" s="17" t="s">
        <v>15666</v>
      </c>
      <c r="AM211" s="17">
        <v>16.3</v>
      </c>
      <c r="AN211" s="38"/>
      <c r="AO211" s="17">
        <v>36.4</v>
      </c>
      <c r="AP211" s="17" t="s">
        <v>15667</v>
      </c>
      <c r="AQ211" s="39" t="s">
        <v>13959</v>
      </c>
      <c r="AR211" s="17">
        <v>0</v>
      </c>
      <c r="AS211" s="38"/>
      <c r="AT211" s="17" t="s">
        <v>15668</v>
      </c>
      <c r="AU211" s="17"/>
      <c r="AV211" s="38"/>
      <c r="AW211" s="39"/>
      <c r="AX211" s="38"/>
      <c r="AY211" s="39" t="s">
        <v>14787</v>
      </c>
      <c r="AZ211" s="17">
        <v>0</v>
      </c>
    </row>
    <row r="212" spans="1:52" x14ac:dyDescent="0.2">
      <c r="A212" s="37">
        <v>2009</v>
      </c>
      <c r="B212" s="7" t="s">
        <v>128</v>
      </c>
      <c r="C212" s="17">
        <v>29.3</v>
      </c>
      <c r="D212" s="17">
        <v>381</v>
      </c>
      <c r="E212" s="17">
        <v>49</v>
      </c>
      <c r="F212" s="38"/>
      <c r="G212" s="17">
        <v>272</v>
      </c>
      <c r="H212" s="17">
        <v>122</v>
      </c>
      <c r="I212" s="17">
        <v>136</v>
      </c>
      <c r="J212" s="17">
        <v>14</v>
      </c>
      <c r="K212" s="17" t="s">
        <v>14128</v>
      </c>
      <c r="L212" s="17">
        <v>39.770000000000003</v>
      </c>
      <c r="M212" s="39" t="s">
        <v>15028</v>
      </c>
      <c r="N212" s="17">
        <v>52</v>
      </c>
      <c r="O212" s="38"/>
      <c r="P212" s="17" t="s">
        <v>15669</v>
      </c>
      <c r="Q212" s="40">
        <v>3088</v>
      </c>
      <c r="R212" s="17">
        <v>7.3</v>
      </c>
      <c r="S212" s="17">
        <v>237.5</v>
      </c>
      <c r="T212" s="17">
        <v>28</v>
      </c>
      <c r="U212" s="17">
        <v>14</v>
      </c>
      <c r="V212" s="17" t="s">
        <v>15670</v>
      </c>
      <c r="W212" s="38"/>
      <c r="X212" s="17">
        <v>477</v>
      </c>
      <c r="Y212" s="40">
        <v>2043</v>
      </c>
      <c r="Z212" s="17">
        <v>4.3</v>
      </c>
      <c r="AA212" s="17">
        <v>157.19999999999999</v>
      </c>
      <c r="AB212" s="17">
        <v>19</v>
      </c>
      <c r="AC212" s="38"/>
      <c r="AD212" s="17">
        <v>896</v>
      </c>
      <c r="AE212" s="40">
        <v>4985</v>
      </c>
      <c r="AF212" s="17">
        <v>383.5</v>
      </c>
      <c r="AG212" s="38"/>
      <c r="AH212" s="17" t="s">
        <v>15671</v>
      </c>
      <c r="AI212" s="17">
        <v>24</v>
      </c>
      <c r="AJ212" s="39" t="s">
        <v>15672</v>
      </c>
      <c r="AK212" s="17">
        <v>9.6</v>
      </c>
      <c r="AL212" s="43" t="s">
        <v>16146</v>
      </c>
      <c r="AM212" s="17">
        <v>8.6</v>
      </c>
      <c r="AN212" s="38"/>
      <c r="AO212" s="17">
        <v>34.4</v>
      </c>
      <c r="AP212" s="17" t="s">
        <v>15673</v>
      </c>
      <c r="AQ212" s="39" t="s">
        <v>15074</v>
      </c>
      <c r="AR212" s="17">
        <v>0</v>
      </c>
      <c r="AS212" s="38"/>
      <c r="AT212" s="17" t="s">
        <v>15674</v>
      </c>
      <c r="AU212" s="17"/>
      <c r="AV212" s="38"/>
      <c r="AW212" s="39"/>
      <c r="AX212" s="38"/>
      <c r="AY212" s="39" t="s">
        <v>13957</v>
      </c>
      <c r="AZ212" s="17">
        <v>0</v>
      </c>
    </row>
    <row r="213" spans="1:52" x14ac:dyDescent="0.2">
      <c r="A213" s="7">
        <v>2008</v>
      </c>
      <c r="B213" s="7" t="s">
        <v>128</v>
      </c>
      <c r="C213" s="17">
        <v>15.3</v>
      </c>
      <c r="D213" s="17">
        <v>184</v>
      </c>
      <c r="E213" s="17">
        <v>22</v>
      </c>
      <c r="F213" s="38"/>
      <c r="G213" s="17">
        <v>171</v>
      </c>
      <c r="H213" s="17">
        <v>86</v>
      </c>
      <c r="I213" s="17">
        <v>70</v>
      </c>
      <c r="J213" s="17">
        <v>15</v>
      </c>
      <c r="K213" s="17" t="s">
        <v>15675</v>
      </c>
      <c r="L213" s="17">
        <v>34.729999999999997</v>
      </c>
      <c r="M213" s="39" t="s">
        <v>15984</v>
      </c>
      <c r="N213" s="17">
        <v>35.71</v>
      </c>
      <c r="O213" s="38"/>
      <c r="P213" s="17" t="s">
        <v>15676</v>
      </c>
      <c r="Q213" s="40">
        <v>1920</v>
      </c>
      <c r="R213" s="17">
        <v>5.7</v>
      </c>
      <c r="S213" s="17">
        <v>160</v>
      </c>
      <c r="T213" s="17">
        <v>8</v>
      </c>
      <c r="U213" s="17">
        <v>9</v>
      </c>
      <c r="V213" s="17" t="s">
        <v>15677</v>
      </c>
      <c r="W213" s="38"/>
      <c r="X213" s="17">
        <v>409</v>
      </c>
      <c r="Y213" s="40">
        <v>1475</v>
      </c>
      <c r="Z213" s="17">
        <v>3.6</v>
      </c>
      <c r="AA213" s="17">
        <v>122.9</v>
      </c>
      <c r="AB213" s="17">
        <v>14</v>
      </c>
      <c r="AC213" s="38"/>
      <c r="AD213" s="17">
        <v>743</v>
      </c>
      <c r="AE213" s="40">
        <v>3225</v>
      </c>
      <c r="AF213" s="17">
        <v>268.8</v>
      </c>
      <c r="AG213" s="38"/>
      <c r="AH213" s="17" t="s">
        <v>15678</v>
      </c>
      <c r="AI213" s="17">
        <v>23.6</v>
      </c>
      <c r="AJ213" s="39" t="s">
        <v>15679</v>
      </c>
      <c r="AK213" s="17">
        <v>7.6</v>
      </c>
      <c r="AL213" s="17" t="s">
        <v>15680</v>
      </c>
      <c r="AM213" s="17">
        <v>28.1</v>
      </c>
      <c r="AN213" s="38"/>
      <c r="AO213" s="17">
        <v>34.9</v>
      </c>
      <c r="AP213" s="17" t="s">
        <v>15681</v>
      </c>
      <c r="AQ213" s="39" t="s">
        <v>16031</v>
      </c>
      <c r="AR213" s="17">
        <v>0</v>
      </c>
      <c r="AS213" s="38"/>
      <c r="AT213" s="17" t="s">
        <v>15682</v>
      </c>
      <c r="AU213" s="17"/>
      <c r="AV213" s="38"/>
      <c r="AW213" s="39"/>
      <c r="AX213" s="38"/>
      <c r="AY213" s="39" t="s">
        <v>14005</v>
      </c>
      <c r="AZ213" s="17">
        <v>0</v>
      </c>
    </row>
    <row r="214" spans="1:52" x14ac:dyDescent="0.2">
      <c r="A214" s="37">
        <v>2007</v>
      </c>
      <c r="B214" s="7" t="s">
        <v>128</v>
      </c>
      <c r="C214" s="17">
        <v>31.9</v>
      </c>
      <c r="D214" s="17">
        <v>447</v>
      </c>
      <c r="E214" s="17">
        <v>55</v>
      </c>
      <c r="F214" s="38"/>
      <c r="G214" s="17">
        <v>293</v>
      </c>
      <c r="H214" s="17">
        <v>113</v>
      </c>
      <c r="I214" s="17">
        <v>159</v>
      </c>
      <c r="J214" s="17">
        <v>21</v>
      </c>
      <c r="K214" s="17" t="s">
        <v>15683</v>
      </c>
      <c r="L214" s="17">
        <v>39.9</v>
      </c>
      <c r="M214" s="39" t="s">
        <v>16054</v>
      </c>
      <c r="N214" s="17">
        <v>52.94</v>
      </c>
      <c r="O214" s="38"/>
      <c r="P214" s="17" t="s">
        <v>15684</v>
      </c>
      <c r="Q214" s="40">
        <v>3719</v>
      </c>
      <c r="R214" s="17">
        <v>6.9</v>
      </c>
      <c r="S214" s="17">
        <v>265.60000000000002</v>
      </c>
      <c r="T214" s="17">
        <v>33</v>
      </c>
      <c r="U214" s="17">
        <v>12</v>
      </c>
      <c r="V214" s="17" t="s">
        <v>15685</v>
      </c>
      <c r="W214" s="38"/>
      <c r="X214" s="17">
        <v>459</v>
      </c>
      <c r="Y214" s="40">
        <v>1946</v>
      </c>
      <c r="Z214" s="17">
        <v>4.2</v>
      </c>
      <c r="AA214" s="17">
        <v>139</v>
      </c>
      <c r="AB214" s="17">
        <v>19</v>
      </c>
      <c r="AC214" s="38"/>
      <c r="AD214" s="17">
        <v>997</v>
      </c>
      <c r="AE214" s="40">
        <v>5621</v>
      </c>
      <c r="AF214" s="17">
        <v>401.5</v>
      </c>
      <c r="AG214" s="38"/>
      <c r="AH214" s="17" t="s">
        <v>15686</v>
      </c>
      <c r="AI214" s="17">
        <v>24.4</v>
      </c>
      <c r="AJ214" s="39" t="s">
        <v>15687</v>
      </c>
      <c r="AK214" s="17">
        <v>8.3000000000000007</v>
      </c>
      <c r="AL214" s="17" t="s">
        <v>15688</v>
      </c>
      <c r="AM214" s="17">
        <v>24.6</v>
      </c>
      <c r="AN214" s="38"/>
      <c r="AO214" s="17">
        <v>36.700000000000003</v>
      </c>
      <c r="AP214" s="17" t="s">
        <v>15689</v>
      </c>
      <c r="AQ214" s="39" t="s">
        <v>14920</v>
      </c>
      <c r="AR214" s="17">
        <v>0</v>
      </c>
      <c r="AS214" s="38"/>
      <c r="AT214" s="17" t="s">
        <v>15690</v>
      </c>
      <c r="AU214" s="17"/>
      <c r="AV214" s="38"/>
      <c r="AW214" s="39"/>
      <c r="AX214" s="38"/>
      <c r="AY214" s="39" t="s">
        <v>14664</v>
      </c>
      <c r="AZ214" s="17">
        <v>0</v>
      </c>
    </row>
    <row r="215" spans="1:52" x14ac:dyDescent="0.2">
      <c r="A215" s="7">
        <v>2006</v>
      </c>
      <c r="B215" s="7" t="s">
        <v>128</v>
      </c>
      <c r="C215" s="17">
        <v>27.2</v>
      </c>
      <c r="D215" s="17">
        <v>354</v>
      </c>
      <c r="E215" s="17">
        <v>43</v>
      </c>
      <c r="F215" s="38"/>
      <c r="G215" s="17">
        <v>249</v>
      </c>
      <c r="H215" s="17">
        <v>84</v>
      </c>
      <c r="I215" s="17">
        <v>155</v>
      </c>
      <c r="J215" s="17">
        <v>10</v>
      </c>
      <c r="K215" s="17" t="s">
        <v>15691</v>
      </c>
      <c r="L215" s="17">
        <v>48.15</v>
      </c>
      <c r="M215" s="39" t="s">
        <v>16013</v>
      </c>
      <c r="N215" s="17">
        <v>54.55</v>
      </c>
      <c r="O215" s="38"/>
      <c r="P215" s="17" t="s">
        <v>15692</v>
      </c>
      <c r="Q215" s="40">
        <v>3577</v>
      </c>
      <c r="R215" s="17">
        <v>8.3000000000000007</v>
      </c>
      <c r="S215" s="17">
        <v>275.2</v>
      </c>
      <c r="T215" s="17">
        <v>24</v>
      </c>
      <c r="U215" s="17">
        <v>11</v>
      </c>
      <c r="V215" s="17" t="s">
        <v>15693</v>
      </c>
      <c r="W215" s="38"/>
      <c r="X215" s="17">
        <v>382</v>
      </c>
      <c r="Y215" s="40">
        <v>1404</v>
      </c>
      <c r="Z215" s="17">
        <v>3.7</v>
      </c>
      <c r="AA215" s="17">
        <v>108</v>
      </c>
      <c r="AB215" s="17">
        <v>17</v>
      </c>
      <c r="AC215" s="38"/>
      <c r="AD215" s="17">
        <v>816</v>
      </c>
      <c r="AE215" s="40">
        <v>4842</v>
      </c>
      <c r="AF215" s="17">
        <v>372.5</v>
      </c>
      <c r="AG215" s="38"/>
      <c r="AH215" s="17" t="s">
        <v>15694</v>
      </c>
      <c r="AI215" s="17">
        <v>16.100000000000001</v>
      </c>
      <c r="AJ215" s="39" t="s">
        <v>15695</v>
      </c>
      <c r="AK215" s="17">
        <v>11.6</v>
      </c>
      <c r="AL215" s="17" t="s">
        <v>15696</v>
      </c>
      <c r="AM215" s="17">
        <v>14.8</v>
      </c>
      <c r="AN215" s="38"/>
      <c r="AO215" s="17">
        <v>37.6</v>
      </c>
      <c r="AP215" s="17" t="s">
        <v>15697</v>
      </c>
      <c r="AQ215" s="39" t="s">
        <v>15451</v>
      </c>
      <c r="AR215" s="17">
        <v>0</v>
      </c>
      <c r="AS215" s="38"/>
      <c r="AT215" s="17" t="s">
        <v>15698</v>
      </c>
      <c r="AU215" s="17"/>
      <c r="AV215" s="38"/>
      <c r="AW215" s="39"/>
      <c r="AX215" s="38"/>
      <c r="AY215" s="39" t="s">
        <v>14188</v>
      </c>
      <c r="AZ215" s="17">
        <v>0</v>
      </c>
    </row>
    <row r="216" spans="1:52" x14ac:dyDescent="0.2">
      <c r="A216" s="37">
        <v>2005</v>
      </c>
      <c r="B216" s="7" t="s">
        <v>128</v>
      </c>
      <c r="C216" s="17">
        <v>17.7</v>
      </c>
      <c r="D216" s="17">
        <v>195</v>
      </c>
      <c r="E216" s="17">
        <v>21</v>
      </c>
      <c r="F216" s="38"/>
      <c r="G216" s="17">
        <v>196</v>
      </c>
      <c r="H216" s="17">
        <v>84</v>
      </c>
      <c r="I216" s="17">
        <v>98</v>
      </c>
      <c r="J216" s="17">
        <v>0</v>
      </c>
      <c r="K216" s="17" t="s">
        <v>15474</v>
      </c>
      <c r="L216" s="17">
        <v>35.15</v>
      </c>
      <c r="M216" s="39" t="s">
        <v>16068</v>
      </c>
      <c r="N216" s="17">
        <v>23.53</v>
      </c>
      <c r="O216" s="38"/>
      <c r="P216" s="17" t="s">
        <v>15699</v>
      </c>
      <c r="Q216" s="40">
        <v>2329</v>
      </c>
      <c r="R216" s="17">
        <v>6.1</v>
      </c>
      <c r="S216" s="17">
        <v>211.7</v>
      </c>
      <c r="T216" s="17">
        <v>11</v>
      </c>
      <c r="U216" s="17">
        <v>13</v>
      </c>
      <c r="V216" s="17" t="s">
        <v>15700</v>
      </c>
      <c r="W216" s="38"/>
      <c r="X216" s="17">
        <v>399</v>
      </c>
      <c r="Y216" s="40">
        <v>1411</v>
      </c>
      <c r="Z216" s="17">
        <v>3.5</v>
      </c>
      <c r="AA216" s="17">
        <v>128.30000000000001</v>
      </c>
      <c r="AB216" s="17">
        <v>10</v>
      </c>
      <c r="AC216" s="38"/>
      <c r="AD216" s="17">
        <v>774</v>
      </c>
      <c r="AE216" s="40">
        <v>3589</v>
      </c>
      <c r="AF216" s="17">
        <v>326.3</v>
      </c>
      <c r="AG216" s="38"/>
      <c r="AH216" s="17" t="s">
        <v>15701</v>
      </c>
      <c r="AI216" s="17">
        <v>19.8</v>
      </c>
      <c r="AJ216" s="39" t="s">
        <v>15702</v>
      </c>
      <c r="AK216" s="17">
        <v>8.4</v>
      </c>
      <c r="AL216" s="17" t="s">
        <v>15703</v>
      </c>
      <c r="AM216" s="17">
        <v>16.899999999999999</v>
      </c>
      <c r="AN216" s="38"/>
      <c r="AO216" s="17">
        <v>37.4</v>
      </c>
      <c r="AP216" s="17" t="s">
        <v>15704</v>
      </c>
      <c r="AQ216" s="39" t="s">
        <v>14110</v>
      </c>
      <c r="AR216" s="17">
        <v>0</v>
      </c>
      <c r="AS216" s="38"/>
      <c r="AT216" s="17" t="s">
        <v>13871</v>
      </c>
      <c r="AU216" s="17"/>
      <c r="AV216" s="38"/>
      <c r="AW216" s="39"/>
      <c r="AX216" s="38"/>
      <c r="AY216" s="39" t="s">
        <v>15705</v>
      </c>
      <c r="AZ216" s="17">
        <v>0</v>
      </c>
    </row>
    <row r="217" spans="1:52" x14ac:dyDescent="0.2">
      <c r="A217" s="7">
        <v>2004</v>
      </c>
      <c r="B217" s="7" t="s">
        <v>128</v>
      </c>
      <c r="C217" s="17">
        <v>27.4</v>
      </c>
      <c r="D217" s="17">
        <v>356</v>
      </c>
      <c r="E217" s="17">
        <v>46</v>
      </c>
      <c r="F217" s="38"/>
      <c r="G217" s="17">
        <v>276</v>
      </c>
      <c r="H217" s="17">
        <v>119</v>
      </c>
      <c r="I217" s="17">
        <v>134</v>
      </c>
      <c r="J217" s="17">
        <v>0</v>
      </c>
      <c r="K217" s="17" t="s">
        <v>15706</v>
      </c>
      <c r="L217" s="17">
        <v>42.14</v>
      </c>
      <c r="M217" s="39" t="s">
        <v>16013</v>
      </c>
      <c r="N217" s="17">
        <v>54.55</v>
      </c>
      <c r="O217" s="38"/>
      <c r="P217" s="17" t="s">
        <v>15707</v>
      </c>
      <c r="Q217" s="40">
        <v>2880</v>
      </c>
      <c r="R217" s="17">
        <v>7.4</v>
      </c>
      <c r="S217" s="17">
        <v>221.5</v>
      </c>
      <c r="T217" s="17">
        <v>27</v>
      </c>
      <c r="U217" s="17">
        <v>15</v>
      </c>
      <c r="V217" s="17" t="s">
        <v>15708</v>
      </c>
      <c r="W217" s="38"/>
      <c r="X217" s="17">
        <v>520</v>
      </c>
      <c r="Y217" s="40">
        <v>2418</v>
      </c>
      <c r="Z217" s="17">
        <v>4.7</v>
      </c>
      <c r="AA217" s="17">
        <v>186</v>
      </c>
      <c r="AB217" s="17">
        <v>21</v>
      </c>
      <c r="AC217" s="38"/>
      <c r="AD217" s="17">
        <v>913</v>
      </c>
      <c r="AE217" s="40">
        <v>5193</v>
      </c>
      <c r="AF217" s="17">
        <v>399.5</v>
      </c>
      <c r="AG217" s="38"/>
      <c r="AH217" s="17" t="s">
        <v>15709</v>
      </c>
      <c r="AI217" s="17">
        <v>18.3</v>
      </c>
      <c r="AJ217" s="39" t="s">
        <v>15710</v>
      </c>
      <c r="AK217" s="17">
        <v>6.1</v>
      </c>
      <c r="AL217" s="17" t="s">
        <v>15711</v>
      </c>
      <c r="AM217" s="17">
        <v>4.4000000000000004</v>
      </c>
      <c r="AN217" s="38"/>
      <c r="AO217" s="17">
        <v>37.1</v>
      </c>
      <c r="AP217" s="17" t="s">
        <v>15712</v>
      </c>
      <c r="AQ217" s="39" t="s">
        <v>15971</v>
      </c>
      <c r="AR217" s="17">
        <v>0</v>
      </c>
      <c r="AS217" s="38"/>
      <c r="AT217" s="17" t="s">
        <v>13871</v>
      </c>
      <c r="AU217" s="17"/>
      <c r="AV217" s="38"/>
      <c r="AW217" s="39"/>
      <c r="AX217" s="38"/>
      <c r="AY217" s="39" t="s">
        <v>14528</v>
      </c>
      <c r="AZ217" s="17">
        <v>0</v>
      </c>
    </row>
    <row r="218" spans="1:52" x14ac:dyDescent="0.2">
      <c r="A218" s="37">
        <v>2021</v>
      </c>
      <c r="B218" s="7" t="s">
        <v>129</v>
      </c>
      <c r="C218" s="17">
        <v>26.3</v>
      </c>
      <c r="D218" s="17">
        <v>158</v>
      </c>
      <c r="E218" s="17">
        <v>18</v>
      </c>
      <c r="F218" s="38"/>
      <c r="G218" s="17">
        <v>119</v>
      </c>
      <c r="H218" s="17">
        <v>50</v>
      </c>
      <c r="I218" s="17">
        <v>61</v>
      </c>
      <c r="J218" s="17">
        <v>8</v>
      </c>
      <c r="K218" s="17" t="s">
        <v>15713</v>
      </c>
      <c r="L218" s="17">
        <v>42.68</v>
      </c>
      <c r="M218" s="39" t="s">
        <v>16188</v>
      </c>
      <c r="N218" s="17">
        <v>0</v>
      </c>
      <c r="O218" s="38"/>
      <c r="P218" s="17" t="s">
        <v>15714</v>
      </c>
      <c r="Q218" s="40">
        <v>1329</v>
      </c>
      <c r="R218" s="17">
        <v>6.9</v>
      </c>
      <c r="S218" s="17">
        <v>221.5</v>
      </c>
      <c r="T218" s="17">
        <v>10</v>
      </c>
      <c r="U218" s="17">
        <v>8</v>
      </c>
      <c r="V218" s="17" t="s">
        <v>15715</v>
      </c>
      <c r="W218" s="38"/>
      <c r="X218" s="17">
        <v>187</v>
      </c>
      <c r="Y218" s="17">
        <v>931</v>
      </c>
      <c r="Z218" s="17">
        <v>5</v>
      </c>
      <c r="AA218" s="17">
        <v>155.19999999999999</v>
      </c>
      <c r="AB218" s="17">
        <v>6</v>
      </c>
      <c r="AC218" s="38"/>
      <c r="AD218" s="17">
        <v>393</v>
      </c>
      <c r="AE218" s="40">
        <v>2260</v>
      </c>
      <c r="AF218" s="17">
        <v>376.7</v>
      </c>
      <c r="AG218" s="38"/>
      <c r="AH218" s="17" t="s">
        <v>15716</v>
      </c>
      <c r="AI218" s="17">
        <v>43.6</v>
      </c>
      <c r="AJ218" s="39" t="s">
        <v>15717</v>
      </c>
      <c r="AK218" s="17">
        <v>16.2</v>
      </c>
      <c r="AL218" s="43" t="s">
        <v>16147</v>
      </c>
      <c r="AM218" s="17">
        <v>18.399999999999999</v>
      </c>
      <c r="AN218" s="38"/>
      <c r="AO218" s="17">
        <v>41.9</v>
      </c>
      <c r="AP218" s="17" t="s">
        <v>15718</v>
      </c>
      <c r="AQ218" s="39" t="s">
        <v>16125</v>
      </c>
      <c r="AR218" s="17">
        <v>79</v>
      </c>
      <c r="AS218" s="38"/>
      <c r="AT218" s="17" t="s">
        <v>15719</v>
      </c>
      <c r="AU218" s="17">
        <v>59</v>
      </c>
      <c r="AV218" s="38"/>
      <c r="AW218" s="39" t="s">
        <v>16245</v>
      </c>
      <c r="AX218" s="38"/>
      <c r="AY218" s="42" t="s">
        <v>16191</v>
      </c>
      <c r="AZ218" s="17">
        <v>-4</v>
      </c>
    </row>
    <row r="219" spans="1:52" x14ac:dyDescent="0.2">
      <c r="A219" s="7">
        <v>2020</v>
      </c>
      <c r="B219" s="7" t="s">
        <v>129</v>
      </c>
      <c r="C219" s="17">
        <v>32.799999999999997</v>
      </c>
      <c r="D219" s="17">
        <v>328</v>
      </c>
      <c r="E219" s="17">
        <v>42</v>
      </c>
      <c r="F219" s="38"/>
      <c r="G219" s="17">
        <v>234</v>
      </c>
      <c r="H219" s="17">
        <v>111</v>
      </c>
      <c r="I219" s="17">
        <v>107</v>
      </c>
      <c r="J219" s="17">
        <v>16</v>
      </c>
      <c r="K219" s="17" t="s">
        <v>15720</v>
      </c>
      <c r="L219" s="17">
        <v>54.89</v>
      </c>
      <c r="M219" s="39" t="s">
        <v>16069</v>
      </c>
      <c r="N219" s="17">
        <v>37.5</v>
      </c>
      <c r="O219" s="38"/>
      <c r="P219" s="17" t="s">
        <v>15721</v>
      </c>
      <c r="Q219" s="40">
        <v>2341</v>
      </c>
      <c r="R219" s="17">
        <v>7</v>
      </c>
      <c r="S219" s="17">
        <v>234.1</v>
      </c>
      <c r="T219" s="17">
        <v>20</v>
      </c>
      <c r="U219" s="17">
        <v>4</v>
      </c>
      <c r="V219" s="17" t="s">
        <v>15722</v>
      </c>
      <c r="W219" s="38"/>
      <c r="X219" s="17">
        <v>376</v>
      </c>
      <c r="Y219" s="40">
        <v>2051</v>
      </c>
      <c r="Z219" s="17">
        <v>5</v>
      </c>
      <c r="AA219" s="17">
        <v>205.1</v>
      </c>
      <c r="AB219" s="17">
        <v>21</v>
      </c>
      <c r="AC219" s="38"/>
      <c r="AD219" s="17">
        <v>685</v>
      </c>
      <c r="AE219" s="40">
        <v>4392</v>
      </c>
      <c r="AF219" s="17">
        <v>439.2</v>
      </c>
      <c r="AG219" s="38"/>
      <c r="AH219" s="41" t="s">
        <v>16079</v>
      </c>
      <c r="AI219" s="17">
        <v>10</v>
      </c>
      <c r="AJ219" s="39" t="s">
        <v>15723</v>
      </c>
      <c r="AK219" s="17">
        <v>6</v>
      </c>
      <c r="AL219" s="17" t="s">
        <v>15724</v>
      </c>
      <c r="AM219" s="17">
        <v>11.6</v>
      </c>
      <c r="AN219" s="38"/>
      <c r="AO219" s="17">
        <v>38.9</v>
      </c>
      <c r="AP219" s="17" t="s">
        <v>15725</v>
      </c>
      <c r="AQ219" s="39" t="s">
        <v>16125</v>
      </c>
      <c r="AR219" s="17">
        <v>87</v>
      </c>
      <c r="AS219" s="38"/>
      <c r="AT219" s="17" t="s">
        <v>15726</v>
      </c>
      <c r="AU219" s="17">
        <v>57</v>
      </c>
      <c r="AV219" s="38"/>
      <c r="AW219" s="39" t="s">
        <v>16246</v>
      </c>
      <c r="AX219" s="38"/>
      <c r="AY219" s="42" t="s">
        <v>16190</v>
      </c>
      <c r="AZ219" s="17">
        <v>6</v>
      </c>
    </row>
    <row r="220" spans="1:52" x14ac:dyDescent="0.2">
      <c r="A220" s="37">
        <v>2019</v>
      </c>
      <c r="B220" s="7" t="s">
        <v>129</v>
      </c>
      <c r="C220" s="17">
        <v>29.5</v>
      </c>
      <c r="D220" s="17">
        <v>384</v>
      </c>
      <c r="E220" s="17">
        <v>47</v>
      </c>
      <c r="F220" s="38"/>
      <c r="G220" s="17">
        <v>287</v>
      </c>
      <c r="H220" s="17">
        <v>114</v>
      </c>
      <c r="I220" s="17">
        <v>152</v>
      </c>
      <c r="J220" s="17">
        <v>21</v>
      </c>
      <c r="K220" s="17" t="s">
        <v>15727</v>
      </c>
      <c r="L220" s="17">
        <v>40</v>
      </c>
      <c r="M220" s="39" t="s">
        <v>15975</v>
      </c>
      <c r="N220" s="17">
        <v>63.64</v>
      </c>
      <c r="O220" s="38"/>
      <c r="P220" s="17" t="s">
        <v>15728</v>
      </c>
      <c r="Q220" s="40">
        <v>3060</v>
      </c>
      <c r="R220" s="17">
        <v>6.8</v>
      </c>
      <c r="S220" s="17">
        <v>235.4</v>
      </c>
      <c r="T220" s="17">
        <v>22</v>
      </c>
      <c r="U220" s="17">
        <v>10</v>
      </c>
      <c r="V220" s="17" t="s">
        <v>15729</v>
      </c>
      <c r="W220" s="38"/>
      <c r="X220" s="17">
        <v>429</v>
      </c>
      <c r="Y220" s="40">
        <v>2068</v>
      </c>
      <c r="Z220" s="17">
        <v>4.8</v>
      </c>
      <c r="AA220" s="17">
        <v>159.1</v>
      </c>
      <c r="AB220" s="17">
        <v>24</v>
      </c>
      <c r="AC220" s="38"/>
      <c r="AD220" s="17">
        <v>915</v>
      </c>
      <c r="AE220" s="40">
        <v>5128</v>
      </c>
      <c r="AF220" s="17">
        <v>394.5</v>
      </c>
      <c r="AG220" s="38"/>
      <c r="AH220" s="17" t="s">
        <v>15730</v>
      </c>
      <c r="AI220" s="17">
        <v>19</v>
      </c>
      <c r="AJ220" s="39" t="s">
        <v>15731</v>
      </c>
      <c r="AK220" s="17">
        <v>12.7</v>
      </c>
      <c r="AL220" s="43" t="s">
        <v>16148</v>
      </c>
      <c r="AM220" s="17">
        <v>8.6999999999999993</v>
      </c>
      <c r="AN220" s="38"/>
      <c r="AO220" s="17">
        <v>40.4</v>
      </c>
      <c r="AP220" s="17" t="s">
        <v>15732</v>
      </c>
      <c r="AQ220" s="39" t="s">
        <v>14307</v>
      </c>
      <c r="AR220" s="17">
        <v>60</v>
      </c>
      <c r="AS220" s="38"/>
      <c r="AT220" s="17" t="s">
        <v>15733</v>
      </c>
      <c r="AU220" s="17">
        <v>55</v>
      </c>
      <c r="AV220" s="38"/>
      <c r="AW220" s="39" t="s">
        <v>16247</v>
      </c>
      <c r="AX220" s="38"/>
      <c r="AY220" s="39" t="s">
        <v>14382</v>
      </c>
      <c r="AZ220" s="17">
        <v>-6</v>
      </c>
    </row>
    <row r="221" spans="1:52" x14ac:dyDescent="0.2">
      <c r="A221" s="7">
        <v>2018</v>
      </c>
      <c r="B221" s="7" t="s">
        <v>129</v>
      </c>
      <c r="C221" s="17">
        <v>35.5</v>
      </c>
      <c r="D221" s="17">
        <v>462</v>
      </c>
      <c r="E221" s="17">
        <v>56</v>
      </c>
      <c r="F221" s="38"/>
      <c r="G221" s="17">
        <v>336</v>
      </c>
      <c r="H221" s="17">
        <v>151</v>
      </c>
      <c r="I221" s="17">
        <v>154</v>
      </c>
      <c r="J221" s="17">
        <v>31</v>
      </c>
      <c r="K221" s="17" t="s">
        <v>15734</v>
      </c>
      <c r="L221" s="17">
        <v>41.18</v>
      </c>
      <c r="M221" s="39" t="s">
        <v>16070</v>
      </c>
      <c r="N221" s="17">
        <v>50</v>
      </c>
      <c r="O221" s="38"/>
      <c r="P221" s="17" t="s">
        <v>15735</v>
      </c>
      <c r="Q221" s="40">
        <v>3284</v>
      </c>
      <c r="R221" s="17">
        <v>7.4</v>
      </c>
      <c r="S221" s="17">
        <v>252.6</v>
      </c>
      <c r="T221" s="17">
        <v>25</v>
      </c>
      <c r="U221" s="17">
        <v>9</v>
      </c>
      <c r="V221" s="17" t="s">
        <v>15736</v>
      </c>
      <c r="W221" s="38"/>
      <c r="X221" s="17">
        <v>538</v>
      </c>
      <c r="Y221" s="40">
        <v>2847</v>
      </c>
      <c r="Z221" s="17">
        <v>5.3</v>
      </c>
      <c r="AA221" s="17">
        <v>219</v>
      </c>
      <c r="AB221" s="17">
        <v>28</v>
      </c>
      <c r="AC221" s="38"/>
      <c r="AD221" s="17">
        <v>1015</v>
      </c>
      <c r="AE221" s="40">
        <v>6131</v>
      </c>
      <c r="AF221" s="17">
        <v>471.6</v>
      </c>
      <c r="AG221" s="38"/>
      <c r="AH221" s="17" t="s">
        <v>15737</v>
      </c>
      <c r="AI221" s="17">
        <v>25</v>
      </c>
      <c r="AJ221" s="39" t="s">
        <v>15738</v>
      </c>
      <c r="AK221" s="17">
        <v>0</v>
      </c>
      <c r="AL221" s="17" t="s">
        <v>15739</v>
      </c>
      <c r="AM221" s="17">
        <v>16.399999999999999</v>
      </c>
      <c r="AN221" s="38"/>
      <c r="AO221" s="17">
        <v>44.7</v>
      </c>
      <c r="AP221" s="17" t="s">
        <v>15740</v>
      </c>
      <c r="AQ221" s="39" t="s">
        <v>15741</v>
      </c>
      <c r="AR221" s="17">
        <v>0</v>
      </c>
      <c r="AS221" s="38"/>
      <c r="AT221" s="17" t="s">
        <v>15742</v>
      </c>
      <c r="AU221" s="17"/>
      <c r="AV221" s="38"/>
      <c r="AW221" s="39"/>
      <c r="AX221" s="38"/>
      <c r="AY221" s="39" t="s">
        <v>14787</v>
      </c>
      <c r="AZ221" s="17">
        <v>0</v>
      </c>
    </row>
    <row r="222" spans="1:52" x14ac:dyDescent="0.2">
      <c r="A222" s="37">
        <v>2017</v>
      </c>
      <c r="B222" s="7" t="s">
        <v>129</v>
      </c>
      <c r="C222" s="17">
        <v>37.6</v>
      </c>
      <c r="D222" s="17">
        <v>489</v>
      </c>
      <c r="E222" s="17">
        <v>53</v>
      </c>
      <c r="F222" s="38"/>
      <c r="G222" s="17">
        <v>260</v>
      </c>
      <c r="H222" s="17">
        <v>96</v>
      </c>
      <c r="I222" s="17">
        <v>139</v>
      </c>
      <c r="J222" s="17">
        <v>25</v>
      </c>
      <c r="K222" s="17" t="s">
        <v>15743</v>
      </c>
      <c r="L222" s="17">
        <v>38.049999999999997</v>
      </c>
      <c r="M222" s="39" t="s">
        <v>16058</v>
      </c>
      <c r="N222" s="17">
        <v>50</v>
      </c>
      <c r="O222" s="38"/>
      <c r="P222" s="17" t="s">
        <v>15744</v>
      </c>
      <c r="Q222" s="40">
        <v>3266</v>
      </c>
      <c r="R222" s="17">
        <v>7.3</v>
      </c>
      <c r="S222" s="17">
        <v>251.2</v>
      </c>
      <c r="T222" s="17">
        <v>22</v>
      </c>
      <c r="U222" s="17">
        <v>12</v>
      </c>
      <c r="V222" s="17" t="s">
        <v>15745</v>
      </c>
      <c r="W222" s="38"/>
      <c r="X222" s="17">
        <v>506</v>
      </c>
      <c r="Y222" s="40">
        <v>2023</v>
      </c>
      <c r="Z222" s="17">
        <v>4</v>
      </c>
      <c r="AA222" s="17">
        <v>155.6</v>
      </c>
      <c r="AB222" s="17">
        <v>26</v>
      </c>
      <c r="AC222" s="38"/>
      <c r="AD222" s="17">
        <v>984</v>
      </c>
      <c r="AE222" s="40">
        <v>5289</v>
      </c>
      <c r="AF222" s="17">
        <v>406.8</v>
      </c>
      <c r="AG222" s="38"/>
      <c r="AH222" s="17" t="s">
        <v>15746</v>
      </c>
      <c r="AI222" s="17">
        <v>21.5</v>
      </c>
      <c r="AJ222" s="39" t="s">
        <v>15747</v>
      </c>
      <c r="AK222" s="17">
        <v>0</v>
      </c>
      <c r="AL222" s="43" t="s">
        <v>16149</v>
      </c>
      <c r="AM222" s="17">
        <v>7.5</v>
      </c>
      <c r="AN222" s="38"/>
      <c r="AO222" s="17">
        <v>42.6</v>
      </c>
      <c r="AP222" s="17" t="s">
        <v>15748</v>
      </c>
      <c r="AQ222" s="39" t="s">
        <v>15451</v>
      </c>
      <c r="AR222" s="17">
        <v>0</v>
      </c>
      <c r="AS222" s="38"/>
      <c r="AT222" s="17" t="s">
        <v>15749</v>
      </c>
      <c r="AU222" s="17"/>
      <c r="AV222" s="38"/>
      <c r="AW222" s="39"/>
      <c r="AX222" s="38"/>
      <c r="AY222" s="39" t="s">
        <v>14103</v>
      </c>
      <c r="AZ222" s="17">
        <v>0</v>
      </c>
    </row>
    <row r="223" spans="1:52" x14ac:dyDescent="0.2">
      <c r="A223" s="7">
        <v>2016</v>
      </c>
      <c r="B223" s="7" t="s">
        <v>129</v>
      </c>
      <c r="C223" s="17">
        <v>40.4</v>
      </c>
      <c r="D223" s="17">
        <v>525</v>
      </c>
      <c r="E223" s="17">
        <v>57</v>
      </c>
      <c r="F223" s="38"/>
      <c r="G223" s="17">
        <v>281</v>
      </c>
      <c r="H223" s="17">
        <v>123</v>
      </c>
      <c r="I223" s="17">
        <v>142</v>
      </c>
      <c r="J223" s="17">
        <v>16</v>
      </c>
      <c r="K223" s="17" t="s">
        <v>14034</v>
      </c>
      <c r="L223" s="17">
        <v>39.18</v>
      </c>
      <c r="M223" s="39" t="s">
        <v>15986</v>
      </c>
      <c r="N223" s="17">
        <v>55.56</v>
      </c>
      <c r="O223" s="38"/>
      <c r="P223" s="17" t="s">
        <v>15750</v>
      </c>
      <c r="Q223" s="40">
        <v>3317</v>
      </c>
      <c r="R223" s="17">
        <v>7.1</v>
      </c>
      <c r="S223" s="17">
        <v>255.2</v>
      </c>
      <c r="T223" s="17">
        <v>25</v>
      </c>
      <c r="U223" s="17">
        <v>9</v>
      </c>
      <c r="V223" s="17" t="s">
        <v>15751</v>
      </c>
      <c r="W223" s="38"/>
      <c r="X223" s="17">
        <v>484</v>
      </c>
      <c r="Y223" s="40">
        <v>2754</v>
      </c>
      <c r="Z223" s="17">
        <v>5.7</v>
      </c>
      <c r="AA223" s="17">
        <v>211.8</v>
      </c>
      <c r="AB223" s="17">
        <v>28</v>
      </c>
      <c r="AC223" s="38"/>
      <c r="AD223" s="17">
        <v>974</v>
      </c>
      <c r="AE223" s="40">
        <v>6071</v>
      </c>
      <c r="AF223" s="17">
        <v>467</v>
      </c>
      <c r="AG223" s="38"/>
      <c r="AH223" s="17" t="s">
        <v>15752</v>
      </c>
      <c r="AI223" s="17">
        <v>23.6</v>
      </c>
      <c r="AJ223" s="39" t="s">
        <v>15753</v>
      </c>
      <c r="AK223" s="17">
        <v>0</v>
      </c>
      <c r="AL223" s="41" t="s">
        <v>15988</v>
      </c>
      <c r="AM223" s="17">
        <v>1.6</v>
      </c>
      <c r="AN223" s="38"/>
      <c r="AO223" s="17">
        <v>41.6</v>
      </c>
      <c r="AP223" s="17" t="s">
        <v>15754</v>
      </c>
      <c r="AQ223" s="39" t="s">
        <v>14370</v>
      </c>
      <c r="AR223" s="17">
        <v>0</v>
      </c>
      <c r="AS223" s="38"/>
      <c r="AT223" s="17" t="s">
        <v>15755</v>
      </c>
      <c r="AU223" s="17"/>
      <c r="AV223" s="38"/>
      <c r="AW223" s="39"/>
      <c r="AX223" s="38"/>
      <c r="AY223" s="39" t="s">
        <v>14802</v>
      </c>
      <c r="AZ223" s="17">
        <v>0</v>
      </c>
    </row>
    <row r="224" spans="1:52" x14ac:dyDescent="0.2">
      <c r="A224" s="37">
        <v>2015</v>
      </c>
      <c r="B224" s="7" t="s">
        <v>129</v>
      </c>
      <c r="C224" s="17">
        <v>27.8</v>
      </c>
      <c r="D224" s="17">
        <v>361</v>
      </c>
      <c r="E224" s="17">
        <v>42</v>
      </c>
      <c r="F224" s="38"/>
      <c r="G224" s="17">
        <v>293</v>
      </c>
      <c r="H224" s="17">
        <v>123</v>
      </c>
      <c r="I224" s="17">
        <v>144</v>
      </c>
      <c r="J224" s="17">
        <v>26</v>
      </c>
      <c r="K224" s="17" t="s">
        <v>15756</v>
      </c>
      <c r="L224" s="17">
        <v>42.31</v>
      </c>
      <c r="M224" s="39" t="s">
        <v>16071</v>
      </c>
      <c r="N224" s="17">
        <v>30</v>
      </c>
      <c r="O224" s="38"/>
      <c r="P224" s="17" t="s">
        <v>15757</v>
      </c>
      <c r="Q224" s="40">
        <v>3323</v>
      </c>
      <c r="R224" s="17">
        <v>6.9</v>
      </c>
      <c r="S224" s="17">
        <v>255.6</v>
      </c>
      <c r="T224" s="17">
        <v>25</v>
      </c>
      <c r="U224" s="17">
        <v>15</v>
      </c>
      <c r="V224" s="17" t="s">
        <v>15758</v>
      </c>
      <c r="W224" s="38"/>
      <c r="X224" s="17">
        <v>505</v>
      </c>
      <c r="Y224" s="40">
        <v>2198</v>
      </c>
      <c r="Z224" s="17">
        <v>4.4000000000000004</v>
      </c>
      <c r="AA224" s="17">
        <v>169.1</v>
      </c>
      <c r="AB224" s="17">
        <v>13</v>
      </c>
      <c r="AC224" s="38"/>
      <c r="AD224" s="17">
        <v>1024</v>
      </c>
      <c r="AE224" s="40">
        <v>5521</v>
      </c>
      <c r="AF224" s="17">
        <v>424.7</v>
      </c>
      <c r="AG224" s="38"/>
      <c r="AH224" s="17" t="s">
        <v>15759</v>
      </c>
      <c r="AI224" s="17">
        <v>19.899999999999999</v>
      </c>
      <c r="AJ224" s="39" t="s">
        <v>15760</v>
      </c>
      <c r="AK224" s="17">
        <v>0</v>
      </c>
      <c r="AL224" s="17" t="s">
        <v>15761</v>
      </c>
      <c r="AM224" s="17">
        <v>12.7</v>
      </c>
      <c r="AN224" s="38"/>
      <c r="AO224" s="17">
        <v>40.200000000000003</v>
      </c>
      <c r="AP224" s="17" t="s">
        <v>15762</v>
      </c>
      <c r="AQ224" s="39" t="s">
        <v>14509</v>
      </c>
      <c r="AR224" s="17">
        <v>0</v>
      </c>
      <c r="AS224" s="38"/>
      <c r="AT224" s="17" t="s">
        <v>15763</v>
      </c>
      <c r="AU224" s="17"/>
      <c r="AV224" s="38"/>
      <c r="AW224" s="39"/>
      <c r="AX224" s="38"/>
      <c r="AY224" s="39" t="s">
        <v>14787</v>
      </c>
      <c r="AZ224" s="17">
        <v>0</v>
      </c>
    </row>
    <row r="225" spans="1:52" x14ac:dyDescent="0.2">
      <c r="A225" s="7">
        <v>2014</v>
      </c>
      <c r="B225" s="7" t="s">
        <v>129</v>
      </c>
      <c r="C225" s="17">
        <v>37</v>
      </c>
      <c r="D225" s="17">
        <v>452</v>
      </c>
      <c r="E225" s="17">
        <v>59</v>
      </c>
      <c r="F225" s="38"/>
      <c r="G225" s="17">
        <v>299</v>
      </c>
      <c r="H225" s="17">
        <v>106</v>
      </c>
      <c r="I225" s="17">
        <v>179</v>
      </c>
      <c r="J225" s="17">
        <v>14</v>
      </c>
      <c r="K225" s="17" t="s">
        <v>15764</v>
      </c>
      <c r="L225" s="17">
        <v>40.78</v>
      </c>
      <c r="M225" s="39" t="s">
        <v>16012</v>
      </c>
      <c r="N225" s="17">
        <v>57.9</v>
      </c>
      <c r="O225" s="38"/>
      <c r="P225" s="17" t="s">
        <v>15765</v>
      </c>
      <c r="Q225" s="40">
        <v>3971</v>
      </c>
      <c r="R225" s="17">
        <v>7.7</v>
      </c>
      <c r="S225" s="17">
        <v>305.5</v>
      </c>
      <c r="T225" s="17">
        <v>39</v>
      </c>
      <c r="U225" s="17">
        <v>15</v>
      </c>
      <c r="V225" s="17" t="s">
        <v>15766</v>
      </c>
      <c r="W225" s="38"/>
      <c r="X225" s="17">
        <v>421</v>
      </c>
      <c r="Y225" s="40">
        <v>1949</v>
      </c>
      <c r="Z225" s="17">
        <v>4.5999999999999996</v>
      </c>
      <c r="AA225" s="17">
        <v>149.9</v>
      </c>
      <c r="AB225" s="17">
        <v>20</v>
      </c>
      <c r="AC225" s="38"/>
      <c r="AD225" s="17">
        <v>962</v>
      </c>
      <c r="AE225" s="40">
        <v>5920</v>
      </c>
      <c r="AF225" s="17">
        <v>455.4</v>
      </c>
      <c r="AG225" s="38"/>
      <c r="AH225" s="17" t="s">
        <v>15767</v>
      </c>
      <c r="AI225" s="17">
        <v>22.9</v>
      </c>
      <c r="AJ225" s="39" t="s">
        <v>15768</v>
      </c>
      <c r="AK225" s="17">
        <v>0</v>
      </c>
      <c r="AL225" s="43" t="s">
        <v>16150</v>
      </c>
      <c r="AM225" s="17">
        <v>9</v>
      </c>
      <c r="AN225" s="38"/>
      <c r="AO225" s="17">
        <v>0</v>
      </c>
      <c r="AP225" s="17" t="s">
        <v>15769</v>
      </c>
      <c r="AQ225" s="39" t="s">
        <v>14160</v>
      </c>
      <c r="AR225" s="17">
        <v>0</v>
      </c>
      <c r="AS225" s="38"/>
      <c r="AT225" s="17" t="s">
        <v>15770</v>
      </c>
      <c r="AU225" s="17"/>
      <c r="AV225" s="38"/>
      <c r="AW225" s="39"/>
      <c r="AX225" s="38"/>
      <c r="AY225" s="39" t="s">
        <v>15771</v>
      </c>
      <c r="AZ225" s="17">
        <v>0</v>
      </c>
    </row>
    <row r="226" spans="1:52" x14ac:dyDescent="0.2">
      <c r="A226" s="37">
        <v>2013</v>
      </c>
      <c r="B226" s="7" t="s">
        <v>129</v>
      </c>
      <c r="C226" s="17">
        <v>43.9</v>
      </c>
      <c r="D226" s="17">
        <v>571</v>
      </c>
      <c r="E226" s="17">
        <v>78</v>
      </c>
      <c r="F226" s="38"/>
      <c r="G226" s="17">
        <v>356</v>
      </c>
      <c r="H226" s="17">
        <v>135</v>
      </c>
      <c r="I226" s="17">
        <v>204</v>
      </c>
      <c r="J226" s="17">
        <v>17</v>
      </c>
      <c r="K226" s="17" t="s">
        <v>15772</v>
      </c>
      <c r="L226" s="17">
        <v>50.31</v>
      </c>
      <c r="M226" s="39" t="s">
        <v>16072</v>
      </c>
      <c r="N226" s="17">
        <v>61.11</v>
      </c>
      <c r="O226" s="38"/>
      <c r="P226" s="17" t="s">
        <v>15773</v>
      </c>
      <c r="Q226" s="40">
        <v>4593</v>
      </c>
      <c r="R226" s="17">
        <v>9.4</v>
      </c>
      <c r="S226" s="17">
        <v>353.3</v>
      </c>
      <c r="T226" s="17">
        <v>40</v>
      </c>
      <c r="U226" s="17">
        <v>13</v>
      </c>
      <c r="V226" s="17" t="s">
        <v>15774</v>
      </c>
      <c r="W226" s="38"/>
      <c r="X226" s="17">
        <v>465</v>
      </c>
      <c r="Y226" s="40">
        <v>2406</v>
      </c>
      <c r="Z226" s="17">
        <v>5.2</v>
      </c>
      <c r="AA226" s="17">
        <v>185.1</v>
      </c>
      <c r="AB226" s="17">
        <v>33</v>
      </c>
      <c r="AC226" s="38"/>
      <c r="AD226" s="17">
        <v>975</v>
      </c>
      <c r="AE226" s="40">
        <v>6999</v>
      </c>
      <c r="AF226" s="17">
        <v>538.4</v>
      </c>
      <c r="AG226" s="38"/>
      <c r="AH226" s="17" t="s">
        <v>15775</v>
      </c>
      <c r="AI226" s="17">
        <v>21.1</v>
      </c>
      <c r="AJ226" s="39" t="s">
        <v>15776</v>
      </c>
      <c r="AK226" s="17">
        <v>7.4</v>
      </c>
      <c r="AL226" s="17" t="s">
        <v>15777</v>
      </c>
      <c r="AM226" s="17">
        <v>14.5</v>
      </c>
      <c r="AN226" s="38"/>
      <c r="AO226" s="17">
        <v>40.700000000000003</v>
      </c>
      <c r="AP226" s="17" t="s">
        <v>15778</v>
      </c>
      <c r="AQ226" s="39" t="s">
        <v>15973</v>
      </c>
      <c r="AR226" s="17">
        <v>0</v>
      </c>
      <c r="AS226" s="38"/>
      <c r="AT226" s="17" t="s">
        <v>15779</v>
      </c>
      <c r="AU226" s="17"/>
      <c r="AV226" s="38"/>
      <c r="AW226" s="39"/>
      <c r="AX226" s="38"/>
      <c r="AY226" s="39" t="s">
        <v>14119</v>
      </c>
      <c r="AZ226" s="17">
        <v>0</v>
      </c>
    </row>
    <row r="227" spans="1:52" x14ac:dyDescent="0.2">
      <c r="A227" s="7">
        <v>2012</v>
      </c>
      <c r="B227" s="7" t="s">
        <v>129</v>
      </c>
      <c r="C227" s="17">
        <v>44.3</v>
      </c>
      <c r="D227" s="17">
        <v>576</v>
      </c>
      <c r="E227" s="17">
        <v>78</v>
      </c>
      <c r="F227" s="38"/>
      <c r="G227" s="17">
        <v>357</v>
      </c>
      <c r="H227" s="17">
        <v>149</v>
      </c>
      <c r="I227" s="17">
        <v>180</v>
      </c>
      <c r="J227" s="17">
        <v>28</v>
      </c>
      <c r="K227" s="17" t="s">
        <v>15780</v>
      </c>
      <c r="L227" s="17">
        <v>54.64</v>
      </c>
      <c r="M227" s="39" t="s">
        <v>15974</v>
      </c>
      <c r="N227" s="17">
        <v>58.33</v>
      </c>
      <c r="O227" s="38"/>
      <c r="P227" s="17" t="s">
        <v>15781</v>
      </c>
      <c r="Q227" s="40">
        <v>4114</v>
      </c>
      <c r="R227" s="17">
        <v>8.4</v>
      </c>
      <c r="S227" s="17">
        <v>316.5</v>
      </c>
      <c r="T227" s="17">
        <v>28</v>
      </c>
      <c r="U227" s="17">
        <v>10</v>
      </c>
      <c r="V227" s="17" t="s">
        <v>15782</v>
      </c>
      <c r="W227" s="38"/>
      <c r="X227" s="17">
        <v>533</v>
      </c>
      <c r="Y227" s="40">
        <v>3147</v>
      </c>
      <c r="Z227" s="17">
        <v>5.9</v>
      </c>
      <c r="AA227" s="17">
        <v>242.1</v>
      </c>
      <c r="AB227" s="17">
        <v>46</v>
      </c>
      <c r="AC227" s="38"/>
      <c r="AD227" s="17">
        <v>1048</v>
      </c>
      <c r="AE227" s="40">
        <v>7261</v>
      </c>
      <c r="AF227" s="17">
        <v>558.5</v>
      </c>
      <c r="AG227" s="38"/>
      <c r="AH227" s="17" t="s">
        <v>15783</v>
      </c>
      <c r="AI227" s="17">
        <v>19.899999999999999</v>
      </c>
      <c r="AJ227" s="39" t="s">
        <v>15784</v>
      </c>
      <c r="AK227" s="17">
        <v>13.3</v>
      </c>
      <c r="AL227" s="17" t="s">
        <v>15785</v>
      </c>
      <c r="AM227" s="17">
        <v>16.3</v>
      </c>
      <c r="AN227" s="38"/>
      <c r="AO227" s="17">
        <v>39.799999999999997</v>
      </c>
      <c r="AP227" s="17" t="s">
        <v>15786</v>
      </c>
      <c r="AQ227" s="39" t="s">
        <v>14629</v>
      </c>
      <c r="AR227" s="17">
        <v>0</v>
      </c>
      <c r="AS227" s="38"/>
      <c r="AT227" s="17" t="s">
        <v>15618</v>
      </c>
      <c r="AU227" s="17"/>
      <c r="AV227" s="38"/>
      <c r="AW227" s="39"/>
      <c r="AX227" s="38"/>
      <c r="AY227" s="39" t="s">
        <v>14673</v>
      </c>
      <c r="AZ227" s="17">
        <v>0</v>
      </c>
    </row>
    <row r="228" spans="1:52" x14ac:dyDescent="0.2">
      <c r="A228" s="37">
        <v>2011</v>
      </c>
      <c r="B228" s="7" t="s">
        <v>129</v>
      </c>
      <c r="C228" s="17">
        <v>38.799999999999997</v>
      </c>
      <c r="D228" s="17">
        <v>504</v>
      </c>
      <c r="E228" s="17">
        <v>60</v>
      </c>
      <c r="F228" s="38"/>
      <c r="G228" s="17">
        <v>345</v>
      </c>
      <c r="H228" s="17">
        <v>134</v>
      </c>
      <c r="I228" s="17">
        <v>189</v>
      </c>
      <c r="J228" s="17">
        <v>22</v>
      </c>
      <c r="K228" s="17" t="s">
        <v>15787</v>
      </c>
      <c r="L228" s="17">
        <v>46.07</v>
      </c>
      <c r="M228" s="39" t="s">
        <v>16073</v>
      </c>
      <c r="N228" s="17">
        <v>20</v>
      </c>
      <c r="O228" s="38"/>
      <c r="P228" s="17" t="s">
        <v>15788</v>
      </c>
      <c r="Q228" s="40">
        <v>3825</v>
      </c>
      <c r="R228" s="17">
        <v>7</v>
      </c>
      <c r="S228" s="17">
        <v>294.2</v>
      </c>
      <c r="T228" s="17">
        <v>29</v>
      </c>
      <c r="U228" s="17">
        <v>15</v>
      </c>
      <c r="V228" s="17" t="s">
        <v>15789</v>
      </c>
      <c r="W228" s="38"/>
      <c r="X228" s="17">
        <v>507</v>
      </c>
      <c r="Y228" s="40">
        <v>2589</v>
      </c>
      <c r="Z228" s="17">
        <v>5.0999999999999996</v>
      </c>
      <c r="AA228" s="17">
        <v>199.2</v>
      </c>
      <c r="AB228" s="17">
        <v>29</v>
      </c>
      <c r="AC228" s="38"/>
      <c r="AD228" s="17">
        <v>1053</v>
      </c>
      <c r="AE228" s="40">
        <v>6373</v>
      </c>
      <c r="AF228" s="17">
        <v>490.2</v>
      </c>
      <c r="AG228" s="38"/>
      <c r="AH228" s="17" t="s">
        <v>15790</v>
      </c>
      <c r="AI228" s="17">
        <v>21.6</v>
      </c>
      <c r="AJ228" s="39" t="s">
        <v>15791</v>
      </c>
      <c r="AK228" s="17">
        <v>9.6</v>
      </c>
      <c r="AL228" s="17" t="s">
        <v>15792</v>
      </c>
      <c r="AM228" s="17">
        <v>30.9</v>
      </c>
      <c r="AN228" s="38"/>
      <c r="AO228" s="17">
        <v>35</v>
      </c>
      <c r="AP228" s="17" t="s">
        <v>15793</v>
      </c>
      <c r="AQ228" s="39" t="s">
        <v>14881</v>
      </c>
      <c r="AR228" s="17">
        <v>0</v>
      </c>
      <c r="AS228" s="38"/>
      <c r="AT228" s="17" t="s">
        <v>15794</v>
      </c>
      <c r="AU228" s="17"/>
      <c r="AV228" s="38"/>
      <c r="AW228" s="39"/>
      <c r="AX228" s="38"/>
      <c r="AY228" s="39" t="s">
        <v>15795</v>
      </c>
      <c r="AZ228" s="17">
        <v>0</v>
      </c>
    </row>
    <row r="229" spans="1:52" x14ac:dyDescent="0.2">
      <c r="A229" s="7">
        <v>2010</v>
      </c>
      <c r="B229" s="7" t="s">
        <v>129</v>
      </c>
      <c r="C229" s="17">
        <v>31.1</v>
      </c>
      <c r="D229" s="17">
        <v>404</v>
      </c>
      <c r="E229" s="17">
        <v>51</v>
      </c>
      <c r="F229" s="38"/>
      <c r="G229" s="17">
        <v>309</v>
      </c>
      <c r="H229" s="17">
        <v>123</v>
      </c>
      <c r="I229" s="17">
        <v>162</v>
      </c>
      <c r="J229" s="17">
        <v>24</v>
      </c>
      <c r="K229" s="17" t="s">
        <v>15796</v>
      </c>
      <c r="L229" s="17">
        <v>41.79</v>
      </c>
      <c r="M229" s="39" t="s">
        <v>15992</v>
      </c>
      <c r="N229" s="17">
        <v>50</v>
      </c>
      <c r="O229" s="38"/>
      <c r="P229" s="17" t="s">
        <v>15797</v>
      </c>
      <c r="Q229" s="40">
        <v>3873</v>
      </c>
      <c r="R229" s="17">
        <v>7</v>
      </c>
      <c r="S229" s="17">
        <v>297.89999999999998</v>
      </c>
      <c r="T229" s="17">
        <v>28</v>
      </c>
      <c r="U229" s="17">
        <v>15</v>
      </c>
      <c r="V229" s="17" t="s">
        <v>15107</v>
      </c>
      <c r="W229" s="38"/>
      <c r="X229" s="17">
        <v>519</v>
      </c>
      <c r="Y229" s="40">
        <v>2145</v>
      </c>
      <c r="Z229" s="17">
        <v>4.0999999999999996</v>
      </c>
      <c r="AA229" s="17">
        <v>165</v>
      </c>
      <c r="AB229" s="17">
        <v>19</v>
      </c>
      <c r="AC229" s="38"/>
      <c r="AD229" s="17">
        <v>1071</v>
      </c>
      <c r="AE229" s="40">
        <v>5744</v>
      </c>
      <c r="AF229" s="17">
        <v>441.8</v>
      </c>
      <c r="AG229" s="38"/>
      <c r="AH229" s="17" t="s">
        <v>15798</v>
      </c>
      <c r="AI229" s="17">
        <v>24.1</v>
      </c>
      <c r="AJ229" s="39" t="s">
        <v>15799</v>
      </c>
      <c r="AK229" s="17">
        <v>7.1</v>
      </c>
      <c r="AL229" s="17" t="s">
        <v>15800</v>
      </c>
      <c r="AM229" s="17">
        <v>13.1</v>
      </c>
      <c r="AN229" s="38"/>
      <c r="AO229" s="17">
        <v>34</v>
      </c>
      <c r="AP229" s="17" t="s">
        <v>15801</v>
      </c>
      <c r="AQ229" s="39" t="s">
        <v>14625</v>
      </c>
      <c r="AR229" s="17">
        <v>0</v>
      </c>
      <c r="AS229" s="38"/>
      <c r="AT229" s="17" t="s">
        <v>15802</v>
      </c>
      <c r="AU229" s="17"/>
      <c r="AV229" s="38"/>
      <c r="AW229" s="39"/>
      <c r="AX229" s="38"/>
      <c r="AY229" s="39" t="s">
        <v>15803</v>
      </c>
      <c r="AZ229" s="17">
        <v>0</v>
      </c>
    </row>
    <row r="230" spans="1:52" x14ac:dyDescent="0.2">
      <c r="A230" s="37">
        <v>2009</v>
      </c>
      <c r="B230" s="7" t="s">
        <v>129</v>
      </c>
      <c r="C230" s="17">
        <v>32.799999999999997</v>
      </c>
      <c r="D230" s="17">
        <v>427</v>
      </c>
      <c r="E230" s="17">
        <v>56</v>
      </c>
      <c r="F230" s="38"/>
      <c r="G230" s="17">
        <v>338</v>
      </c>
      <c r="H230" s="17">
        <v>139</v>
      </c>
      <c r="I230" s="17">
        <v>172</v>
      </c>
      <c r="J230" s="17">
        <v>27</v>
      </c>
      <c r="K230" s="17" t="s">
        <v>15804</v>
      </c>
      <c r="L230" s="17">
        <v>50.24</v>
      </c>
      <c r="M230" s="39" t="s">
        <v>16074</v>
      </c>
      <c r="N230" s="17">
        <v>42.11</v>
      </c>
      <c r="O230" s="38"/>
      <c r="P230" s="17" t="s">
        <v>15805</v>
      </c>
      <c r="Q230" s="40">
        <v>3886</v>
      </c>
      <c r="R230" s="17">
        <v>7.2</v>
      </c>
      <c r="S230" s="17">
        <v>298.89999999999998</v>
      </c>
      <c r="T230" s="17">
        <v>30</v>
      </c>
      <c r="U230" s="17">
        <v>8</v>
      </c>
      <c r="V230" s="17" t="s">
        <v>15806</v>
      </c>
      <c r="W230" s="38"/>
      <c r="X230" s="17">
        <v>544</v>
      </c>
      <c r="Y230" s="40">
        <v>2394</v>
      </c>
      <c r="Z230" s="17">
        <v>4.4000000000000004</v>
      </c>
      <c r="AA230" s="17">
        <v>184.2</v>
      </c>
      <c r="AB230" s="17">
        <v>25</v>
      </c>
      <c r="AC230" s="38"/>
      <c r="AD230" s="17">
        <v>1082</v>
      </c>
      <c r="AE230" s="40">
        <v>6055</v>
      </c>
      <c r="AF230" s="17">
        <v>465.8</v>
      </c>
      <c r="AG230" s="38"/>
      <c r="AH230" s="17" t="s">
        <v>15807</v>
      </c>
      <c r="AI230" s="17">
        <v>22.3</v>
      </c>
      <c r="AJ230" s="39" t="s">
        <v>15237</v>
      </c>
      <c r="AK230" s="17">
        <v>6.1</v>
      </c>
      <c r="AL230" s="17" t="s">
        <v>15808</v>
      </c>
      <c r="AM230" s="17">
        <v>16</v>
      </c>
      <c r="AN230" s="38"/>
      <c r="AO230" s="17">
        <v>33</v>
      </c>
      <c r="AP230" s="17" t="s">
        <v>15809</v>
      </c>
      <c r="AQ230" s="39" t="s">
        <v>15988</v>
      </c>
      <c r="AR230" s="17">
        <v>0</v>
      </c>
      <c r="AS230" s="38"/>
      <c r="AT230" s="17" t="s">
        <v>15810</v>
      </c>
      <c r="AU230" s="17"/>
      <c r="AV230" s="38"/>
      <c r="AW230" s="39"/>
      <c r="AX230" s="38"/>
      <c r="AY230" s="39" t="s">
        <v>15705</v>
      </c>
      <c r="AZ230" s="17">
        <v>0</v>
      </c>
    </row>
    <row r="231" spans="1:52" x14ac:dyDescent="0.2">
      <c r="A231" s="7">
        <v>2008</v>
      </c>
      <c r="B231" s="7" t="s">
        <v>129</v>
      </c>
      <c r="C231" s="17">
        <v>24.8</v>
      </c>
      <c r="D231" s="17">
        <v>298</v>
      </c>
      <c r="E231" s="17">
        <v>40</v>
      </c>
      <c r="F231" s="38"/>
      <c r="G231" s="17">
        <v>223</v>
      </c>
      <c r="H231" s="17">
        <v>73</v>
      </c>
      <c r="I231" s="17">
        <v>131</v>
      </c>
      <c r="J231" s="17">
        <v>19</v>
      </c>
      <c r="K231" s="17" t="s">
        <v>15811</v>
      </c>
      <c r="L231" s="17">
        <v>44.91</v>
      </c>
      <c r="M231" s="39" t="s">
        <v>15988</v>
      </c>
      <c r="N231" s="17">
        <v>63.16</v>
      </c>
      <c r="O231" s="38"/>
      <c r="P231" s="17" t="s">
        <v>15812</v>
      </c>
      <c r="Q231" s="40">
        <v>3341</v>
      </c>
      <c r="R231" s="17">
        <v>7.4</v>
      </c>
      <c r="S231" s="17">
        <v>278.39999999999998</v>
      </c>
      <c r="T231" s="17">
        <v>23</v>
      </c>
      <c r="U231" s="17">
        <v>12</v>
      </c>
      <c r="V231" s="17" t="s">
        <v>15813</v>
      </c>
      <c r="W231" s="38"/>
      <c r="X231" s="17">
        <v>365</v>
      </c>
      <c r="Y231" s="40">
        <v>1062</v>
      </c>
      <c r="Z231" s="17">
        <v>2.9</v>
      </c>
      <c r="AA231" s="17">
        <v>88.5</v>
      </c>
      <c r="AB231" s="17">
        <v>14</v>
      </c>
      <c r="AC231" s="38"/>
      <c r="AD231" s="17">
        <v>816</v>
      </c>
      <c r="AE231" s="40">
        <v>4091</v>
      </c>
      <c r="AF231" s="17">
        <v>340.9</v>
      </c>
      <c r="AG231" s="38"/>
      <c r="AH231" s="17" t="s">
        <v>15814</v>
      </c>
      <c r="AI231" s="17">
        <v>21.9</v>
      </c>
      <c r="AJ231" s="39" t="s">
        <v>15815</v>
      </c>
      <c r="AK231" s="17">
        <v>7.3</v>
      </c>
      <c r="AL231" s="43" t="s">
        <v>16151</v>
      </c>
      <c r="AM231" s="17">
        <v>10.6</v>
      </c>
      <c r="AN231" s="38"/>
      <c r="AO231" s="17">
        <v>36</v>
      </c>
      <c r="AP231" s="17" t="s">
        <v>15816</v>
      </c>
      <c r="AQ231" s="39" t="s">
        <v>15975</v>
      </c>
      <c r="AR231" s="17">
        <v>0</v>
      </c>
      <c r="AS231" s="38"/>
      <c r="AT231" s="17" t="s">
        <v>15817</v>
      </c>
      <c r="AU231" s="17"/>
      <c r="AV231" s="38"/>
      <c r="AW231" s="39"/>
      <c r="AX231" s="38"/>
      <c r="AY231" s="39" t="s">
        <v>15818</v>
      </c>
      <c r="AZ231" s="17">
        <v>0</v>
      </c>
    </row>
    <row r="232" spans="1:52" x14ac:dyDescent="0.2">
      <c r="A232" s="37">
        <v>2007</v>
      </c>
      <c r="B232" s="7" t="s">
        <v>129</v>
      </c>
      <c r="C232" s="17">
        <v>21.5</v>
      </c>
      <c r="D232" s="17">
        <v>279</v>
      </c>
      <c r="E232" s="17">
        <v>45</v>
      </c>
      <c r="F232" s="38"/>
      <c r="G232" s="17">
        <v>275</v>
      </c>
      <c r="H232" s="17">
        <v>161</v>
      </c>
      <c r="I232" s="17">
        <v>106</v>
      </c>
      <c r="J232" s="17">
        <v>8</v>
      </c>
      <c r="K232" s="17" t="s">
        <v>15819</v>
      </c>
      <c r="L232" s="17">
        <v>46</v>
      </c>
      <c r="M232" s="39" t="s">
        <v>14168</v>
      </c>
      <c r="N232" s="17">
        <v>65</v>
      </c>
      <c r="O232" s="38"/>
      <c r="P232" s="17" t="s">
        <v>15820</v>
      </c>
      <c r="Q232" s="40">
        <v>2527</v>
      </c>
      <c r="R232" s="17">
        <v>6.4</v>
      </c>
      <c r="S232" s="17">
        <v>194.4</v>
      </c>
      <c r="T232" s="17">
        <v>14</v>
      </c>
      <c r="U232" s="17">
        <v>8</v>
      </c>
      <c r="V232" s="17" t="s">
        <v>15821</v>
      </c>
      <c r="W232" s="38"/>
      <c r="X232" s="17">
        <v>576</v>
      </c>
      <c r="Y232" s="40">
        <v>2751</v>
      </c>
      <c r="Z232" s="17">
        <v>4.8</v>
      </c>
      <c r="AA232" s="17">
        <v>211.6</v>
      </c>
      <c r="AB232" s="17">
        <v>31</v>
      </c>
      <c r="AC232" s="38"/>
      <c r="AD232" s="17">
        <v>968</v>
      </c>
      <c r="AE232" s="40">
        <v>5161</v>
      </c>
      <c r="AF232" s="17">
        <v>397</v>
      </c>
      <c r="AG232" s="38"/>
      <c r="AH232" s="17" t="s">
        <v>15822</v>
      </c>
      <c r="AI232" s="17">
        <v>23.5</v>
      </c>
      <c r="AJ232" s="39" t="s">
        <v>15823</v>
      </c>
      <c r="AK232" s="17">
        <v>5.6</v>
      </c>
      <c r="AL232" s="17" t="s">
        <v>15824</v>
      </c>
      <c r="AM232" s="17">
        <v>16.5</v>
      </c>
      <c r="AN232" s="38"/>
      <c r="AO232" s="17">
        <v>39.200000000000003</v>
      </c>
      <c r="AP232" s="17" t="s">
        <v>15825</v>
      </c>
      <c r="AQ232" s="39" t="s">
        <v>13871</v>
      </c>
      <c r="AR232" s="17">
        <v>0</v>
      </c>
      <c r="AS232" s="38"/>
      <c r="AT232" s="17" t="s">
        <v>15826</v>
      </c>
      <c r="AU232" s="17"/>
      <c r="AV232" s="38"/>
      <c r="AW232" s="39"/>
      <c r="AX232" s="38"/>
      <c r="AY232" s="39" t="s">
        <v>15827</v>
      </c>
      <c r="AZ232" s="17">
        <v>0</v>
      </c>
    </row>
    <row r="233" spans="1:52" x14ac:dyDescent="0.2">
      <c r="A233" s="7">
        <v>2006</v>
      </c>
      <c r="B233" s="7" t="s">
        <v>129</v>
      </c>
      <c r="C233" s="17">
        <v>26.4</v>
      </c>
      <c r="D233" s="17">
        <v>343</v>
      </c>
      <c r="E233" s="17">
        <v>46</v>
      </c>
      <c r="F233" s="38"/>
      <c r="G233" s="17">
        <v>265</v>
      </c>
      <c r="H233" s="17">
        <v>145</v>
      </c>
      <c r="I233" s="17">
        <v>103</v>
      </c>
      <c r="J233" s="17">
        <v>17</v>
      </c>
      <c r="K233" s="17" t="s">
        <v>15828</v>
      </c>
      <c r="L233" s="17">
        <v>50.28</v>
      </c>
      <c r="M233" s="39" t="s">
        <v>16038</v>
      </c>
      <c r="N233" s="17">
        <v>56.25</v>
      </c>
      <c r="O233" s="38"/>
      <c r="P233" s="17" t="s">
        <v>15829</v>
      </c>
      <c r="Q233" s="40">
        <v>2589</v>
      </c>
      <c r="R233" s="17">
        <v>7.5</v>
      </c>
      <c r="S233" s="17">
        <v>199.2</v>
      </c>
      <c r="T233" s="17">
        <v>13</v>
      </c>
      <c r="U233" s="17">
        <v>4</v>
      </c>
      <c r="V233" s="17" t="s">
        <v>14892</v>
      </c>
      <c r="W233" s="38"/>
      <c r="X233" s="17">
        <v>540</v>
      </c>
      <c r="Y233" s="40">
        <v>2689</v>
      </c>
      <c r="Z233" s="17">
        <v>5</v>
      </c>
      <c r="AA233" s="17">
        <v>206.8</v>
      </c>
      <c r="AB233" s="17">
        <v>32</v>
      </c>
      <c r="AC233" s="38"/>
      <c r="AD233" s="17">
        <v>889</v>
      </c>
      <c r="AE233" s="40">
        <v>5166</v>
      </c>
      <c r="AF233" s="17">
        <v>397.4</v>
      </c>
      <c r="AG233" s="38"/>
      <c r="AH233" s="17" t="s">
        <v>15830</v>
      </c>
      <c r="AI233" s="17">
        <v>26.1</v>
      </c>
      <c r="AJ233" s="39" t="s">
        <v>15831</v>
      </c>
      <c r="AK233" s="17">
        <v>8</v>
      </c>
      <c r="AL233" s="43" t="s">
        <v>16152</v>
      </c>
      <c r="AM233" s="17">
        <v>3.3</v>
      </c>
      <c r="AN233" s="38"/>
      <c r="AO233" s="17">
        <v>37</v>
      </c>
      <c r="AP233" s="17" t="s">
        <v>15832</v>
      </c>
      <c r="AQ233" s="39" t="s">
        <v>16020</v>
      </c>
      <c r="AR233" s="17">
        <v>0</v>
      </c>
      <c r="AS233" s="38"/>
      <c r="AT233" s="17" t="s">
        <v>15833</v>
      </c>
      <c r="AU233" s="17"/>
      <c r="AV233" s="38"/>
      <c r="AW233" s="39"/>
      <c r="AX233" s="38"/>
      <c r="AY233" s="39" t="s">
        <v>14411</v>
      </c>
      <c r="AZ233" s="17">
        <v>0</v>
      </c>
    </row>
    <row r="234" spans="1:52" x14ac:dyDescent="0.2">
      <c r="A234" s="37">
        <v>2005</v>
      </c>
      <c r="B234" s="7" t="s">
        <v>129</v>
      </c>
      <c r="C234" s="17">
        <v>32.9</v>
      </c>
      <c r="D234" s="17">
        <v>362</v>
      </c>
      <c r="E234" s="17">
        <v>46</v>
      </c>
      <c r="F234" s="38"/>
      <c r="G234" s="17">
        <v>237</v>
      </c>
      <c r="H234" s="17">
        <v>125</v>
      </c>
      <c r="I234" s="17">
        <v>97</v>
      </c>
      <c r="J234" s="17">
        <v>0</v>
      </c>
      <c r="K234" s="17" t="s">
        <v>15834</v>
      </c>
      <c r="L234" s="17">
        <v>31.25</v>
      </c>
      <c r="M234" s="39" t="s">
        <v>16014</v>
      </c>
      <c r="N234" s="17">
        <v>64.709999999999994</v>
      </c>
      <c r="O234" s="38"/>
      <c r="P234" s="17" t="s">
        <v>15835</v>
      </c>
      <c r="Q234" s="40">
        <v>2406</v>
      </c>
      <c r="R234" s="17">
        <v>7.1</v>
      </c>
      <c r="S234" s="17">
        <v>218.7</v>
      </c>
      <c r="T234" s="17">
        <v>19</v>
      </c>
      <c r="U234" s="17">
        <v>10</v>
      </c>
      <c r="V234" s="17" t="s">
        <v>15836</v>
      </c>
      <c r="W234" s="38"/>
      <c r="X234" s="17">
        <v>452</v>
      </c>
      <c r="Y234" s="40">
        <v>2584</v>
      </c>
      <c r="Z234" s="17">
        <v>5.7</v>
      </c>
      <c r="AA234" s="17">
        <v>234.9</v>
      </c>
      <c r="AB234" s="17">
        <v>23</v>
      </c>
      <c r="AC234" s="38"/>
      <c r="AD234" s="17">
        <v>789</v>
      </c>
      <c r="AE234" s="40">
        <v>4865</v>
      </c>
      <c r="AF234" s="17">
        <v>442.3</v>
      </c>
      <c r="AG234" s="38"/>
      <c r="AH234" s="17" t="s">
        <v>15837</v>
      </c>
      <c r="AI234" s="17">
        <v>17.5</v>
      </c>
      <c r="AJ234" s="39" t="s">
        <v>15838</v>
      </c>
      <c r="AK234" s="17">
        <v>9.1</v>
      </c>
      <c r="AL234" s="43" t="s">
        <v>16153</v>
      </c>
      <c r="AM234" s="17">
        <v>6.2</v>
      </c>
      <c r="AN234" s="38"/>
      <c r="AO234" s="17">
        <v>38.299999999999997</v>
      </c>
      <c r="AP234" s="17" t="s">
        <v>15839</v>
      </c>
      <c r="AQ234" s="39" t="s">
        <v>14317</v>
      </c>
      <c r="AR234" s="17">
        <v>0</v>
      </c>
      <c r="AS234" s="38"/>
      <c r="AT234" s="17" t="s">
        <v>13871</v>
      </c>
      <c r="AU234" s="17"/>
      <c r="AV234" s="38"/>
      <c r="AW234" s="39"/>
      <c r="AX234" s="38"/>
      <c r="AY234" s="39" t="s">
        <v>15840</v>
      </c>
      <c r="AZ234" s="17">
        <v>0</v>
      </c>
    </row>
    <row r="235" spans="1:52" x14ac:dyDescent="0.2">
      <c r="A235" s="7">
        <v>2004</v>
      </c>
      <c r="B235" s="7" t="s">
        <v>129</v>
      </c>
      <c r="M235" s="39"/>
      <c r="AQ235" s="46" t="s">
        <v>16075</v>
      </c>
    </row>
    <row r="236" spans="1:52" x14ac:dyDescent="0.2">
      <c r="A236" s="37">
        <v>2021</v>
      </c>
      <c r="B236" s="7" t="s">
        <v>130</v>
      </c>
      <c r="C236" s="17">
        <v>13.3</v>
      </c>
      <c r="D236" s="17">
        <v>80</v>
      </c>
      <c r="E236" s="17">
        <v>9</v>
      </c>
      <c r="F236" s="38"/>
      <c r="G236" s="17">
        <v>112</v>
      </c>
      <c r="H236" s="17">
        <v>37</v>
      </c>
      <c r="I236" s="17">
        <v>60</v>
      </c>
      <c r="J236" s="17">
        <v>15</v>
      </c>
      <c r="K236" s="17" t="s">
        <v>15841</v>
      </c>
      <c r="L236" s="17">
        <v>32</v>
      </c>
      <c r="M236" s="39" t="s">
        <v>15976</v>
      </c>
      <c r="N236" s="17">
        <v>69.23</v>
      </c>
      <c r="O236" s="38"/>
      <c r="P236" s="17" t="s">
        <v>15842</v>
      </c>
      <c r="Q236" s="40">
        <v>1181</v>
      </c>
      <c r="R236" s="17">
        <v>5.2</v>
      </c>
      <c r="S236" s="17">
        <v>196.8</v>
      </c>
      <c r="T236" s="17">
        <v>6</v>
      </c>
      <c r="U236" s="17">
        <v>8</v>
      </c>
      <c r="V236" s="17" t="s">
        <v>15843</v>
      </c>
      <c r="W236" s="38"/>
      <c r="X236" s="17">
        <v>207</v>
      </c>
      <c r="Y236" s="17">
        <v>683</v>
      </c>
      <c r="Z236" s="17">
        <v>3.3</v>
      </c>
      <c r="AA236" s="17">
        <v>113.8</v>
      </c>
      <c r="AB236" s="17">
        <v>3</v>
      </c>
      <c r="AC236" s="38"/>
      <c r="AD236" s="17">
        <v>447</v>
      </c>
      <c r="AE236" s="40">
        <v>1864</v>
      </c>
      <c r="AF236" s="17">
        <v>310.7</v>
      </c>
      <c r="AG236" s="38"/>
      <c r="AH236" s="17" t="s">
        <v>15844</v>
      </c>
      <c r="AI236" s="17">
        <v>14.6</v>
      </c>
      <c r="AJ236" s="42" t="s">
        <v>16185</v>
      </c>
      <c r="AK236" s="17">
        <v>4</v>
      </c>
      <c r="AL236" s="17" t="s">
        <v>15845</v>
      </c>
      <c r="AM236" s="17">
        <v>-0.3</v>
      </c>
      <c r="AN236" s="38"/>
      <c r="AO236" s="17">
        <v>38.799999999999997</v>
      </c>
      <c r="AP236" s="17" t="s">
        <v>15846</v>
      </c>
      <c r="AQ236" s="39" t="s">
        <v>16013</v>
      </c>
      <c r="AR236" s="17">
        <v>47</v>
      </c>
      <c r="AS236" s="38"/>
      <c r="AT236" s="17" t="s">
        <v>15847</v>
      </c>
      <c r="AU236" s="17">
        <v>53</v>
      </c>
      <c r="AV236" s="38"/>
      <c r="AW236" s="39" t="s">
        <v>16234</v>
      </c>
      <c r="AX236" s="38"/>
      <c r="AY236" s="42" t="s">
        <v>16201</v>
      </c>
      <c r="AZ236" s="17">
        <v>-6</v>
      </c>
    </row>
    <row r="237" spans="1:52" x14ac:dyDescent="0.2">
      <c r="A237" s="7">
        <v>2020</v>
      </c>
      <c r="B237" s="7" t="s">
        <v>130</v>
      </c>
      <c r="C237" s="17">
        <v>14.6</v>
      </c>
      <c r="D237" s="17">
        <v>131</v>
      </c>
      <c r="E237" s="17">
        <v>17</v>
      </c>
      <c r="F237" s="38"/>
      <c r="G237" s="17">
        <v>182</v>
      </c>
      <c r="H237" s="17">
        <v>68</v>
      </c>
      <c r="I237" s="17">
        <v>96</v>
      </c>
      <c r="J237" s="17">
        <v>18</v>
      </c>
      <c r="K237" s="17" t="s">
        <v>15848</v>
      </c>
      <c r="L237" s="17">
        <v>39.86</v>
      </c>
      <c r="M237" s="39" t="s">
        <v>16076</v>
      </c>
      <c r="N237" s="17">
        <v>60</v>
      </c>
      <c r="O237" s="38"/>
      <c r="P237" s="17" t="s">
        <v>15849</v>
      </c>
      <c r="Q237" s="40">
        <v>1979</v>
      </c>
      <c r="R237" s="17">
        <v>6</v>
      </c>
      <c r="S237" s="17">
        <v>219.9</v>
      </c>
      <c r="T237" s="17">
        <v>13</v>
      </c>
      <c r="U237" s="17">
        <v>11</v>
      </c>
      <c r="V237" s="17" t="s">
        <v>15850</v>
      </c>
      <c r="W237" s="38"/>
      <c r="X237" s="17">
        <v>330</v>
      </c>
      <c r="Y237" s="17">
        <v>980</v>
      </c>
      <c r="Z237" s="17">
        <v>2</v>
      </c>
      <c r="AA237" s="17">
        <v>108.9</v>
      </c>
      <c r="AB237" s="17">
        <v>4</v>
      </c>
      <c r="AC237" s="38"/>
      <c r="AD237" s="17">
        <v>650</v>
      </c>
      <c r="AE237" s="40">
        <v>2959</v>
      </c>
      <c r="AF237" s="17">
        <v>328.8</v>
      </c>
      <c r="AG237" s="38"/>
      <c r="AH237" s="17" t="s">
        <v>15851</v>
      </c>
      <c r="AI237" s="17">
        <v>22.4</v>
      </c>
      <c r="AJ237" s="42" t="s">
        <v>16186</v>
      </c>
      <c r="AK237" s="17">
        <v>9.1999999999999993</v>
      </c>
      <c r="AL237" s="43" t="s">
        <v>16154</v>
      </c>
      <c r="AM237" s="17">
        <v>16</v>
      </c>
      <c r="AN237" s="38"/>
      <c r="AO237" s="17">
        <v>35.9</v>
      </c>
      <c r="AP237" s="17" t="s">
        <v>15070</v>
      </c>
      <c r="AQ237" s="39" t="s">
        <v>16021</v>
      </c>
      <c r="AR237" s="17">
        <v>43</v>
      </c>
      <c r="AS237" s="38"/>
      <c r="AT237" s="17" t="s">
        <v>15852</v>
      </c>
      <c r="AU237" s="17">
        <v>36</v>
      </c>
      <c r="AV237" s="38"/>
      <c r="AW237" s="39" t="s">
        <v>16248</v>
      </c>
      <c r="AX237" s="38"/>
      <c r="AY237" s="42" t="s">
        <v>16199</v>
      </c>
      <c r="AZ237" s="17">
        <v>-8</v>
      </c>
    </row>
    <row r="238" spans="1:52" x14ac:dyDescent="0.2">
      <c r="A238" s="37">
        <v>2019</v>
      </c>
      <c r="B238" s="7" t="s">
        <v>130</v>
      </c>
      <c r="C238" s="17">
        <v>18</v>
      </c>
      <c r="D238" s="17">
        <v>198</v>
      </c>
      <c r="E238" s="17">
        <v>24</v>
      </c>
      <c r="F238" s="38"/>
      <c r="G238" s="17">
        <v>190</v>
      </c>
      <c r="H238" s="17">
        <v>86</v>
      </c>
      <c r="I238" s="17">
        <v>81</v>
      </c>
      <c r="J238" s="17">
        <v>23</v>
      </c>
      <c r="K238" s="17" t="s">
        <v>15853</v>
      </c>
      <c r="L238" s="17">
        <v>28.57</v>
      </c>
      <c r="M238" s="39" t="s">
        <v>16077</v>
      </c>
      <c r="N238" s="17">
        <v>38.1</v>
      </c>
      <c r="O238" s="38"/>
      <c r="P238" s="17" t="s">
        <v>15854</v>
      </c>
      <c r="Q238" s="40">
        <v>2064</v>
      </c>
      <c r="R238" s="17">
        <v>5.4</v>
      </c>
      <c r="S238" s="17">
        <v>172</v>
      </c>
      <c r="T238" s="17">
        <v>10</v>
      </c>
      <c r="U238" s="17">
        <v>10</v>
      </c>
      <c r="V238" s="17" t="s">
        <v>15403</v>
      </c>
      <c r="W238" s="38"/>
      <c r="X238" s="17">
        <v>363</v>
      </c>
      <c r="Y238" s="40">
        <v>1496</v>
      </c>
      <c r="Z238" s="17">
        <v>4.0999999999999996</v>
      </c>
      <c r="AA238" s="17">
        <v>124.7</v>
      </c>
      <c r="AB238" s="17">
        <v>11</v>
      </c>
      <c r="AC238" s="38"/>
      <c r="AD238" s="17">
        <v>772</v>
      </c>
      <c r="AE238" s="40">
        <v>3560</v>
      </c>
      <c r="AF238" s="17">
        <v>296.7</v>
      </c>
      <c r="AG238" s="38"/>
      <c r="AH238" s="17" t="s">
        <v>15855</v>
      </c>
      <c r="AI238" s="17">
        <v>18.399999999999999</v>
      </c>
      <c r="AJ238" s="39" t="s">
        <v>15856</v>
      </c>
      <c r="AK238" s="17">
        <v>9.3000000000000007</v>
      </c>
      <c r="AL238" s="43" t="s">
        <v>16155</v>
      </c>
      <c r="AM238" s="17">
        <v>11.5</v>
      </c>
      <c r="AN238" s="38"/>
      <c r="AO238" s="17">
        <v>38.6</v>
      </c>
      <c r="AP238" s="17" t="s">
        <v>15857</v>
      </c>
      <c r="AQ238" s="39" t="s">
        <v>16121</v>
      </c>
      <c r="AR238" s="17">
        <v>59</v>
      </c>
      <c r="AS238" s="38"/>
      <c r="AT238" s="17" t="s">
        <v>15858</v>
      </c>
      <c r="AU238" s="17">
        <v>54</v>
      </c>
      <c r="AV238" s="38"/>
      <c r="AW238" s="39" t="s">
        <v>16249</v>
      </c>
      <c r="AX238" s="38"/>
      <c r="AY238" s="42" t="s">
        <v>16200</v>
      </c>
      <c r="AZ238" s="17">
        <v>-2</v>
      </c>
    </row>
    <row r="239" spans="1:52" x14ac:dyDescent="0.2">
      <c r="A239" s="7">
        <v>2018</v>
      </c>
      <c r="B239" s="7" t="s">
        <v>130</v>
      </c>
      <c r="C239" s="17">
        <v>40.200000000000003</v>
      </c>
      <c r="D239" s="17">
        <v>522</v>
      </c>
      <c r="E239" s="17">
        <v>47</v>
      </c>
      <c r="F239" s="38"/>
      <c r="G239" s="17">
        <v>274</v>
      </c>
      <c r="H239" s="17">
        <v>108</v>
      </c>
      <c r="I239" s="17">
        <v>137</v>
      </c>
      <c r="J239" s="17">
        <v>29</v>
      </c>
      <c r="K239" s="17" t="s">
        <v>15859</v>
      </c>
      <c r="L239" s="17">
        <v>36.81</v>
      </c>
      <c r="M239" s="39" t="s">
        <v>15998</v>
      </c>
      <c r="N239" s="17">
        <v>50</v>
      </c>
      <c r="O239" s="38"/>
      <c r="P239" s="17" t="s">
        <v>15860</v>
      </c>
      <c r="Q239" s="40">
        <v>3168</v>
      </c>
      <c r="R239" s="17">
        <v>7.6</v>
      </c>
      <c r="S239" s="17">
        <v>243.7</v>
      </c>
      <c r="T239" s="17">
        <v>24</v>
      </c>
      <c r="U239" s="17">
        <v>6</v>
      </c>
      <c r="V239" s="17" t="s">
        <v>14228</v>
      </c>
      <c r="W239" s="38"/>
      <c r="X239" s="17">
        <v>434</v>
      </c>
      <c r="Y239" s="40">
        <v>2178</v>
      </c>
      <c r="Z239" s="17">
        <v>5</v>
      </c>
      <c r="AA239" s="17">
        <v>167.5</v>
      </c>
      <c r="AB239" s="17">
        <v>22</v>
      </c>
      <c r="AC239" s="38"/>
      <c r="AD239" s="17">
        <v>872</v>
      </c>
      <c r="AE239" s="40">
        <v>5346</v>
      </c>
      <c r="AF239" s="17">
        <v>411.2</v>
      </c>
      <c r="AG239" s="38"/>
      <c r="AH239" s="17" t="s">
        <v>15861</v>
      </c>
      <c r="AI239" s="17">
        <v>19.600000000000001</v>
      </c>
      <c r="AJ239" s="39" t="s">
        <v>15862</v>
      </c>
      <c r="AK239" s="17">
        <v>0</v>
      </c>
      <c r="AL239" s="17" t="s">
        <v>15863</v>
      </c>
      <c r="AM239" s="17">
        <v>6.6</v>
      </c>
      <c r="AN239" s="38"/>
      <c r="AO239" s="17">
        <v>40</v>
      </c>
      <c r="AP239" s="17" t="s">
        <v>15864</v>
      </c>
      <c r="AQ239" s="39" t="s">
        <v>15074</v>
      </c>
      <c r="AR239" s="17">
        <v>0</v>
      </c>
      <c r="AS239" s="38"/>
      <c r="AT239" s="17" t="s">
        <v>15865</v>
      </c>
      <c r="AU239" s="17"/>
      <c r="AV239" s="38"/>
      <c r="AW239" s="39"/>
      <c r="AX239" s="38"/>
      <c r="AY239" s="39" t="s">
        <v>14645</v>
      </c>
      <c r="AZ239" s="17">
        <v>0</v>
      </c>
    </row>
    <row r="240" spans="1:52" x14ac:dyDescent="0.2">
      <c r="A240" s="37">
        <v>2017</v>
      </c>
      <c r="B240" s="7" t="s">
        <v>130</v>
      </c>
      <c r="C240" s="17">
        <v>26.8</v>
      </c>
      <c r="D240" s="17">
        <v>295</v>
      </c>
      <c r="E240" s="17">
        <v>41</v>
      </c>
      <c r="F240" s="38"/>
      <c r="G240" s="17">
        <v>221</v>
      </c>
      <c r="H240" s="17">
        <v>67</v>
      </c>
      <c r="I240" s="17">
        <v>138</v>
      </c>
      <c r="J240" s="17">
        <v>16</v>
      </c>
      <c r="K240" s="17" t="s">
        <v>15334</v>
      </c>
      <c r="L240" s="17">
        <v>41.42</v>
      </c>
      <c r="M240" s="39" t="s">
        <v>16056</v>
      </c>
      <c r="N240" s="17">
        <v>45</v>
      </c>
      <c r="O240" s="38"/>
      <c r="P240" s="17" t="s">
        <v>15866</v>
      </c>
      <c r="Q240" s="40">
        <v>2923</v>
      </c>
      <c r="R240" s="17">
        <v>7.3</v>
      </c>
      <c r="S240" s="17">
        <v>243.6</v>
      </c>
      <c r="T240" s="17">
        <v>27</v>
      </c>
      <c r="U240" s="17">
        <v>10</v>
      </c>
      <c r="V240" s="17" t="s">
        <v>15867</v>
      </c>
      <c r="W240" s="38"/>
      <c r="X240" s="17">
        <v>348</v>
      </c>
      <c r="Y240" s="40">
        <v>1286</v>
      </c>
      <c r="Z240" s="17">
        <v>3.7</v>
      </c>
      <c r="AA240" s="17">
        <v>107.2</v>
      </c>
      <c r="AB240" s="17">
        <v>14</v>
      </c>
      <c r="AC240" s="38"/>
      <c r="AD240" s="17">
        <v>770</v>
      </c>
      <c r="AE240" s="40">
        <v>4209</v>
      </c>
      <c r="AF240" s="17">
        <v>350.8</v>
      </c>
      <c r="AG240" s="38"/>
      <c r="AH240" s="17" t="s">
        <v>15868</v>
      </c>
      <c r="AI240" s="17">
        <v>22</v>
      </c>
      <c r="AJ240" s="39" t="s">
        <v>15869</v>
      </c>
      <c r="AK240" s="17">
        <v>0</v>
      </c>
      <c r="AL240" s="43" t="s">
        <v>16156</v>
      </c>
      <c r="AM240" s="17">
        <v>9.3000000000000007</v>
      </c>
      <c r="AN240" s="38"/>
      <c r="AO240" s="17">
        <v>36.1</v>
      </c>
      <c r="AP240" s="17" t="s">
        <v>15870</v>
      </c>
      <c r="AQ240" s="39" t="s">
        <v>16001</v>
      </c>
      <c r="AR240" s="17">
        <v>0</v>
      </c>
      <c r="AS240" s="38"/>
      <c r="AT240" s="17" t="s">
        <v>15871</v>
      </c>
      <c r="AU240" s="17"/>
      <c r="AV240" s="38"/>
      <c r="AW240" s="39"/>
      <c r="AX240" s="38"/>
      <c r="AY240" s="39" t="s">
        <v>14905</v>
      </c>
      <c r="AZ240" s="17">
        <v>0</v>
      </c>
    </row>
    <row r="241" spans="1:52" x14ac:dyDescent="0.2">
      <c r="A241" s="7">
        <v>2016</v>
      </c>
      <c r="B241" s="7" t="s">
        <v>130</v>
      </c>
      <c r="C241" s="17">
        <v>28.5</v>
      </c>
      <c r="D241" s="17">
        <v>371</v>
      </c>
      <c r="E241" s="17">
        <v>36</v>
      </c>
      <c r="F241" s="38"/>
      <c r="G241" s="17">
        <v>253</v>
      </c>
      <c r="H241" s="17">
        <v>105</v>
      </c>
      <c r="I241" s="17">
        <v>129</v>
      </c>
      <c r="J241" s="17">
        <v>19</v>
      </c>
      <c r="K241" s="17" t="s">
        <v>14354</v>
      </c>
      <c r="L241" s="17">
        <v>35.520000000000003</v>
      </c>
      <c r="M241" s="39" t="s">
        <v>15989</v>
      </c>
      <c r="N241" s="17">
        <v>33.33</v>
      </c>
      <c r="O241" s="38"/>
      <c r="P241" s="17" t="s">
        <v>15872</v>
      </c>
      <c r="Q241" s="40">
        <v>2486</v>
      </c>
      <c r="R241" s="17">
        <v>6.3</v>
      </c>
      <c r="S241" s="17">
        <v>191.2</v>
      </c>
      <c r="T241" s="17">
        <v>9</v>
      </c>
      <c r="U241" s="17">
        <v>11</v>
      </c>
      <c r="V241" s="17" t="s">
        <v>15873</v>
      </c>
      <c r="W241" s="38"/>
      <c r="X241" s="17">
        <v>497</v>
      </c>
      <c r="Y241" s="40">
        <v>2138</v>
      </c>
      <c r="Z241" s="17">
        <v>4.3</v>
      </c>
      <c r="AA241" s="17">
        <v>164.5</v>
      </c>
      <c r="AB241" s="17">
        <v>26</v>
      </c>
      <c r="AC241" s="38"/>
      <c r="AD241" s="17">
        <v>923</v>
      </c>
      <c r="AE241" s="40">
        <v>4624</v>
      </c>
      <c r="AF241" s="17">
        <v>355.7</v>
      </c>
      <c r="AG241" s="38"/>
      <c r="AH241" s="17" t="s">
        <v>15874</v>
      </c>
      <c r="AI241" s="17">
        <v>23.6</v>
      </c>
      <c r="AJ241" s="39" t="s">
        <v>15875</v>
      </c>
      <c r="AK241" s="17">
        <v>0</v>
      </c>
      <c r="AL241" s="43" t="s">
        <v>16157</v>
      </c>
      <c r="AM241" s="17">
        <v>12.6</v>
      </c>
      <c r="AN241" s="38"/>
      <c r="AO241" s="17">
        <v>38.4</v>
      </c>
      <c r="AP241" s="17" t="s">
        <v>15876</v>
      </c>
      <c r="AQ241" s="39" t="s">
        <v>15053</v>
      </c>
      <c r="AR241" s="17">
        <v>0</v>
      </c>
      <c r="AS241" s="38"/>
      <c r="AT241" s="17" t="s">
        <v>15877</v>
      </c>
      <c r="AU241" s="17"/>
      <c r="AV241" s="38"/>
      <c r="AW241" s="39"/>
      <c r="AX241" s="38"/>
      <c r="AY241" s="39" t="s">
        <v>15878</v>
      </c>
      <c r="AZ241" s="17">
        <v>0</v>
      </c>
    </row>
    <row r="242" spans="1:52" x14ac:dyDescent="0.2">
      <c r="A242" s="37">
        <v>2015</v>
      </c>
      <c r="B242" s="7" t="s">
        <v>130</v>
      </c>
      <c r="C242" s="17">
        <v>18.399999999999999</v>
      </c>
      <c r="D242" s="17">
        <v>184</v>
      </c>
      <c r="E242" s="17">
        <v>21</v>
      </c>
      <c r="F242" s="38"/>
      <c r="G242" s="17">
        <v>211</v>
      </c>
      <c r="H242" s="17">
        <v>99</v>
      </c>
      <c r="I242" s="17">
        <v>94</v>
      </c>
      <c r="J242" s="17">
        <v>18</v>
      </c>
      <c r="K242" s="17" t="s">
        <v>15879</v>
      </c>
      <c r="L242" s="17">
        <v>37.07</v>
      </c>
      <c r="M242" s="39" t="s">
        <v>16042</v>
      </c>
      <c r="N242" s="17">
        <v>38.89</v>
      </c>
      <c r="O242" s="38"/>
      <c r="P242" s="17" t="s">
        <v>15880</v>
      </c>
      <c r="Q242" s="40">
        <v>2062</v>
      </c>
      <c r="R242" s="17">
        <v>5.5</v>
      </c>
      <c r="S242" s="17">
        <v>171.8</v>
      </c>
      <c r="T242" s="17">
        <v>11</v>
      </c>
      <c r="U242" s="17">
        <v>16</v>
      </c>
      <c r="V242" s="17" t="s">
        <v>15881</v>
      </c>
      <c r="W242" s="38"/>
      <c r="X242" s="17">
        <v>495</v>
      </c>
      <c r="Y242" s="40">
        <v>1856</v>
      </c>
      <c r="Z242" s="17">
        <v>3.7</v>
      </c>
      <c r="AA242" s="17">
        <v>154.69999999999999</v>
      </c>
      <c r="AB242" s="17">
        <v>9</v>
      </c>
      <c r="AC242" s="38"/>
      <c r="AD242" s="17">
        <v>899</v>
      </c>
      <c r="AE242" s="40">
        <v>3918</v>
      </c>
      <c r="AF242" s="17">
        <v>326.5</v>
      </c>
      <c r="AG242" s="38"/>
      <c r="AH242" s="17" t="s">
        <v>15882</v>
      </c>
      <c r="AI242" s="17">
        <v>19.600000000000001</v>
      </c>
      <c r="AJ242" s="39" t="s">
        <v>15883</v>
      </c>
      <c r="AK242" s="17">
        <v>0</v>
      </c>
      <c r="AL242" s="43" t="s">
        <v>16158</v>
      </c>
      <c r="AM242" s="17">
        <v>8.1999999999999993</v>
      </c>
      <c r="AN242" s="38"/>
      <c r="AO242" s="17">
        <v>34.700000000000003</v>
      </c>
      <c r="AP242" s="17" t="s">
        <v>15884</v>
      </c>
      <c r="AQ242" s="39" t="s">
        <v>15988</v>
      </c>
      <c r="AR242" s="17">
        <v>0</v>
      </c>
      <c r="AS242" s="38"/>
      <c r="AT242" s="17" t="s">
        <v>15885</v>
      </c>
      <c r="AU242" s="17"/>
      <c r="AV242" s="38"/>
      <c r="AW242" s="39"/>
      <c r="AX242" s="38"/>
      <c r="AY242" s="39" t="s">
        <v>14033</v>
      </c>
      <c r="AZ242" s="17">
        <v>0</v>
      </c>
    </row>
    <row r="243" spans="1:52" x14ac:dyDescent="0.2">
      <c r="A243" s="7">
        <v>2014</v>
      </c>
      <c r="B243" s="7" t="s">
        <v>130</v>
      </c>
      <c r="C243" s="17">
        <v>18</v>
      </c>
      <c r="D243" s="17">
        <v>208</v>
      </c>
      <c r="E243" s="17">
        <v>26</v>
      </c>
      <c r="F243" s="38"/>
      <c r="G243" s="17">
        <v>193</v>
      </c>
      <c r="H243" s="17">
        <v>78</v>
      </c>
      <c r="I243" s="17">
        <v>93</v>
      </c>
      <c r="J243" s="17">
        <v>22</v>
      </c>
      <c r="K243" s="17" t="s">
        <v>15886</v>
      </c>
      <c r="L243" s="17">
        <v>29.68</v>
      </c>
      <c r="M243" s="39" t="s">
        <v>15985</v>
      </c>
      <c r="N243" s="17">
        <v>50</v>
      </c>
      <c r="O243" s="38"/>
      <c r="P243" s="17" t="s">
        <v>15887</v>
      </c>
      <c r="Q243" s="40">
        <v>2149</v>
      </c>
      <c r="R243" s="17">
        <v>6</v>
      </c>
      <c r="S243" s="17">
        <v>179.1</v>
      </c>
      <c r="T243" s="17">
        <v>13</v>
      </c>
      <c r="U243" s="17">
        <v>19</v>
      </c>
      <c r="V243" s="17" t="s">
        <v>15888</v>
      </c>
      <c r="W243" s="38"/>
      <c r="X243" s="17">
        <v>383</v>
      </c>
      <c r="Y243" s="40">
        <v>1311</v>
      </c>
      <c r="Z243" s="17">
        <v>3.4</v>
      </c>
      <c r="AA243" s="17">
        <v>109.3</v>
      </c>
      <c r="AB243" s="17">
        <v>7</v>
      </c>
      <c r="AC243" s="38"/>
      <c r="AD243" s="17">
        <v>761</v>
      </c>
      <c r="AE243" s="40">
        <v>3460</v>
      </c>
      <c r="AF243" s="17">
        <v>288.3</v>
      </c>
      <c r="AG243" s="38"/>
      <c r="AH243" s="17" t="s">
        <v>15889</v>
      </c>
      <c r="AI243" s="17">
        <v>20.2</v>
      </c>
      <c r="AJ243" s="39" t="s">
        <v>15890</v>
      </c>
      <c r="AK243" s="17">
        <v>0</v>
      </c>
      <c r="AL243" s="43" t="s">
        <v>16159</v>
      </c>
      <c r="AM243" s="17">
        <v>12.5</v>
      </c>
      <c r="AN243" s="38"/>
      <c r="AO243" s="17">
        <v>0</v>
      </c>
      <c r="AP243" s="17" t="s">
        <v>15891</v>
      </c>
      <c r="AQ243" s="39" t="s">
        <v>16111</v>
      </c>
      <c r="AR243" s="17">
        <v>0</v>
      </c>
      <c r="AS243" s="38"/>
      <c r="AT243" s="17" t="s">
        <v>15892</v>
      </c>
      <c r="AU243" s="17"/>
      <c r="AV243" s="38"/>
      <c r="AW243" s="39"/>
      <c r="AX243" s="38"/>
      <c r="AY243" s="39" t="s">
        <v>15893</v>
      </c>
      <c r="AZ243" s="17">
        <v>0</v>
      </c>
    </row>
    <row r="244" spans="1:52" x14ac:dyDescent="0.2">
      <c r="A244" s="37">
        <v>2013</v>
      </c>
      <c r="B244" s="7" t="s">
        <v>130</v>
      </c>
      <c r="C244" s="17">
        <v>29.9</v>
      </c>
      <c r="D244" s="17">
        <v>389</v>
      </c>
      <c r="E244" s="17">
        <v>49</v>
      </c>
      <c r="F244" s="38"/>
      <c r="G244" s="17">
        <v>244</v>
      </c>
      <c r="H244" s="17">
        <v>107</v>
      </c>
      <c r="I244" s="17">
        <v>120</v>
      </c>
      <c r="J244" s="17">
        <v>17</v>
      </c>
      <c r="K244" s="17" t="s">
        <v>15894</v>
      </c>
      <c r="L244" s="17">
        <v>32.97</v>
      </c>
      <c r="M244" s="39" t="s">
        <v>14750</v>
      </c>
      <c r="N244" s="17">
        <v>78.569999999999993</v>
      </c>
      <c r="O244" s="38"/>
      <c r="P244" s="17" t="s">
        <v>15895</v>
      </c>
      <c r="Q244" s="40">
        <v>2958</v>
      </c>
      <c r="R244" s="17">
        <v>7.9</v>
      </c>
      <c r="S244" s="17">
        <v>227.5</v>
      </c>
      <c r="T244" s="17">
        <v>15</v>
      </c>
      <c r="U244" s="17">
        <v>16</v>
      </c>
      <c r="V244" s="17" t="s">
        <v>15896</v>
      </c>
      <c r="W244" s="38"/>
      <c r="X244" s="17">
        <v>504</v>
      </c>
      <c r="Y244" s="40">
        <v>1807</v>
      </c>
      <c r="Z244" s="17">
        <v>3.6</v>
      </c>
      <c r="AA244" s="17">
        <v>139</v>
      </c>
      <c r="AB244" s="17">
        <v>34</v>
      </c>
      <c r="AC244" s="38"/>
      <c r="AD244" s="17">
        <v>913</v>
      </c>
      <c r="AE244" s="40">
        <v>4765</v>
      </c>
      <c r="AF244" s="17">
        <v>366.5</v>
      </c>
      <c r="AG244" s="38"/>
      <c r="AH244" s="17" t="s">
        <v>15897</v>
      </c>
      <c r="AI244" s="17">
        <v>19.399999999999999</v>
      </c>
      <c r="AJ244" s="39" t="s">
        <v>15898</v>
      </c>
      <c r="AK244" s="17">
        <v>3.8</v>
      </c>
      <c r="AL244" s="17" t="s">
        <v>15899</v>
      </c>
      <c r="AM244" s="17">
        <v>15.4</v>
      </c>
      <c r="AN244" s="38"/>
      <c r="AO244" s="17">
        <v>39.1</v>
      </c>
      <c r="AP244" s="17" t="s">
        <v>15900</v>
      </c>
      <c r="AQ244" s="39" t="s">
        <v>15053</v>
      </c>
      <c r="AR244" s="17">
        <v>0</v>
      </c>
      <c r="AS244" s="38"/>
      <c r="AT244" s="17" t="s">
        <v>15901</v>
      </c>
      <c r="AU244" s="17"/>
      <c r="AV244" s="38"/>
      <c r="AW244" s="39"/>
      <c r="AX244" s="38"/>
      <c r="AY244" s="39" t="s">
        <v>13957</v>
      </c>
      <c r="AZ244" s="17">
        <v>0</v>
      </c>
    </row>
    <row r="245" spans="1:52" x14ac:dyDescent="0.2">
      <c r="A245" s="7">
        <v>2012</v>
      </c>
      <c r="B245" s="7" t="s">
        <v>130</v>
      </c>
      <c r="C245" s="17">
        <v>29</v>
      </c>
      <c r="D245" s="17">
        <v>348</v>
      </c>
      <c r="E245" s="17">
        <v>42</v>
      </c>
      <c r="F245" s="38"/>
      <c r="G245" s="17">
        <v>241</v>
      </c>
      <c r="H245" s="17">
        <v>114</v>
      </c>
      <c r="I245" s="17">
        <v>109</v>
      </c>
      <c r="J245" s="17">
        <v>18</v>
      </c>
      <c r="K245" s="17" t="s">
        <v>15902</v>
      </c>
      <c r="L245" s="17">
        <v>33.51</v>
      </c>
      <c r="M245" s="39" t="s">
        <v>15903</v>
      </c>
      <c r="N245" s="17">
        <v>56.67</v>
      </c>
      <c r="O245" s="38"/>
      <c r="P245" s="17" t="s">
        <v>15904</v>
      </c>
      <c r="Q245" s="40">
        <v>2774</v>
      </c>
      <c r="R245" s="17">
        <v>7.9</v>
      </c>
      <c r="S245" s="17">
        <v>213.4</v>
      </c>
      <c r="T245" s="17">
        <v>17</v>
      </c>
      <c r="U245" s="17">
        <v>5</v>
      </c>
      <c r="V245" s="17" t="s">
        <v>14941</v>
      </c>
      <c r="W245" s="38"/>
      <c r="X245" s="17">
        <v>524</v>
      </c>
      <c r="Y245" s="40">
        <v>2162</v>
      </c>
      <c r="Z245" s="17">
        <v>4.0999999999999996</v>
      </c>
      <c r="AA245" s="17">
        <v>166.3</v>
      </c>
      <c r="AB245" s="17">
        <v>25</v>
      </c>
      <c r="AC245" s="38"/>
      <c r="AD245" s="17">
        <v>898</v>
      </c>
      <c r="AE245" s="40">
        <v>4936</v>
      </c>
      <c r="AF245" s="17">
        <v>379.7</v>
      </c>
      <c r="AG245" s="38"/>
      <c r="AH245" s="17" t="s">
        <v>15905</v>
      </c>
      <c r="AI245" s="17">
        <v>21.9</v>
      </c>
      <c r="AJ245" s="39" t="s">
        <v>15906</v>
      </c>
      <c r="AK245" s="17">
        <v>10.5</v>
      </c>
      <c r="AL245" s="17" t="s">
        <v>15907</v>
      </c>
      <c r="AM245" s="17">
        <v>29.1</v>
      </c>
      <c r="AN245" s="38"/>
      <c r="AO245" s="17">
        <v>39.4</v>
      </c>
      <c r="AP245" s="17" t="s">
        <v>15908</v>
      </c>
      <c r="AQ245" s="39" t="s">
        <v>15451</v>
      </c>
      <c r="AR245" s="17">
        <v>0</v>
      </c>
      <c r="AS245" s="38"/>
      <c r="AT245" s="17" t="s">
        <v>15909</v>
      </c>
      <c r="AU245" s="17"/>
      <c r="AV245" s="38"/>
      <c r="AW245" s="39"/>
      <c r="AX245" s="38"/>
      <c r="AY245" s="39" t="s">
        <v>14072</v>
      </c>
      <c r="AZ245" s="17">
        <v>0</v>
      </c>
    </row>
    <row r="246" spans="1:52" x14ac:dyDescent="0.2">
      <c r="A246" s="37">
        <v>2011</v>
      </c>
      <c r="B246" s="7" t="s">
        <v>130</v>
      </c>
      <c r="C246" s="17">
        <v>28.8</v>
      </c>
      <c r="D246" s="17">
        <v>345</v>
      </c>
      <c r="E246" s="17">
        <v>46</v>
      </c>
      <c r="F246" s="38"/>
      <c r="G246" s="17">
        <v>223</v>
      </c>
      <c r="H246" s="17">
        <v>121</v>
      </c>
      <c r="I246" s="17">
        <v>82</v>
      </c>
      <c r="J246" s="17">
        <v>20</v>
      </c>
      <c r="K246" s="17" t="s">
        <v>15910</v>
      </c>
      <c r="L246" s="17">
        <v>34.049999999999997</v>
      </c>
      <c r="M246" s="39" t="s">
        <v>13955</v>
      </c>
      <c r="N246" s="17">
        <v>75</v>
      </c>
      <c r="O246" s="38"/>
      <c r="P246" s="17" t="s">
        <v>15911</v>
      </c>
      <c r="Q246" s="40">
        <v>2456</v>
      </c>
      <c r="R246" s="17">
        <v>6.6</v>
      </c>
      <c r="S246" s="17">
        <v>188.9</v>
      </c>
      <c r="T246" s="17">
        <v>15</v>
      </c>
      <c r="U246" s="17">
        <v>18</v>
      </c>
      <c r="V246" s="17" t="s">
        <v>14173</v>
      </c>
      <c r="W246" s="38"/>
      <c r="X246" s="17">
        <v>497</v>
      </c>
      <c r="Y246" s="40">
        <v>2138</v>
      </c>
      <c r="Z246" s="17">
        <v>4.3</v>
      </c>
      <c r="AA246" s="17">
        <v>164.5</v>
      </c>
      <c r="AB246" s="17">
        <v>26</v>
      </c>
      <c r="AC246" s="38"/>
      <c r="AD246" s="17">
        <v>871</v>
      </c>
      <c r="AE246" s="40">
        <v>4408</v>
      </c>
      <c r="AF246" s="17">
        <v>339.1</v>
      </c>
      <c r="AG246" s="38"/>
      <c r="AH246" s="17" t="s">
        <v>15912</v>
      </c>
      <c r="AI246" s="17">
        <v>22</v>
      </c>
      <c r="AJ246" s="39" t="s">
        <v>15913</v>
      </c>
      <c r="AK246" s="17">
        <v>6.3</v>
      </c>
      <c r="AL246" s="17" t="s">
        <v>15914</v>
      </c>
      <c r="AM246" s="17">
        <v>21.1</v>
      </c>
      <c r="AN246" s="38"/>
      <c r="AO246" s="17">
        <v>38.700000000000003</v>
      </c>
      <c r="AP246" s="17" t="s">
        <v>15915</v>
      </c>
      <c r="AQ246" s="39" t="s">
        <v>16022</v>
      </c>
      <c r="AR246" s="17">
        <v>0</v>
      </c>
      <c r="AS246" s="38"/>
      <c r="AT246" s="17" t="s">
        <v>15916</v>
      </c>
      <c r="AU246" s="17"/>
      <c r="AV246" s="38"/>
      <c r="AW246" s="39"/>
      <c r="AX246" s="38"/>
      <c r="AY246" s="39" t="s">
        <v>15917</v>
      </c>
      <c r="AZ246" s="17">
        <v>0</v>
      </c>
    </row>
    <row r="247" spans="1:52" x14ac:dyDescent="0.2">
      <c r="A247" s="7">
        <v>2010</v>
      </c>
      <c r="B247" s="7" t="s">
        <v>130</v>
      </c>
      <c r="C247" s="17">
        <v>18.5</v>
      </c>
      <c r="D247" s="17">
        <v>203</v>
      </c>
      <c r="E247" s="17">
        <v>26</v>
      </c>
      <c r="F247" s="38"/>
      <c r="G247" s="17">
        <v>180</v>
      </c>
      <c r="H247" s="17">
        <v>88</v>
      </c>
      <c r="I247" s="17">
        <v>81</v>
      </c>
      <c r="J247" s="17">
        <v>11</v>
      </c>
      <c r="K247" s="17" t="s">
        <v>15918</v>
      </c>
      <c r="L247" s="17">
        <v>26.74</v>
      </c>
      <c r="M247" s="39" t="s">
        <v>16078</v>
      </c>
      <c r="N247" s="17">
        <v>21.05</v>
      </c>
      <c r="O247" s="38"/>
      <c r="P247" s="17" t="s">
        <v>15919</v>
      </c>
      <c r="Q247" s="40">
        <v>2159</v>
      </c>
      <c r="R247" s="17">
        <v>5.3</v>
      </c>
      <c r="S247" s="17">
        <v>179.9</v>
      </c>
      <c r="T247" s="17">
        <v>11</v>
      </c>
      <c r="U247" s="17">
        <v>11</v>
      </c>
      <c r="V247" s="17" t="s">
        <v>15920</v>
      </c>
      <c r="W247" s="38"/>
      <c r="X247" s="17">
        <v>421</v>
      </c>
      <c r="Y247" s="40">
        <v>1666</v>
      </c>
      <c r="Z247" s="17">
        <v>4</v>
      </c>
      <c r="AA247" s="17">
        <v>138.80000000000001</v>
      </c>
      <c r="AB247" s="17">
        <v>13</v>
      </c>
      <c r="AC247" s="38"/>
      <c r="AD247" s="17">
        <v>817</v>
      </c>
      <c r="AE247" s="40">
        <v>3579</v>
      </c>
      <c r="AF247" s="17">
        <v>298.3</v>
      </c>
      <c r="AG247" s="38"/>
      <c r="AH247" s="17" t="s">
        <v>15921</v>
      </c>
      <c r="AI247" s="17">
        <v>22.4</v>
      </c>
      <c r="AJ247" s="39" t="s">
        <v>15922</v>
      </c>
      <c r="AK247" s="17">
        <v>7.2</v>
      </c>
      <c r="AL247" s="43" t="s">
        <v>16160</v>
      </c>
      <c r="AM247" s="17">
        <v>7.4</v>
      </c>
      <c r="AN247" s="38"/>
      <c r="AO247" s="17">
        <v>36.799999999999997</v>
      </c>
      <c r="AP247" s="17" t="s">
        <v>15923</v>
      </c>
      <c r="AQ247" s="39" t="s">
        <v>16019</v>
      </c>
      <c r="AR247" s="17">
        <v>0</v>
      </c>
      <c r="AS247" s="38"/>
      <c r="AT247" s="17" t="s">
        <v>15924</v>
      </c>
      <c r="AU247" s="17"/>
      <c r="AV247" s="38"/>
      <c r="AW247" s="39"/>
      <c r="AX247" s="38"/>
      <c r="AY247" s="39" t="s">
        <v>15925</v>
      </c>
      <c r="AZ247" s="17">
        <v>0</v>
      </c>
    </row>
    <row r="248" spans="1:52" x14ac:dyDescent="0.2">
      <c r="A248" s="37">
        <v>2009</v>
      </c>
      <c r="B248" s="7" t="s">
        <v>130</v>
      </c>
      <c r="C248" s="17">
        <v>16.2</v>
      </c>
      <c r="D248" s="17">
        <v>194</v>
      </c>
      <c r="E248" s="17">
        <v>21</v>
      </c>
      <c r="F248" s="38"/>
      <c r="G248" s="17">
        <v>194</v>
      </c>
      <c r="H248" s="17">
        <v>98</v>
      </c>
      <c r="I248" s="17">
        <v>84</v>
      </c>
      <c r="J248" s="17">
        <v>12</v>
      </c>
      <c r="K248" s="17" t="s">
        <v>15926</v>
      </c>
      <c r="L248" s="17">
        <v>35.42</v>
      </c>
      <c r="M248" s="39" t="s">
        <v>16023</v>
      </c>
      <c r="N248" s="17">
        <v>46.15</v>
      </c>
      <c r="O248" s="38"/>
      <c r="P248" s="17" t="s">
        <v>15927</v>
      </c>
      <c r="Q248" s="40">
        <v>1924</v>
      </c>
      <c r="R248" s="17">
        <v>5</v>
      </c>
      <c r="S248" s="17">
        <v>160.30000000000001</v>
      </c>
      <c r="T248" s="17">
        <v>6</v>
      </c>
      <c r="U248" s="17">
        <v>10</v>
      </c>
      <c r="V248" s="17" t="s">
        <v>14191</v>
      </c>
      <c r="W248" s="38"/>
      <c r="X248" s="17">
        <v>451</v>
      </c>
      <c r="Y248" s="40">
        <v>1924</v>
      </c>
      <c r="Z248" s="17">
        <v>4.3</v>
      </c>
      <c r="AA248" s="17">
        <v>160.30000000000001</v>
      </c>
      <c r="AB248" s="17">
        <v>12</v>
      </c>
      <c r="AC248" s="38"/>
      <c r="AD248" s="17">
        <v>827</v>
      </c>
      <c r="AE248" s="40">
        <v>3680</v>
      </c>
      <c r="AF248" s="17">
        <v>306.7</v>
      </c>
      <c r="AG248" s="38"/>
      <c r="AH248" s="17" t="s">
        <v>15928</v>
      </c>
      <c r="AI248" s="17">
        <v>22.3</v>
      </c>
      <c r="AJ248" s="39" t="s">
        <v>15929</v>
      </c>
      <c r="AK248" s="17">
        <v>4.8</v>
      </c>
      <c r="AL248" s="43" t="s">
        <v>16161</v>
      </c>
      <c r="AM248" s="17">
        <v>7.8</v>
      </c>
      <c r="AN248" s="38"/>
      <c r="AO248" s="17">
        <v>35.4</v>
      </c>
      <c r="AP248" s="17" t="s">
        <v>15930</v>
      </c>
      <c r="AQ248" s="39" t="s">
        <v>14625</v>
      </c>
      <c r="AR248" s="17">
        <v>0</v>
      </c>
      <c r="AS248" s="38"/>
      <c r="AT248" s="17" t="s">
        <v>15931</v>
      </c>
      <c r="AU248" s="17"/>
      <c r="AV248" s="38"/>
      <c r="AW248" s="39"/>
      <c r="AX248" s="38"/>
      <c r="AY248" s="39" t="s">
        <v>15932</v>
      </c>
      <c r="AZ248" s="17">
        <v>0</v>
      </c>
    </row>
    <row r="249" spans="1:52" x14ac:dyDescent="0.2">
      <c r="A249" s="7">
        <v>2008</v>
      </c>
      <c r="B249" s="7" t="s">
        <v>130</v>
      </c>
      <c r="C249" s="17">
        <v>18.7</v>
      </c>
      <c r="D249" s="17">
        <v>243</v>
      </c>
      <c r="E249" s="17">
        <v>29</v>
      </c>
      <c r="F249" s="38"/>
      <c r="G249" s="17">
        <v>193</v>
      </c>
      <c r="H249" s="17">
        <v>93</v>
      </c>
      <c r="I249" s="17">
        <v>72</v>
      </c>
      <c r="J249" s="17">
        <v>28</v>
      </c>
      <c r="K249" s="17" t="s">
        <v>15933</v>
      </c>
      <c r="L249" s="17">
        <v>31.52</v>
      </c>
      <c r="M249" s="39" t="s">
        <v>15979</v>
      </c>
      <c r="N249" s="17">
        <v>50</v>
      </c>
      <c r="O249" s="38"/>
      <c r="P249" s="17" t="s">
        <v>15934</v>
      </c>
      <c r="Q249" s="40">
        <v>1781</v>
      </c>
      <c r="R249" s="17">
        <v>5</v>
      </c>
      <c r="S249" s="17">
        <v>137</v>
      </c>
      <c r="T249" s="17">
        <v>14</v>
      </c>
      <c r="U249" s="17">
        <v>12</v>
      </c>
      <c r="V249" s="17" t="s">
        <v>15766</v>
      </c>
      <c r="W249" s="38"/>
      <c r="X249" s="17">
        <v>471</v>
      </c>
      <c r="Y249" s="40">
        <v>1737</v>
      </c>
      <c r="Z249" s="17">
        <v>3.7</v>
      </c>
      <c r="AA249" s="17">
        <v>133.6</v>
      </c>
      <c r="AB249" s="17">
        <v>13</v>
      </c>
      <c r="AC249" s="38"/>
      <c r="AD249" s="17">
        <v>817</v>
      </c>
      <c r="AE249" s="40">
        <v>3331</v>
      </c>
      <c r="AF249" s="17">
        <v>256.2</v>
      </c>
      <c r="AG249" s="38"/>
      <c r="AH249" s="17" t="s">
        <v>15935</v>
      </c>
      <c r="AI249" s="17">
        <v>19.600000000000001</v>
      </c>
      <c r="AJ249" s="39" t="s">
        <v>15936</v>
      </c>
      <c r="AK249" s="17">
        <v>10</v>
      </c>
      <c r="AL249" s="17" t="s">
        <v>15937</v>
      </c>
      <c r="AM249" s="17">
        <v>13.6</v>
      </c>
      <c r="AN249" s="38"/>
      <c r="AO249" s="17">
        <v>35.799999999999997</v>
      </c>
      <c r="AP249" s="17" t="s">
        <v>15938</v>
      </c>
      <c r="AQ249" s="39" t="s">
        <v>14135</v>
      </c>
      <c r="AR249" s="17">
        <v>0</v>
      </c>
      <c r="AS249" s="38"/>
      <c r="AT249" s="17" t="s">
        <v>15939</v>
      </c>
      <c r="AU249" s="17"/>
      <c r="AV249" s="38"/>
      <c r="AW249" s="39"/>
      <c r="AX249" s="38"/>
      <c r="AY249" s="39" t="s">
        <v>15940</v>
      </c>
      <c r="AZ249" s="17">
        <v>0</v>
      </c>
    </row>
    <row r="250" spans="1:52" x14ac:dyDescent="0.2">
      <c r="A250" s="37">
        <v>2007</v>
      </c>
      <c r="B250" s="7" t="s">
        <v>130</v>
      </c>
      <c r="C250" s="17">
        <v>20.7</v>
      </c>
      <c r="D250" s="17">
        <v>248</v>
      </c>
      <c r="E250" s="17">
        <v>30</v>
      </c>
      <c r="F250" s="38"/>
      <c r="G250" s="17">
        <v>229</v>
      </c>
      <c r="H250" s="17">
        <v>102</v>
      </c>
      <c r="I250" s="17">
        <v>99</v>
      </c>
      <c r="J250" s="17">
        <v>28</v>
      </c>
      <c r="K250" s="17" t="s">
        <v>15225</v>
      </c>
      <c r="L250" s="17">
        <v>39.67</v>
      </c>
      <c r="M250" s="39" t="s">
        <v>15987</v>
      </c>
      <c r="N250" s="17">
        <v>57.14</v>
      </c>
      <c r="O250" s="38"/>
      <c r="P250" s="17" t="s">
        <v>15941</v>
      </c>
      <c r="Q250" s="40">
        <v>2226</v>
      </c>
      <c r="R250" s="17">
        <v>6</v>
      </c>
      <c r="S250" s="17">
        <v>185.5</v>
      </c>
      <c r="T250" s="17">
        <v>17</v>
      </c>
      <c r="U250" s="17">
        <v>12</v>
      </c>
      <c r="V250" s="17" t="s">
        <v>15942</v>
      </c>
      <c r="W250" s="38"/>
      <c r="X250" s="17">
        <v>481</v>
      </c>
      <c r="Y250" s="40">
        <v>1802</v>
      </c>
      <c r="Z250" s="17">
        <v>3.7</v>
      </c>
      <c r="AA250" s="17">
        <v>150.19999999999999</v>
      </c>
      <c r="AB250" s="17">
        <v>13</v>
      </c>
      <c r="AC250" s="38"/>
      <c r="AD250" s="17">
        <v>853</v>
      </c>
      <c r="AE250" s="40">
        <v>3919</v>
      </c>
      <c r="AF250" s="17">
        <v>326.60000000000002</v>
      </c>
      <c r="AG250" s="38"/>
      <c r="AH250" s="17" t="s">
        <v>15943</v>
      </c>
      <c r="AI250" s="17">
        <v>22.3</v>
      </c>
      <c r="AJ250" s="39" t="s">
        <v>15944</v>
      </c>
      <c r="AK250" s="17">
        <v>7.3</v>
      </c>
      <c r="AL250" s="17" t="s">
        <v>15945</v>
      </c>
      <c r="AM250" s="17">
        <v>6.8</v>
      </c>
      <c r="AN250" s="38"/>
      <c r="AO250" s="17">
        <v>32.799999999999997</v>
      </c>
      <c r="AP250" s="17" t="s">
        <v>15946</v>
      </c>
      <c r="AQ250" s="39" t="s">
        <v>14168</v>
      </c>
      <c r="AR250" s="17">
        <v>0</v>
      </c>
      <c r="AS250" s="38"/>
      <c r="AT250" s="17" t="s">
        <v>15947</v>
      </c>
      <c r="AU250" s="17"/>
      <c r="AV250" s="38"/>
      <c r="AW250" s="39"/>
      <c r="AX250" s="38"/>
      <c r="AY250" s="39" t="s">
        <v>15948</v>
      </c>
      <c r="AZ250" s="17">
        <v>0</v>
      </c>
    </row>
    <row r="251" spans="1:52" x14ac:dyDescent="0.2">
      <c r="A251" s="7">
        <v>2006</v>
      </c>
      <c r="B251" s="7" t="s">
        <v>130</v>
      </c>
      <c r="C251" s="17">
        <v>21.5</v>
      </c>
      <c r="D251" s="17">
        <v>258</v>
      </c>
      <c r="E251" s="17">
        <v>34</v>
      </c>
      <c r="F251" s="38"/>
      <c r="G251" s="17">
        <v>212</v>
      </c>
      <c r="H251" s="17">
        <v>94</v>
      </c>
      <c r="I251" s="17">
        <v>101</v>
      </c>
      <c r="J251" s="17">
        <v>17</v>
      </c>
      <c r="K251" s="17" t="s">
        <v>15949</v>
      </c>
      <c r="L251" s="17">
        <v>32.89</v>
      </c>
      <c r="M251" s="39" t="s">
        <v>16010</v>
      </c>
      <c r="N251" s="17">
        <v>55</v>
      </c>
      <c r="O251" s="38"/>
      <c r="P251" s="17" t="s">
        <v>15950</v>
      </c>
      <c r="Q251" s="40">
        <v>2526</v>
      </c>
      <c r="R251" s="17">
        <v>7.2</v>
      </c>
      <c r="S251" s="17">
        <v>210.5</v>
      </c>
      <c r="T251" s="17">
        <v>16</v>
      </c>
      <c r="U251" s="17">
        <v>14</v>
      </c>
      <c r="V251" s="17" t="s">
        <v>15951</v>
      </c>
      <c r="W251" s="38"/>
      <c r="X251" s="17">
        <v>385</v>
      </c>
      <c r="Y251" s="40">
        <v>1795</v>
      </c>
      <c r="Z251" s="17">
        <v>4.7</v>
      </c>
      <c r="AA251" s="17">
        <v>149.6</v>
      </c>
      <c r="AB251" s="17">
        <v>18</v>
      </c>
      <c r="AC251" s="38"/>
      <c r="AD251" s="17">
        <v>741</v>
      </c>
      <c r="AE251" s="40">
        <v>4212</v>
      </c>
      <c r="AF251" s="17">
        <v>351</v>
      </c>
      <c r="AG251" s="38"/>
      <c r="AH251" s="17" t="s">
        <v>15952</v>
      </c>
      <c r="AI251" s="17">
        <v>17.899999999999999</v>
      </c>
      <c r="AJ251" s="39" t="s">
        <v>15953</v>
      </c>
      <c r="AK251" s="17">
        <v>4.7</v>
      </c>
      <c r="AL251" s="17" t="s">
        <v>15954</v>
      </c>
      <c r="AM251" s="17">
        <v>6.5</v>
      </c>
      <c r="AN251" s="38"/>
      <c r="AO251" s="17">
        <v>33.5</v>
      </c>
      <c r="AP251" s="17" t="s">
        <v>15955</v>
      </c>
      <c r="AQ251" s="39" t="s">
        <v>15985</v>
      </c>
      <c r="AR251" s="17">
        <v>0</v>
      </c>
      <c r="AS251" s="38"/>
      <c r="AT251" s="17" t="s">
        <v>15956</v>
      </c>
      <c r="AU251" s="17"/>
      <c r="AV251" s="38"/>
      <c r="AW251" s="39"/>
      <c r="AX251" s="38"/>
      <c r="AY251" s="39" t="s">
        <v>15957</v>
      </c>
      <c r="AZ251" s="17">
        <v>0</v>
      </c>
    </row>
    <row r="252" spans="1:52" x14ac:dyDescent="0.2">
      <c r="A252" s="37">
        <v>2005</v>
      </c>
      <c r="B252" s="7" t="s">
        <v>130</v>
      </c>
      <c r="C252" s="17">
        <v>28.1</v>
      </c>
      <c r="D252" s="17">
        <v>309</v>
      </c>
      <c r="E252" s="17">
        <v>39</v>
      </c>
      <c r="F252" s="38"/>
      <c r="G252" s="17">
        <v>257</v>
      </c>
      <c r="H252" s="17">
        <v>82</v>
      </c>
      <c r="I252" s="17">
        <v>149</v>
      </c>
      <c r="J252" s="17">
        <v>0</v>
      </c>
      <c r="K252" s="17" t="s">
        <v>15958</v>
      </c>
      <c r="L252" s="17">
        <v>44.05</v>
      </c>
      <c r="M252" s="39" t="s">
        <v>15985</v>
      </c>
      <c r="N252" s="17">
        <v>50</v>
      </c>
      <c r="O252" s="38"/>
      <c r="P252" s="17" t="s">
        <v>15242</v>
      </c>
      <c r="Q252" s="40">
        <v>3288</v>
      </c>
      <c r="R252" s="17">
        <v>6.6</v>
      </c>
      <c r="S252" s="17">
        <v>298.89999999999998</v>
      </c>
      <c r="T252" s="17">
        <v>21</v>
      </c>
      <c r="U252" s="17">
        <v>9</v>
      </c>
      <c r="V252" s="17" t="s">
        <v>14658</v>
      </c>
      <c r="W252" s="38"/>
      <c r="X252" s="17">
        <v>361</v>
      </c>
      <c r="Y252" s="40">
        <v>1266</v>
      </c>
      <c r="Z252" s="17">
        <v>3.5</v>
      </c>
      <c r="AA252" s="17">
        <v>115.1</v>
      </c>
      <c r="AB252" s="17">
        <v>16</v>
      </c>
      <c r="AC252" s="38"/>
      <c r="AD252" s="17">
        <v>853</v>
      </c>
      <c r="AE252" s="40">
        <v>4352</v>
      </c>
      <c r="AF252" s="17">
        <v>395.6</v>
      </c>
      <c r="AG252" s="38"/>
      <c r="AH252" s="17" t="s">
        <v>15959</v>
      </c>
      <c r="AI252" s="17">
        <v>20.3</v>
      </c>
      <c r="AJ252" s="42" t="s">
        <v>16187</v>
      </c>
      <c r="AK252" s="17">
        <v>6.3</v>
      </c>
      <c r="AL252" s="43" t="s">
        <v>16162</v>
      </c>
      <c r="AM252" s="17">
        <v>10</v>
      </c>
      <c r="AN252" s="38"/>
      <c r="AO252" s="17">
        <v>37.200000000000003</v>
      </c>
      <c r="AP252" s="17" t="s">
        <v>15960</v>
      </c>
      <c r="AQ252" s="39" t="s">
        <v>16033</v>
      </c>
      <c r="AR252" s="17">
        <v>0</v>
      </c>
      <c r="AS252" s="38"/>
      <c r="AT252" s="17" t="s">
        <v>13871</v>
      </c>
      <c r="AU252" s="17"/>
      <c r="AV252" s="38"/>
      <c r="AW252" s="39"/>
      <c r="AX252" s="38"/>
      <c r="AY252" s="39" t="s">
        <v>15961</v>
      </c>
      <c r="AZ252" s="17">
        <v>0</v>
      </c>
    </row>
    <row r="253" spans="1:52" x14ac:dyDescent="0.2">
      <c r="A253" s="7">
        <v>2004</v>
      </c>
      <c r="B253" s="7" t="s">
        <v>130</v>
      </c>
      <c r="C253" s="17">
        <v>18</v>
      </c>
      <c r="D253" s="17">
        <v>198</v>
      </c>
      <c r="E253" s="17">
        <v>26</v>
      </c>
      <c r="F253" s="38"/>
      <c r="G253" s="17">
        <v>209</v>
      </c>
      <c r="H253" s="17">
        <v>99</v>
      </c>
      <c r="I253" s="17">
        <v>95</v>
      </c>
      <c r="J253" s="17">
        <v>0</v>
      </c>
      <c r="K253" s="17" t="s">
        <v>15962</v>
      </c>
      <c r="L253" s="17">
        <v>38.67</v>
      </c>
      <c r="M253" s="39" t="s">
        <v>15994</v>
      </c>
      <c r="N253" s="17">
        <v>30.77</v>
      </c>
      <c r="O253" s="38"/>
      <c r="P253" s="17" t="s">
        <v>15963</v>
      </c>
      <c r="Q253" s="40">
        <v>2286</v>
      </c>
      <c r="R253" s="17">
        <v>7.2</v>
      </c>
      <c r="S253" s="17">
        <v>207.8</v>
      </c>
      <c r="T253" s="17">
        <v>10</v>
      </c>
      <c r="U253" s="17">
        <v>5</v>
      </c>
      <c r="V253" s="17" t="s">
        <v>15964</v>
      </c>
      <c r="W253" s="38"/>
      <c r="X253" s="17">
        <v>439</v>
      </c>
      <c r="Y253" s="40">
        <v>1634</v>
      </c>
      <c r="Z253" s="17">
        <v>3.7</v>
      </c>
      <c r="AA253" s="17">
        <v>148.5</v>
      </c>
      <c r="AB253" s="17">
        <v>16</v>
      </c>
      <c r="AC253" s="38"/>
      <c r="AD253" s="17">
        <v>757</v>
      </c>
      <c r="AE253" s="40">
        <v>3683</v>
      </c>
      <c r="AF253" s="17">
        <v>334.8</v>
      </c>
      <c r="AG253" s="38"/>
      <c r="AH253" s="17" t="s">
        <v>15965</v>
      </c>
      <c r="AI253" s="17">
        <v>18.8</v>
      </c>
      <c r="AJ253" s="39" t="s">
        <v>15575</v>
      </c>
      <c r="AK253" s="17">
        <v>8.6</v>
      </c>
      <c r="AL253" s="43" t="s">
        <v>16163</v>
      </c>
      <c r="AM253" s="17">
        <v>4.9000000000000004</v>
      </c>
      <c r="AN253" s="38"/>
      <c r="AO253" s="17">
        <v>34.799999999999997</v>
      </c>
      <c r="AP253" s="17" t="s">
        <v>15966</v>
      </c>
      <c r="AQ253" s="39" t="s">
        <v>16058</v>
      </c>
      <c r="AR253" s="17">
        <v>0</v>
      </c>
      <c r="AS253" s="38"/>
      <c r="AT253" s="17" t="s">
        <v>13871</v>
      </c>
      <c r="AU253" s="17"/>
      <c r="AV253" s="38"/>
      <c r="AW253" s="39"/>
      <c r="AX253" s="38"/>
      <c r="AY253" s="39" t="s">
        <v>15967</v>
      </c>
      <c r="AZ253" s="17">
        <v>0</v>
      </c>
    </row>
  </sheetData>
  <autoFilter ref="A1:AZ253" xr:uid="{0D8AB77D-A9FE-9045-8453-1719ECC9182F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E829-E9A5-474F-BBE0-3EF13278427D}">
  <dimension ref="A1:G15"/>
  <sheetViews>
    <sheetView workbookViewId="0">
      <selection activeCell="J8" sqref="J8"/>
    </sheetView>
  </sheetViews>
  <sheetFormatPr baseColWidth="10" defaultRowHeight="16" x14ac:dyDescent="0.2"/>
  <cols>
    <col min="1" max="1" width="26.33203125" bestFit="1" customWidth="1"/>
    <col min="3" max="3" width="10.83203125" style="47"/>
  </cols>
  <sheetData>
    <row r="1" spans="1:7" x14ac:dyDescent="0.2">
      <c r="A1" s="20" t="s">
        <v>391</v>
      </c>
      <c r="B1" s="18" t="s">
        <v>16250</v>
      </c>
      <c r="C1" s="18" t="s">
        <v>17489</v>
      </c>
      <c r="D1" s="18" t="s">
        <v>16251</v>
      </c>
      <c r="E1" s="18" t="s">
        <v>16252</v>
      </c>
      <c r="F1" s="18" t="s">
        <v>16253</v>
      </c>
      <c r="G1" s="18" t="s">
        <v>17488</v>
      </c>
    </row>
    <row r="2" spans="1:7" x14ac:dyDescent="0.2">
      <c r="A2" s="65" t="s">
        <v>16256</v>
      </c>
      <c r="B2" s="66" t="s">
        <v>16257</v>
      </c>
      <c r="C2" s="66">
        <f>C3*-1</f>
        <v>3.5</v>
      </c>
      <c r="D2" s="66">
        <v>53</v>
      </c>
      <c r="E2" s="66">
        <v>155</v>
      </c>
      <c r="F2" s="67">
        <v>0.4</v>
      </c>
      <c r="G2" s="66">
        <v>1</v>
      </c>
    </row>
    <row r="3" spans="1:7" x14ac:dyDescent="0.2">
      <c r="A3" s="65" t="s">
        <v>16258</v>
      </c>
      <c r="B3" s="66" t="s">
        <v>16259</v>
      </c>
      <c r="C3" s="66">
        <v>-3.5</v>
      </c>
      <c r="D3" s="66">
        <v>53</v>
      </c>
      <c r="E3" s="66">
        <v>-180</v>
      </c>
      <c r="F3" s="67">
        <v>0.6</v>
      </c>
      <c r="G3" s="66">
        <v>1</v>
      </c>
    </row>
    <row r="4" spans="1:7" x14ac:dyDescent="0.2">
      <c r="A4" s="62" t="s">
        <v>16260</v>
      </c>
      <c r="B4" s="63" t="s">
        <v>16257</v>
      </c>
      <c r="C4" s="63">
        <v>-10</v>
      </c>
      <c r="D4" s="63">
        <v>59</v>
      </c>
      <c r="E4" s="63">
        <v>-400</v>
      </c>
      <c r="F4" s="64">
        <v>0.73</v>
      </c>
      <c r="G4" s="63">
        <v>2</v>
      </c>
    </row>
    <row r="5" spans="1:7" x14ac:dyDescent="0.2">
      <c r="A5" s="62" t="s">
        <v>16261</v>
      </c>
      <c r="B5" s="63" t="s">
        <v>16254</v>
      </c>
      <c r="C5" s="63">
        <f>C4*-1</f>
        <v>10</v>
      </c>
      <c r="D5" s="63">
        <v>59</v>
      </c>
      <c r="E5" s="63">
        <v>310</v>
      </c>
      <c r="F5" s="64">
        <v>0.27</v>
      </c>
      <c r="G5" s="63">
        <v>2</v>
      </c>
    </row>
    <row r="6" spans="1:7" x14ac:dyDescent="0.2">
      <c r="A6" s="65" t="s">
        <v>16262</v>
      </c>
      <c r="B6" s="66" t="s">
        <v>16257</v>
      </c>
      <c r="C6" s="66">
        <v>-8.5</v>
      </c>
      <c r="D6" s="66">
        <v>60.5</v>
      </c>
      <c r="E6" s="66">
        <v>-330</v>
      </c>
      <c r="F6" s="67">
        <v>0.77100000000000002</v>
      </c>
      <c r="G6" s="66">
        <v>3</v>
      </c>
    </row>
    <row r="7" spans="1:7" x14ac:dyDescent="0.2">
      <c r="A7" s="65" t="s">
        <v>16263</v>
      </c>
      <c r="B7" s="66" t="s">
        <v>16264</v>
      </c>
      <c r="C7" s="66">
        <f>C6*-1</f>
        <v>8.5</v>
      </c>
      <c r="D7" s="66">
        <v>60.5</v>
      </c>
      <c r="E7" s="66">
        <v>260</v>
      </c>
      <c r="F7" s="67">
        <v>0.22900000000000001</v>
      </c>
      <c r="G7" s="66">
        <v>3</v>
      </c>
    </row>
    <row r="8" spans="1:7" x14ac:dyDescent="0.2">
      <c r="A8" s="62" t="s">
        <v>16266</v>
      </c>
      <c r="B8" s="63" t="s">
        <v>16267</v>
      </c>
      <c r="C8" s="63">
        <f>C9*-1</f>
        <v>23.5</v>
      </c>
      <c r="D8" s="63">
        <v>44.5</v>
      </c>
      <c r="E8" s="63">
        <v>1100</v>
      </c>
      <c r="F8" s="64">
        <v>4.5999999999999999E-2</v>
      </c>
      <c r="G8" s="63">
        <v>4</v>
      </c>
    </row>
    <row r="9" spans="1:7" x14ac:dyDescent="0.2">
      <c r="A9" s="62" t="s">
        <v>16268</v>
      </c>
      <c r="B9" s="63" t="s">
        <v>16267</v>
      </c>
      <c r="C9" s="63">
        <v>-23.5</v>
      </c>
      <c r="D9" s="63">
        <v>44.5</v>
      </c>
      <c r="E9" s="63">
        <v>-2400</v>
      </c>
      <c r="F9" s="64">
        <v>0.95399999999999996</v>
      </c>
      <c r="G9" s="63">
        <v>4</v>
      </c>
    </row>
    <row r="10" spans="1:7" x14ac:dyDescent="0.2">
      <c r="A10" s="65" t="s">
        <v>16269</v>
      </c>
      <c r="B10" s="66" t="s">
        <v>16270</v>
      </c>
      <c r="C10" s="66">
        <f>C11*-1</f>
        <v>18.5</v>
      </c>
      <c r="D10" s="66">
        <v>51</v>
      </c>
      <c r="E10" s="66">
        <v>700</v>
      </c>
      <c r="F10" s="67">
        <v>7.3999999999999996E-2</v>
      </c>
      <c r="G10" s="66">
        <v>5</v>
      </c>
    </row>
    <row r="11" spans="1:7" x14ac:dyDescent="0.2">
      <c r="A11" s="65" t="s">
        <v>16271</v>
      </c>
      <c r="B11" s="66" t="s">
        <v>16265</v>
      </c>
      <c r="C11" s="66">
        <v>-18.5</v>
      </c>
      <c r="D11" s="66">
        <v>51</v>
      </c>
      <c r="E11" s="66">
        <v>-1100</v>
      </c>
      <c r="F11" s="67">
        <v>0.92600000000000005</v>
      </c>
      <c r="G11" s="66">
        <v>5</v>
      </c>
    </row>
    <row r="12" spans="1:7" x14ac:dyDescent="0.2">
      <c r="A12" s="62" t="s">
        <v>16272</v>
      </c>
      <c r="B12" s="63" t="s">
        <v>16273</v>
      </c>
      <c r="C12" s="63">
        <v>-17</v>
      </c>
      <c r="D12" s="63">
        <v>57.5</v>
      </c>
      <c r="E12" s="63">
        <v>-900</v>
      </c>
      <c r="F12" s="64">
        <v>0.82</v>
      </c>
      <c r="G12" s="63">
        <v>6</v>
      </c>
    </row>
    <row r="13" spans="1:7" x14ac:dyDescent="0.2">
      <c r="A13" s="62" t="s">
        <v>16274</v>
      </c>
      <c r="B13" s="63" t="s">
        <v>16255</v>
      </c>
      <c r="C13" s="63">
        <f>C12*-1</f>
        <v>17</v>
      </c>
      <c r="D13" s="63">
        <v>57.5</v>
      </c>
      <c r="E13" s="63">
        <v>600</v>
      </c>
      <c r="F13" s="64">
        <v>0.18</v>
      </c>
      <c r="G13" s="63">
        <v>6</v>
      </c>
    </row>
    <row r="14" spans="1:7" x14ac:dyDescent="0.2">
      <c r="A14" s="65" t="s">
        <v>16275</v>
      </c>
      <c r="B14" s="66" t="s">
        <v>16276</v>
      </c>
      <c r="C14" s="66">
        <v>-3</v>
      </c>
      <c r="D14" s="66">
        <v>81</v>
      </c>
      <c r="E14" s="66">
        <v>-150</v>
      </c>
      <c r="F14" s="67">
        <v>0.46200000000000002</v>
      </c>
      <c r="G14" s="66">
        <v>7</v>
      </c>
    </row>
    <row r="15" spans="1:7" x14ac:dyDescent="0.2">
      <c r="A15" s="65" t="s">
        <v>16277</v>
      </c>
      <c r="B15" s="66" t="s">
        <v>16257</v>
      </c>
      <c r="C15" s="66">
        <f>C14*-1</f>
        <v>3</v>
      </c>
      <c r="D15" s="66">
        <v>81</v>
      </c>
      <c r="E15" s="66">
        <v>130</v>
      </c>
      <c r="F15" s="67">
        <v>0.53800000000000003</v>
      </c>
      <c r="G15" s="6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448A-C1D8-9F4F-BBD8-A54A6B4EE6EC}">
  <dimension ref="A1:K1178"/>
  <sheetViews>
    <sheetView workbookViewId="0">
      <selection activeCell="L12" sqref="L12"/>
    </sheetView>
  </sheetViews>
  <sheetFormatPr baseColWidth="10" defaultRowHeight="16" x14ac:dyDescent="0.2"/>
  <sheetData>
    <row r="1" spans="1:11" x14ac:dyDescent="0.2">
      <c r="A1" s="21" t="s">
        <v>16316</v>
      </c>
      <c r="B1" s="21" t="s">
        <v>16317</v>
      </c>
      <c r="C1" s="21" t="s">
        <v>16318</v>
      </c>
      <c r="D1" s="21" t="s">
        <v>16319</v>
      </c>
      <c r="E1" s="21" t="s">
        <v>16318</v>
      </c>
      <c r="F1" s="21" t="s">
        <v>16320</v>
      </c>
      <c r="G1" s="21" t="s">
        <v>16321</v>
      </c>
      <c r="H1" s="21" t="s">
        <v>16322</v>
      </c>
      <c r="I1" s="21" t="s">
        <v>13870</v>
      </c>
      <c r="J1" s="21" t="s">
        <v>16323</v>
      </c>
      <c r="K1" s="21"/>
    </row>
    <row r="2" spans="1:11" x14ac:dyDescent="0.2">
      <c r="A2" s="23">
        <v>44177</v>
      </c>
      <c r="B2" s="21" t="s">
        <v>16324</v>
      </c>
      <c r="C2" s="21">
        <v>52</v>
      </c>
      <c r="D2" s="21" t="s">
        <v>16330</v>
      </c>
      <c r="E2" s="21">
        <v>3</v>
      </c>
      <c r="F2" s="21" t="s">
        <v>16325</v>
      </c>
      <c r="G2" s="21">
        <v>28.5</v>
      </c>
      <c r="H2" s="21" t="s">
        <v>16325</v>
      </c>
      <c r="I2" s="21">
        <v>69.5</v>
      </c>
      <c r="J2" s="21" t="s">
        <v>16329</v>
      </c>
      <c r="K2" s="21"/>
    </row>
    <row r="3" spans="1:11" x14ac:dyDescent="0.2">
      <c r="A3" s="23">
        <v>43764</v>
      </c>
      <c r="B3" s="21" t="s">
        <v>16330</v>
      </c>
      <c r="C3" s="21">
        <v>7</v>
      </c>
      <c r="D3" s="21" t="s">
        <v>16327</v>
      </c>
      <c r="E3" s="21">
        <v>48</v>
      </c>
      <c r="F3" s="21" t="s">
        <v>16325</v>
      </c>
      <c r="G3" s="21">
        <v>-32</v>
      </c>
      <c r="H3" s="21" t="s">
        <v>16325</v>
      </c>
      <c r="I3" s="21">
        <v>56</v>
      </c>
      <c r="J3" s="21" t="s">
        <v>16329</v>
      </c>
    </row>
    <row r="4" spans="1:11" x14ac:dyDescent="0.2">
      <c r="A4" s="23">
        <v>43379</v>
      </c>
      <c r="B4" s="21" t="s">
        <v>16327</v>
      </c>
      <c r="C4" s="21">
        <v>65</v>
      </c>
      <c r="D4" s="21" t="s">
        <v>16330</v>
      </c>
      <c r="E4" s="21">
        <v>31</v>
      </c>
      <c r="F4" s="21" t="s">
        <v>16325</v>
      </c>
      <c r="G4" s="21">
        <v>35</v>
      </c>
      <c r="H4" s="21" t="s">
        <v>16328</v>
      </c>
      <c r="I4" s="21">
        <v>58.5</v>
      </c>
      <c r="J4" s="21" t="s">
        <v>16326</v>
      </c>
    </row>
    <row r="5" spans="1:11" x14ac:dyDescent="0.2">
      <c r="A5" s="23">
        <v>43022</v>
      </c>
      <c r="B5" s="21" t="s">
        <v>16330</v>
      </c>
      <c r="C5" s="21">
        <v>9</v>
      </c>
      <c r="D5" s="21" t="s">
        <v>16327</v>
      </c>
      <c r="E5" s="21">
        <v>41</v>
      </c>
      <c r="F5" s="21" t="s">
        <v>16325</v>
      </c>
      <c r="G5" s="21">
        <v>-37</v>
      </c>
      <c r="H5" s="21" t="s">
        <v>16328</v>
      </c>
      <c r="I5" s="21">
        <v>54.5</v>
      </c>
      <c r="J5" s="21" t="s">
        <v>16329</v>
      </c>
    </row>
    <row r="6" spans="1:11" x14ac:dyDescent="0.2">
      <c r="A6" s="23">
        <v>42651</v>
      </c>
      <c r="B6" s="21" t="s">
        <v>16327</v>
      </c>
      <c r="C6" s="21">
        <v>49</v>
      </c>
      <c r="D6" s="21" t="s">
        <v>16330</v>
      </c>
      <c r="E6" s="21">
        <v>30</v>
      </c>
      <c r="F6" s="21" t="s">
        <v>16325</v>
      </c>
      <c r="G6" s="21">
        <v>14.5</v>
      </c>
      <c r="H6" s="21" t="s">
        <v>16325</v>
      </c>
      <c r="I6" s="21">
        <v>48.5</v>
      </c>
      <c r="J6" s="21" t="s">
        <v>16326</v>
      </c>
    </row>
    <row r="7" spans="1:11" x14ac:dyDescent="0.2">
      <c r="A7" s="23">
        <v>42287</v>
      </c>
      <c r="B7" s="21" t="s">
        <v>16330</v>
      </c>
      <c r="C7" s="21">
        <v>14</v>
      </c>
      <c r="D7" s="21" t="s">
        <v>16327</v>
      </c>
      <c r="E7" s="21">
        <v>27</v>
      </c>
      <c r="F7" s="21" t="s">
        <v>16325</v>
      </c>
      <c r="G7" s="21">
        <v>-15.5</v>
      </c>
      <c r="H7" s="21" t="s">
        <v>16328</v>
      </c>
      <c r="I7" s="21">
        <v>47.5</v>
      </c>
      <c r="J7" s="21" t="s">
        <v>16329</v>
      </c>
    </row>
    <row r="8" spans="1:11" x14ac:dyDescent="0.2">
      <c r="A8" s="23">
        <v>41923</v>
      </c>
      <c r="B8" s="21" t="s">
        <v>16327</v>
      </c>
      <c r="C8" s="21">
        <v>14</v>
      </c>
      <c r="D8" s="21" t="s">
        <v>16330</v>
      </c>
      <c r="E8" s="21">
        <v>13</v>
      </c>
      <c r="F8" s="21" t="s">
        <v>16325</v>
      </c>
      <c r="G8" s="21">
        <v>9</v>
      </c>
      <c r="H8" s="21" t="s">
        <v>16328</v>
      </c>
      <c r="I8" s="21">
        <v>53.5</v>
      </c>
      <c r="J8" s="21" t="s">
        <v>16329</v>
      </c>
    </row>
    <row r="9" spans="1:11" x14ac:dyDescent="0.2">
      <c r="A9" s="23">
        <v>41566</v>
      </c>
      <c r="B9" s="21" t="s">
        <v>16330</v>
      </c>
      <c r="C9" s="21">
        <v>0</v>
      </c>
      <c r="D9" s="21" t="s">
        <v>16327</v>
      </c>
      <c r="E9" s="21">
        <v>52</v>
      </c>
      <c r="F9" s="21" t="s">
        <v>16325</v>
      </c>
      <c r="G9" s="21">
        <v>-29.5</v>
      </c>
      <c r="H9" s="21" t="s">
        <v>16325</v>
      </c>
      <c r="I9" s="21">
        <v>48</v>
      </c>
      <c r="J9" s="21" t="s">
        <v>16326</v>
      </c>
    </row>
    <row r="10" spans="1:11" x14ac:dyDescent="0.2">
      <c r="A10" s="23">
        <v>41167</v>
      </c>
      <c r="B10" s="21" t="s">
        <v>16327</v>
      </c>
      <c r="C10" s="21">
        <v>52</v>
      </c>
      <c r="D10" s="21" t="s">
        <v>16330</v>
      </c>
      <c r="E10" s="21">
        <v>0</v>
      </c>
      <c r="F10" s="21" t="s">
        <v>16325</v>
      </c>
      <c r="G10" s="21">
        <v>20.5</v>
      </c>
      <c r="H10" s="21" t="s">
        <v>16325</v>
      </c>
      <c r="I10" s="21">
        <v>49</v>
      </c>
      <c r="J10" s="21" t="s">
        <v>16326</v>
      </c>
    </row>
    <row r="11" spans="1:11" x14ac:dyDescent="0.2">
      <c r="A11" s="23">
        <v>40810</v>
      </c>
      <c r="B11" s="21" t="s">
        <v>16330</v>
      </c>
      <c r="C11" s="21">
        <v>14</v>
      </c>
      <c r="D11" s="21" t="s">
        <v>16327</v>
      </c>
      <c r="E11" s="21">
        <v>38</v>
      </c>
      <c r="F11" s="21" t="s">
        <v>16325</v>
      </c>
      <c r="G11" s="21">
        <v>-12.5</v>
      </c>
      <c r="H11" s="21" t="s">
        <v>16325</v>
      </c>
      <c r="I11" s="21">
        <v>50.5</v>
      </c>
      <c r="J11" s="21" t="s">
        <v>16326</v>
      </c>
    </row>
    <row r="12" spans="1:11" x14ac:dyDescent="0.2">
      <c r="A12" s="23">
        <v>40446</v>
      </c>
      <c r="B12" s="21" t="s">
        <v>16327</v>
      </c>
      <c r="C12" s="21">
        <v>24</v>
      </c>
      <c r="D12" s="21" t="s">
        <v>16330</v>
      </c>
      <c r="E12" s="21">
        <v>20</v>
      </c>
      <c r="F12" s="21" t="s">
        <v>16325</v>
      </c>
      <c r="G12" s="21">
        <v>7</v>
      </c>
      <c r="H12" s="21" t="s">
        <v>16328</v>
      </c>
      <c r="I12" s="21">
        <v>56</v>
      </c>
      <c r="J12" s="21" t="s">
        <v>16329</v>
      </c>
    </row>
    <row r="13" spans="1:11" x14ac:dyDescent="0.2">
      <c r="A13" s="23">
        <v>40082</v>
      </c>
      <c r="B13" s="21" t="s">
        <v>16330</v>
      </c>
      <c r="C13" s="21">
        <v>7</v>
      </c>
      <c r="D13" s="21" t="s">
        <v>16327</v>
      </c>
      <c r="E13" s="21">
        <v>35</v>
      </c>
      <c r="F13" s="21" t="s">
        <v>16325</v>
      </c>
      <c r="G13" s="21">
        <v>-17.5</v>
      </c>
      <c r="H13" s="21" t="s">
        <v>16325</v>
      </c>
      <c r="I13" s="21">
        <v>55.5</v>
      </c>
      <c r="J13" s="21" t="s">
        <v>16329</v>
      </c>
    </row>
    <row r="14" spans="1:11" x14ac:dyDescent="0.2">
      <c r="A14" s="23">
        <v>39711</v>
      </c>
      <c r="B14" s="21" t="s">
        <v>16327</v>
      </c>
      <c r="C14" s="21">
        <v>49</v>
      </c>
      <c r="D14" s="21" t="s">
        <v>16330</v>
      </c>
      <c r="E14" s="21">
        <v>14</v>
      </c>
      <c r="F14" s="21" t="s">
        <v>16325</v>
      </c>
      <c r="G14" s="21">
        <v>8</v>
      </c>
      <c r="H14" s="21" t="s">
        <v>16325</v>
      </c>
      <c r="I14" s="21">
        <v>47.5</v>
      </c>
      <c r="J14" s="21" t="s">
        <v>16326</v>
      </c>
    </row>
    <row r="15" spans="1:11" x14ac:dyDescent="0.2">
      <c r="A15" s="23">
        <v>39340</v>
      </c>
      <c r="B15" s="21" t="s">
        <v>16330</v>
      </c>
      <c r="C15" s="21">
        <v>38</v>
      </c>
      <c r="D15" s="21" t="s">
        <v>16327</v>
      </c>
      <c r="E15" s="21">
        <v>41</v>
      </c>
      <c r="F15" s="21" t="s">
        <v>16325</v>
      </c>
      <c r="G15" s="21">
        <v>-3.5</v>
      </c>
      <c r="H15" s="21" t="s">
        <v>16328</v>
      </c>
      <c r="I15" s="21">
        <v>46</v>
      </c>
      <c r="J15" s="21" t="s">
        <v>16326</v>
      </c>
    </row>
    <row r="16" spans="1:11" x14ac:dyDescent="0.2">
      <c r="A16" s="23">
        <v>38983</v>
      </c>
      <c r="B16" s="21" t="s">
        <v>16327</v>
      </c>
      <c r="C16" s="21">
        <v>23</v>
      </c>
      <c r="D16" s="21" t="s">
        <v>16330</v>
      </c>
      <c r="E16" s="21">
        <v>24</v>
      </c>
      <c r="F16" s="21" t="s">
        <v>16328</v>
      </c>
      <c r="G16" s="21">
        <v>-3</v>
      </c>
      <c r="H16" s="21" t="s">
        <v>16325</v>
      </c>
      <c r="I16" s="21">
        <v>37.5</v>
      </c>
      <c r="J16" s="21" t="s">
        <v>16326</v>
      </c>
    </row>
    <row r="17" spans="1:10" x14ac:dyDescent="0.2">
      <c r="A17" s="23">
        <v>38619</v>
      </c>
      <c r="B17" s="21" t="s">
        <v>16330</v>
      </c>
      <c r="C17" s="21">
        <v>13</v>
      </c>
      <c r="D17" s="21" t="s">
        <v>16327</v>
      </c>
      <c r="E17" s="21">
        <v>24</v>
      </c>
      <c r="F17" s="21" t="s">
        <v>16325</v>
      </c>
      <c r="G17" s="21">
        <v>-14.5</v>
      </c>
      <c r="H17" s="21" t="s">
        <v>16328</v>
      </c>
      <c r="I17" s="21">
        <v>49</v>
      </c>
      <c r="J17" s="21" t="s">
        <v>16329</v>
      </c>
    </row>
    <row r="18" spans="1:10" x14ac:dyDescent="0.2">
      <c r="A18" s="23">
        <v>38255</v>
      </c>
      <c r="B18" s="21" t="s">
        <v>16327</v>
      </c>
      <c r="C18" s="21">
        <v>10</v>
      </c>
      <c r="D18" s="21" t="s">
        <v>16330</v>
      </c>
      <c r="E18" s="21">
        <v>27</v>
      </c>
      <c r="F18" s="21" t="s">
        <v>16328</v>
      </c>
      <c r="G18" s="21">
        <v>-4</v>
      </c>
      <c r="H18" s="21" t="s">
        <v>16328</v>
      </c>
      <c r="I18" s="21">
        <v>50.5</v>
      </c>
      <c r="J18" s="21" t="s">
        <v>16329</v>
      </c>
    </row>
    <row r="19" spans="1:10" x14ac:dyDescent="0.2">
      <c r="A19" s="23">
        <v>37891</v>
      </c>
      <c r="B19" s="21" t="s">
        <v>16330</v>
      </c>
      <c r="C19" s="21">
        <v>34</v>
      </c>
      <c r="D19" s="21" t="s">
        <v>16327</v>
      </c>
      <c r="E19" s="21">
        <v>31</v>
      </c>
      <c r="F19" s="21" t="s">
        <v>16328</v>
      </c>
      <c r="G19" s="21">
        <v>2.5</v>
      </c>
      <c r="H19" s="21" t="s">
        <v>16328</v>
      </c>
      <c r="I19" s="21">
        <v>42.5</v>
      </c>
      <c r="J19" s="21" t="s">
        <v>16326</v>
      </c>
    </row>
    <row r="20" spans="1:10" x14ac:dyDescent="0.2">
      <c r="A20" s="23">
        <v>37527</v>
      </c>
      <c r="B20" s="21" t="s">
        <v>16327</v>
      </c>
      <c r="C20" s="21">
        <v>30</v>
      </c>
      <c r="D20" s="21" t="s">
        <v>16330</v>
      </c>
      <c r="E20" s="21">
        <v>12</v>
      </c>
      <c r="F20" s="21" t="s">
        <v>16325</v>
      </c>
      <c r="G20" s="21">
        <v>-7.5</v>
      </c>
      <c r="H20" s="21" t="s">
        <v>16325</v>
      </c>
      <c r="I20" s="21">
        <v>44</v>
      </c>
      <c r="J20" s="21" t="s">
        <v>16329</v>
      </c>
    </row>
    <row r="21" spans="1:10" x14ac:dyDescent="0.2">
      <c r="A21" s="23">
        <v>37156</v>
      </c>
      <c r="B21" s="21" t="s">
        <v>16330</v>
      </c>
      <c r="C21" s="21">
        <v>10</v>
      </c>
      <c r="D21" s="21" t="s">
        <v>16327</v>
      </c>
      <c r="E21" s="21">
        <v>31</v>
      </c>
      <c r="F21" s="21" t="s">
        <v>16325</v>
      </c>
      <c r="G21" s="21">
        <v>-10</v>
      </c>
      <c r="H21" s="21" t="s">
        <v>16325</v>
      </c>
      <c r="I21" s="21">
        <v>35</v>
      </c>
      <c r="J21" s="21" t="s">
        <v>16326</v>
      </c>
    </row>
    <row r="22" spans="1:10" x14ac:dyDescent="0.2">
      <c r="A22" s="23">
        <v>44163</v>
      </c>
      <c r="B22" s="21" t="s">
        <v>16331</v>
      </c>
      <c r="C22" s="21">
        <v>13</v>
      </c>
      <c r="D22" s="21" t="s">
        <v>16324</v>
      </c>
      <c r="E22" s="21">
        <v>42</v>
      </c>
      <c r="F22" s="21" t="s">
        <v>16325</v>
      </c>
      <c r="G22" s="21">
        <v>-24.5</v>
      </c>
      <c r="H22" s="21" t="s">
        <v>16325</v>
      </c>
      <c r="I22" s="21">
        <v>65</v>
      </c>
      <c r="J22" s="21" t="s">
        <v>16329</v>
      </c>
    </row>
    <row r="23" spans="1:10" x14ac:dyDescent="0.2">
      <c r="A23" s="23">
        <v>43799</v>
      </c>
      <c r="B23" s="21" t="s">
        <v>16327</v>
      </c>
      <c r="C23" s="21">
        <v>45</v>
      </c>
      <c r="D23" s="21" t="s">
        <v>16332</v>
      </c>
      <c r="E23" s="21">
        <v>48</v>
      </c>
      <c r="F23" s="21" t="s">
        <v>16328</v>
      </c>
      <c r="G23" s="21">
        <v>3.5</v>
      </c>
      <c r="H23" s="21" t="s">
        <v>16328</v>
      </c>
      <c r="I23" s="21">
        <v>50.5</v>
      </c>
      <c r="J23" s="21" t="s">
        <v>16326</v>
      </c>
    </row>
    <row r="24" spans="1:10" x14ac:dyDescent="0.2">
      <c r="A24" s="23">
        <v>43428</v>
      </c>
      <c r="B24" s="21" t="s">
        <v>16332</v>
      </c>
      <c r="C24" s="21">
        <v>21</v>
      </c>
      <c r="D24" s="21" t="s">
        <v>16327</v>
      </c>
      <c r="E24" s="21">
        <v>52</v>
      </c>
      <c r="F24" s="21" t="s">
        <v>16325</v>
      </c>
      <c r="G24" s="21">
        <v>-26</v>
      </c>
      <c r="H24" s="21" t="s">
        <v>16325</v>
      </c>
      <c r="I24" s="21">
        <v>53</v>
      </c>
      <c r="J24" s="21" t="s">
        <v>16326</v>
      </c>
    </row>
    <row r="25" spans="1:10" x14ac:dyDescent="0.2">
      <c r="A25" s="23">
        <v>43064</v>
      </c>
      <c r="B25" s="21" t="s">
        <v>16327</v>
      </c>
      <c r="C25" s="21">
        <v>14</v>
      </c>
      <c r="D25" s="21" t="s">
        <v>16332</v>
      </c>
      <c r="E25" s="21">
        <v>26</v>
      </c>
      <c r="F25" s="21" t="s">
        <v>16328</v>
      </c>
      <c r="G25" s="21">
        <v>5</v>
      </c>
      <c r="H25" s="21" t="s">
        <v>16328</v>
      </c>
      <c r="I25" s="21">
        <v>47</v>
      </c>
      <c r="J25" s="21" t="s">
        <v>16329</v>
      </c>
    </row>
    <row r="26" spans="1:10" x14ac:dyDescent="0.2">
      <c r="A26" s="23">
        <v>42700</v>
      </c>
      <c r="B26" s="21" t="s">
        <v>16332</v>
      </c>
      <c r="C26" s="21">
        <v>12</v>
      </c>
      <c r="D26" s="21" t="s">
        <v>16327</v>
      </c>
      <c r="E26" s="21">
        <v>30</v>
      </c>
      <c r="F26" s="21" t="s">
        <v>16325</v>
      </c>
      <c r="G26" s="21">
        <v>-20.5</v>
      </c>
      <c r="H26" s="21" t="s">
        <v>16328</v>
      </c>
      <c r="I26" s="21">
        <v>46.5</v>
      </c>
      <c r="J26" s="21" t="s">
        <v>16329</v>
      </c>
    </row>
    <row r="27" spans="1:10" x14ac:dyDescent="0.2">
      <c r="A27" s="23">
        <v>42336</v>
      </c>
      <c r="B27" s="21" t="s">
        <v>16327</v>
      </c>
      <c r="C27" s="21">
        <v>29</v>
      </c>
      <c r="D27" s="21" t="s">
        <v>16332</v>
      </c>
      <c r="E27" s="21">
        <v>13</v>
      </c>
      <c r="F27" s="21" t="s">
        <v>16325</v>
      </c>
      <c r="G27" s="21">
        <v>15</v>
      </c>
      <c r="H27" s="21" t="s">
        <v>16325</v>
      </c>
      <c r="I27" s="21">
        <v>47</v>
      </c>
      <c r="J27" s="21" t="s">
        <v>16329</v>
      </c>
    </row>
    <row r="28" spans="1:10" x14ac:dyDescent="0.2">
      <c r="A28" s="23">
        <v>41972</v>
      </c>
      <c r="B28" s="21" t="s">
        <v>16332</v>
      </c>
      <c r="C28" s="21">
        <v>44</v>
      </c>
      <c r="D28" s="21" t="s">
        <v>16327</v>
      </c>
      <c r="E28" s="21">
        <v>55</v>
      </c>
      <c r="F28" s="21" t="s">
        <v>16325</v>
      </c>
      <c r="G28" s="21">
        <v>-9.5</v>
      </c>
      <c r="H28" s="21" t="s">
        <v>16325</v>
      </c>
      <c r="I28" s="21">
        <v>55</v>
      </c>
      <c r="J28" s="21" t="s">
        <v>16326</v>
      </c>
    </row>
    <row r="29" spans="1:10" x14ac:dyDescent="0.2">
      <c r="A29" s="23">
        <v>41608</v>
      </c>
      <c r="B29" s="21" t="s">
        <v>16327</v>
      </c>
      <c r="C29" s="21">
        <v>28</v>
      </c>
      <c r="D29" s="21" t="s">
        <v>16332</v>
      </c>
      <c r="E29" s="21">
        <v>34</v>
      </c>
      <c r="F29" s="21" t="s">
        <v>16328</v>
      </c>
      <c r="G29" s="21">
        <v>10</v>
      </c>
      <c r="H29" s="21" t="s">
        <v>16328</v>
      </c>
      <c r="I29" s="21">
        <v>53.5</v>
      </c>
      <c r="J29" s="21" t="s">
        <v>16326</v>
      </c>
    </row>
    <row r="30" spans="1:10" x14ac:dyDescent="0.2">
      <c r="A30" s="23">
        <v>41237</v>
      </c>
      <c r="B30" s="21" t="s">
        <v>16332</v>
      </c>
      <c r="C30" s="21">
        <v>0</v>
      </c>
      <c r="D30" s="21" t="s">
        <v>16327</v>
      </c>
      <c r="E30" s="21">
        <v>49</v>
      </c>
      <c r="F30" s="21" t="s">
        <v>16325</v>
      </c>
      <c r="G30" s="21">
        <v>-34</v>
      </c>
      <c r="H30" s="21" t="s">
        <v>16325</v>
      </c>
      <c r="I30" s="21">
        <v>46</v>
      </c>
      <c r="J30" s="21" t="s">
        <v>16326</v>
      </c>
    </row>
    <row r="31" spans="1:10" x14ac:dyDescent="0.2">
      <c r="A31" s="23">
        <v>40873</v>
      </c>
      <c r="B31" s="21" t="s">
        <v>16327</v>
      </c>
      <c r="C31" s="21">
        <v>42</v>
      </c>
      <c r="D31" s="21" t="s">
        <v>16332</v>
      </c>
      <c r="E31" s="21">
        <v>14</v>
      </c>
      <c r="F31" s="21" t="s">
        <v>16325</v>
      </c>
      <c r="G31" s="21">
        <v>21.5</v>
      </c>
      <c r="H31" s="21" t="s">
        <v>16325</v>
      </c>
      <c r="I31" s="21">
        <v>45.5</v>
      </c>
      <c r="J31" s="21" t="s">
        <v>16326</v>
      </c>
    </row>
    <row r="32" spans="1:10" x14ac:dyDescent="0.2">
      <c r="A32" s="23">
        <v>40508</v>
      </c>
      <c r="B32" s="21" t="s">
        <v>16332</v>
      </c>
      <c r="C32" s="21">
        <v>28</v>
      </c>
      <c r="D32" s="21" t="s">
        <v>16327</v>
      </c>
      <c r="E32" s="21">
        <v>27</v>
      </c>
      <c r="F32" s="21" t="s">
        <v>16328</v>
      </c>
      <c r="G32" s="21">
        <v>-4.5</v>
      </c>
      <c r="H32" s="21" t="s">
        <v>16328</v>
      </c>
      <c r="I32" s="21">
        <v>58.5</v>
      </c>
      <c r="J32" s="21" t="s">
        <v>16329</v>
      </c>
    </row>
    <row r="33" spans="1:10" x14ac:dyDescent="0.2">
      <c r="A33" s="23">
        <v>40144</v>
      </c>
      <c r="B33" s="21" t="s">
        <v>16327</v>
      </c>
      <c r="C33" s="21">
        <v>26</v>
      </c>
      <c r="D33" s="21" t="s">
        <v>16332</v>
      </c>
      <c r="E33" s="21">
        <v>21</v>
      </c>
      <c r="F33" s="21" t="s">
        <v>16325</v>
      </c>
      <c r="G33" s="21">
        <v>10</v>
      </c>
      <c r="H33" s="21" t="s">
        <v>16328</v>
      </c>
      <c r="I33" s="21">
        <v>47.5</v>
      </c>
      <c r="J33" s="21" t="s">
        <v>16329</v>
      </c>
    </row>
    <row r="34" spans="1:10" x14ac:dyDescent="0.2">
      <c r="A34" s="23">
        <v>39781</v>
      </c>
      <c r="B34" s="21" t="s">
        <v>16332</v>
      </c>
      <c r="C34" s="21">
        <v>0</v>
      </c>
      <c r="D34" s="21" t="s">
        <v>16327</v>
      </c>
      <c r="E34" s="21">
        <v>36</v>
      </c>
      <c r="F34" s="21" t="s">
        <v>16325</v>
      </c>
      <c r="G34" s="21">
        <v>-14.5</v>
      </c>
      <c r="H34" s="21" t="s">
        <v>16325</v>
      </c>
      <c r="I34" s="21">
        <v>40.5</v>
      </c>
      <c r="J34" s="21" t="s">
        <v>16329</v>
      </c>
    </row>
    <row r="35" spans="1:10" x14ac:dyDescent="0.2">
      <c r="A35" s="23">
        <v>39410</v>
      </c>
      <c r="B35" s="21" t="s">
        <v>16327</v>
      </c>
      <c r="C35" s="21">
        <v>10</v>
      </c>
      <c r="D35" s="21" t="s">
        <v>16332</v>
      </c>
      <c r="E35" s="21">
        <v>17</v>
      </c>
      <c r="F35" s="21" t="s">
        <v>16328</v>
      </c>
      <c r="G35" s="21">
        <v>-6</v>
      </c>
      <c r="H35" s="21" t="s">
        <v>16328</v>
      </c>
      <c r="I35" s="21">
        <v>44.5</v>
      </c>
      <c r="J35" s="21" t="s">
        <v>16329</v>
      </c>
    </row>
    <row r="36" spans="1:10" x14ac:dyDescent="0.2">
      <c r="A36" s="23">
        <v>39039</v>
      </c>
      <c r="B36" s="21" t="s">
        <v>16332</v>
      </c>
      <c r="C36" s="21">
        <v>22</v>
      </c>
      <c r="D36" s="21" t="s">
        <v>16327</v>
      </c>
      <c r="E36" s="21">
        <v>15</v>
      </c>
      <c r="F36" s="21" t="s">
        <v>16328</v>
      </c>
      <c r="G36" s="21">
        <v>2.5</v>
      </c>
      <c r="H36" s="21" t="s">
        <v>16328</v>
      </c>
      <c r="I36" s="21">
        <v>39.5</v>
      </c>
      <c r="J36" s="21" t="s">
        <v>16329</v>
      </c>
    </row>
    <row r="37" spans="1:10" x14ac:dyDescent="0.2">
      <c r="A37" s="23">
        <v>38675</v>
      </c>
      <c r="B37" s="21" t="s">
        <v>16327</v>
      </c>
      <c r="C37" s="21">
        <v>18</v>
      </c>
      <c r="D37" s="21" t="s">
        <v>16332</v>
      </c>
      <c r="E37" s="21">
        <v>28</v>
      </c>
      <c r="F37" s="21" t="s">
        <v>16328</v>
      </c>
      <c r="G37" s="21">
        <v>-7</v>
      </c>
      <c r="H37" s="21" t="s">
        <v>16328</v>
      </c>
      <c r="I37" s="21">
        <v>39.5</v>
      </c>
      <c r="J37" s="21" t="s">
        <v>16326</v>
      </c>
    </row>
    <row r="38" spans="1:10" x14ac:dyDescent="0.2">
      <c r="A38" s="23">
        <v>38311</v>
      </c>
      <c r="B38" s="21" t="s">
        <v>16332</v>
      </c>
      <c r="C38" s="21">
        <v>21</v>
      </c>
      <c r="D38" s="21" t="s">
        <v>16327</v>
      </c>
      <c r="E38" s="21">
        <v>13</v>
      </c>
      <c r="F38" s="21" t="s">
        <v>16328</v>
      </c>
      <c r="G38" s="21">
        <v>11</v>
      </c>
      <c r="H38" s="21" t="s">
        <v>16325</v>
      </c>
      <c r="I38" s="21">
        <v>39.5</v>
      </c>
      <c r="J38" s="21" t="s">
        <v>16329</v>
      </c>
    </row>
    <row r="39" spans="1:10" x14ac:dyDescent="0.2">
      <c r="A39" s="23">
        <v>37947</v>
      </c>
      <c r="B39" s="21" t="s">
        <v>16327</v>
      </c>
      <c r="C39" s="21">
        <v>23</v>
      </c>
      <c r="D39" s="21" t="s">
        <v>16332</v>
      </c>
      <c r="E39" s="21">
        <v>28</v>
      </c>
      <c r="F39" s="21" t="s">
        <v>16328</v>
      </c>
      <c r="G39" s="21">
        <v>-8</v>
      </c>
      <c r="H39" s="21" t="s">
        <v>16325</v>
      </c>
      <c r="I39" s="21">
        <v>43</v>
      </c>
      <c r="J39" s="21" t="s">
        <v>16326</v>
      </c>
    </row>
    <row r="40" spans="1:10" x14ac:dyDescent="0.2">
      <c r="A40" s="23">
        <v>37583</v>
      </c>
      <c r="B40" s="21" t="s">
        <v>16332</v>
      </c>
      <c r="C40" s="21">
        <v>17</v>
      </c>
      <c r="D40" s="21" t="s">
        <v>16327</v>
      </c>
      <c r="E40" s="21">
        <v>7</v>
      </c>
      <c r="F40" s="21" t="s">
        <v>16328</v>
      </c>
      <c r="G40" s="21">
        <v>-11</v>
      </c>
      <c r="H40" s="21" t="s">
        <v>16328</v>
      </c>
      <c r="I40" s="21">
        <v>46</v>
      </c>
      <c r="J40" s="21" t="s">
        <v>16329</v>
      </c>
    </row>
    <row r="41" spans="1:10" x14ac:dyDescent="0.2">
      <c r="A41" s="23">
        <v>37212</v>
      </c>
      <c r="B41" s="21" t="s">
        <v>16327</v>
      </c>
      <c r="C41" s="21">
        <v>31</v>
      </c>
      <c r="D41" s="21" t="s">
        <v>16332</v>
      </c>
      <c r="E41" s="21">
        <v>7</v>
      </c>
      <c r="F41" s="21" t="s">
        <v>16325</v>
      </c>
      <c r="G41" s="21">
        <v>-2</v>
      </c>
      <c r="H41" s="21" t="s">
        <v>16325</v>
      </c>
      <c r="I41" s="21">
        <v>48</v>
      </c>
      <c r="J41" s="21" t="s">
        <v>16329</v>
      </c>
    </row>
    <row r="42" spans="1:10" x14ac:dyDescent="0.2">
      <c r="A42" s="23">
        <v>44457</v>
      </c>
      <c r="B42" s="21" t="s">
        <v>16324</v>
      </c>
      <c r="C42" s="21">
        <v>31</v>
      </c>
      <c r="D42" s="21" t="s">
        <v>16333</v>
      </c>
      <c r="E42" s="21">
        <v>29</v>
      </c>
      <c r="F42" s="21" t="s">
        <v>16325</v>
      </c>
      <c r="G42" s="21">
        <v>14</v>
      </c>
      <c r="H42" s="21" t="s">
        <v>16328</v>
      </c>
      <c r="I42" s="21">
        <v>60</v>
      </c>
      <c r="J42" s="21" t="s">
        <v>11391</v>
      </c>
    </row>
    <row r="43" spans="1:10" x14ac:dyDescent="0.2">
      <c r="A43" s="23">
        <v>44184</v>
      </c>
      <c r="B43" s="21" t="s">
        <v>16324</v>
      </c>
      <c r="C43" s="21">
        <v>52</v>
      </c>
      <c r="D43" s="21" t="s">
        <v>16333</v>
      </c>
      <c r="E43" s="21">
        <v>46</v>
      </c>
      <c r="F43" s="21" t="s">
        <v>16325</v>
      </c>
      <c r="G43" s="21">
        <v>16</v>
      </c>
      <c r="H43" s="21" t="s">
        <v>16328</v>
      </c>
      <c r="I43" s="21">
        <v>74</v>
      </c>
      <c r="J43" s="21" t="s">
        <v>16326</v>
      </c>
    </row>
    <row r="44" spans="1:10" x14ac:dyDescent="0.2">
      <c r="A44" s="23">
        <v>42707</v>
      </c>
      <c r="B44" s="21" t="s">
        <v>16327</v>
      </c>
      <c r="C44" s="21">
        <v>54</v>
      </c>
      <c r="D44" s="21" t="s">
        <v>16333</v>
      </c>
      <c r="E44" s="21">
        <v>16</v>
      </c>
      <c r="F44" s="21" t="s">
        <v>16325</v>
      </c>
      <c r="G44" s="21">
        <v>24</v>
      </c>
      <c r="H44" s="21" t="s">
        <v>16325</v>
      </c>
      <c r="I44" s="21">
        <v>40.5</v>
      </c>
      <c r="J44" s="21" t="s">
        <v>16326</v>
      </c>
    </row>
    <row r="45" spans="1:10" x14ac:dyDescent="0.2">
      <c r="A45" s="23">
        <v>42343</v>
      </c>
      <c r="B45" s="21" t="s">
        <v>16333</v>
      </c>
      <c r="C45" s="21">
        <v>15</v>
      </c>
      <c r="D45" s="21" t="s">
        <v>16327</v>
      </c>
      <c r="E45" s="21">
        <v>29</v>
      </c>
      <c r="F45" s="21" t="s">
        <v>16325</v>
      </c>
      <c r="G45" s="21">
        <v>-16.5</v>
      </c>
      <c r="H45" s="21" t="s">
        <v>16328</v>
      </c>
      <c r="I45" s="21">
        <v>38</v>
      </c>
      <c r="J45" s="21" t="s">
        <v>16326</v>
      </c>
    </row>
    <row r="46" spans="1:10" x14ac:dyDescent="0.2">
      <c r="A46" s="23">
        <v>41902</v>
      </c>
      <c r="B46" s="21" t="s">
        <v>16333</v>
      </c>
      <c r="C46" s="21">
        <v>21</v>
      </c>
      <c r="D46" s="21" t="s">
        <v>16327</v>
      </c>
      <c r="E46" s="21">
        <v>42</v>
      </c>
      <c r="F46" s="21" t="s">
        <v>16325</v>
      </c>
      <c r="G46" s="21">
        <v>-14</v>
      </c>
      <c r="H46" s="21" t="s">
        <v>16325</v>
      </c>
      <c r="I46" s="21">
        <v>50.5</v>
      </c>
      <c r="J46" s="21" t="s">
        <v>16326</v>
      </c>
    </row>
    <row r="47" spans="1:10" x14ac:dyDescent="0.2">
      <c r="A47" s="23">
        <v>40817</v>
      </c>
      <c r="B47" s="21" t="s">
        <v>16327</v>
      </c>
      <c r="C47" s="21">
        <v>38</v>
      </c>
      <c r="D47" s="21" t="s">
        <v>16333</v>
      </c>
      <c r="E47" s="21">
        <v>10</v>
      </c>
      <c r="F47" s="21" t="s">
        <v>16325</v>
      </c>
      <c r="G47" s="21">
        <v>4</v>
      </c>
      <c r="H47" s="21" t="s">
        <v>16325</v>
      </c>
      <c r="I47" s="21">
        <v>43</v>
      </c>
      <c r="J47" s="21" t="s">
        <v>16326</v>
      </c>
    </row>
    <row r="48" spans="1:10" x14ac:dyDescent="0.2">
      <c r="A48" s="23">
        <v>40453</v>
      </c>
      <c r="B48" s="21" t="s">
        <v>16333</v>
      </c>
      <c r="C48" s="21">
        <v>6</v>
      </c>
      <c r="D48" s="21" t="s">
        <v>16327</v>
      </c>
      <c r="E48" s="21">
        <v>31</v>
      </c>
      <c r="F48" s="21" t="s">
        <v>16325</v>
      </c>
      <c r="G48" s="21">
        <v>-8</v>
      </c>
      <c r="H48" s="21" t="s">
        <v>16325</v>
      </c>
      <c r="I48" s="21">
        <v>48</v>
      </c>
      <c r="J48" s="21" t="s">
        <v>16329</v>
      </c>
    </row>
    <row r="49" spans="1:10" x14ac:dyDescent="0.2">
      <c r="A49" s="23">
        <v>40152</v>
      </c>
      <c r="B49" s="21" t="s">
        <v>16333</v>
      </c>
      <c r="C49" s="21">
        <v>13</v>
      </c>
      <c r="D49" s="21" t="s">
        <v>16327</v>
      </c>
      <c r="E49" s="21">
        <v>32</v>
      </c>
      <c r="F49" s="21" t="s">
        <v>16325</v>
      </c>
      <c r="G49" s="21">
        <v>5</v>
      </c>
      <c r="H49" s="21" t="s">
        <v>16325</v>
      </c>
      <c r="I49" s="21">
        <v>41</v>
      </c>
      <c r="J49" s="21" t="s">
        <v>16326</v>
      </c>
    </row>
    <row r="50" spans="1:10" x14ac:dyDescent="0.2">
      <c r="A50" s="23">
        <v>39788</v>
      </c>
      <c r="B50" s="21" t="s">
        <v>16327</v>
      </c>
      <c r="C50" s="21">
        <v>20</v>
      </c>
      <c r="D50" s="21" t="s">
        <v>16333</v>
      </c>
      <c r="E50" s="21">
        <v>31</v>
      </c>
      <c r="F50" s="21" t="s">
        <v>16328</v>
      </c>
      <c r="G50" s="21">
        <v>-10</v>
      </c>
      <c r="H50" s="21" t="s">
        <v>16328</v>
      </c>
      <c r="I50" s="21">
        <v>54</v>
      </c>
      <c r="J50" s="21" t="s">
        <v>16329</v>
      </c>
    </row>
    <row r="51" spans="1:10" x14ac:dyDescent="0.2">
      <c r="A51" s="23">
        <v>38990</v>
      </c>
      <c r="B51" s="21" t="s">
        <v>16327</v>
      </c>
      <c r="C51" s="21">
        <v>13</v>
      </c>
      <c r="D51" s="21" t="s">
        <v>16333</v>
      </c>
      <c r="E51" s="21">
        <v>28</v>
      </c>
      <c r="F51" s="21" t="s">
        <v>16328</v>
      </c>
      <c r="G51" s="21">
        <v>-15.5</v>
      </c>
      <c r="H51" s="21" t="s">
        <v>16325</v>
      </c>
      <c r="I51" s="21">
        <v>40</v>
      </c>
      <c r="J51" s="21" t="s">
        <v>16326</v>
      </c>
    </row>
    <row r="52" spans="1:10" x14ac:dyDescent="0.2">
      <c r="A52" s="23">
        <v>38626</v>
      </c>
      <c r="B52" s="21" t="s">
        <v>16333</v>
      </c>
      <c r="C52" s="21">
        <v>3</v>
      </c>
      <c r="D52" s="21" t="s">
        <v>16327</v>
      </c>
      <c r="E52" s="21">
        <v>31</v>
      </c>
      <c r="F52" s="21" t="s">
        <v>16325</v>
      </c>
      <c r="G52" s="21">
        <v>3</v>
      </c>
      <c r="H52" s="21" t="s">
        <v>16325</v>
      </c>
      <c r="I52" s="21">
        <v>45.5</v>
      </c>
      <c r="J52" s="21" t="s">
        <v>16329</v>
      </c>
    </row>
    <row r="53" spans="1:10" x14ac:dyDescent="0.2">
      <c r="A53" s="23">
        <v>36498</v>
      </c>
      <c r="B53" s="21" t="s">
        <v>16333</v>
      </c>
      <c r="C53" s="21">
        <v>7</v>
      </c>
      <c r="D53" s="21" t="s">
        <v>16327</v>
      </c>
      <c r="E53" s="21">
        <v>34</v>
      </c>
      <c r="F53" s="21" t="s">
        <v>16325</v>
      </c>
      <c r="G53" s="21">
        <v>7.5</v>
      </c>
      <c r="H53" s="21" t="s">
        <v>16325</v>
      </c>
      <c r="I53" s="21">
        <v>51</v>
      </c>
      <c r="J53" s="21" t="s">
        <v>16329</v>
      </c>
    </row>
    <row r="54" spans="1:10" x14ac:dyDescent="0.2">
      <c r="A54" s="23">
        <v>36435</v>
      </c>
      <c r="B54" s="21" t="s">
        <v>16327</v>
      </c>
      <c r="C54" s="21">
        <v>40</v>
      </c>
      <c r="D54" s="21" t="s">
        <v>16333</v>
      </c>
      <c r="E54" s="21">
        <v>39</v>
      </c>
      <c r="F54" s="21" t="s">
        <v>16325</v>
      </c>
      <c r="G54" s="21">
        <v>-16</v>
      </c>
      <c r="H54" s="21" t="s">
        <v>16325</v>
      </c>
      <c r="I54" s="21">
        <v>57.5</v>
      </c>
      <c r="J54" s="21" t="s">
        <v>16326</v>
      </c>
    </row>
    <row r="55" spans="1:10" x14ac:dyDescent="0.2">
      <c r="A55" s="23">
        <v>36071</v>
      </c>
      <c r="B55" s="21" t="s">
        <v>16333</v>
      </c>
      <c r="C55" s="21">
        <v>16</v>
      </c>
      <c r="D55" s="21" t="s">
        <v>16327</v>
      </c>
      <c r="E55" s="21">
        <v>10</v>
      </c>
      <c r="F55" s="21" t="s">
        <v>16328</v>
      </c>
      <c r="G55" s="21">
        <v>-17</v>
      </c>
      <c r="H55" s="21" t="s">
        <v>16328</v>
      </c>
      <c r="I55" s="21">
        <v>49.5</v>
      </c>
      <c r="J55" s="21" t="s">
        <v>16329</v>
      </c>
    </row>
    <row r="56" spans="1:10" x14ac:dyDescent="0.2">
      <c r="A56" s="23">
        <v>44121</v>
      </c>
      <c r="B56" s="21" t="s">
        <v>16334</v>
      </c>
      <c r="C56" s="21">
        <v>24</v>
      </c>
      <c r="D56" s="21" t="s">
        <v>16324</v>
      </c>
      <c r="E56" s="21">
        <v>41</v>
      </c>
      <c r="F56" s="21" t="s">
        <v>16325</v>
      </c>
      <c r="G56" s="21">
        <v>-6</v>
      </c>
      <c r="H56" s="21" t="s">
        <v>16325</v>
      </c>
      <c r="I56" s="21">
        <v>57</v>
      </c>
      <c r="J56" s="21" t="s">
        <v>16326</v>
      </c>
    </row>
    <row r="57" spans="1:10" x14ac:dyDescent="0.2">
      <c r="A57" s="23">
        <v>43435</v>
      </c>
      <c r="B57" s="21" t="s">
        <v>16327</v>
      </c>
      <c r="C57" s="21">
        <v>35</v>
      </c>
      <c r="D57" s="21" t="s">
        <v>16335</v>
      </c>
      <c r="E57" s="21">
        <v>28</v>
      </c>
      <c r="F57" s="21" t="s">
        <v>16325</v>
      </c>
      <c r="G57" s="21">
        <v>12</v>
      </c>
      <c r="H57" s="21" t="s">
        <v>16328</v>
      </c>
      <c r="I57" s="21">
        <v>62</v>
      </c>
      <c r="J57" s="21" t="s">
        <v>16326</v>
      </c>
    </row>
    <row r="58" spans="1:10" x14ac:dyDescent="0.2">
      <c r="A58" s="23">
        <v>43108</v>
      </c>
      <c r="B58" s="21" t="s">
        <v>16327</v>
      </c>
      <c r="C58" s="21">
        <v>26</v>
      </c>
      <c r="D58" s="21" t="s">
        <v>16335</v>
      </c>
      <c r="E58" s="21">
        <v>23</v>
      </c>
      <c r="F58" s="21" t="s">
        <v>16325</v>
      </c>
      <c r="G58" s="21">
        <v>3</v>
      </c>
      <c r="H58" s="21" t="s">
        <v>11391</v>
      </c>
      <c r="I58" s="21">
        <v>44.5</v>
      </c>
      <c r="J58" s="21" t="s">
        <v>16326</v>
      </c>
    </row>
    <row r="59" spans="1:10" x14ac:dyDescent="0.2">
      <c r="A59" s="23">
        <v>42280</v>
      </c>
      <c r="B59" s="21" t="s">
        <v>16327</v>
      </c>
      <c r="C59" s="21">
        <v>38</v>
      </c>
      <c r="D59" s="21" t="s">
        <v>16335</v>
      </c>
      <c r="E59" s="21">
        <v>10</v>
      </c>
      <c r="F59" s="21" t="s">
        <v>16325</v>
      </c>
      <c r="G59" s="21">
        <v>-1</v>
      </c>
      <c r="H59" s="21" t="s">
        <v>16325</v>
      </c>
      <c r="I59" s="21">
        <v>50.5</v>
      </c>
      <c r="J59" s="21" t="s">
        <v>16329</v>
      </c>
    </row>
    <row r="60" spans="1:10" x14ac:dyDescent="0.2">
      <c r="A60" s="23">
        <v>41244</v>
      </c>
      <c r="B60" s="21" t="s">
        <v>16327</v>
      </c>
      <c r="C60" s="21">
        <v>32</v>
      </c>
      <c r="D60" s="21" t="s">
        <v>16335</v>
      </c>
      <c r="E60" s="21">
        <v>28</v>
      </c>
      <c r="F60" s="21" t="s">
        <v>16325</v>
      </c>
      <c r="G60" s="21">
        <v>9</v>
      </c>
      <c r="H60" s="21" t="s">
        <v>16328</v>
      </c>
      <c r="I60" s="21">
        <v>48.5</v>
      </c>
      <c r="J60" s="21" t="s">
        <v>16326</v>
      </c>
    </row>
    <row r="61" spans="1:10" x14ac:dyDescent="0.2">
      <c r="A61" s="23">
        <v>39718</v>
      </c>
      <c r="B61" s="21" t="s">
        <v>16327</v>
      </c>
      <c r="C61" s="21">
        <v>41</v>
      </c>
      <c r="D61" s="21" t="s">
        <v>16335</v>
      </c>
      <c r="E61" s="21">
        <v>30</v>
      </c>
      <c r="F61" s="21" t="s">
        <v>16325</v>
      </c>
      <c r="G61" s="21">
        <v>-6.5</v>
      </c>
      <c r="H61" s="21" t="s">
        <v>16325</v>
      </c>
      <c r="I61" s="21">
        <v>46</v>
      </c>
      <c r="J61" s="21" t="s">
        <v>16326</v>
      </c>
    </row>
    <row r="62" spans="1:10" x14ac:dyDescent="0.2">
      <c r="A62" s="23">
        <v>39347</v>
      </c>
      <c r="B62" s="21" t="s">
        <v>16335</v>
      </c>
      <c r="C62" s="21">
        <v>26</v>
      </c>
      <c r="D62" s="21" t="s">
        <v>16327</v>
      </c>
      <c r="E62" s="21">
        <v>23</v>
      </c>
      <c r="F62" s="21" t="s">
        <v>16328</v>
      </c>
      <c r="G62" s="21">
        <v>-3</v>
      </c>
      <c r="H62" s="21" t="s">
        <v>16328</v>
      </c>
      <c r="I62" s="21">
        <v>46.5</v>
      </c>
      <c r="J62" s="21" t="s">
        <v>16326</v>
      </c>
    </row>
    <row r="63" spans="1:10" x14ac:dyDescent="0.2">
      <c r="A63" s="23">
        <v>37898</v>
      </c>
      <c r="B63" s="21" t="s">
        <v>16327</v>
      </c>
      <c r="C63" s="21">
        <v>23</v>
      </c>
      <c r="D63" s="21" t="s">
        <v>16335</v>
      </c>
      <c r="E63" s="21">
        <v>37</v>
      </c>
      <c r="F63" s="21" t="s">
        <v>16328</v>
      </c>
      <c r="G63" s="21">
        <v>-12.5</v>
      </c>
      <c r="H63" s="21" t="s">
        <v>16328</v>
      </c>
      <c r="I63" s="21">
        <v>42</v>
      </c>
      <c r="J63" s="21" t="s">
        <v>16326</v>
      </c>
    </row>
    <row r="64" spans="1:10" x14ac:dyDescent="0.2">
      <c r="A64" s="23">
        <v>37534</v>
      </c>
      <c r="B64" s="21" t="s">
        <v>16335</v>
      </c>
      <c r="C64" s="21">
        <v>27</v>
      </c>
      <c r="D64" s="21" t="s">
        <v>16327</v>
      </c>
      <c r="E64" s="21">
        <v>25</v>
      </c>
      <c r="F64" s="21" t="s">
        <v>16328</v>
      </c>
      <c r="G64" s="21">
        <v>-3.5</v>
      </c>
      <c r="H64" s="21" t="s">
        <v>16328</v>
      </c>
      <c r="I64" s="21">
        <v>46</v>
      </c>
      <c r="J64" s="21" t="s">
        <v>16326</v>
      </c>
    </row>
    <row r="65" spans="1:10" x14ac:dyDescent="0.2">
      <c r="A65" s="23">
        <v>34972</v>
      </c>
      <c r="B65" s="21" t="s">
        <v>16327</v>
      </c>
      <c r="C65" s="21">
        <v>31</v>
      </c>
      <c r="D65" s="21" t="s">
        <v>16335</v>
      </c>
      <c r="E65" s="21">
        <v>0</v>
      </c>
      <c r="F65" s="21" t="s">
        <v>16325</v>
      </c>
      <c r="G65" s="21">
        <v>3</v>
      </c>
      <c r="H65" s="21" t="s">
        <v>16325</v>
      </c>
      <c r="I65" s="21">
        <v>41</v>
      </c>
      <c r="J65" s="21" t="s">
        <v>16329</v>
      </c>
    </row>
    <row r="66" spans="1:10" x14ac:dyDescent="0.2">
      <c r="A66" s="23">
        <v>44156</v>
      </c>
      <c r="B66" s="21" t="s">
        <v>16336</v>
      </c>
      <c r="C66" s="21">
        <v>3</v>
      </c>
      <c r="D66" s="21" t="s">
        <v>16324</v>
      </c>
      <c r="E66" s="21">
        <v>63</v>
      </c>
      <c r="F66" s="21" t="s">
        <v>16325</v>
      </c>
      <c r="G66" s="21">
        <v>-31.5</v>
      </c>
      <c r="H66" s="21" t="s">
        <v>16325</v>
      </c>
      <c r="I66" s="21">
        <v>57.5</v>
      </c>
      <c r="J66" s="21" t="s">
        <v>16326</v>
      </c>
    </row>
    <row r="67" spans="1:10" x14ac:dyDescent="0.2">
      <c r="A67" s="23">
        <v>42644</v>
      </c>
      <c r="B67" s="21" t="s">
        <v>16337</v>
      </c>
      <c r="C67" s="21">
        <v>6</v>
      </c>
      <c r="D67" s="21" t="s">
        <v>16327</v>
      </c>
      <c r="E67" s="21">
        <v>34</v>
      </c>
      <c r="F67" s="21" t="s">
        <v>16325</v>
      </c>
      <c r="G67" s="21">
        <v>-37</v>
      </c>
      <c r="H67" s="21" t="s">
        <v>16328</v>
      </c>
      <c r="I67" s="21">
        <v>55</v>
      </c>
      <c r="J67" s="21" t="s">
        <v>16329</v>
      </c>
    </row>
    <row r="68" spans="1:10" x14ac:dyDescent="0.2">
      <c r="A68" s="23">
        <v>41559</v>
      </c>
      <c r="B68" s="21" t="s">
        <v>16327</v>
      </c>
      <c r="C68" s="21">
        <v>48</v>
      </c>
      <c r="D68" s="21" t="s">
        <v>16337</v>
      </c>
      <c r="E68" s="21">
        <v>7</v>
      </c>
      <c r="F68" s="21" t="s">
        <v>16325</v>
      </c>
      <c r="G68" s="21">
        <v>26.5</v>
      </c>
      <c r="H68" s="21" t="s">
        <v>16325</v>
      </c>
      <c r="I68" s="21">
        <v>51.5</v>
      </c>
      <c r="J68" s="21" t="s">
        <v>16326</v>
      </c>
    </row>
    <row r="69" spans="1:10" x14ac:dyDescent="0.2">
      <c r="A69" s="23">
        <v>40089</v>
      </c>
      <c r="B69" s="21" t="s">
        <v>16327</v>
      </c>
      <c r="C69" s="21">
        <v>38</v>
      </c>
      <c r="D69" s="21" t="s">
        <v>16337</v>
      </c>
      <c r="E69" s="21">
        <v>20</v>
      </c>
      <c r="F69" s="21" t="s">
        <v>16325</v>
      </c>
      <c r="G69" s="21">
        <v>16</v>
      </c>
      <c r="H69" s="21" t="s">
        <v>16325</v>
      </c>
      <c r="I69" s="21">
        <v>47</v>
      </c>
      <c r="J69" s="21" t="s">
        <v>16326</v>
      </c>
    </row>
    <row r="70" spans="1:10" x14ac:dyDescent="0.2">
      <c r="A70" s="23">
        <v>39725</v>
      </c>
      <c r="B70" s="21" t="s">
        <v>16337</v>
      </c>
      <c r="C70" s="21">
        <v>14</v>
      </c>
      <c r="D70" s="21" t="s">
        <v>16327</v>
      </c>
      <c r="E70" s="21">
        <v>17</v>
      </c>
      <c r="F70" s="21" t="s">
        <v>16325</v>
      </c>
      <c r="G70" s="21">
        <v>-15.5</v>
      </c>
      <c r="H70" s="21" t="s">
        <v>16328</v>
      </c>
      <c r="I70" s="21">
        <v>44.5</v>
      </c>
      <c r="J70" s="21" t="s">
        <v>16329</v>
      </c>
    </row>
    <row r="71" spans="1:10" x14ac:dyDescent="0.2">
      <c r="A71" s="23">
        <v>38269</v>
      </c>
      <c r="B71" s="21" t="s">
        <v>16327</v>
      </c>
      <c r="C71" s="21">
        <v>45</v>
      </c>
      <c r="D71" s="21" t="s">
        <v>16337</v>
      </c>
      <c r="E71" s="21">
        <v>17</v>
      </c>
      <c r="F71" s="21" t="s">
        <v>16325</v>
      </c>
      <c r="G71" s="21">
        <v>5</v>
      </c>
      <c r="H71" s="21" t="s">
        <v>16325</v>
      </c>
      <c r="I71" s="21">
        <v>40</v>
      </c>
      <c r="J71" s="21" t="s">
        <v>16326</v>
      </c>
    </row>
    <row r="72" spans="1:10" x14ac:dyDescent="0.2">
      <c r="A72" s="23">
        <v>37877</v>
      </c>
      <c r="B72" s="21" t="s">
        <v>16337</v>
      </c>
      <c r="C72" s="21">
        <v>17</v>
      </c>
      <c r="D72" s="21" t="s">
        <v>16327</v>
      </c>
      <c r="E72" s="21">
        <v>27</v>
      </c>
      <c r="F72" s="21" t="s">
        <v>16325</v>
      </c>
      <c r="G72" s="21">
        <v>-13.5</v>
      </c>
      <c r="H72" s="21" t="s">
        <v>16328</v>
      </c>
      <c r="I72" s="21">
        <v>50</v>
      </c>
      <c r="J72" s="21" t="s">
        <v>16329</v>
      </c>
    </row>
    <row r="73" spans="1:10" x14ac:dyDescent="0.2">
      <c r="A73" s="23">
        <v>35707</v>
      </c>
      <c r="B73" s="21" t="s">
        <v>16327</v>
      </c>
      <c r="C73" s="21">
        <v>34</v>
      </c>
      <c r="D73" s="21" t="s">
        <v>16337</v>
      </c>
      <c r="E73" s="21">
        <v>40</v>
      </c>
      <c r="F73" s="21" t="s">
        <v>16328</v>
      </c>
      <c r="G73" s="21">
        <v>7</v>
      </c>
      <c r="H73" s="21" t="s">
        <v>16328</v>
      </c>
      <c r="I73" s="21">
        <v>0</v>
      </c>
    </row>
    <row r="74" spans="1:10" x14ac:dyDescent="0.2">
      <c r="A74" s="23">
        <v>44170</v>
      </c>
      <c r="B74" s="21" t="s">
        <v>16324</v>
      </c>
      <c r="C74" s="21">
        <v>55</v>
      </c>
      <c r="D74" s="21" t="s">
        <v>123</v>
      </c>
      <c r="E74" s="21">
        <v>17</v>
      </c>
      <c r="F74" s="21" t="s">
        <v>16325</v>
      </c>
      <c r="G74" s="21">
        <v>28.5</v>
      </c>
      <c r="H74" s="21" t="s">
        <v>16325</v>
      </c>
      <c r="I74" s="21">
        <v>64</v>
      </c>
      <c r="J74" s="21" t="s">
        <v>16326</v>
      </c>
    </row>
    <row r="75" spans="1:10" x14ac:dyDescent="0.2">
      <c r="A75" s="23">
        <v>43778</v>
      </c>
      <c r="B75" s="21" t="s">
        <v>123</v>
      </c>
      <c r="C75" s="21">
        <v>46</v>
      </c>
      <c r="D75" s="21" t="s">
        <v>16327</v>
      </c>
      <c r="E75" s="21">
        <v>41</v>
      </c>
      <c r="F75" s="21" t="s">
        <v>16328</v>
      </c>
      <c r="G75" s="21">
        <v>-5</v>
      </c>
      <c r="H75" s="21" t="s">
        <v>16328</v>
      </c>
      <c r="I75" s="21">
        <v>65.5</v>
      </c>
      <c r="J75" s="21" t="s">
        <v>16326</v>
      </c>
    </row>
    <row r="76" spans="1:10" x14ac:dyDescent="0.2">
      <c r="A76" s="23">
        <v>43407</v>
      </c>
      <c r="B76" s="21" t="s">
        <v>16327</v>
      </c>
      <c r="C76" s="21">
        <v>29</v>
      </c>
      <c r="D76" s="21" t="s">
        <v>123</v>
      </c>
      <c r="E76" s="21">
        <v>0</v>
      </c>
      <c r="F76" s="21" t="s">
        <v>16325</v>
      </c>
      <c r="G76" s="21">
        <v>14</v>
      </c>
      <c r="H76" s="21" t="s">
        <v>16325</v>
      </c>
      <c r="I76" s="21">
        <v>51.5</v>
      </c>
      <c r="J76" s="21" t="s">
        <v>16329</v>
      </c>
    </row>
    <row r="77" spans="1:10" x14ac:dyDescent="0.2">
      <c r="A77" s="23">
        <v>43043</v>
      </c>
      <c r="B77" s="21" t="s">
        <v>123</v>
      </c>
      <c r="C77" s="21">
        <v>10</v>
      </c>
      <c r="D77" s="21" t="s">
        <v>16327</v>
      </c>
      <c r="E77" s="21">
        <v>24</v>
      </c>
      <c r="F77" s="21" t="s">
        <v>16325</v>
      </c>
      <c r="G77" s="21">
        <v>-20.5</v>
      </c>
      <c r="H77" s="21" t="s">
        <v>16328</v>
      </c>
      <c r="I77" s="21">
        <v>46.5</v>
      </c>
      <c r="J77" s="21" t="s">
        <v>16329</v>
      </c>
    </row>
    <row r="78" spans="1:10" x14ac:dyDescent="0.2">
      <c r="A78" s="23">
        <v>42679</v>
      </c>
      <c r="B78" s="21" t="s">
        <v>16327</v>
      </c>
      <c r="C78" s="21">
        <v>10</v>
      </c>
      <c r="D78" s="21" t="s">
        <v>123</v>
      </c>
      <c r="E78" s="21">
        <v>0</v>
      </c>
      <c r="F78" s="21" t="s">
        <v>16325</v>
      </c>
      <c r="G78" s="21">
        <v>7</v>
      </c>
      <c r="H78" s="21" t="s">
        <v>16325</v>
      </c>
      <c r="I78" s="21">
        <v>46</v>
      </c>
      <c r="J78" s="21" t="s">
        <v>16329</v>
      </c>
    </row>
    <row r="79" spans="1:10" x14ac:dyDescent="0.2">
      <c r="A79" s="23">
        <v>42315</v>
      </c>
      <c r="B79" s="21" t="s">
        <v>123</v>
      </c>
      <c r="C79" s="21">
        <v>16</v>
      </c>
      <c r="D79" s="21" t="s">
        <v>16327</v>
      </c>
      <c r="E79" s="21">
        <v>30</v>
      </c>
      <c r="F79" s="21" t="s">
        <v>16325</v>
      </c>
      <c r="G79" s="21">
        <v>-7.5</v>
      </c>
      <c r="H79" s="21" t="s">
        <v>16325</v>
      </c>
      <c r="I79" s="21">
        <v>46</v>
      </c>
      <c r="J79" s="21" t="s">
        <v>11391</v>
      </c>
    </row>
    <row r="80" spans="1:10" x14ac:dyDescent="0.2">
      <c r="A80" s="23">
        <v>41951</v>
      </c>
      <c r="B80" s="21" t="s">
        <v>16327</v>
      </c>
      <c r="C80" s="21">
        <v>20</v>
      </c>
      <c r="D80" s="21" t="s">
        <v>123</v>
      </c>
      <c r="E80" s="21">
        <v>13</v>
      </c>
      <c r="F80" s="21" t="s">
        <v>16325</v>
      </c>
      <c r="G80" s="21">
        <v>7</v>
      </c>
      <c r="H80" s="21" t="s">
        <v>11391</v>
      </c>
      <c r="I80" s="21">
        <v>46.5</v>
      </c>
      <c r="J80" s="21" t="s">
        <v>16329</v>
      </c>
    </row>
    <row r="81" spans="1:10" x14ac:dyDescent="0.2">
      <c r="A81" s="23">
        <v>41587</v>
      </c>
      <c r="B81" s="21" t="s">
        <v>123</v>
      </c>
      <c r="C81" s="21">
        <v>17</v>
      </c>
      <c r="D81" s="21" t="s">
        <v>16327</v>
      </c>
      <c r="E81" s="21">
        <v>38</v>
      </c>
      <c r="F81" s="21" t="s">
        <v>16325</v>
      </c>
      <c r="G81" s="21">
        <v>-14</v>
      </c>
      <c r="H81" s="21" t="s">
        <v>16325</v>
      </c>
      <c r="I81" s="21">
        <v>55</v>
      </c>
      <c r="J81" s="21" t="s">
        <v>11391</v>
      </c>
    </row>
    <row r="82" spans="1:10" x14ac:dyDescent="0.2">
      <c r="A82" s="23">
        <v>41216</v>
      </c>
      <c r="B82" s="21" t="s">
        <v>16327</v>
      </c>
      <c r="C82" s="21">
        <v>21</v>
      </c>
      <c r="D82" s="21" t="s">
        <v>123</v>
      </c>
      <c r="E82" s="21">
        <v>17</v>
      </c>
      <c r="F82" s="21" t="s">
        <v>16325</v>
      </c>
      <c r="G82" s="21">
        <v>7.5</v>
      </c>
      <c r="H82" s="21" t="s">
        <v>16328</v>
      </c>
      <c r="I82" s="21">
        <v>38.5</v>
      </c>
      <c r="J82" s="21" t="s">
        <v>16329</v>
      </c>
    </row>
    <row r="83" spans="1:10" x14ac:dyDescent="0.2">
      <c r="A83" s="23">
        <v>40917</v>
      </c>
      <c r="B83" s="21" t="s">
        <v>16327</v>
      </c>
      <c r="C83" s="21">
        <v>21</v>
      </c>
      <c r="D83" s="21" t="s">
        <v>123</v>
      </c>
      <c r="E83" s="21">
        <v>0</v>
      </c>
      <c r="F83" s="21" t="s">
        <v>16325</v>
      </c>
      <c r="G83" s="21">
        <v>2.5</v>
      </c>
      <c r="H83" s="21" t="s">
        <v>16325</v>
      </c>
      <c r="I83" s="21">
        <v>41.5</v>
      </c>
      <c r="J83" s="21" t="s">
        <v>16329</v>
      </c>
    </row>
    <row r="84" spans="1:10" x14ac:dyDescent="0.2">
      <c r="A84" s="23">
        <v>40852</v>
      </c>
      <c r="B84" s="21" t="s">
        <v>123</v>
      </c>
      <c r="C84" s="21">
        <v>9</v>
      </c>
      <c r="D84" s="21" t="s">
        <v>16327</v>
      </c>
      <c r="E84" s="21">
        <v>6</v>
      </c>
      <c r="F84" s="21" t="s">
        <v>16328</v>
      </c>
      <c r="G84" s="21">
        <v>-5.5</v>
      </c>
      <c r="H84" s="21" t="s">
        <v>16328</v>
      </c>
      <c r="I84" s="21">
        <v>41.5</v>
      </c>
      <c r="J84" s="21" t="s">
        <v>16329</v>
      </c>
    </row>
    <row r="85" spans="1:10" x14ac:dyDescent="0.2">
      <c r="A85" s="23">
        <v>40488</v>
      </c>
      <c r="B85" s="21" t="s">
        <v>16327</v>
      </c>
      <c r="C85" s="21">
        <v>21</v>
      </c>
      <c r="D85" s="21" t="s">
        <v>123</v>
      </c>
      <c r="E85" s="21">
        <v>24</v>
      </c>
      <c r="F85" s="21" t="s">
        <v>16328</v>
      </c>
      <c r="G85" s="21">
        <v>7</v>
      </c>
      <c r="H85" s="21" t="s">
        <v>16328</v>
      </c>
      <c r="I85" s="21">
        <v>45</v>
      </c>
      <c r="J85" s="21" t="s">
        <v>11391</v>
      </c>
    </row>
    <row r="86" spans="1:10" x14ac:dyDescent="0.2">
      <c r="A86" s="23">
        <v>40124</v>
      </c>
      <c r="B86" s="21" t="s">
        <v>123</v>
      </c>
      <c r="C86" s="21">
        <v>15</v>
      </c>
      <c r="D86" s="21" t="s">
        <v>16327</v>
      </c>
      <c r="E86" s="21">
        <v>24</v>
      </c>
      <c r="F86" s="21" t="s">
        <v>16325</v>
      </c>
      <c r="G86" s="21">
        <v>-7</v>
      </c>
      <c r="H86" s="21" t="s">
        <v>16325</v>
      </c>
      <c r="I86" s="21">
        <v>38</v>
      </c>
      <c r="J86" s="21" t="s">
        <v>16326</v>
      </c>
    </row>
    <row r="87" spans="1:10" x14ac:dyDescent="0.2">
      <c r="A87" s="23">
        <v>39760</v>
      </c>
      <c r="B87" s="21" t="s">
        <v>16327</v>
      </c>
      <c r="C87" s="21">
        <v>27</v>
      </c>
      <c r="D87" s="21" t="s">
        <v>123</v>
      </c>
      <c r="E87" s="21">
        <v>21</v>
      </c>
      <c r="F87" s="21" t="s">
        <v>16325</v>
      </c>
      <c r="G87" s="21">
        <v>3.5</v>
      </c>
      <c r="H87" s="21" t="s">
        <v>16325</v>
      </c>
      <c r="I87" s="21">
        <v>46</v>
      </c>
      <c r="J87" s="21" t="s">
        <v>16326</v>
      </c>
    </row>
    <row r="88" spans="1:10" x14ac:dyDescent="0.2">
      <c r="A88" s="23">
        <v>39389</v>
      </c>
      <c r="B88" s="21" t="s">
        <v>123</v>
      </c>
      <c r="C88" s="21">
        <v>41</v>
      </c>
      <c r="D88" s="21" t="s">
        <v>16327</v>
      </c>
      <c r="E88" s="21">
        <v>34</v>
      </c>
      <c r="F88" s="21" t="s">
        <v>16328</v>
      </c>
      <c r="G88" s="21">
        <v>7</v>
      </c>
      <c r="H88" s="21" t="s">
        <v>11391</v>
      </c>
      <c r="I88" s="21">
        <v>48</v>
      </c>
      <c r="J88" s="21" t="s">
        <v>16326</v>
      </c>
    </row>
    <row r="89" spans="1:10" x14ac:dyDescent="0.2">
      <c r="A89" s="23">
        <v>39032</v>
      </c>
      <c r="B89" s="21" t="s">
        <v>16327</v>
      </c>
      <c r="C89" s="21">
        <v>14</v>
      </c>
      <c r="D89" s="21" t="s">
        <v>123</v>
      </c>
      <c r="E89" s="21">
        <v>28</v>
      </c>
      <c r="F89" s="21" t="s">
        <v>16328</v>
      </c>
      <c r="G89" s="21">
        <v>-17.5</v>
      </c>
      <c r="H89" s="21" t="s">
        <v>16325</v>
      </c>
      <c r="I89" s="21">
        <v>41</v>
      </c>
      <c r="J89" s="21" t="s">
        <v>16326</v>
      </c>
    </row>
    <row r="90" spans="1:10" x14ac:dyDescent="0.2">
      <c r="A90" s="23">
        <v>38668</v>
      </c>
      <c r="B90" s="21" t="s">
        <v>123</v>
      </c>
      <c r="C90" s="21">
        <v>16</v>
      </c>
      <c r="D90" s="21" t="s">
        <v>16327</v>
      </c>
      <c r="E90" s="21">
        <v>13</v>
      </c>
      <c r="F90" s="21" t="s">
        <v>16328</v>
      </c>
      <c r="G90" s="21">
        <v>3</v>
      </c>
      <c r="H90" s="21" t="s">
        <v>11391</v>
      </c>
      <c r="I90" s="21">
        <v>38.5</v>
      </c>
      <c r="J90" s="21" t="s">
        <v>16329</v>
      </c>
    </row>
    <row r="91" spans="1:10" x14ac:dyDescent="0.2">
      <c r="A91" s="23">
        <v>38304</v>
      </c>
      <c r="B91" s="21" t="s">
        <v>16327</v>
      </c>
      <c r="C91" s="21">
        <v>10</v>
      </c>
      <c r="D91" s="21" t="s">
        <v>123</v>
      </c>
      <c r="E91" s="21">
        <v>26</v>
      </c>
      <c r="F91" s="21" t="s">
        <v>16328</v>
      </c>
      <c r="G91" s="21">
        <v>-9</v>
      </c>
      <c r="H91" s="21" t="s">
        <v>16328</v>
      </c>
      <c r="I91" s="21">
        <v>40.5</v>
      </c>
      <c r="J91" s="21" t="s">
        <v>16329</v>
      </c>
    </row>
    <row r="92" spans="1:10" x14ac:dyDescent="0.2">
      <c r="A92" s="23">
        <v>37940</v>
      </c>
      <c r="B92" s="21" t="s">
        <v>123</v>
      </c>
      <c r="C92" s="21">
        <v>27</v>
      </c>
      <c r="D92" s="21" t="s">
        <v>16327</v>
      </c>
      <c r="E92" s="21">
        <v>3</v>
      </c>
      <c r="F92" s="21" t="s">
        <v>16328</v>
      </c>
      <c r="G92" s="21">
        <v>8.5</v>
      </c>
      <c r="H92" s="21" t="s">
        <v>16328</v>
      </c>
      <c r="I92" s="21">
        <v>45.5</v>
      </c>
      <c r="J92" s="21" t="s">
        <v>16329</v>
      </c>
    </row>
    <row r="93" spans="1:10" x14ac:dyDescent="0.2">
      <c r="A93" s="23">
        <v>37576</v>
      </c>
      <c r="B93" s="21" t="s">
        <v>16327</v>
      </c>
      <c r="C93" s="21">
        <v>31</v>
      </c>
      <c r="D93" s="21" t="s">
        <v>123</v>
      </c>
      <c r="E93" s="21">
        <v>0</v>
      </c>
      <c r="F93" s="21" t="s">
        <v>16325</v>
      </c>
      <c r="G93" s="21">
        <v>2.5</v>
      </c>
      <c r="H93" s="21" t="s">
        <v>16325</v>
      </c>
      <c r="I93" s="21">
        <v>45</v>
      </c>
      <c r="J93" s="21" t="s">
        <v>16329</v>
      </c>
    </row>
    <row r="94" spans="1:10" x14ac:dyDescent="0.2">
      <c r="A94" s="23">
        <v>44135</v>
      </c>
      <c r="B94" s="21" t="s">
        <v>16338</v>
      </c>
      <c r="C94" s="21">
        <v>0</v>
      </c>
      <c r="D94" s="21" t="s">
        <v>16324</v>
      </c>
      <c r="E94" s="21">
        <v>41</v>
      </c>
      <c r="F94" s="21" t="s">
        <v>16325</v>
      </c>
      <c r="G94" s="21">
        <v>-29</v>
      </c>
      <c r="H94" s="21" t="s">
        <v>16325</v>
      </c>
      <c r="I94" s="21">
        <v>63.5</v>
      </c>
      <c r="J94" s="21" t="s">
        <v>16329</v>
      </c>
    </row>
    <row r="95" spans="1:10" x14ac:dyDescent="0.2">
      <c r="A95" s="23">
        <v>43785</v>
      </c>
      <c r="B95" s="21" t="s">
        <v>16327</v>
      </c>
      <c r="C95" s="21">
        <v>38</v>
      </c>
      <c r="D95" s="21" t="s">
        <v>16339</v>
      </c>
      <c r="E95" s="21">
        <v>7</v>
      </c>
      <c r="F95" s="21" t="s">
        <v>16325</v>
      </c>
      <c r="G95" s="21">
        <v>19</v>
      </c>
      <c r="H95" s="21" t="s">
        <v>16325</v>
      </c>
      <c r="I95" s="21">
        <v>61</v>
      </c>
      <c r="J95" s="21" t="s">
        <v>16329</v>
      </c>
    </row>
    <row r="96" spans="1:10" x14ac:dyDescent="0.2">
      <c r="A96" s="23">
        <v>43414</v>
      </c>
      <c r="B96" s="21" t="s">
        <v>16339</v>
      </c>
      <c r="C96" s="21">
        <v>0</v>
      </c>
      <c r="D96" s="21" t="s">
        <v>16327</v>
      </c>
      <c r="E96" s="21">
        <v>24</v>
      </c>
      <c r="F96" s="21" t="s">
        <v>16325</v>
      </c>
      <c r="G96" s="21">
        <v>-22</v>
      </c>
      <c r="H96" s="21" t="s">
        <v>16325</v>
      </c>
      <c r="I96" s="21">
        <v>50.5</v>
      </c>
      <c r="J96" s="21" t="s">
        <v>16329</v>
      </c>
    </row>
    <row r="97" spans="1:10" x14ac:dyDescent="0.2">
      <c r="A97" s="23">
        <v>43050</v>
      </c>
      <c r="B97" s="21" t="s">
        <v>16327</v>
      </c>
      <c r="C97" s="21">
        <v>31</v>
      </c>
      <c r="D97" s="21" t="s">
        <v>16339</v>
      </c>
      <c r="E97" s="21">
        <v>24</v>
      </c>
      <c r="F97" s="21" t="s">
        <v>16325</v>
      </c>
      <c r="G97" s="21">
        <v>14</v>
      </c>
      <c r="H97" s="21" t="s">
        <v>16328</v>
      </c>
      <c r="I97" s="21">
        <v>49.5</v>
      </c>
      <c r="J97" s="21" t="s">
        <v>16326</v>
      </c>
    </row>
    <row r="98" spans="1:10" x14ac:dyDescent="0.2">
      <c r="A98" s="23">
        <v>42686</v>
      </c>
      <c r="B98" s="21" t="s">
        <v>16339</v>
      </c>
      <c r="C98" s="21">
        <v>3</v>
      </c>
      <c r="D98" s="21" t="s">
        <v>16327</v>
      </c>
      <c r="E98" s="21">
        <v>51</v>
      </c>
      <c r="F98" s="21" t="s">
        <v>16325</v>
      </c>
      <c r="G98" s="21">
        <v>-29</v>
      </c>
      <c r="H98" s="21" t="s">
        <v>16325</v>
      </c>
      <c r="I98" s="21">
        <v>52.5</v>
      </c>
      <c r="J98" s="21" t="s">
        <v>16326</v>
      </c>
    </row>
    <row r="99" spans="1:10" x14ac:dyDescent="0.2">
      <c r="A99" s="23">
        <v>42322</v>
      </c>
      <c r="B99" s="21" t="s">
        <v>16327</v>
      </c>
      <c r="C99" s="21">
        <v>31</v>
      </c>
      <c r="D99" s="21" t="s">
        <v>16339</v>
      </c>
      <c r="E99" s="21">
        <v>6</v>
      </c>
      <c r="F99" s="21" t="s">
        <v>16325</v>
      </c>
      <c r="G99" s="21">
        <v>7</v>
      </c>
      <c r="H99" s="21" t="s">
        <v>16325</v>
      </c>
      <c r="I99" s="21">
        <v>51</v>
      </c>
      <c r="J99" s="21" t="s">
        <v>16329</v>
      </c>
    </row>
    <row r="100" spans="1:10" x14ac:dyDescent="0.2">
      <c r="A100" s="23">
        <v>41958</v>
      </c>
      <c r="B100" s="21" t="s">
        <v>16339</v>
      </c>
      <c r="C100" s="21">
        <v>20</v>
      </c>
      <c r="D100" s="21" t="s">
        <v>16327</v>
      </c>
      <c r="E100" s="21">
        <v>25</v>
      </c>
      <c r="F100" s="21" t="s">
        <v>16325</v>
      </c>
      <c r="G100" s="21">
        <v>-9</v>
      </c>
      <c r="H100" s="21" t="s">
        <v>16328</v>
      </c>
      <c r="I100" s="21">
        <v>55</v>
      </c>
      <c r="J100" s="21" t="s">
        <v>16329</v>
      </c>
    </row>
    <row r="101" spans="1:10" x14ac:dyDescent="0.2">
      <c r="A101" s="23">
        <v>41594</v>
      </c>
      <c r="B101" s="21" t="s">
        <v>16327</v>
      </c>
      <c r="C101" s="21">
        <v>20</v>
      </c>
      <c r="D101" s="21" t="s">
        <v>16339</v>
      </c>
      <c r="E101" s="21">
        <v>7</v>
      </c>
      <c r="F101" s="21" t="s">
        <v>16325</v>
      </c>
      <c r="G101" s="21">
        <v>23.5</v>
      </c>
      <c r="H101" s="21" t="s">
        <v>16328</v>
      </c>
      <c r="I101" s="21">
        <v>53.5</v>
      </c>
      <c r="J101" s="21" t="s">
        <v>16329</v>
      </c>
    </row>
    <row r="102" spans="1:10" x14ac:dyDescent="0.2">
      <c r="A102" s="23">
        <v>41209</v>
      </c>
      <c r="B102" s="21" t="s">
        <v>16339</v>
      </c>
      <c r="C102" s="21">
        <v>7</v>
      </c>
      <c r="D102" s="21" t="s">
        <v>16327</v>
      </c>
      <c r="E102" s="21">
        <v>38</v>
      </c>
      <c r="F102" s="21" t="s">
        <v>16325</v>
      </c>
      <c r="G102" s="21">
        <v>-22</v>
      </c>
      <c r="H102" s="21" t="s">
        <v>16325</v>
      </c>
      <c r="I102" s="21">
        <v>45</v>
      </c>
      <c r="J102" s="21" t="s">
        <v>11391</v>
      </c>
    </row>
    <row r="103" spans="1:10" x14ac:dyDescent="0.2">
      <c r="A103" s="23">
        <v>40859</v>
      </c>
      <c r="B103" s="21" t="s">
        <v>16327</v>
      </c>
      <c r="C103" s="21">
        <v>24</v>
      </c>
      <c r="D103" s="21" t="s">
        <v>16339</v>
      </c>
      <c r="E103" s="21">
        <v>7</v>
      </c>
      <c r="F103" s="21" t="s">
        <v>16325</v>
      </c>
      <c r="G103" s="21">
        <v>18</v>
      </c>
      <c r="H103" s="21" t="s">
        <v>16328</v>
      </c>
      <c r="I103" s="21">
        <v>44.5</v>
      </c>
      <c r="J103" s="21" t="s">
        <v>16329</v>
      </c>
    </row>
    <row r="104" spans="1:10" x14ac:dyDescent="0.2">
      <c r="A104" s="23">
        <v>40495</v>
      </c>
      <c r="B104" s="21" t="s">
        <v>16339</v>
      </c>
      <c r="C104" s="21">
        <v>10</v>
      </c>
      <c r="D104" s="21" t="s">
        <v>16327</v>
      </c>
      <c r="E104" s="21">
        <v>30</v>
      </c>
      <c r="F104" s="21" t="s">
        <v>16325</v>
      </c>
      <c r="G104" s="21">
        <v>-13</v>
      </c>
      <c r="H104" s="21" t="s">
        <v>16325</v>
      </c>
      <c r="I104" s="21">
        <v>46</v>
      </c>
      <c r="J104" s="21" t="s">
        <v>16329</v>
      </c>
    </row>
    <row r="105" spans="1:10" x14ac:dyDescent="0.2">
      <c r="A105" s="23">
        <v>40131</v>
      </c>
      <c r="B105" s="21" t="s">
        <v>16327</v>
      </c>
      <c r="C105" s="21">
        <v>31</v>
      </c>
      <c r="D105" s="21" t="s">
        <v>16339</v>
      </c>
      <c r="E105" s="21">
        <v>3</v>
      </c>
      <c r="F105" s="21" t="s">
        <v>16325</v>
      </c>
      <c r="G105" s="21">
        <v>10.5</v>
      </c>
      <c r="H105" s="21" t="s">
        <v>16325</v>
      </c>
      <c r="I105" s="21">
        <v>44.5</v>
      </c>
      <c r="J105" s="21" t="s">
        <v>16329</v>
      </c>
    </row>
    <row r="106" spans="1:10" x14ac:dyDescent="0.2">
      <c r="A106" s="23">
        <v>39767</v>
      </c>
      <c r="B106" s="21" t="s">
        <v>16339</v>
      </c>
      <c r="C106" s="21">
        <v>7</v>
      </c>
      <c r="D106" s="21" t="s">
        <v>16327</v>
      </c>
      <c r="E106" s="21">
        <v>32</v>
      </c>
      <c r="F106" s="21" t="s">
        <v>16325</v>
      </c>
      <c r="G106" s="21">
        <v>-21</v>
      </c>
      <c r="H106" s="21" t="s">
        <v>16325</v>
      </c>
      <c r="I106" s="21">
        <v>43</v>
      </c>
      <c r="J106" s="21" t="s">
        <v>16329</v>
      </c>
    </row>
    <row r="107" spans="1:10" x14ac:dyDescent="0.2">
      <c r="A107" s="23">
        <v>39396</v>
      </c>
      <c r="B107" s="21" t="s">
        <v>16327</v>
      </c>
      <c r="C107" s="21">
        <v>12</v>
      </c>
      <c r="D107" s="21" t="s">
        <v>16339</v>
      </c>
      <c r="E107" s="21">
        <v>17</v>
      </c>
      <c r="F107" s="21" t="s">
        <v>16328</v>
      </c>
      <c r="G107" s="21">
        <v>4.5</v>
      </c>
      <c r="H107" s="21" t="s">
        <v>16328</v>
      </c>
      <c r="I107" s="21">
        <v>49</v>
      </c>
      <c r="J107" s="21" t="s">
        <v>16329</v>
      </c>
    </row>
    <row r="108" spans="1:10" x14ac:dyDescent="0.2">
      <c r="A108" s="23">
        <v>39025</v>
      </c>
      <c r="B108" s="21" t="s">
        <v>16339</v>
      </c>
      <c r="C108" s="21">
        <v>24</v>
      </c>
      <c r="D108" s="21" t="s">
        <v>16327</v>
      </c>
      <c r="E108" s="21">
        <v>16</v>
      </c>
      <c r="F108" s="21" t="s">
        <v>16328</v>
      </c>
      <c r="G108" s="21">
        <v>-14.5</v>
      </c>
      <c r="H108" s="21" t="s">
        <v>16328</v>
      </c>
      <c r="I108" s="21">
        <v>39.5</v>
      </c>
      <c r="J108" s="21" t="s">
        <v>16326</v>
      </c>
    </row>
    <row r="109" spans="1:10" x14ac:dyDescent="0.2">
      <c r="A109" s="23">
        <v>38661</v>
      </c>
      <c r="B109" s="21" t="s">
        <v>16327</v>
      </c>
      <c r="C109" s="21">
        <v>17</v>
      </c>
      <c r="D109" s="21" t="s">
        <v>16339</v>
      </c>
      <c r="E109" s="21">
        <v>0</v>
      </c>
      <c r="F109" s="21" t="s">
        <v>16325</v>
      </c>
      <c r="G109" s="21">
        <v>14.5</v>
      </c>
      <c r="H109" s="21" t="s">
        <v>16325</v>
      </c>
      <c r="I109" s="21">
        <v>39.5</v>
      </c>
      <c r="J109" s="21" t="s">
        <v>16329</v>
      </c>
    </row>
    <row r="110" spans="1:10" x14ac:dyDescent="0.2">
      <c r="A110" s="23">
        <v>38297</v>
      </c>
      <c r="B110" s="21" t="s">
        <v>16339</v>
      </c>
      <c r="C110" s="21">
        <v>14</v>
      </c>
      <c r="D110" s="21" t="s">
        <v>16327</v>
      </c>
      <c r="E110" s="21">
        <v>30</v>
      </c>
      <c r="F110" s="21" t="s">
        <v>16325</v>
      </c>
      <c r="G110" s="21">
        <v>-17</v>
      </c>
      <c r="H110" s="21" t="s">
        <v>16328</v>
      </c>
      <c r="I110" s="21">
        <v>42.5</v>
      </c>
      <c r="J110" s="21" t="s">
        <v>16326</v>
      </c>
    </row>
    <row r="111" spans="1:10" x14ac:dyDescent="0.2">
      <c r="A111" s="23">
        <v>37933</v>
      </c>
      <c r="B111" s="21" t="s">
        <v>16327</v>
      </c>
      <c r="C111" s="21">
        <v>38</v>
      </c>
      <c r="D111" s="21" t="s">
        <v>16339</v>
      </c>
      <c r="E111" s="21">
        <v>0</v>
      </c>
      <c r="F111" s="21" t="s">
        <v>16325</v>
      </c>
      <c r="G111" s="21">
        <v>11.5</v>
      </c>
      <c r="H111" s="21" t="s">
        <v>16325</v>
      </c>
      <c r="I111" s="21">
        <v>55</v>
      </c>
      <c r="J111" s="21" t="s">
        <v>16329</v>
      </c>
    </row>
    <row r="112" spans="1:10" x14ac:dyDescent="0.2">
      <c r="A112" s="23">
        <v>37569</v>
      </c>
      <c r="B112" s="21" t="s">
        <v>16339</v>
      </c>
      <c r="C112" s="21">
        <v>14</v>
      </c>
      <c r="D112" s="21" t="s">
        <v>16327</v>
      </c>
      <c r="E112" s="21">
        <v>28</v>
      </c>
      <c r="F112" s="21" t="s">
        <v>16325</v>
      </c>
      <c r="G112" s="21">
        <v>-21.5</v>
      </c>
      <c r="H112" s="21" t="s">
        <v>16328</v>
      </c>
      <c r="I112" s="21">
        <v>48</v>
      </c>
      <c r="J112" s="21" t="s">
        <v>16329</v>
      </c>
    </row>
    <row r="113" spans="1:10" x14ac:dyDescent="0.2">
      <c r="A113" s="23">
        <v>37205</v>
      </c>
      <c r="B113" s="21" t="s">
        <v>16339</v>
      </c>
      <c r="C113" s="21">
        <v>17</v>
      </c>
      <c r="D113" s="21" t="s">
        <v>16327</v>
      </c>
      <c r="E113" s="21">
        <v>24</v>
      </c>
      <c r="F113" s="21" t="s">
        <v>16325</v>
      </c>
      <c r="G113" s="21">
        <v>-11.5</v>
      </c>
      <c r="H113" s="21" t="s">
        <v>16328</v>
      </c>
      <c r="I113" s="21">
        <v>48</v>
      </c>
      <c r="J113" s="21" t="s">
        <v>16329</v>
      </c>
    </row>
    <row r="114" spans="1:10" x14ac:dyDescent="0.2">
      <c r="A114" s="23">
        <v>44100</v>
      </c>
      <c r="B114" s="21" t="s">
        <v>16324</v>
      </c>
      <c r="C114" s="21">
        <v>38</v>
      </c>
      <c r="D114" s="21" t="s">
        <v>16340</v>
      </c>
      <c r="E114" s="21">
        <v>19</v>
      </c>
      <c r="F114" s="21" t="s">
        <v>16325</v>
      </c>
      <c r="G114" s="21">
        <v>28.5</v>
      </c>
      <c r="H114" s="21" t="s">
        <v>16328</v>
      </c>
      <c r="I114" s="21">
        <v>56</v>
      </c>
      <c r="J114" s="21" t="s">
        <v>16326</v>
      </c>
    </row>
    <row r="115" spans="1:10" x14ac:dyDescent="0.2">
      <c r="A115" s="23">
        <v>43386</v>
      </c>
      <c r="B115" s="21" t="s">
        <v>16341</v>
      </c>
      <c r="C115" s="21">
        <v>10</v>
      </c>
      <c r="D115" s="21" t="s">
        <v>16327</v>
      </c>
      <c r="E115" s="21">
        <v>39</v>
      </c>
      <c r="F115" s="21" t="s">
        <v>16325</v>
      </c>
      <c r="G115" s="21">
        <v>-28</v>
      </c>
      <c r="H115" s="21" t="s">
        <v>16325</v>
      </c>
      <c r="I115" s="21">
        <v>73.5</v>
      </c>
      <c r="J115" s="21" t="s">
        <v>16329</v>
      </c>
    </row>
    <row r="116" spans="1:10" x14ac:dyDescent="0.2">
      <c r="A116" s="23">
        <v>41979</v>
      </c>
      <c r="B116" s="21" t="s">
        <v>16341</v>
      </c>
      <c r="C116" s="21">
        <v>13</v>
      </c>
      <c r="D116" s="21" t="s">
        <v>16327</v>
      </c>
      <c r="E116" s="21">
        <v>42</v>
      </c>
      <c r="F116" s="21" t="s">
        <v>16325</v>
      </c>
      <c r="G116" s="21">
        <v>-14</v>
      </c>
      <c r="H116" s="21" t="s">
        <v>16325</v>
      </c>
      <c r="I116" s="21">
        <v>49</v>
      </c>
      <c r="J116" s="21" t="s">
        <v>16326</v>
      </c>
    </row>
    <row r="117" spans="1:10" x14ac:dyDescent="0.2">
      <c r="A117" s="23">
        <v>41195</v>
      </c>
      <c r="B117" s="21" t="s">
        <v>16327</v>
      </c>
      <c r="C117" s="21">
        <v>42</v>
      </c>
      <c r="D117" s="21" t="s">
        <v>16341</v>
      </c>
      <c r="E117" s="21">
        <v>10</v>
      </c>
      <c r="F117" s="21" t="s">
        <v>16325</v>
      </c>
      <c r="G117" s="21">
        <v>21</v>
      </c>
      <c r="H117" s="21" t="s">
        <v>16325</v>
      </c>
      <c r="I117" s="21">
        <v>41</v>
      </c>
      <c r="J117" s="21" t="s">
        <v>16326</v>
      </c>
    </row>
    <row r="118" spans="1:10" x14ac:dyDescent="0.2">
      <c r="A118" s="23">
        <v>44471</v>
      </c>
      <c r="B118" s="21" t="s">
        <v>16342</v>
      </c>
      <c r="C118" s="21">
        <v>21</v>
      </c>
      <c r="D118" s="21" t="s">
        <v>16324</v>
      </c>
      <c r="E118" s="21">
        <v>42</v>
      </c>
      <c r="F118" s="21" t="s">
        <v>16325</v>
      </c>
      <c r="G118" s="21">
        <v>-15</v>
      </c>
      <c r="H118" s="21" t="s">
        <v>16325</v>
      </c>
      <c r="I118" s="21">
        <v>79.5</v>
      </c>
      <c r="J118" s="21" t="s">
        <v>16329</v>
      </c>
    </row>
    <row r="119" spans="1:10" x14ac:dyDescent="0.2">
      <c r="A119" s="23">
        <v>44114</v>
      </c>
      <c r="B119" s="21" t="s">
        <v>16324</v>
      </c>
      <c r="C119" s="21">
        <v>63</v>
      </c>
      <c r="D119" s="21" t="s">
        <v>16342</v>
      </c>
      <c r="E119" s="21">
        <v>48</v>
      </c>
      <c r="F119" s="21" t="s">
        <v>16325</v>
      </c>
      <c r="G119" s="21">
        <v>24</v>
      </c>
      <c r="H119" s="21" t="s">
        <v>16328</v>
      </c>
      <c r="I119" s="21">
        <v>74</v>
      </c>
      <c r="J119" s="21" t="s">
        <v>16326</v>
      </c>
    </row>
    <row r="120" spans="1:10" x14ac:dyDescent="0.2">
      <c r="A120" s="23">
        <v>43736</v>
      </c>
      <c r="B120" s="21" t="s">
        <v>16343</v>
      </c>
      <c r="C120" s="21">
        <v>31</v>
      </c>
      <c r="D120" s="21" t="s">
        <v>16327</v>
      </c>
      <c r="E120" s="21">
        <v>59</v>
      </c>
      <c r="F120" s="21" t="s">
        <v>16325</v>
      </c>
      <c r="G120" s="21">
        <v>-37.5</v>
      </c>
      <c r="H120" s="21" t="s">
        <v>16328</v>
      </c>
      <c r="I120" s="21">
        <v>63</v>
      </c>
      <c r="J120" s="21" t="s">
        <v>16326</v>
      </c>
    </row>
    <row r="121" spans="1:10" x14ac:dyDescent="0.2">
      <c r="A121" s="23">
        <v>43358</v>
      </c>
      <c r="B121" s="21" t="s">
        <v>16327</v>
      </c>
      <c r="C121" s="21">
        <v>62</v>
      </c>
      <c r="D121" s="21" t="s">
        <v>16343</v>
      </c>
      <c r="E121" s="21">
        <v>7</v>
      </c>
      <c r="F121" s="21" t="s">
        <v>16325</v>
      </c>
      <c r="G121" s="21">
        <v>22.5</v>
      </c>
      <c r="H121" s="21" t="s">
        <v>16325</v>
      </c>
      <c r="I121" s="21">
        <v>71</v>
      </c>
      <c r="J121" s="21" t="s">
        <v>16329</v>
      </c>
    </row>
    <row r="122" spans="1:10" x14ac:dyDescent="0.2">
      <c r="A122" s="23">
        <v>43008</v>
      </c>
      <c r="B122" s="21" t="s">
        <v>16343</v>
      </c>
      <c r="C122" s="21">
        <v>3</v>
      </c>
      <c r="D122" s="21" t="s">
        <v>16327</v>
      </c>
      <c r="E122" s="21">
        <v>66</v>
      </c>
      <c r="F122" s="21" t="s">
        <v>16325</v>
      </c>
      <c r="G122" s="21">
        <v>-28.5</v>
      </c>
      <c r="H122" s="21" t="s">
        <v>16325</v>
      </c>
      <c r="I122" s="21">
        <v>55</v>
      </c>
      <c r="J122" s="21" t="s">
        <v>16326</v>
      </c>
    </row>
    <row r="123" spans="1:10" x14ac:dyDescent="0.2">
      <c r="A123" s="23">
        <v>42630</v>
      </c>
      <c r="B123" s="21" t="s">
        <v>16327</v>
      </c>
      <c r="C123" s="21">
        <v>48</v>
      </c>
      <c r="D123" s="21" t="s">
        <v>16343</v>
      </c>
      <c r="E123" s="21">
        <v>43</v>
      </c>
      <c r="F123" s="21" t="s">
        <v>16325</v>
      </c>
      <c r="G123" s="21">
        <v>10</v>
      </c>
      <c r="H123" s="21" t="s">
        <v>16328</v>
      </c>
      <c r="I123" s="21">
        <v>53</v>
      </c>
      <c r="J123" s="21" t="s">
        <v>16326</v>
      </c>
    </row>
    <row r="124" spans="1:10" x14ac:dyDescent="0.2">
      <c r="A124" s="23">
        <v>42266</v>
      </c>
      <c r="B124" s="21" t="s">
        <v>16342</v>
      </c>
      <c r="C124" s="21">
        <v>43</v>
      </c>
      <c r="D124" s="21" t="s">
        <v>16327</v>
      </c>
      <c r="E124" s="21">
        <v>37</v>
      </c>
      <c r="F124" s="21" t="s">
        <v>16328</v>
      </c>
      <c r="G124" s="21">
        <v>-9</v>
      </c>
      <c r="H124" s="21" t="s">
        <v>16328</v>
      </c>
      <c r="I124" s="21">
        <v>52.5</v>
      </c>
      <c r="J124" s="21" t="s">
        <v>16326</v>
      </c>
    </row>
    <row r="125" spans="1:10" x14ac:dyDescent="0.2">
      <c r="A125" s="23">
        <v>41916</v>
      </c>
      <c r="B125" s="21" t="s">
        <v>16327</v>
      </c>
      <c r="C125" s="21">
        <v>17</v>
      </c>
      <c r="D125" s="21" t="s">
        <v>16342</v>
      </c>
      <c r="E125" s="21">
        <v>23</v>
      </c>
      <c r="F125" s="21" t="s">
        <v>16328</v>
      </c>
      <c r="G125" s="21">
        <v>4.5</v>
      </c>
      <c r="H125" s="21" t="s">
        <v>16328</v>
      </c>
      <c r="I125" s="21">
        <v>53</v>
      </c>
      <c r="J125" s="21" t="s">
        <v>16329</v>
      </c>
    </row>
    <row r="126" spans="1:10" x14ac:dyDescent="0.2">
      <c r="A126" s="23">
        <v>41545</v>
      </c>
      <c r="B126" s="21" t="s">
        <v>16342</v>
      </c>
      <c r="C126" s="21">
        <v>0</v>
      </c>
      <c r="D126" s="21" t="s">
        <v>16327</v>
      </c>
      <c r="E126" s="21">
        <v>25</v>
      </c>
      <c r="F126" s="21" t="s">
        <v>16325</v>
      </c>
      <c r="G126" s="21">
        <v>-14</v>
      </c>
      <c r="H126" s="21" t="s">
        <v>16325</v>
      </c>
      <c r="I126" s="21">
        <v>54.5</v>
      </c>
      <c r="J126" s="21" t="s">
        <v>16329</v>
      </c>
    </row>
    <row r="127" spans="1:10" x14ac:dyDescent="0.2">
      <c r="A127" s="23">
        <v>41181</v>
      </c>
      <c r="B127" s="21" t="s">
        <v>16342</v>
      </c>
      <c r="C127" s="21">
        <v>14</v>
      </c>
      <c r="D127" s="21" t="s">
        <v>16327</v>
      </c>
      <c r="E127" s="21">
        <v>33</v>
      </c>
      <c r="F127" s="21" t="s">
        <v>16325</v>
      </c>
      <c r="G127" s="21">
        <v>-31</v>
      </c>
      <c r="H127" s="21" t="s">
        <v>16328</v>
      </c>
      <c r="I127" s="21">
        <v>52.5</v>
      </c>
      <c r="J127" s="21" t="s">
        <v>16329</v>
      </c>
    </row>
    <row r="128" spans="1:10" x14ac:dyDescent="0.2">
      <c r="A128" s="23">
        <v>40831</v>
      </c>
      <c r="B128" s="21" t="s">
        <v>16327</v>
      </c>
      <c r="C128" s="21">
        <v>52</v>
      </c>
      <c r="D128" s="21" t="s">
        <v>16342</v>
      </c>
      <c r="E128" s="21">
        <v>7</v>
      </c>
      <c r="F128" s="21" t="s">
        <v>16325</v>
      </c>
      <c r="G128" s="21">
        <v>27.5</v>
      </c>
      <c r="H128" s="21" t="s">
        <v>16325</v>
      </c>
      <c r="I128" s="21">
        <v>45.5</v>
      </c>
      <c r="J128" s="21" t="s">
        <v>16326</v>
      </c>
    </row>
    <row r="129" spans="1:10" x14ac:dyDescent="0.2">
      <c r="A129" s="23">
        <v>40467</v>
      </c>
      <c r="B129" s="21" t="s">
        <v>16342</v>
      </c>
      <c r="C129" s="21">
        <v>10</v>
      </c>
      <c r="D129" s="21" t="s">
        <v>16327</v>
      </c>
      <c r="E129" s="21">
        <v>23</v>
      </c>
      <c r="F129" s="21" t="s">
        <v>16325</v>
      </c>
      <c r="G129" s="21">
        <v>-20.5</v>
      </c>
      <c r="H129" s="21" t="s">
        <v>16328</v>
      </c>
      <c r="I129" s="21">
        <v>53.5</v>
      </c>
      <c r="J129" s="21" t="s">
        <v>16329</v>
      </c>
    </row>
    <row r="130" spans="1:10" x14ac:dyDescent="0.2">
      <c r="A130" s="23">
        <v>40096</v>
      </c>
      <c r="B130" s="21" t="s">
        <v>16327</v>
      </c>
      <c r="C130" s="21">
        <v>22</v>
      </c>
      <c r="D130" s="21" t="s">
        <v>16342</v>
      </c>
      <c r="E130" s="21">
        <v>3</v>
      </c>
      <c r="F130" s="21" t="s">
        <v>16325</v>
      </c>
      <c r="G130" s="21">
        <v>3.5</v>
      </c>
      <c r="H130" s="21" t="s">
        <v>16325</v>
      </c>
      <c r="I130" s="21">
        <v>45.5</v>
      </c>
      <c r="J130" s="21" t="s">
        <v>16329</v>
      </c>
    </row>
    <row r="131" spans="1:10" x14ac:dyDescent="0.2">
      <c r="A131" s="23">
        <v>39739</v>
      </c>
      <c r="B131" s="21" t="s">
        <v>16342</v>
      </c>
      <c r="C131" s="21">
        <v>20</v>
      </c>
      <c r="D131" s="21" t="s">
        <v>16327</v>
      </c>
      <c r="E131" s="21">
        <v>24</v>
      </c>
      <c r="F131" s="21" t="s">
        <v>16325</v>
      </c>
      <c r="G131" s="21">
        <v>-12.5</v>
      </c>
      <c r="H131" s="21" t="s">
        <v>16328</v>
      </c>
      <c r="I131" s="21">
        <v>48.5</v>
      </c>
      <c r="J131" s="21" t="s">
        <v>16329</v>
      </c>
    </row>
    <row r="132" spans="1:10" x14ac:dyDescent="0.2">
      <c r="A132" s="23">
        <v>39368</v>
      </c>
      <c r="B132" s="21" t="s">
        <v>16327</v>
      </c>
      <c r="C132" s="21">
        <v>27</v>
      </c>
      <c r="D132" s="21" t="s">
        <v>16342</v>
      </c>
      <c r="E132" s="21">
        <v>24</v>
      </c>
      <c r="F132" s="21" t="s">
        <v>16325</v>
      </c>
      <c r="G132" s="21">
        <v>6.5</v>
      </c>
      <c r="H132" s="21" t="s">
        <v>16328</v>
      </c>
      <c r="I132" s="21">
        <v>49</v>
      </c>
      <c r="J132" s="21" t="s">
        <v>16326</v>
      </c>
    </row>
    <row r="133" spans="1:10" x14ac:dyDescent="0.2">
      <c r="A133" s="23">
        <v>39004</v>
      </c>
      <c r="B133" s="21" t="s">
        <v>16342</v>
      </c>
      <c r="C133" s="21">
        <v>23</v>
      </c>
      <c r="D133" s="21" t="s">
        <v>16327</v>
      </c>
      <c r="E133" s="21">
        <v>26</v>
      </c>
      <c r="F133" s="21" t="s">
        <v>16325</v>
      </c>
      <c r="G133" s="21">
        <v>-16.5</v>
      </c>
      <c r="H133" s="21" t="s">
        <v>16328</v>
      </c>
      <c r="I133" s="21">
        <v>36.5</v>
      </c>
      <c r="J133" s="21" t="s">
        <v>16326</v>
      </c>
    </row>
    <row r="134" spans="1:10" x14ac:dyDescent="0.2">
      <c r="A134" s="23">
        <v>38640</v>
      </c>
      <c r="B134" s="21" t="s">
        <v>16327</v>
      </c>
      <c r="C134" s="21">
        <v>13</v>
      </c>
      <c r="D134" s="21" t="s">
        <v>16342</v>
      </c>
      <c r="E134" s="21">
        <v>10</v>
      </c>
      <c r="F134" s="21" t="s">
        <v>16325</v>
      </c>
      <c r="G134" s="21">
        <v>14</v>
      </c>
      <c r="H134" s="21" t="s">
        <v>16328</v>
      </c>
      <c r="I134" s="21">
        <v>40</v>
      </c>
      <c r="J134" s="21" t="s">
        <v>16329</v>
      </c>
    </row>
    <row r="135" spans="1:10" x14ac:dyDescent="0.2">
      <c r="A135" s="23">
        <v>38241</v>
      </c>
      <c r="B135" s="21" t="s">
        <v>16342</v>
      </c>
      <c r="C135" s="21">
        <v>7</v>
      </c>
      <c r="D135" s="21" t="s">
        <v>16327</v>
      </c>
      <c r="E135" s="21">
        <v>28</v>
      </c>
      <c r="F135" s="21" t="s">
        <v>16325</v>
      </c>
      <c r="G135" s="21">
        <v>-13</v>
      </c>
      <c r="H135" s="21" t="s">
        <v>16325</v>
      </c>
      <c r="I135" s="21">
        <v>47.5</v>
      </c>
      <c r="J135" s="21" t="s">
        <v>16329</v>
      </c>
    </row>
    <row r="136" spans="1:10" x14ac:dyDescent="0.2">
      <c r="A136" s="23">
        <v>37912</v>
      </c>
      <c r="B136" s="21" t="s">
        <v>16327</v>
      </c>
      <c r="C136" s="21">
        <v>28</v>
      </c>
      <c r="D136" s="21" t="s">
        <v>16342</v>
      </c>
      <c r="E136" s="21">
        <v>43</v>
      </c>
      <c r="F136" s="21" t="s">
        <v>16328</v>
      </c>
      <c r="G136" s="21">
        <v>-3.5</v>
      </c>
      <c r="H136" s="21" t="s">
        <v>16328</v>
      </c>
      <c r="I136" s="21">
        <v>52</v>
      </c>
      <c r="J136" s="21" t="s">
        <v>16326</v>
      </c>
    </row>
    <row r="137" spans="1:10" x14ac:dyDescent="0.2">
      <c r="A137" s="23">
        <v>37548</v>
      </c>
      <c r="B137" s="21" t="s">
        <v>16342</v>
      </c>
      <c r="C137" s="21">
        <v>7</v>
      </c>
      <c r="D137" s="21" t="s">
        <v>16327</v>
      </c>
      <c r="E137" s="21">
        <v>42</v>
      </c>
      <c r="F137" s="21" t="s">
        <v>16325</v>
      </c>
      <c r="G137" s="21">
        <v>-9.5</v>
      </c>
      <c r="H137" s="21" t="s">
        <v>16325</v>
      </c>
      <c r="I137" s="21">
        <v>54</v>
      </c>
      <c r="J137" s="21" t="s">
        <v>16329</v>
      </c>
    </row>
    <row r="138" spans="1:10" x14ac:dyDescent="0.2">
      <c r="A138" s="23">
        <v>43722</v>
      </c>
      <c r="B138" s="21" t="s">
        <v>16327</v>
      </c>
      <c r="C138" s="21">
        <v>47</v>
      </c>
      <c r="D138" s="21" t="s">
        <v>16344</v>
      </c>
      <c r="E138" s="21">
        <v>23</v>
      </c>
      <c r="F138" s="21" t="s">
        <v>16325</v>
      </c>
      <c r="G138" s="21">
        <v>26.5</v>
      </c>
      <c r="H138" s="21" t="s">
        <v>16328</v>
      </c>
      <c r="I138" s="21">
        <v>59.5</v>
      </c>
      <c r="J138" s="21" t="s">
        <v>16326</v>
      </c>
    </row>
    <row r="139" spans="1:10" x14ac:dyDescent="0.2">
      <c r="A139" s="23">
        <v>40460</v>
      </c>
      <c r="B139" s="21" t="s">
        <v>16327</v>
      </c>
      <c r="C139" s="21">
        <v>21</v>
      </c>
      <c r="D139" s="21" t="s">
        <v>16344</v>
      </c>
      <c r="E139" s="21">
        <v>35</v>
      </c>
      <c r="F139" s="21" t="s">
        <v>16328</v>
      </c>
      <c r="G139" s="21">
        <v>7</v>
      </c>
      <c r="H139" s="21" t="s">
        <v>16328</v>
      </c>
      <c r="I139" s="21">
        <v>47</v>
      </c>
      <c r="J139" s="21" t="s">
        <v>16326</v>
      </c>
    </row>
    <row r="140" spans="1:10" x14ac:dyDescent="0.2">
      <c r="A140" s="23">
        <v>40103</v>
      </c>
      <c r="B140" s="21" t="s">
        <v>16344</v>
      </c>
      <c r="C140" s="21">
        <v>6</v>
      </c>
      <c r="D140" s="21" t="s">
        <v>16327</v>
      </c>
      <c r="E140" s="21">
        <v>20</v>
      </c>
      <c r="F140" s="21" t="s">
        <v>16325</v>
      </c>
      <c r="G140" s="21">
        <v>-18</v>
      </c>
      <c r="H140" s="21" t="s">
        <v>16328</v>
      </c>
      <c r="I140" s="21">
        <v>43</v>
      </c>
      <c r="J140" s="21" t="s">
        <v>16329</v>
      </c>
    </row>
    <row r="141" spans="1:10" x14ac:dyDescent="0.2">
      <c r="A141" s="23">
        <v>38612</v>
      </c>
      <c r="B141" s="21" t="s">
        <v>16327</v>
      </c>
      <c r="C141" s="21">
        <v>37</v>
      </c>
      <c r="D141" s="21" t="s">
        <v>16344</v>
      </c>
      <c r="E141" s="21">
        <v>14</v>
      </c>
      <c r="F141" s="21" t="s">
        <v>16325</v>
      </c>
      <c r="G141" s="21">
        <v>2</v>
      </c>
      <c r="H141" s="21" t="s">
        <v>16325</v>
      </c>
      <c r="I141" s="21">
        <v>42</v>
      </c>
      <c r="J141" s="21" t="s">
        <v>16326</v>
      </c>
    </row>
    <row r="142" spans="1:10" x14ac:dyDescent="0.2">
      <c r="A142" s="23">
        <v>38262</v>
      </c>
      <c r="B142" s="21" t="s">
        <v>16344</v>
      </c>
      <c r="C142" s="21">
        <v>20</v>
      </c>
      <c r="D142" s="21" t="s">
        <v>16327</v>
      </c>
      <c r="E142" s="21">
        <v>3</v>
      </c>
      <c r="F142" s="21" t="s">
        <v>16328</v>
      </c>
      <c r="G142" s="21">
        <v>-2.5</v>
      </c>
      <c r="H142" s="21" t="s">
        <v>16328</v>
      </c>
      <c r="I142" s="21">
        <v>38.5</v>
      </c>
      <c r="J142" s="21" t="s">
        <v>16329</v>
      </c>
    </row>
    <row r="143" spans="1:10" x14ac:dyDescent="0.2">
      <c r="A143" s="23">
        <v>37163</v>
      </c>
      <c r="B143" s="21" t="s">
        <v>16327</v>
      </c>
      <c r="C143" s="21">
        <v>36</v>
      </c>
      <c r="D143" s="21" t="s">
        <v>16344</v>
      </c>
      <c r="E143" s="21">
        <v>37</v>
      </c>
      <c r="F143" s="21" t="s">
        <v>16328</v>
      </c>
      <c r="G143" s="21">
        <v>-6.5</v>
      </c>
      <c r="H143" s="21" t="s">
        <v>16325</v>
      </c>
      <c r="I143" s="21">
        <v>36</v>
      </c>
      <c r="J143" s="21" t="s">
        <v>16326</v>
      </c>
    </row>
    <row r="144" spans="1:10" x14ac:dyDescent="0.2">
      <c r="A144" s="23">
        <v>36799</v>
      </c>
      <c r="B144" s="21" t="s">
        <v>16344</v>
      </c>
      <c r="C144" s="21">
        <v>17</v>
      </c>
      <c r="D144" s="21" t="s">
        <v>16327</v>
      </c>
      <c r="E144" s="21">
        <v>27</v>
      </c>
      <c r="F144" s="21" t="s">
        <v>16325</v>
      </c>
      <c r="G144" s="21">
        <v>-8.5</v>
      </c>
      <c r="H144" s="21" t="s">
        <v>16325</v>
      </c>
      <c r="I144" s="21">
        <v>39</v>
      </c>
      <c r="J144" s="21" t="s">
        <v>16326</v>
      </c>
    </row>
    <row r="145" spans="1:10" x14ac:dyDescent="0.2">
      <c r="A145" s="23">
        <v>44128</v>
      </c>
      <c r="B145" s="21" t="s">
        <v>16324</v>
      </c>
      <c r="C145" s="21">
        <v>48</v>
      </c>
      <c r="D145" s="21" t="s">
        <v>16345</v>
      </c>
      <c r="E145" s="21">
        <v>17</v>
      </c>
      <c r="F145" s="21" t="s">
        <v>16325</v>
      </c>
      <c r="G145" s="21">
        <v>22</v>
      </c>
      <c r="H145" s="21" t="s">
        <v>16325</v>
      </c>
      <c r="I145" s="21">
        <v>66.5</v>
      </c>
      <c r="J145" s="21" t="s">
        <v>16329</v>
      </c>
    </row>
    <row r="146" spans="1:10" x14ac:dyDescent="0.2">
      <c r="A146" s="23">
        <v>43757</v>
      </c>
      <c r="B146" s="21" t="s">
        <v>16345</v>
      </c>
      <c r="C146" s="21">
        <v>13</v>
      </c>
      <c r="D146" s="21" t="s">
        <v>16327</v>
      </c>
      <c r="E146" s="21">
        <v>35</v>
      </c>
      <c r="F146" s="21" t="s">
        <v>16325</v>
      </c>
      <c r="G146" s="21">
        <v>-34.5</v>
      </c>
      <c r="H146" s="21" t="s">
        <v>16328</v>
      </c>
      <c r="I146" s="21">
        <v>62.5</v>
      </c>
      <c r="J146" s="21" t="s">
        <v>16329</v>
      </c>
    </row>
    <row r="147" spans="1:10" x14ac:dyDescent="0.2">
      <c r="A147" s="23">
        <v>43393</v>
      </c>
      <c r="B147" s="21" t="s">
        <v>16327</v>
      </c>
      <c r="C147" s="21">
        <v>58</v>
      </c>
      <c r="D147" s="21" t="s">
        <v>16345</v>
      </c>
      <c r="E147" s="21">
        <v>21</v>
      </c>
      <c r="F147" s="21" t="s">
        <v>16325</v>
      </c>
      <c r="G147" s="21">
        <v>29.5</v>
      </c>
      <c r="H147" s="21" t="s">
        <v>16325</v>
      </c>
      <c r="I147" s="21">
        <v>57.5</v>
      </c>
      <c r="J147" s="21" t="s">
        <v>16326</v>
      </c>
    </row>
    <row r="148" spans="1:10" x14ac:dyDescent="0.2">
      <c r="A148" s="23">
        <v>43029</v>
      </c>
      <c r="B148" s="21" t="s">
        <v>16345</v>
      </c>
      <c r="C148" s="21">
        <v>7</v>
      </c>
      <c r="D148" s="21" t="s">
        <v>16327</v>
      </c>
      <c r="E148" s="21">
        <v>45</v>
      </c>
      <c r="F148" s="21" t="s">
        <v>16325</v>
      </c>
      <c r="G148" s="21">
        <v>-37</v>
      </c>
      <c r="H148" s="21" t="s">
        <v>16325</v>
      </c>
      <c r="I148" s="21">
        <v>51</v>
      </c>
      <c r="J148" s="21" t="s">
        <v>16326</v>
      </c>
    </row>
    <row r="149" spans="1:10" x14ac:dyDescent="0.2">
      <c r="A149" s="23">
        <v>42658</v>
      </c>
      <c r="B149" s="21" t="s">
        <v>16327</v>
      </c>
      <c r="C149" s="21">
        <v>49</v>
      </c>
      <c r="D149" s="21" t="s">
        <v>16345</v>
      </c>
      <c r="E149" s="21">
        <v>10</v>
      </c>
      <c r="F149" s="21" t="s">
        <v>16325</v>
      </c>
      <c r="G149" s="21">
        <v>14</v>
      </c>
      <c r="H149" s="21" t="s">
        <v>16325</v>
      </c>
      <c r="I149" s="21">
        <v>53</v>
      </c>
      <c r="J149" s="21" t="s">
        <v>16326</v>
      </c>
    </row>
    <row r="150" spans="1:10" x14ac:dyDescent="0.2">
      <c r="A150" s="23">
        <v>42301</v>
      </c>
      <c r="B150" s="21" t="s">
        <v>16345</v>
      </c>
      <c r="C150" s="21">
        <v>14</v>
      </c>
      <c r="D150" s="21" t="s">
        <v>16327</v>
      </c>
      <c r="E150" s="21">
        <v>19</v>
      </c>
      <c r="F150" s="21" t="s">
        <v>16325</v>
      </c>
      <c r="G150" s="21">
        <v>-14.5</v>
      </c>
      <c r="H150" s="21" t="s">
        <v>16328</v>
      </c>
      <c r="I150" s="21">
        <v>48</v>
      </c>
      <c r="J150" s="21" t="s">
        <v>16329</v>
      </c>
    </row>
    <row r="151" spans="1:10" x14ac:dyDescent="0.2">
      <c r="A151" s="23">
        <v>41937</v>
      </c>
      <c r="B151" s="21" t="s">
        <v>16327</v>
      </c>
      <c r="C151" s="21">
        <v>34</v>
      </c>
      <c r="D151" s="21" t="s">
        <v>16345</v>
      </c>
      <c r="E151" s="21">
        <v>20</v>
      </c>
      <c r="F151" s="21" t="s">
        <v>16325</v>
      </c>
      <c r="G151" s="21">
        <v>19.5</v>
      </c>
      <c r="H151" s="21" t="s">
        <v>16328</v>
      </c>
      <c r="I151" s="21">
        <v>46</v>
      </c>
      <c r="J151" s="21" t="s">
        <v>16326</v>
      </c>
    </row>
    <row r="152" spans="1:10" x14ac:dyDescent="0.2">
      <c r="A152" s="23">
        <v>41573</v>
      </c>
      <c r="B152" s="21" t="s">
        <v>16345</v>
      </c>
      <c r="C152" s="21">
        <v>10</v>
      </c>
      <c r="D152" s="21" t="s">
        <v>16327</v>
      </c>
      <c r="E152" s="21">
        <v>45</v>
      </c>
      <c r="F152" s="21" t="s">
        <v>16325</v>
      </c>
      <c r="G152" s="21">
        <v>-27.5</v>
      </c>
      <c r="H152" s="21" t="s">
        <v>16325</v>
      </c>
      <c r="I152" s="21">
        <v>49.5</v>
      </c>
      <c r="J152" s="21" t="s">
        <v>16326</v>
      </c>
    </row>
    <row r="153" spans="1:10" x14ac:dyDescent="0.2">
      <c r="A153" s="23">
        <v>41202</v>
      </c>
      <c r="B153" s="21" t="s">
        <v>16327</v>
      </c>
      <c r="C153" s="21">
        <v>44</v>
      </c>
      <c r="D153" s="21" t="s">
        <v>16345</v>
      </c>
      <c r="E153" s="21">
        <v>13</v>
      </c>
      <c r="F153" s="21" t="s">
        <v>16325</v>
      </c>
      <c r="G153" s="21">
        <v>20</v>
      </c>
      <c r="H153" s="21" t="s">
        <v>16325</v>
      </c>
      <c r="I153" s="21">
        <v>53</v>
      </c>
      <c r="J153" s="21" t="s">
        <v>16326</v>
      </c>
    </row>
    <row r="154" spans="1:10" x14ac:dyDescent="0.2">
      <c r="A154" s="23">
        <v>40838</v>
      </c>
      <c r="B154" s="21" t="s">
        <v>16345</v>
      </c>
      <c r="C154" s="21">
        <v>6</v>
      </c>
      <c r="D154" s="21" t="s">
        <v>16327</v>
      </c>
      <c r="E154" s="21">
        <v>37</v>
      </c>
      <c r="F154" s="21" t="s">
        <v>16325</v>
      </c>
      <c r="G154" s="21">
        <v>-30</v>
      </c>
      <c r="H154" s="21" t="s">
        <v>16325</v>
      </c>
      <c r="I154" s="21">
        <v>46.5</v>
      </c>
      <c r="J154" s="21" t="s">
        <v>16329</v>
      </c>
    </row>
    <row r="155" spans="1:10" x14ac:dyDescent="0.2">
      <c r="A155" s="23">
        <v>40474</v>
      </c>
      <c r="B155" s="21" t="s">
        <v>16327</v>
      </c>
      <c r="C155" s="21">
        <v>41</v>
      </c>
      <c r="D155" s="21" t="s">
        <v>16345</v>
      </c>
      <c r="E155" s="21">
        <v>10</v>
      </c>
      <c r="F155" s="21" t="s">
        <v>16325</v>
      </c>
      <c r="G155" s="21">
        <v>17</v>
      </c>
      <c r="H155" s="21" t="s">
        <v>16325</v>
      </c>
      <c r="I155" s="21">
        <v>47.5</v>
      </c>
      <c r="J155" s="21" t="s">
        <v>16326</v>
      </c>
    </row>
    <row r="156" spans="1:10" x14ac:dyDescent="0.2">
      <c r="A156" s="23">
        <v>40110</v>
      </c>
      <c r="B156" s="21" t="s">
        <v>16345</v>
      </c>
      <c r="C156" s="21">
        <v>10</v>
      </c>
      <c r="D156" s="21" t="s">
        <v>16327</v>
      </c>
      <c r="E156" s="21">
        <v>12</v>
      </c>
      <c r="F156" s="21" t="s">
        <v>16325</v>
      </c>
      <c r="G156" s="21">
        <v>-14</v>
      </c>
      <c r="H156" s="21" t="s">
        <v>16328</v>
      </c>
      <c r="I156" s="21">
        <v>42</v>
      </c>
      <c r="J156" s="21" t="s">
        <v>16329</v>
      </c>
    </row>
    <row r="157" spans="1:10" x14ac:dyDescent="0.2">
      <c r="A157" s="23">
        <v>39746</v>
      </c>
      <c r="B157" s="21" t="s">
        <v>16327</v>
      </c>
      <c r="C157" s="21">
        <v>29</v>
      </c>
      <c r="D157" s="21" t="s">
        <v>16345</v>
      </c>
      <c r="E157" s="21">
        <v>9</v>
      </c>
      <c r="F157" s="21" t="s">
        <v>16325</v>
      </c>
      <c r="G157" s="21">
        <v>5</v>
      </c>
      <c r="H157" s="21" t="s">
        <v>16325</v>
      </c>
      <c r="I157" s="21">
        <v>41</v>
      </c>
      <c r="J157" s="21" t="s">
        <v>16329</v>
      </c>
    </row>
    <row r="158" spans="1:10" x14ac:dyDescent="0.2">
      <c r="A158" s="23">
        <v>39375</v>
      </c>
      <c r="B158" s="21" t="s">
        <v>16345</v>
      </c>
      <c r="C158" s="21">
        <v>17</v>
      </c>
      <c r="D158" s="21" t="s">
        <v>16327</v>
      </c>
      <c r="E158" s="21">
        <v>41</v>
      </c>
      <c r="F158" s="21" t="s">
        <v>16325</v>
      </c>
      <c r="G158" s="21">
        <v>1.5</v>
      </c>
      <c r="H158" s="21" t="s">
        <v>16325</v>
      </c>
      <c r="I158" s="21">
        <v>55</v>
      </c>
      <c r="J158" s="21" t="s">
        <v>16326</v>
      </c>
    </row>
    <row r="159" spans="1:10" x14ac:dyDescent="0.2">
      <c r="A159" s="23">
        <v>39011</v>
      </c>
      <c r="B159" s="21" t="s">
        <v>16327</v>
      </c>
      <c r="C159" s="21">
        <v>13</v>
      </c>
      <c r="D159" s="21" t="s">
        <v>16345</v>
      </c>
      <c r="E159" s="21">
        <v>16</v>
      </c>
      <c r="F159" s="21" t="s">
        <v>16328</v>
      </c>
      <c r="G159" s="21">
        <v>-10.5</v>
      </c>
      <c r="H159" s="21" t="s">
        <v>16325</v>
      </c>
      <c r="I159" s="21">
        <v>45</v>
      </c>
      <c r="J159" s="21" t="s">
        <v>16329</v>
      </c>
    </row>
    <row r="160" spans="1:10" x14ac:dyDescent="0.2">
      <c r="A160" s="23">
        <v>38647</v>
      </c>
      <c r="B160" s="21" t="s">
        <v>16345</v>
      </c>
      <c r="C160" s="21">
        <v>3</v>
      </c>
      <c r="D160" s="21" t="s">
        <v>16327</v>
      </c>
      <c r="E160" s="21">
        <v>6</v>
      </c>
      <c r="F160" s="21" t="s">
        <v>16325</v>
      </c>
      <c r="G160" s="21">
        <v>-3</v>
      </c>
      <c r="H160" s="21" t="s">
        <v>11391</v>
      </c>
      <c r="I160" s="21">
        <v>40.5</v>
      </c>
      <c r="J160" s="21" t="s">
        <v>16329</v>
      </c>
    </row>
    <row r="161" spans="1:10" x14ac:dyDescent="0.2">
      <c r="A161" s="23">
        <v>38283</v>
      </c>
      <c r="B161" s="21" t="s">
        <v>16327</v>
      </c>
      <c r="C161" s="21">
        <v>13</v>
      </c>
      <c r="D161" s="21" t="s">
        <v>16345</v>
      </c>
      <c r="E161" s="21">
        <v>17</v>
      </c>
      <c r="F161" s="21" t="s">
        <v>16328</v>
      </c>
      <c r="G161" s="21">
        <v>-7</v>
      </c>
      <c r="H161" s="21" t="s">
        <v>16325</v>
      </c>
      <c r="I161" s="21">
        <v>41.5</v>
      </c>
      <c r="J161" s="21" t="s">
        <v>16329</v>
      </c>
    </row>
    <row r="162" spans="1:10" x14ac:dyDescent="0.2">
      <c r="A162" s="23">
        <v>37919</v>
      </c>
      <c r="B162" s="21" t="s">
        <v>16345</v>
      </c>
      <c r="C162" s="21">
        <v>51</v>
      </c>
      <c r="D162" s="21" t="s">
        <v>16327</v>
      </c>
      <c r="E162" s="21">
        <v>43</v>
      </c>
      <c r="F162" s="21" t="s">
        <v>16328</v>
      </c>
      <c r="G162" s="21">
        <v>2.5</v>
      </c>
      <c r="H162" s="21" t="s">
        <v>16328</v>
      </c>
      <c r="I162" s="21">
        <v>45</v>
      </c>
      <c r="J162" s="21" t="s">
        <v>16326</v>
      </c>
    </row>
    <row r="163" spans="1:10" x14ac:dyDescent="0.2">
      <c r="A163" s="23">
        <v>37555</v>
      </c>
      <c r="B163" s="21" t="s">
        <v>16327</v>
      </c>
      <c r="C163" s="21">
        <v>34</v>
      </c>
      <c r="D163" s="21" t="s">
        <v>16345</v>
      </c>
      <c r="E163" s="21">
        <v>14</v>
      </c>
      <c r="F163" s="21" t="s">
        <v>16325</v>
      </c>
      <c r="G163" s="21">
        <v>-1.5</v>
      </c>
      <c r="H163" s="21" t="s">
        <v>16325</v>
      </c>
      <c r="I163" s="21">
        <v>48.5</v>
      </c>
      <c r="J163" s="21" t="s">
        <v>16329</v>
      </c>
    </row>
    <row r="164" spans="1:10" x14ac:dyDescent="0.2">
      <c r="A164" s="23">
        <v>37184</v>
      </c>
      <c r="B164" s="21" t="s">
        <v>16345</v>
      </c>
      <c r="C164" s="21">
        <v>35</v>
      </c>
      <c r="D164" s="21" t="s">
        <v>16327</v>
      </c>
      <c r="E164" s="21">
        <v>24</v>
      </c>
      <c r="F164" s="21" t="s">
        <v>16328</v>
      </c>
      <c r="G164" s="21">
        <v>2</v>
      </c>
      <c r="H164" s="21" t="s">
        <v>16328</v>
      </c>
      <c r="I164" s="21">
        <v>49</v>
      </c>
      <c r="J164" s="21" t="s">
        <v>16326</v>
      </c>
    </row>
    <row r="165" spans="1:10" x14ac:dyDescent="0.2">
      <c r="A165" s="23">
        <v>44478</v>
      </c>
      <c r="B165" s="21" t="s">
        <v>16324</v>
      </c>
      <c r="C165" s="21">
        <v>38</v>
      </c>
      <c r="D165" s="21" t="s">
        <v>16346</v>
      </c>
      <c r="E165" s="21">
        <v>41</v>
      </c>
      <c r="F165" s="21" t="s">
        <v>16328</v>
      </c>
      <c r="G165" s="21">
        <v>18.5</v>
      </c>
      <c r="H165" s="21" t="s">
        <v>16328</v>
      </c>
      <c r="I165" s="21">
        <v>50.5</v>
      </c>
      <c r="J165" s="21" t="s">
        <v>16326</v>
      </c>
    </row>
    <row r="166" spans="1:10" x14ac:dyDescent="0.2">
      <c r="A166" s="23">
        <v>44107</v>
      </c>
      <c r="B166" s="21" t="s">
        <v>16346</v>
      </c>
      <c r="C166" s="21">
        <v>24</v>
      </c>
      <c r="D166" s="21" t="s">
        <v>16324</v>
      </c>
      <c r="E166" s="21">
        <v>52</v>
      </c>
      <c r="F166" s="21" t="s">
        <v>16325</v>
      </c>
      <c r="G166" s="21">
        <v>-18</v>
      </c>
      <c r="H166" s="21" t="s">
        <v>16325</v>
      </c>
      <c r="I166" s="21">
        <v>54</v>
      </c>
      <c r="J166" s="21" t="s">
        <v>16326</v>
      </c>
    </row>
    <row r="167" spans="1:10" x14ac:dyDescent="0.2">
      <c r="A167" s="23">
        <v>43750</v>
      </c>
      <c r="B167" s="21" t="s">
        <v>16327</v>
      </c>
      <c r="C167" s="21">
        <v>47</v>
      </c>
      <c r="D167" s="21" t="s">
        <v>16347</v>
      </c>
      <c r="E167" s="21">
        <v>28</v>
      </c>
      <c r="F167" s="21" t="s">
        <v>16325</v>
      </c>
      <c r="G167" s="21">
        <v>17</v>
      </c>
      <c r="H167" s="21" t="s">
        <v>16325</v>
      </c>
      <c r="I167" s="21">
        <v>61.5</v>
      </c>
      <c r="J167" s="21" t="s">
        <v>16326</v>
      </c>
    </row>
    <row r="168" spans="1:10" x14ac:dyDescent="0.2">
      <c r="A168" s="23">
        <v>43365</v>
      </c>
      <c r="B168" s="21" t="s">
        <v>16347</v>
      </c>
      <c r="C168" s="21">
        <v>23</v>
      </c>
      <c r="D168" s="21" t="s">
        <v>16327</v>
      </c>
      <c r="E168" s="21">
        <v>45</v>
      </c>
      <c r="F168" s="21" t="s">
        <v>16325</v>
      </c>
      <c r="G168" s="21">
        <v>-24.5</v>
      </c>
      <c r="H168" s="21" t="s">
        <v>16328</v>
      </c>
      <c r="I168" s="21">
        <v>59</v>
      </c>
      <c r="J168" s="21" t="s">
        <v>16326</v>
      </c>
    </row>
    <row r="169" spans="1:10" x14ac:dyDescent="0.2">
      <c r="A169" s="23">
        <v>43015</v>
      </c>
      <c r="B169" s="21" t="s">
        <v>16327</v>
      </c>
      <c r="C169" s="21">
        <v>27</v>
      </c>
      <c r="D169" s="21" t="s">
        <v>16347</v>
      </c>
      <c r="E169" s="21">
        <v>19</v>
      </c>
      <c r="F169" s="21" t="s">
        <v>16325</v>
      </c>
      <c r="G169" s="21">
        <v>25.5</v>
      </c>
      <c r="H169" s="21" t="s">
        <v>16328</v>
      </c>
      <c r="I169" s="21">
        <v>56</v>
      </c>
      <c r="J169" s="21" t="s">
        <v>16329</v>
      </c>
    </row>
    <row r="170" spans="1:10" x14ac:dyDescent="0.2">
      <c r="A170" s="23">
        <v>42665</v>
      </c>
      <c r="B170" s="21" t="s">
        <v>16347</v>
      </c>
      <c r="C170" s="21">
        <v>14</v>
      </c>
      <c r="D170" s="21" t="s">
        <v>16327</v>
      </c>
      <c r="E170" s="21">
        <v>33</v>
      </c>
      <c r="F170" s="21" t="s">
        <v>16325</v>
      </c>
      <c r="G170" s="21">
        <v>-17.5</v>
      </c>
      <c r="H170" s="21" t="s">
        <v>16325</v>
      </c>
      <c r="I170" s="21">
        <v>57.5</v>
      </c>
      <c r="J170" s="21" t="s">
        <v>16329</v>
      </c>
    </row>
    <row r="171" spans="1:10" x14ac:dyDescent="0.2">
      <c r="A171" s="23">
        <v>42294</v>
      </c>
      <c r="B171" s="21" t="s">
        <v>16327</v>
      </c>
      <c r="C171" s="21">
        <v>41</v>
      </c>
      <c r="D171" s="21" t="s">
        <v>16347</v>
      </c>
      <c r="E171" s="21">
        <v>23</v>
      </c>
      <c r="F171" s="21" t="s">
        <v>16325</v>
      </c>
      <c r="G171" s="21">
        <v>5</v>
      </c>
      <c r="H171" s="21" t="s">
        <v>16325</v>
      </c>
      <c r="I171" s="21">
        <v>54.5</v>
      </c>
      <c r="J171" s="21" t="s">
        <v>16326</v>
      </c>
    </row>
    <row r="172" spans="1:10" x14ac:dyDescent="0.2">
      <c r="A172" s="23">
        <v>41930</v>
      </c>
      <c r="B172" s="21" t="s">
        <v>16347</v>
      </c>
      <c r="C172" s="21">
        <v>0</v>
      </c>
      <c r="D172" s="21" t="s">
        <v>16327</v>
      </c>
      <c r="E172" s="21">
        <v>59</v>
      </c>
      <c r="F172" s="21" t="s">
        <v>16325</v>
      </c>
      <c r="G172" s="21">
        <v>-11.5</v>
      </c>
      <c r="H172" s="21" t="s">
        <v>16325</v>
      </c>
      <c r="I172" s="21">
        <v>62.5</v>
      </c>
      <c r="J172" s="21" t="s">
        <v>16329</v>
      </c>
    </row>
    <row r="173" spans="1:10" x14ac:dyDescent="0.2">
      <c r="A173" s="23">
        <v>41531</v>
      </c>
      <c r="B173" s="21" t="s">
        <v>16327</v>
      </c>
      <c r="C173" s="21">
        <v>49</v>
      </c>
      <c r="D173" s="21" t="s">
        <v>16347</v>
      </c>
      <c r="E173" s="21">
        <v>42</v>
      </c>
      <c r="F173" s="21" t="s">
        <v>16325</v>
      </c>
      <c r="G173" s="21">
        <v>8.5</v>
      </c>
      <c r="H173" s="21" t="s">
        <v>16328</v>
      </c>
      <c r="I173" s="21">
        <v>63</v>
      </c>
      <c r="J173" s="21" t="s">
        <v>16326</v>
      </c>
    </row>
    <row r="174" spans="1:10" x14ac:dyDescent="0.2">
      <c r="A174" s="23">
        <v>41223</v>
      </c>
      <c r="B174" s="21" t="s">
        <v>16347</v>
      </c>
      <c r="C174" s="21">
        <v>29</v>
      </c>
      <c r="D174" s="21" t="s">
        <v>16327</v>
      </c>
      <c r="E174" s="21">
        <v>24</v>
      </c>
      <c r="F174" s="21" t="s">
        <v>16328</v>
      </c>
      <c r="G174" s="21">
        <v>-13.5</v>
      </c>
      <c r="H174" s="21" t="s">
        <v>16328</v>
      </c>
      <c r="I174" s="21">
        <v>54.5</v>
      </c>
      <c r="J174" s="21" t="s">
        <v>16329</v>
      </c>
    </row>
    <row r="175" spans="1:10" x14ac:dyDescent="0.2">
      <c r="A175" s="23">
        <v>43001</v>
      </c>
      <c r="B175" s="21" t="s">
        <v>16327</v>
      </c>
      <c r="C175" s="21">
        <v>59</v>
      </c>
      <c r="D175" s="21" t="s">
        <v>16348</v>
      </c>
      <c r="E175" s="21">
        <v>0</v>
      </c>
      <c r="F175" s="21" t="s">
        <v>16325</v>
      </c>
      <c r="G175" s="21">
        <v>19.5</v>
      </c>
      <c r="H175" s="21" t="s">
        <v>16325</v>
      </c>
      <c r="I175" s="21">
        <v>42</v>
      </c>
      <c r="J175" s="21" t="s">
        <v>16326</v>
      </c>
    </row>
    <row r="176" spans="1:10" x14ac:dyDescent="0.2">
      <c r="A176" s="23">
        <v>40824</v>
      </c>
      <c r="B176" s="21" t="s">
        <v>16348</v>
      </c>
      <c r="C176" s="21">
        <v>0</v>
      </c>
      <c r="D176" s="21" t="s">
        <v>16327</v>
      </c>
      <c r="E176" s="21">
        <v>34</v>
      </c>
      <c r="F176" s="21" t="s">
        <v>16325</v>
      </c>
      <c r="G176" s="21">
        <v>-29</v>
      </c>
      <c r="H176" s="21" t="s">
        <v>16325</v>
      </c>
      <c r="I176" s="21">
        <v>43.5</v>
      </c>
      <c r="J176" s="21" t="s">
        <v>16329</v>
      </c>
    </row>
    <row r="177" spans="1:10" x14ac:dyDescent="0.2">
      <c r="A177" s="23">
        <v>39333</v>
      </c>
      <c r="B177" s="21" t="s">
        <v>16327</v>
      </c>
      <c r="C177" s="21">
        <v>24</v>
      </c>
      <c r="D177" s="21" t="s">
        <v>16348</v>
      </c>
      <c r="E177" s="21">
        <v>10</v>
      </c>
      <c r="F177" s="21" t="s">
        <v>16325</v>
      </c>
      <c r="G177" s="21">
        <v>4</v>
      </c>
      <c r="H177" s="21" t="s">
        <v>16325</v>
      </c>
      <c r="I177" s="21">
        <v>49</v>
      </c>
      <c r="J177" s="21" t="s">
        <v>16329</v>
      </c>
    </row>
    <row r="178" spans="1:10" x14ac:dyDescent="0.2">
      <c r="A178" s="23">
        <v>38969</v>
      </c>
      <c r="B178" s="21" t="s">
        <v>16348</v>
      </c>
      <c r="C178" s="21">
        <v>10</v>
      </c>
      <c r="D178" s="21" t="s">
        <v>16327</v>
      </c>
      <c r="E178" s="21">
        <v>13</v>
      </c>
      <c r="F178" s="21" t="s">
        <v>16325</v>
      </c>
      <c r="G178" s="21">
        <v>-14.5</v>
      </c>
      <c r="H178" s="21" t="s">
        <v>16328</v>
      </c>
      <c r="I178" s="21">
        <v>41</v>
      </c>
      <c r="J178" s="21" t="s">
        <v>16329</v>
      </c>
    </row>
    <row r="179" spans="1:10" x14ac:dyDescent="0.2">
      <c r="A179" s="23">
        <v>37562</v>
      </c>
      <c r="B179" s="21" t="s">
        <v>16327</v>
      </c>
      <c r="C179" s="21">
        <v>30</v>
      </c>
      <c r="D179" s="21" t="s">
        <v>16348</v>
      </c>
      <c r="E179" s="21">
        <v>8</v>
      </c>
      <c r="F179" s="21" t="s">
        <v>16325</v>
      </c>
      <c r="G179" s="21">
        <v>22</v>
      </c>
      <c r="H179" s="21" t="s">
        <v>11391</v>
      </c>
      <c r="I179" s="21">
        <v>51.5</v>
      </c>
      <c r="J179" s="21" t="s">
        <v>16329</v>
      </c>
    </row>
    <row r="180" spans="1:10" x14ac:dyDescent="0.2">
      <c r="A180" s="23">
        <v>37142</v>
      </c>
      <c r="B180" s="21" t="s">
        <v>16327</v>
      </c>
      <c r="C180" s="21">
        <v>12</v>
      </c>
      <c r="D180" s="21" t="s">
        <v>16348</v>
      </c>
      <c r="E180" s="21">
        <v>9</v>
      </c>
      <c r="F180" s="21" t="s">
        <v>16325</v>
      </c>
      <c r="G180" s="21">
        <v>11</v>
      </c>
      <c r="H180" s="21" t="s">
        <v>16328</v>
      </c>
      <c r="I180" s="21">
        <v>44.5</v>
      </c>
      <c r="J180" s="21" t="s">
        <v>16329</v>
      </c>
    </row>
    <row r="181" spans="1:10" x14ac:dyDescent="0.2">
      <c r="A181" s="23">
        <v>36778</v>
      </c>
      <c r="B181" s="21" t="s">
        <v>16348</v>
      </c>
      <c r="C181" s="21">
        <v>10</v>
      </c>
      <c r="D181" s="21" t="s">
        <v>16327</v>
      </c>
      <c r="E181" s="21">
        <v>28</v>
      </c>
      <c r="F181" s="21" t="s">
        <v>16325</v>
      </c>
      <c r="G181" s="21">
        <v>-21.5</v>
      </c>
      <c r="H181" s="21" t="s">
        <v>16328</v>
      </c>
      <c r="I181" s="21">
        <v>0</v>
      </c>
      <c r="J181" s="21"/>
    </row>
    <row r="182" spans="1:10" x14ac:dyDescent="0.2">
      <c r="A182" s="23">
        <v>36407</v>
      </c>
      <c r="B182" s="21" t="s">
        <v>16327</v>
      </c>
      <c r="C182" s="21">
        <v>28</v>
      </c>
      <c r="D182" s="21" t="s">
        <v>16348</v>
      </c>
      <c r="E182" s="21">
        <v>17</v>
      </c>
      <c r="F182" s="21" t="s">
        <v>16325</v>
      </c>
      <c r="G182" s="21">
        <v>16.5</v>
      </c>
      <c r="H182" s="21" t="s">
        <v>16328</v>
      </c>
      <c r="I182" s="21">
        <v>0</v>
      </c>
      <c r="J182" s="21"/>
    </row>
    <row r="183" spans="1:10" x14ac:dyDescent="0.2">
      <c r="A183" s="23">
        <v>36050</v>
      </c>
      <c r="B183" s="21" t="s">
        <v>16348</v>
      </c>
      <c r="C183" s="21">
        <v>7</v>
      </c>
      <c r="D183" s="21" t="s">
        <v>16327</v>
      </c>
      <c r="E183" s="21">
        <v>32</v>
      </c>
      <c r="F183" s="21" t="s">
        <v>16325</v>
      </c>
      <c r="G183" s="21">
        <v>-18.5</v>
      </c>
      <c r="H183" s="21" t="s">
        <v>16325</v>
      </c>
      <c r="I183" s="21">
        <v>0</v>
      </c>
      <c r="J183" s="21"/>
    </row>
    <row r="184" spans="1:10" x14ac:dyDescent="0.2">
      <c r="A184" s="23">
        <v>35684</v>
      </c>
      <c r="B184" s="21" t="s">
        <v>16327</v>
      </c>
      <c r="C184" s="21">
        <v>20</v>
      </c>
      <c r="D184" s="21" t="s">
        <v>16348</v>
      </c>
      <c r="E184" s="21">
        <v>0</v>
      </c>
      <c r="F184" s="21" t="s">
        <v>16325</v>
      </c>
      <c r="G184" s="21">
        <v>14</v>
      </c>
      <c r="H184" s="21" t="s">
        <v>16325</v>
      </c>
      <c r="I184" s="21">
        <v>40.5</v>
      </c>
      <c r="J184" s="21" t="s">
        <v>16329</v>
      </c>
    </row>
    <row r="185" spans="1:10" x14ac:dyDescent="0.2">
      <c r="A185" s="23">
        <v>44114</v>
      </c>
      <c r="B185" s="21" t="s">
        <v>16330</v>
      </c>
      <c r="C185" s="21">
        <v>28</v>
      </c>
      <c r="D185" s="21" t="s">
        <v>16331</v>
      </c>
      <c r="E185" s="21">
        <v>30</v>
      </c>
      <c r="F185" s="21" t="s">
        <v>16328</v>
      </c>
      <c r="G185" s="21">
        <v>-13.5</v>
      </c>
      <c r="H185" s="21" t="s">
        <v>16325</v>
      </c>
      <c r="I185" s="21">
        <v>46</v>
      </c>
      <c r="J185" s="21" t="s">
        <v>16326</v>
      </c>
    </row>
    <row r="186" spans="1:10" x14ac:dyDescent="0.2">
      <c r="A186" s="23">
        <v>43757</v>
      </c>
      <c r="B186" s="21" t="s">
        <v>16332</v>
      </c>
      <c r="C186" s="21">
        <v>51</v>
      </c>
      <c r="D186" s="21" t="s">
        <v>16330</v>
      </c>
      <c r="E186" s="21">
        <v>10</v>
      </c>
      <c r="F186" s="21" t="s">
        <v>16328</v>
      </c>
      <c r="G186" s="21">
        <v>19.5</v>
      </c>
      <c r="H186" s="21" t="s">
        <v>16328</v>
      </c>
      <c r="I186" s="21">
        <v>56</v>
      </c>
      <c r="J186" s="21" t="s">
        <v>16326</v>
      </c>
    </row>
    <row r="187" spans="1:10" x14ac:dyDescent="0.2">
      <c r="A187" s="23">
        <v>43365</v>
      </c>
      <c r="B187" s="21" t="s">
        <v>16330</v>
      </c>
      <c r="C187" s="21">
        <v>3</v>
      </c>
      <c r="D187" s="21" t="s">
        <v>16332</v>
      </c>
      <c r="E187" s="21">
        <v>34</v>
      </c>
      <c r="F187" s="21" t="s">
        <v>16328</v>
      </c>
      <c r="G187" s="21">
        <v>-30</v>
      </c>
      <c r="H187" s="21" t="s">
        <v>16328</v>
      </c>
      <c r="I187" s="21">
        <v>58</v>
      </c>
      <c r="J187" s="21" t="s">
        <v>16329</v>
      </c>
    </row>
    <row r="188" spans="1:10" x14ac:dyDescent="0.2">
      <c r="A188" s="23">
        <v>43029</v>
      </c>
      <c r="B188" s="21" t="s">
        <v>16332</v>
      </c>
      <c r="C188" s="21">
        <v>52</v>
      </c>
      <c r="D188" s="21" t="s">
        <v>16330</v>
      </c>
      <c r="E188" s="21">
        <v>20</v>
      </c>
      <c r="F188" s="21" t="s">
        <v>16328</v>
      </c>
      <c r="G188" s="21">
        <v>17</v>
      </c>
      <c r="H188" s="21" t="s">
        <v>16328</v>
      </c>
      <c r="I188" s="21">
        <v>51</v>
      </c>
      <c r="J188" s="21" t="s">
        <v>16326</v>
      </c>
    </row>
    <row r="189" spans="1:10" x14ac:dyDescent="0.2">
      <c r="A189" s="23">
        <v>42665</v>
      </c>
      <c r="B189" s="21" t="s">
        <v>16330</v>
      </c>
      <c r="C189" s="21">
        <v>3</v>
      </c>
      <c r="D189" s="21" t="s">
        <v>16332</v>
      </c>
      <c r="E189" s="21">
        <v>56</v>
      </c>
      <c r="F189" s="21" t="s">
        <v>16328</v>
      </c>
      <c r="G189" s="21">
        <v>-10.5</v>
      </c>
      <c r="H189" s="21" t="s">
        <v>16328</v>
      </c>
      <c r="I189" s="21">
        <v>53</v>
      </c>
      <c r="J189" s="21" t="s">
        <v>16326</v>
      </c>
    </row>
    <row r="190" spans="1:10" x14ac:dyDescent="0.2">
      <c r="A190" s="23">
        <v>42301</v>
      </c>
      <c r="B190" s="21" t="s">
        <v>16332</v>
      </c>
      <c r="C190" s="21">
        <v>46</v>
      </c>
      <c r="D190" s="21" t="s">
        <v>16330</v>
      </c>
      <c r="E190" s="21">
        <v>54</v>
      </c>
      <c r="F190" s="21" t="s">
        <v>16325</v>
      </c>
      <c r="G190" s="21">
        <v>-7</v>
      </c>
      <c r="H190" s="21" t="s">
        <v>16325</v>
      </c>
      <c r="I190" s="21">
        <v>54.5</v>
      </c>
      <c r="J190" s="21" t="s">
        <v>16326</v>
      </c>
    </row>
    <row r="191" spans="1:10" x14ac:dyDescent="0.2">
      <c r="A191" s="23">
        <v>41881</v>
      </c>
      <c r="B191" s="21" t="s">
        <v>16330</v>
      </c>
      <c r="C191" s="21">
        <v>21</v>
      </c>
      <c r="D191" s="21" t="s">
        <v>16332</v>
      </c>
      <c r="E191" s="21">
        <v>45</v>
      </c>
      <c r="F191" s="21" t="s">
        <v>16328</v>
      </c>
      <c r="G191" s="21">
        <v>-17.5</v>
      </c>
      <c r="H191" s="21" t="s">
        <v>16328</v>
      </c>
      <c r="I191" s="21">
        <v>56</v>
      </c>
      <c r="J191" s="21" t="s">
        <v>16326</v>
      </c>
    </row>
    <row r="192" spans="1:10" x14ac:dyDescent="0.2">
      <c r="A192" s="23">
        <v>41580</v>
      </c>
      <c r="B192" s="21" t="s">
        <v>16332</v>
      </c>
      <c r="C192" s="21">
        <v>35</v>
      </c>
      <c r="D192" s="21" t="s">
        <v>16330</v>
      </c>
      <c r="E192" s="21">
        <v>17</v>
      </c>
      <c r="F192" s="21" t="s">
        <v>16328</v>
      </c>
      <c r="G192" s="21">
        <v>8.5</v>
      </c>
      <c r="H192" s="21" t="s">
        <v>16328</v>
      </c>
      <c r="I192" s="21">
        <v>54.5</v>
      </c>
      <c r="J192" s="21" t="s">
        <v>16329</v>
      </c>
    </row>
    <row r="193" spans="1:10" x14ac:dyDescent="0.2">
      <c r="A193" s="23">
        <v>41188</v>
      </c>
      <c r="B193" s="21" t="s">
        <v>16330</v>
      </c>
      <c r="C193" s="21">
        <v>24</v>
      </c>
      <c r="D193" s="21" t="s">
        <v>16332</v>
      </c>
      <c r="E193" s="21">
        <v>7</v>
      </c>
      <c r="F193" s="21" t="s">
        <v>16325</v>
      </c>
      <c r="G193" s="21">
        <v>-7.5</v>
      </c>
      <c r="H193" s="21" t="s">
        <v>16325</v>
      </c>
      <c r="I193" s="21">
        <v>55.5</v>
      </c>
      <c r="J193" s="21" t="s">
        <v>16329</v>
      </c>
    </row>
    <row r="194" spans="1:10" x14ac:dyDescent="0.2">
      <c r="A194" s="23">
        <v>40824</v>
      </c>
      <c r="B194" s="21" t="s">
        <v>16332</v>
      </c>
      <c r="C194" s="21">
        <v>14</v>
      </c>
      <c r="D194" s="21" t="s">
        <v>16330</v>
      </c>
      <c r="E194" s="21">
        <v>38</v>
      </c>
      <c r="F194" s="21" t="s">
        <v>16325</v>
      </c>
      <c r="G194" s="21">
        <v>-10</v>
      </c>
      <c r="H194" s="21" t="s">
        <v>16325</v>
      </c>
      <c r="I194" s="21">
        <v>65</v>
      </c>
      <c r="J194" s="21" t="s">
        <v>16329</v>
      </c>
    </row>
    <row r="195" spans="1:10" x14ac:dyDescent="0.2">
      <c r="A195" s="23">
        <v>40467</v>
      </c>
      <c r="B195" s="21" t="s">
        <v>16330</v>
      </c>
      <c r="C195" s="21">
        <v>43</v>
      </c>
      <c r="D195" s="21" t="s">
        <v>16332</v>
      </c>
      <c r="E195" s="21">
        <v>65</v>
      </c>
      <c r="F195" s="21" t="s">
        <v>16328</v>
      </c>
      <c r="G195" s="21">
        <v>-3.5</v>
      </c>
      <c r="H195" s="21" t="s">
        <v>16328</v>
      </c>
      <c r="I195" s="21">
        <v>60</v>
      </c>
      <c r="J195" s="21" t="s">
        <v>16326</v>
      </c>
    </row>
    <row r="196" spans="1:10" x14ac:dyDescent="0.2">
      <c r="A196" s="23">
        <v>40096</v>
      </c>
      <c r="B196" s="21" t="s">
        <v>16332</v>
      </c>
      <c r="C196" s="21">
        <v>23</v>
      </c>
      <c r="D196" s="21" t="s">
        <v>16330</v>
      </c>
      <c r="E196" s="21">
        <v>44</v>
      </c>
      <c r="F196" s="21" t="s">
        <v>16325</v>
      </c>
      <c r="G196" s="21">
        <v>1.5</v>
      </c>
      <c r="H196" s="21" t="s">
        <v>16325</v>
      </c>
      <c r="I196" s="21">
        <v>64</v>
      </c>
      <c r="J196" s="21" t="s">
        <v>16326</v>
      </c>
    </row>
    <row r="197" spans="1:10" x14ac:dyDescent="0.2">
      <c r="A197" s="23">
        <v>39732</v>
      </c>
      <c r="B197" s="21" t="s">
        <v>16330</v>
      </c>
      <c r="C197" s="21">
        <v>25</v>
      </c>
      <c r="D197" s="21" t="s">
        <v>16332</v>
      </c>
      <c r="E197" s="21">
        <v>22</v>
      </c>
      <c r="F197" s="21" t="s">
        <v>16325</v>
      </c>
      <c r="G197" s="21">
        <v>-16.5</v>
      </c>
      <c r="H197" s="21" t="s">
        <v>16325</v>
      </c>
      <c r="I197" s="21">
        <v>40.5</v>
      </c>
      <c r="J197" s="21" t="s">
        <v>16326</v>
      </c>
    </row>
    <row r="198" spans="1:10" x14ac:dyDescent="0.2">
      <c r="A198" s="23">
        <v>39368</v>
      </c>
      <c r="B198" s="21" t="s">
        <v>16332</v>
      </c>
      <c r="C198" s="21">
        <v>9</v>
      </c>
      <c r="D198" s="21" t="s">
        <v>16330</v>
      </c>
      <c r="E198" s="21">
        <v>7</v>
      </c>
      <c r="F198" s="21" t="s">
        <v>16328</v>
      </c>
      <c r="G198" s="21">
        <v>-3</v>
      </c>
      <c r="H198" s="21" t="s">
        <v>16328</v>
      </c>
      <c r="I198" s="21">
        <v>51.5</v>
      </c>
      <c r="J198" s="21" t="s">
        <v>16329</v>
      </c>
    </row>
    <row r="199" spans="1:10" x14ac:dyDescent="0.2">
      <c r="A199" s="23">
        <v>38997</v>
      </c>
      <c r="B199" s="21" t="s">
        <v>16330</v>
      </c>
      <c r="C199" s="21">
        <v>27</v>
      </c>
      <c r="D199" s="21" t="s">
        <v>16332</v>
      </c>
      <c r="E199" s="21">
        <v>10</v>
      </c>
      <c r="F199" s="21" t="s">
        <v>16325</v>
      </c>
      <c r="G199" s="21">
        <v>-13.5</v>
      </c>
      <c r="H199" s="21" t="s">
        <v>16325</v>
      </c>
      <c r="I199" s="21">
        <v>43</v>
      </c>
      <c r="J199" s="21" t="s">
        <v>16329</v>
      </c>
    </row>
    <row r="200" spans="1:10" x14ac:dyDescent="0.2">
      <c r="A200" s="23">
        <v>38640</v>
      </c>
      <c r="B200" s="21" t="s">
        <v>16332</v>
      </c>
      <c r="C200" s="21">
        <v>34</v>
      </c>
      <c r="D200" s="21" t="s">
        <v>16330</v>
      </c>
      <c r="E200" s="21">
        <v>17</v>
      </c>
      <c r="F200" s="21" t="s">
        <v>16328</v>
      </c>
      <c r="G200" s="21">
        <v>7</v>
      </c>
      <c r="H200" s="21" t="s">
        <v>16328</v>
      </c>
      <c r="I200" s="21">
        <v>47</v>
      </c>
      <c r="J200" s="21" t="s">
        <v>16326</v>
      </c>
    </row>
    <row r="201" spans="1:10" x14ac:dyDescent="0.2">
      <c r="A201" s="23">
        <v>38276</v>
      </c>
      <c r="B201" s="21" t="s">
        <v>16330</v>
      </c>
      <c r="C201" s="21">
        <v>20</v>
      </c>
      <c r="D201" s="21" t="s">
        <v>16332</v>
      </c>
      <c r="E201" s="21">
        <v>38</v>
      </c>
      <c r="F201" s="21" t="s">
        <v>16328</v>
      </c>
      <c r="G201" s="21">
        <v>-13</v>
      </c>
      <c r="H201" s="21" t="s">
        <v>16328</v>
      </c>
      <c r="I201" s="21">
        <v>50</v>
      </c>
      <c r="J201" s="21" t="s">
        <v>16326</v>
      </c>
    </row>
    <row r="202" spans="1:10" x14ac:dyDescent="0.2">
      <c r="A202" s="23">
        <v>37905</v>
      </c>
      <c r="B202" s="21" t="s">
        <v>16332</v>
      </c>
      <c r="C202" s="21">
        <v>10</v>
      </c>
      <c r="D202" s="21" t="s">
        <v>16330</v>
      </c>
      <c r="E202" s="21">
        <v>3</v>
      </c>
      <c r="F202" s="21" t="s">
        <v>16328</v>
      </c>
      <c r="G202" s="21">
        <v>-4.5</v>
      </c>
      <c r="H202" s="21" t="s">
        <v>16328</v>
      </c>
      <c r="I202" s="21">
        <v>47.5</v>
      </c>
      <c r="J202" s="21" t="s">
        <v>16329</v>
      </c>
    </row>
    <row r="203" spans="1:10" x14ac:dyDescent="0.2">
      <c r="A203" s="23">
        <v>37541</v>
      </c>
      <c r="B203" s="21" t="s">
        <v>16330</v>
      </c>
      <c r="C203" s="21">
        <v>38</v>
      </c>
      <c r="D203" s="21" t="s">
        <v>16332</v>
      </c>
      <c r="E203" s="21">
        <v>17</v>
      </c>
      <c r="F203" s="21" t="s">
        <v>16325</v>
      </c>
      <c r="G203" s="21">
        <v>-6</v>
      </c>
      <c r="H203" s="21" t="s">
        <v>16325</v>
      </c>
      <c r="I203" s="21">
        <v>46</v>
      </c>
      <c r="J203" s="21" t="s">
        <v>16326</v>
      </c>
    </row>
    <row r="204" spans="1:10" x14ac:dyDescent="0.2">
      <c r="A204" s="23">
        <v>37191</v>
      </c>
      <c r="B204" s="21" t="s">
        <v>16332</v>
      </c>
      <c r="C204" s="21">
        <v>17</v>
      </c>
      <c r="D204" s="21" t="s">
        <v>16330</v>
      </c>
      <c r="E204" s="21">
        <v>42</v>
      </c>
      <c r="F204" s="21" t="s">
        <v>16325</v>
      </c>
      <c r="G204" s="21">
        <v>1.5</v>
      </c>
      <c r="H204" s="21" t="s">
        <v>16325</v>
      </c>
      <c r="I204" s="21">
        <v>37</v>
      </c>
      <c r="J204" s="21" t="s">
        <v>16326</v>
      </c>
    </row>
    <row r="205" spans="1:10" x14ac:dyDescent="0.2">
      <c r="A205" s="23">
        <v>44149</v>
      </c>
      <c r="B205" s="21" t="s">
        <v>16330</v>
      </c>
      <c r="C205" s="21">
        <v>35</v>
      </c>
      <c r="D205" s="21" t="s">
        <v>16333</v>
      </c>
      <c r="E205" s="21">
        <v>63</v>
      </c>
      <c r="F205" s="21" t="s">
        <v>16328</v>
      </c>
      <c r="G205" s="21">
        <v>-17</v>
      </c>
      <c r="H205" s="21" t="s">
        <v>16328</v>
      </c>
      <c r="I205" s="21">
        <v>62</v>
      </c>
      <c r="J205" s="21" t="s">
        <v>16326</v>
      </c>
    </row>
    <row r="206" spans="1:10" x14ac:dyDescent="0.2">
      <c r="A206" s="23">
        <v>42679</v>
      </c>
      <c r="B206" s="21" t="s">
        <v>16333</v>
      </c>
      <c r="C206" s="21">
        <v>10</v>
      </c>
      <c r="D206" s="21" t="s">
        <v>16330</v>
      </c>
      <c r="E206" s="21">
        <v>31</v>
      </c>
      <c r="F206" s="21" t="s">
        <v>16325</v>
      </c>
      <c r="G206" s="21">
        <v>3.5</v>
      </c>
      <c r="H206" s="21" t="s">
        <v>16325</v>
      </c>
      <c r="I206" s="21">
        <v>44</v>
      </c>
      <c r="J206" s="21" t="s">
        <v>16329</v>
      </c>
    </row>
    <row r="207" spans="1:10" x14ac:dyDescent="0.2">
      <c r="A207" s="23">
        <v>41552</v>
      </c>
      <c r="B207" s="21" t="s">
        <v>16330</v>
      </c>
      <c r="C207" s="21">
        <v>10</v>
      </c>
      <c r="D207" s="21" t="s">
        <v>16333</v>
      </c>
      <c r="E207" s="21">
        <v>30</v>
      </c>
      <c r="F207" s="21" t="s">
        <v>16328</v>
      </c>
      <c r="G207" s="21">
        <v>-12.5</v>
      </c>
      <c r="H207" s="21" t="s">
        <v>16328</v>
      </c>
      <c r="I207" s="21">
        <v>40.5</v>
      </c>
      <c r="J207" s="21" t="s">
        <v>16329</v>
      </c>
    </row>
    <row r="208" spans="1:10" x14ac:dyDescent="0.2">
      <c r="A208" s="23">
        <v>40103</v>
      </c>
      <c r="B208" s="21" t="s">
        <v>16330</v>
      </c>
      <c r="C208" s="21">
        <v>20</v>
      </c>
      <c r="D208" s="21" t="s">
        <v>16333</v>
      </c>
      <c r="E208" s="21">
        <v>23</v>
      </c>
      <c r="F208" s="21" t="s">
        <v>16328</v>
      </c>
      <c r="G208" s="21">
        <v>-24</v>
      </c>
      <c r="H208" s="21" t="s">
        <v>16325</v>
      </c>
      <c r="I208" s="21">
        <v>58</v>
      </c>
      <c r="J208" s="21" t="s">
        <v>16329</v>
      </c>
    </row>
    <row r="209" spans="1:10" x14ac:dyDescent="0.2">
      <c r="A209" s="23">
        <v>39725</v>
      </c>
      <c r="B209" s="21" t="s">
        <v>16333</v>
      </c>
      <c r="C209" s="21">
        <v>38</v>
      </c>
      <c r="D209" s="21" t="s">
        <v>16330</v>
      </c>
      <c r="E209" s="21">
        <v>7</v>
      </c>
      <c r="F209" s="21" t="s">
        <v>16328</v>
      </c>
      <c r="G209" s="21">
        <v>26.5</v>
      </c>
      <c r="H209" s="21" t="s">
        <v>16328</v>
      </c>
      <c r="I209" s="21">
        <v>56.5</v>
      </c>
      <c r="J209" s="21" t="s">
        <v>16329</v>
      </c>
    </row>
    <row r="210" spans="1:10" x14ac:dyDescent="0.2">
      <c r="A210" s="23">
        <v>39053</v>
      </c>
      <c r="B210" s="21" t="s">
        <v>16330</v>
      </c>
      <c r="C210" s="21">
        <v>28</v>
      </c>
      <c r="D210" s="21" t="s">
        <v>16333</v>
      </c>
      <c r="E210" s="21">
        <v>38</v>
      </c>
      <c r="F210" s="21" t="s">
        <v>16328</v>
      </c>
      <c r="G210" s="21">
        <v>-3</v>
      </c>
      <c r="H210" s="21" t="s">
        <v>16328</v>
      </c>
      <c r="I210" s="21">
        <v>45</v>
      </c>
      <c r="J210" s="21" t="s">
        <v>16326</v>
      </c>
    </row>
    <row r="211" spans="1:10" x14ac:dyDescent="0.2">
      <c r="A211" s="23">
        <v>38262</v>
      </c>
      <c r="B211" s="21" t="s">
        <v>16330</v>
      </c>
      <c r="C211" s="21">
        <v>30</v>
      </c>
      <c r="D211" s="21" t="s">
        <v>16333</v>
      </c>
      <c r="E211" s="21">
        <v>45</v>
      </c>
      <c r="F211" s="21" t="s">
        <v>16328</v>
      </c>
      <c r="G211" s="21">
        <v>-7.5</v>
      </c>
      <c r="H211" s="21" t="s">
        <v>16328</v>
      </c>
      <c r="I211" s="21">
        <v>50.5</v>
      </c>
      <c r="J211" s="21" t="s">
        <v>16326</v>
      </c>
    </row>
    <row r="212" spans="1:10" x14ac:dyDescent="0.2">
      <c r="A212" s="23">
        <v>37912</v>
      </c>
      <c r="B212" s="21" t="s">
        <v>16333</v>
      </c>
      <c r="C212" s="21">
        <v>33</v>
      </c>
      <c r="D212" s="21" t="s">
        <v>16330</v>
      </c>
      <c r="E212" s="21">
        <v>28</v>
      </c>
      <c r="F212" s="21" t="s">
        <v>16328</v>
      </c>
      <c r="G212" s="21">
        <v>-5.5</v>
      </c>
      <c r="H212" s="21" t="s">
        <v>16328</v>
      </c>
      <c r="I212" s="21">
        <v>47</v>
      </c>
      <c r="J212" s="21" t="s">
        <v>16326</v>
      </c>
    </row>
    <row r="213" spans="1:10" x14ac:dyDescent="0.2">
      <c r="A213" s="23">
        <v>35707</v>
      </c>
      <c r="B213" s="21" t="s">
        <v>16330</v>
      </c>
      <c r="C213" s="21">
        <v>7</v>
      </c>
      <c r="D213" s="21" t="s">
        <v>16333</v>
      </c>
      <c r="E213" s="21">
        <v>56</v>
      </c>
      <c r="F213" s="21" t="s">
        <v>16328</v>
      </c>
      <c r="G213" s="21">
        <v>-34</v>
      </c>
      <c r="H213" s="21" t="s">
        <v>16328</v>
      </c>
      <c r="I213" s="21">
        <v>0</v>
      </c>
      <c r="J213" s="21"/>
    </row>
    <row r="214" spans="1:10" x14ac:dyDescent="0.2">
      <c r="A214" s="23">
        <v>35035</v>
      </c>
      <c r="B214" s="21" t="s">
        <v>16333</v>
      </c>
      <c r="C214" s="21">
        <v>34</v>
      </c>
      <c r="D214" s="21" t="s">
        <v>16330</v>
      </c>
      <c r="E214" s="21">
        <v>3</v>
      </c>
      <c r="F214" s="21" t="s">
        <v>16328</v>
      </c>
      <c r="G214" s="21">
        <v>24</v>
      </c>
      <c r="H214" s="21" t="s">
        <v>16328</v>
      </c>
      <c r="I214" s="21">
        <v>57.5</v>
      </c>
      <c r="J214" s="21" t="s">
        <v>16329</v>
      </c>
    </row>
    <row r="215" spans="1:10" x14ac:dyDescent="0.2">
      <c r="A215" s="23">
        <v>44471</v>
      </c>
      <c r="B215" s="21" t="s">
        <v>16330</v>
      </c>
      <c r="C215" s="21">
        <v>0</v>
      </c>
      <c r="D215" s="21" t="s">
        <v>16334</v>
      </c>
      <c r="E215" s="21">
        <v>37</v>
      </c>
      <c r="F215" s="21" t="s">
        <v>16328</v>
      </c>
      <c r="G215" s="21">
        <v>-16.5</v>
      </c>
      <c r="H215" s="21" t="s">
        <v>16328</v>
      </c>
      <c r="I215" s="21">
        <v>49</v>
      </c>
      <c r="J215" s="21" t="s">
        <v>16329</v>
      </c>
    </row>
    <row r="216" spans="1:10" x14ac:dyDescent="0.2">
      <c r="A216" s="23">
        <v>44100</v>
      </c>
      <c r="B216" s="21" t="s">
        <v>16334</v>
      </c>
      <c r="C216" s="21">
        <v>37</v>
      </c>
      <c r="D216" s="21" t="s">
        <v>16330</v>
      </c>
      <c r="E216" s="21">
        <v>10</v>
      </c>
      <c r="F216" s="21" t="s">
        <v>16328</v>
      </c>
      <c r="G216" s="21">
        <v>28</v>
      </c>
      <c r="H216" s="21" t="s">
        <v>16325</v>
      </c>
      <c r="I216" s="21">
        <v>53</v>
      </c>
      <c r="J216" s="21" t="s">
        <v>16329</v>
      </c>
    </row>
    <row r="217" spans="1:10" x14ac:dyDescent="0.2">
      <c r="A217" s="23">
        <v>41930</v>
      </c>
      <c r="B217" s="21" t="s">
        <v>16335</v>
      </c>
      <c r="C217" s="21">
        <v>45</v>
      </c>
      <c r="D217" s="21" t="s">
        <v>16330</v>
      </c>
      <c r="E217" s="21">
        <v>32</v>
      </c>
      <c r="F217" s="21" t="s">
        <v>16328</v>
      </c>
      <c r="G217" s="21">
        <v>3</v>
      </c>
      <c r="H217" s="21" t="s">
        <v>16328</v>
      </c>
      <c r="I217" s="21">
        <v>53.5</v>
      </c>
      <c r="J217" s="21" t="s">
        <v>16326</v>
      </c>
    </row>
    <row r="218" spans="1:10" x14ac:dyDescent="0.2">
      <c r="A218" s="23">
        <v>40439</v>
      </c>
      <c r="B218" s="21" t="s">
        <v>16330</v>
      </c>
      <c r="C218" s="21">
        <v>31</v>
      </c>
      <c r="D218" s="21" t="s">
        <v>16335</v>
      </c>
      <c r="E218" s="21">
        <v>24</v>
      </c>
      <c r="F218" s="21" t="s">
        <v>16325</v>
      </c>
      <c r="G218" s="21">
        <v>-1.5</v>
      </c>
      <c r="H218" s="21" t="s">
        <v>16325</v>
      </c>
      <c r="I218" s="21">
        <v>53.5</v>
      </c>
      <c r="J218" s="21" t="s">
        <v>16326</v>
      </c>
    </row>
    <row r="219" spans="1:10" x14ac:dyDescent="0.2">
      <c r="A219" s="23">
        <v>40075</v>
      </c>
      <c r="B219" s="21" t="s">
        <v>16335</v>
      </c>
      <c r="C219" s="21">
        <v>52</v>
      </c>
      <c r="D219" s="21" t="s">
        <v>16330</v>
      </c>
      <c r="E219" s="21">
        <v>41</v>
      </c>
      <c r="F219" s="21" t="s">
        <v>16328</v>
      </c>
      <c r="G219" s="21">
        <v>-2</v>
      </c>
      <c r="H219" s="21" t="s">
        <v>16328</v>
      </c>
      <c r="I219" s="21">
        <v>54</v>
      </c>
      <c r="J219" s="21" t="s">
        <v>16326</v>
      </c>
    </row>
    <row r="220" spans="1:10" x14ac:dyDescent="0.2">
      <c r="A220" s="23">
        <v>38647</v>
      </c>
      <c r="B220" s="21" t="s">
        <v>16330</v>
      </c>
      <c r="C220" s="21">
        <v>20</v>
      </c>
      <c r="D220" s="21" t="s">
        <v>16335</v>
      </c>
      <c r="E220" s="21">
        <v>23</v>
      </c>
      <c r="F220" s="21" t="s">
        <v>16328</v>
      </c>
      <c r="G220" s="21">
        <v>-16.5</v>
      </c>
      <c r="H220" s="21" t="s">
        <v>16325</v>
      </c>
      <c r="I220" s="21">
        <v>51</v>
      </c>
      <c r="J220" s="21" t="s">
        <v>16329</v>
      </c>
    </row>
    <row r="221" spans="1:10" x14ac:dyDescent="0.2">
      <c r="A221" s="23">
        <v>38283</v>
      </c>
      <c r="B221" s="21" t="s">
        <v>16335</v>
      </c>
      <c r="C221" s="21">
        <v>20</v>
      </c>
      <c r="D221" s="21" t="s">
        <v>16330</v>
      </c>
      <c r="E221" s="21">
        <v>14</v>
      </c>
      <c r="F221" s="21" t="s">
        <v>16328</v>
      </c>
      <c r="G221" s="21">
        <v>9</v>
      </c>
      <c r="H221" s="21" t="s">
        <v>16325</v>
      </c>
      <c r="I221" s="21">
        <v>50</v>
      </c>
      <c r="J221" s="21" t="s">
        <v>16329</v>
      </c>
    </row>
    <row r="222" spans="1:10" x14ac:dyDescent="0.2">
      <c r="A222" s="23">
        <v>37597</v>
      </c>
      <c r="B222" s="21" t="s">
        <v>16330</v>
      </c>
      <c r="C222" s="21">
        <v>3</v>
      </c>
      <c r="D222" s="21" t="s">
        <v>16335</v>
      </c>
      <c r="E222" s="21">
        <v>30</v>
      </c>
      <c r="F222" s="21" t="s">
        <v>16328</v>
      </c>
      <c r="G222" s="21">
        <v>-9</v>
      </c>
      <c r="H222" s="21" t="s">
        <v>16328</v>
      </c>
      <c r="I222" s="21">
        <v>47</v>
      </c>
      <c r="J222" s="21" t="s">
        <v>16329</v>
      </c>
    </row>
    <row r="223" spans="1:10" x14ac:dyDescent="0.2">
      <c r="A223" s="23">
        <v>37163</v>
      </c>
      <c r="B223" s="21" t="s">
        <v>16330</v>
      </c>
      <c r="C223" s="21">
        <v>23</v>
      </c>
      <c r="D223" s="21" t="s">
        <v>16335</v>
      </c>
      <c r="E223" s="21">
        <v>34</v>
      </c>
      <c r="F223" s="21" t="s">
        <v>16328</v>
      </c>
      <c r="G223" s="21">
        <v>-11</v>
      </c>
      <c r="H223" s="21" t="s">
        <v>11391</v>
      </c>
      <c r="I223" s="21">
        <v>40</v>
      </c>
      <c r="J223" s="21" t="s">
        <v>16326</v>
      </c>
    </row>
    <row r="224" spans="1:10" x14ac:dyDescent="0.2">
      <c r="A224" s="23">
        <v>36799</v>
      </c>
      <c r="B224" s="21" t="s">
        <v>16335</v>
      </c>
      <c r="C224" s="21">
        <v>38</v>
      </c>
      <c r="D224" s="21" t="s">
        <v>16330</v>
      </c>
      <c r="E224" s="21">
        <v>7</v>
      </c>
      <c r="F224" s="21" t="s">
        <v>16328</v>
      </c>
      <c r="G224" s="21">
        <v>3.5</v>
      </c>
      <c r="H224" s="21" t="s">
        <v>16328</v>
      </c>
      <c r="I224" s="21">
        <v>46</v>
      </c>
      <c r="J224" s="21" t="s">
        <v>16329</v>
      </c>
    </row>
    <row r="225" spans="1:10" x14ac:dyDescent="0.2">
      <c r="A225" s="23">
        <v>43750</v>
      </c>
      <c r="B225" s="21" t="s">
        <v>16330</v>
      </c>
      <c r="C225" s="21">
        <v>20</v>
      </c>
      <c r="D225" s="21" t="s">
        <v>16337</v>
      </c>
      <c r="E225" s="21">
        <v>24</v>
      </c>
      <c r="F225" s="21" t="s">
        <v>16328</v>
      </c>
      <c r="G225" s="21">
        <v>-3.5</v>
      </c>
      <c r="H225" s="21" t="s">
        <v>16328</v>
      </c>
      <c r="I225" s="21">
        <v>53.5</v>
      </c>
      <c r="J225" s="21" t="s">
        <v>16329</v>
      </c>
    </row>
    <row r="226" spans="1:10" x14ac:dyDescent="0.2">
      <c r="A226" s="23">
        <v>41195</v>
      </c>
      <c r="B226" s="21" t="s">
        <v>16337</v>
      </c>
      <c r="C226" s="21">
        <v>7</v>
      </c>
      <c r="D226" s="21" t="s">
        <v>16330</v>
      </c>
      <c r="E226" s="21">
        <v>49</v>
      </c>
      <c r="F226" s="21" t="s">
        <v>16325</v>
      </c>
      <c r="G226" s="21">
        <v>-17</v>
      </c>
      <c r="H226" s="21" t="s">
        <v>16325</v>
      </c>
      <c r="I226" s="21">
        <v>54.5</v>
      </c>
      <c r="J226" s="21" t="s">
        <v>16326</v>
      </c>
    </row>
    <row r="227" spans="1:10" x14ac:dyDescent="0.2">
      <c r="A227" s="23">
        <v>39739</v>
      </c>
      <c r="B227" s="21" t="s">
        <v>16330</v>
      </c>
      <c r="C227" s="21">
        <v>20</v>
      </c>
      <c r="D227" s="21" t="s">
        <v>16337</v>
      </c>
      <c r="E227" s="21">
        <v>21</v>
      </c>
      <c r="F227" s="21" t="s">
        <v>16328</v>
      </c>
      <c r="G227" s="21">
        <v>-7</v>
      </c>
      <c r="H227" s="21" t="s">
        <v>16325</v>
      </c>
      <c r="I227" s="21">
        <v>47</v>
      </c>
      <c r="J227" s="21" t="s">
        <v>16329</v>
      </c>
    </row>
    <row r="228" spans="1:10" x14ac:dyDescent="0.2">
      <c r="A228" s="23">
        <v>39347</v>
      </c>
      <c r="B228" s="21" t="s">
        <v>16337</v>
      </c>
      <c r="C228" s="21">
        <v>42</v>
      </c>
      <c r="D228" s="21" t="s">
        <v>16330</v>
      </c>
      <c r="E228" s="21">
        <v>29</v>
      </c>
      <c r="F228" s="21" t="s">
        <v>16328</v>
      </c>
      <c r="G228" s="21">
        <v>-8</v>
      </c>
      <c r="H228" s="21" t="s">
        <v>16328</v>
      </c>
      <c r="I228" s="21">
        <v>66</v>
      </c>
      <c r="J228" s="21" t="s">
        <v>16326</v>
      </c>
    </row>
    <row r="229" spans="1:10" x14ac:dyDescent="0.2">
      <c r="A229" s="23">
        <v>37926</v>
      </c>
      <c r="B229" s="21" t="s">
        <v>16330</v>
      </c>
      <c r="C229" s="21">
        <v>71</v>
      </c>
      <c r="D229" s="21" t="s">
        <v>16337</v>
      </c>
      <c r="E229" s="21">
        <v>63</v>
      </c>
      <c r="F229" s="21" t="s">
        <v>16325</v>
      </c>
      <c r="G229" s="21">
        <v>6</v>
      </c>
      <c r="H229" s="21" t="s">
        <v>16325</v>
      </c>
      <c r="I229" s="21">
        <v>49</v>
      </c>
      <c r="J229" s="21" t="s">
        <v>16326</v>
      </c>
    </row>
    <row r="230" spans="1:10" x14ac:dyDescent="0.2">
      <c r="A230" s="23">
        <v>37548</v>
      </c>
      <c r="B230" s="21" t="s">
        <v>16337</v>
      </c>
      <c r="C230" s="21">
        <v>29</v>
      </c>
      <c r="D230" s="21" t="s">
        <v>16330</v>
      </c>
      <c r="E230" s="21">
        <v>17</v>
      </c>
      <c r="F230" s="21" t="s">
        <v>16328</v>
      </c>
      <c r="G230" s="21">
        <v>-10.5</v>
      </c>
      <c r="H230" s="21" t="s">
        <v>16328</v>
      </c>
      <c r="I230" s="21">
        <v>52</v>
      </c>
      <c r="J230" s="21" t="s">
        <v>16329</v>
      </c>
    </row>
    <row r="231" spans="1:10" x14ac:dyDescent="0.2">
      <c r="A231" s="23">
        <v>36435</v>
      </c>
      <c r="B231" s="21" t="s">
        <v>16330</v>
      </c>
      <c r="C231" s="21">
        <v>20</v>
      </c>
      <c r="D231" s="21" t="s">
        <v>16337</v>
      </c>
      <c r="E231" s="21">
        <v>31</v>
      </c>
      <c r="F231" s="21" t="s">
        <v>16328</v>
      </c>
      <c r="G231" s="21">
        <v>11</v>
      </c>
      <c r="H231" s="21" t="s">
        <v>16328</v>
      </c>
      <c r="I231" s="21">
        <v>0</v>
      </c>
      <c r="J231" s="21"/>
    </row>
    <row r="232" spans="1:10" x14ac:dyDescent="0.2">
      <c r="A232" s="23">
        <v>36071</v>
      </c>
      <c r="B232" s="21" t="s">
        <v>16337</v>
      </c>
      <c r="C232" s="21">
        <v>20</v>
      </c>
      <c r="D232" s="21" t="s">
        <v>16330</v>
      </c>
      <c r="E232" s="21">
        <v>27</v>
      </c>
      <c r="F232" s="21" t="s">
        <v>16325</v>
      </c>
      <c r="G232" s="21">
        <v>-3.5</v>
      </c>
      <c r="H232" s="21" t="s">
        <v>16325</v>
      </c>
      <c r="I232" s="21">
        <v>66</v>
      </c>
      <c r="J232" s="21" t="s">
        <v>16329</v>
      </c>
    </row>
    <row r="233" spans="1:10" x14ac:dyDescent="0.2">
      <c r="A233" s="23">
        <v>44156</v>
      </c>
      <c r="B233" s="21" t="s">
        <v>123</v>
      </c>
      <c r="C233" s="21">
        <v>27</v>
      </c>
      <c r="D233" s="21" t="s">
        <v>16330</v>
      </c>
      <c r="E233" s="21">
        <v>24</v>
      </c>
      <c r="F233" s="21" t="s">
        <v>16328</v>
      </c>
      <c r="G233" s="21">
        <v>1.5</v>
      </c>
      <c r="H233" s="21" t="s">
        <v>16328</v>
      </c>
      <c r="I233" s="21">
        <v>65.5</v>
      </c>
      <c r="J233" s="21" t="s">
        <v>16329</v>
      </c>
    </row>
    <row r="234" spans="1:10" x14ac:dyDescent="0.2">
      <c r="A234" s="23">
        <v>43792</v>
      </c>
      <c r="B234" s="21" t="s">
        <v>16330</v>
      </c>
      <c r="C234" s="21">
        <v>20</v>
      </c>
      <c r="D234" s="21" t="s">
        <v>123</v>
      </c>
      <c r="E234" s="21">
        <v>56</v>
      </c>
      <c r="F234" s="21" t="s">
        <v>16328</v>
      </c>
      <c r="G234" s="21">
        <v>-41.5</v>
      </c>
      <c r="H234" s="21" t="s">
        <v>16325</v>
      </c>
      <c r="I234" s="21">
        <v>69</v>
      </c>
      <c r="J234" s="21" t="s">
        <v>16326</v>
      </c>
    </row>
    <row r="235" spans="1:10" x14ac:dyDescent="0.2">
      <c r="A235" s="23">
        <v>43414</v>
      </c>
      <c r="B235" s="21" t="s">
        <v>123</v>
      </c>
      <c r="C235" s="21">
        <v>24</v>
      </c>
      <c r="D235" s="21" t="s">
        <v>16330</v>
      </c>
      <c r="E235" s="21">
        <v>17</v>
      </c>
      <c r="F235" s="21" t="s">
        <v>16328</v>
      </c>
      <c r="G235" s="21">
        <v>13</v>
      </c>
      <c r="H235" s="21" t="s">
        <v>16325</v>
      </c>
      <c r="I235" s="21">
        <v>50</v>
      </c>
      <c r="J235" s="21" t="s">
        <v>16329</v>
      </c>
    </row>
    <row r="236" spans="1:10" x14ac:dyDescent="0.2">
      <c r="A236" s="23">
        <v>43050</v>
      </c>
      <c r="B236" s="21" t="s">
        <v>16330</v>
      </c>
      <c r="C236" s="21">
        <v>10</v>
      </c>
      <c r="D236" s="21" t="s">
        <v>123</v>
      </c>
      <c r="E236" s="21">
        <v>33</v>
      </c>
      <c r="F236" s="21" t="s">
        <v>16328</v>
      </c>
      <c r="G236" s="21">
        <v>-18</v>
      </c>
      <c r="H236" s="21" t="s">
        <v>16328</v>
      </c>
      <c r="I236" s="21">
        <v>53.5</v>
      </c>
      <c r="J236" s="21" t="s">
        <v>16329</v>
      </c>
    </row>
    <row r="237" spans="1:10" x14ac:dyDescent="0.2">
      <c r="A237" s="23">
        <v>42686</v>
      </c>
      <c r="B237" s="21" t="s">
        <v>123</v>
      </c>
      <c r="C237" s="21">
        <v>38</v>
      </c>
      <c r="D237" s="21" t="s">
        <v>16330</v>
      </c>
      <c r="E237" s="21">
        <v>10</v>
      </c>
      <c r="F237" s="21" t="s">
        <v>16328</v>
      </c>
      <c r="G237" s="21">
        <v>7</v>
      </c>
      <c r="H237" s="21" t="s">
        <v>16328</v>
      </c>
      <c r="I237" s="21">
        <v>46</v>
      </c>
      <c r="J237" s="21" t="s">
        <v>16326</v>
      </c>
    </row>
    <row r="238" spans="1:10" x14ac:dyDescent="0.2">
      <c r="A238" s="23">
        <v>42322</v>
      </c>
      <c r="B238" s="21" t="s">
        <v>16330</v>
      </c>
      <c r="C238" s="21">
        <v>31</v>
      </c>
      <c r="D238" s="21" t="s">
        <v>123</v>
      </c>
      <c r="E238" s="21">
        <v>14</v>
      </c>
      <c r="F238" s="21" t="s">
        <v>16325</v>
      </c>
      <c r="G238" s="21">
        <v>-6.5</v>
      </c>
      <c r="H238" s="21" t="s">
        <v>16325</v>
      </c>
      <c r="I238" s="21">
        <v>54.5</v>
      </c>
      <c r="J238" s="21" t="s">
        <v>16329</v>
      </c>
    </row>
    <row r="239" spans="1:10" x14ac:dyDescent="0.2">
      <c r="A239" s="23">
        <v>41958</v>
      </c>
      <c r="B239" s="21" t="s">
        <v>123</v>
      </c>
      <c r="C239" s="21">
        <v>0</v>
      </c>
      <c r="D239" s="21" t="s">
        <v>16330</v>
      </c>
      <c r="E239" s="21">
        <v>17</v>
      </c>
      <c r="F239" s="21" t="s">
        <v>16325</v>
      </c>
      <c r="G239" s="21">
        <v>-1.5</v>
      </c>
      <c r="H239" s="21" t="s">
        <v>16325</v>
      </c>
      <c r="I239" s="21">
        <v>45</v>
      </c>
      <c r="J239" s="21" t="s">
        <v>16329</v>
      </c>
    </row>
    <row r="240" spans="1:10" x14ac:dyDescent="0.2">
      <c r="A240" s="23">
        <v>41607</v>
      </c>
      <c r="B240" s="21" t="s">
        <v>16330</v>
      </c>
      <c r="C240" s="21">
        <v>27</v>
      </c>
      <c r="D240" s="21" t="s">
        <v>123</v>
      </c>
      <c r="E240" s="21">
        <v>31</v>
      </c>
      <c r="F240" s="21" t="s">
        <v>16328</v>
      </c>
      <c r="G240" s="21">
        <v>-28</v>
      </c>
      <c r="H240" s="21" t="s">
        <v>16325</v>
      </c>
      <c r="I240" s="21">
        <v>54</v>
      </c>
      <c r="J240" s="21" t="s">
        <v>16326</v>
      </c>
    </row>
    <row r="241" spans="1:10" x14ac:dyDescent="0.2">
      <c r="A241" s="23">
        <v>41236</v>
      </c>
      <c r="B241" s="21" t="s">
        <v>123</v>
      </c>
      <c r="C241" s="21">
        <v>20</v>
      </c>
      <c r="D241" s="21" t="s">
        <v>16330</v>
      </c>
      <c r="E241" s="21">
        <v>13</v>
      </c>
      <c r="F241" s="21" t="s">
        <v>16328</v>
      </c>
      <c r="G241" s="21">
        <v>11.5</v>
      </c>
      <c r="H241" s="21" t="s">
        <v>16325</v>
      </c>
      <c r="I241" s="21">
        <v>52</v>
      </c>
      <c r="J241" s="21" t="s">
        <v>16329</v>
      </c>
    </row>
    <row r="242" spans="1:10" x14ac:dyDescent="0.2">
      <c r="A242" s="23">
        <v>40872</v>
      </c>
      <c r="B242" s="21" t="s">
        <v>16330</v>
      </c>
      <c r="C242" s="21">
        <v>17</v>
      </c>
      <c r="D242" s="21" t="s">
        <v>123</v>
      </c>
      <c r="E242" s="21">
        <v>41</v>
      </c>
      <c r="F242" s="21" t="s">
        <v>16328</v>
      </c>
      <c r="G242" s="21">
        <v>-11.5</v>
      </c>
      <c r="H242" s="21" t="s">
        <v>16328</v>
      </c>
      <c r="I242" s="21">
        <v>53.5</v>
      </c>
      <c r="J242" s="21" t="s">
        <v>16326</v>
      </c>
    </row>
    <row r="243" spans="1:10" x14ac:dyDescent="0.2">
      <c r="A243" s="23">
        <v>40509</v>
      </c>
      <c r="B243" s="21" t="s">
        <v>123</v>
      </c>
      <c r="C243" s="21">
        <v>23</v>
      </c>
      <c r="D243" s="21" t="s">
        <v>16330</v>
      </c>
      <c r="E243" s="21">
        <v>31</v>
      </c>
      <c r="F243" s="21" t="s">
        <v>16325</v>
      </c>
      <c r="G243" s="21">
        <v>-3.5</v>
      </c>
      <c r="H243" s="21" t="s">
        <v>16325</v>
      </c>
      <c r="I243" s="21">
        <v>56.5</v>
      </c>
      <c r="J243" s="21" t="s">
        <v>16329</v>
      </c>
    </row>
    <row r="244" spans="1:10" x14ac:dyDescent="0.2">
      <c r="A244" s="23">
        <v>40145</v>
      </c>
      <c r="B244" s="21" t="s">
        <v>16330</v>
      </c>
      <c r="C244" s="21">
        <v>30</v>
      </c>
      <c r="D244" s="21" t="s">
        <v>123</v>
      </c>
      <c r="E244" s="21">
        <v>33</v>
      </c>
      <c r="F244" s="21" t="s">
        <v>16328</v>
      </c>
      <c r="G244" s="21">
        <v>-3.5</v>
      </c>
      <c r="H244" s="21" t="s">
        <v>16325</v>
      </c>
      <c r="I244" s="21">
        <v>53.5</v>
      </c>
      <c r="J244" s="21" t="s">
        <v>16326</v>
      </c>
    </row>
    <row r="245" spans="1:10" x14ac:dyDescent="0.2">
      <c r="A245" s="23">
        <v>39780</v>
      </c>
      <c r="B245" s="21" t="s">
        <v>123</v>
      </c>
      <c r="C245" s="21">
        <v>30</v>
      </c>
      <c r="D245" s="21" t="s">
        <v>16330</v>
      </c>
      <c r="E245" s="21">
        <v>31</v>
      </c>
      <c r="F245" s="21" t="s">
        <v>16325</v>
      </c>
      <c r="G245" s="21">
        <v>7</v>
      </c>
      <c r="H245" s="21" t="s">
        <v>16325</v>
      </c>
      <c r="I245" s="21">
        <v>54</v>
      </c>
      <c r="J245" s="21" t="s">
        <v>16326</v>
      </c>
    </row>
    <row r="246" spans="1:10" x14ac:dyDescent="0.2">
      <c r="A246" s="23">
        <v>39409</v>
      </c>
      <c r="B246" s="21" t="s">
        <v>16330</v>
      </c>
      <c r="C246" s="21">
        <v>50</v>
      </c>
      <c r="D246" s="21" t="s">
        <v>123</v>
      </c>
      <c r="E246" s="21">
        <v>48</v>
      </c>
      <c r="F246" s="21" t="s">
        <v>16325</v>
      </c>
      <c r="G246" s="21">
        <v>-13.5</v>
      </c>
      <c r="H246" s="21" t="s">
        <v>16325</v>
      </c>
      <c r="I246" s="21">
        <v>58.5</v>
      </c>
      <c r="J246" s="21" t="s">
        <v>16326</v>
      </c>
    </row>
    <row r="247" spans="1:10" x14ac:dyDescent="0.2">
      <c r="A247" s="23">
        <v>39045</v>
      </c>
      <c r="B247" s="21" t="s">
        <v>123</v>
      </c>
      <c r="C247" s="21">
        <v>31</v>
      </c>
      <c r="D247" s="21" t="s">
        <v>16330</v>
      </c>
      <c r="E247" s="21">
        <v>26</v>
      </c>
      <c r="F247" s="21" t="s">
        <v>16328</v>
      </c>
      <c r="G247" s="21">
        <v>1.5</v>
      </c>
      <c r="H247" s="21" t="s">
        <v>16328</v>
      </c>
      <c r="I247" s="21">
        <v>44.5</v>
      </c>
      <c r="J247" s="21" t="s">
        <v>16326</v>
      </c>
    </row>
    <row r="248" spans="1:10" x14ac:dyDescent="0.2">
      <c r="A248" s="23">
        <v>38681</v>
      </c>
      <c r="B248" s="21" t="s">
        <v>16330</v>
      </c>
      <c r="C248" s="21">
        <v>17</v>
      </c>
      <c r="D248" s="21" t="s">
        <v>123</v>
      </c>
      <c r="E248" s="21">
        <v>19</v>
      </c>
      <c r="F248" s="21" t="s">
        <v>16328</v>
      </c>
      <c r="G248" s="21">
        <v>-16.5</v>
      </c>
      <c r="H248" s="21" t="s">
        <v>16325</v>
      </c>
      <c r="I248" s="21">
        <v>48</v>
      </c>
      <c r="J248" s="21" t="s">
        <v>16329</v>
      </c>
    </row>
    <row r="249" spans="1:10" x14ac:dyDescent="0.2">
      <c r="A249" s="23">
        <v>38317</v>
      </c>
      <c r="B249" s="21" t="s">
        <v>123</v>
      </c>
      <c r="C249" s="21">
        <v>43</v>
      </c>
      <c r="D249" s="21" t="s">
        <v>16330</v>
      </c>
      <c r="E249" s="21">
        <v>14</v>
      </c>
      <c r="F249" s="21" t="s">
        <v>16328</v>
      </c>
      <c r="G249" s="21">
        <v>3.5</v>
      </c>
      <c r="H249" s="21" t="s">
        <v>16328</v>
      </c>
      <c r="I249" s="21">
        <v>47.5</v>
      </c>
      <c r="J249" s="21" t="s">
        <v>16326</v>
      </c>
    </row>
    <row r="250" spans="1:10" x14ac:dyDescent="0.2">
      <c r="A250" s="23">
        <v>37953</v>
      </c>
      <c r="B250" s="21" t="s">
        <v>16330</v>
      </c>
      <c r="C250" s="21">
        <v>24</v>
      </c>
      <c r="D250" s="21" t="s">
        <v>123</v>
      </c>
      <c r="E250" s="21">
        <v>55</v>
      </c>
      <c r="F250" s="21" t="s">
        <v>16328</v>
      </c>
      <c r="G250" s="21">
        <v>-10</v>
      </c>
      <c r="H250" s="21" t="s">
        <v>16328</v>
      </c>
      <c r="I250" s="21">
        <v>44.5</v>
      </c>
      <c r="J250" s="21" t="s">
        <v>16326</v>
      </c>
    </row>
    <row r="251" spans="1:10" x14ac:dyDescent="0.2">
      <c r="A251" s="23">
        <v>37589</v>
      </c>
      <c r="B251" s="21" t="s">
        <v>123</v>
      </c>
      <c r="C251" s="21">
        <v>20</v>
      </c>
      <c r="D251" s="21" t="s">
        <v>16330</v>
      </c>
      <c r="E251" s="21">
        <v>21</v>
      </c>
      <c r="F251" s="21" t="s">
        <v>16325</v>
      </c>
      <c r="G251" s="21">
        <v>-5.5</v>
      </c>
      <c r="H251" s="21" t="s">
        <v>16328</v>
      </c>
      <c r="I251" s="21">
        <v>42</v>
      </c>
      <c r="J251" s="21" t="s">
        <v>16329</v>
      </c>
    </row>
    <row r="252" spans="1:10" ht="17" customHeight="1" x14ac:dyDescent="0.2">
      <c r="A252" s="23">
        <v>37218</v>
      </c>
      <c r="B252" s="21" t="s">
        <v>16330</v>
      </c>
      <c r="C252" s="21">
        <v>38</v>
      </c>
      <c r="D252" s="21" t="s">
        <v>123</v>
      </c>
      <c r="E252" s="21">
        <v>41</v>
      </c>
      <c r="F252" s="21" t="s">
        <v>16328</v>
      </c>
      <c r="G252" s="21">
        <v>9.5</v>
      </c>
      <c r="H252" s="21" t="s">
        <v>16328</v>
      </c>
      <c r="I252" s="21">
        <v>45.5</v>
      </c>
      <c r="J252" s="21" t="s">
        <v>16326</v>
      </c>
    </row>
    <row r="253" spans="1:10" x14ac:dyDescent="0.2">
      <c r="A253" s="23">
        <v>44107</v>
      </c>
      <c r="B253" s="21" t="s">
        <v>16330</v>
      </c>
      <c r="C253" s="21">
        <v>21</v>
      </c>
      <c r="D253" s="21" t="s">
        <v>16338</v>
      </c>
      <c r="E253" s="21">
        <v>14</v>
      </c>
      <c r="F253" s="21" t="s">
        <v>16325</v>
      </c>
      <c r="G253" s="21">
        <v>-17</v>
      </c>
      <c r="H253" s="21" t="s">
        <v>16325</v>
      </c>
      <c r="I253" s="21">
        <v>68.5</v>
      </c>
      <c r="J253" s="21" t="s">
        <v>16329</v>
      </c>
    </row>
    <row r="254" spans="1:10" x14ac:dyDescent="0.2">
      <c r="A254" s="23">
        <v>43771</v>
      </c>
      <c r="B254" s="21" t="s">
        <v>16339</v>
      </c>
      <c r="C254" s="21">
        <v>54</v>
      </c>
      <c r="D254" s="21" t="s">
        <v>16330</v>
      </c>
      <c r="E254" s="21">
        <v>24</v>
      </c>
      <c r="F254" s="21" t="s">
        <v>16328</v>
      </c>
      <c r="G254" s="21">
        <v>7</v>
      </c>
      <c r="H254" s="21" t="s">
        <v>16328</v>
      </c>
      <c r="I254" s="21">
        <v>59</v>
      </c>
      <c r="J254" s="21" t="s">
        <v>16326</v>
      </c>
    </row>
    <row r="255" spans="1:10" x14ac:dyDescent="0.2">
      <c r="A255" s="23">
        <v>43421</v>
      </c>
      <c r="B255" s="21" t="s">
        <v>16330</v>
      </c>
      <c r="C255" s="21">
        <v>6</v>
      </c>
      <c r="D255" s="21" t="s">
        <v>16339</v>
      </c>
      <c r="E255" s="21">
        <v>52</v>
      </c>
      <c r="F255" s="21" t="s">
        <v>16328</v>
      </c>
      <c r="G255" s="21">
        <v>-23</v>
      </c>
      <c r="H255" s="21" t="s">
        <v>16328</v>
      </c>
      <c r="I255" s="21">
        <v>48.5</v>
      </c>
      <c r="J255" s="21" t="s">
        <v>16326</v>
      </c>
    </row>
    <row r="256" spans="1:10" x14ac:dyDescent="0.2">
      <c r="A256" s="23">
        <v>43057</v>
      </c>
      <c r="B256" s="21" t="s">
        <v>16339</v>
      </c>
      <c r="C256" s="21">
        <v>28</v>
      </c>
      <c r="D256" s="21" t="s">
        <v>16330</v>
      </c>
      <c r="E256" s="21">
        <v>21</v>
      </c>
      <c r="F256" s="21" t="s">
        <v>16328</v>
      </c>
      <c r="G256" s="21">
        <v>13.5</v>
      </c>
      <c r="H256" s="21" t="s">
        <v>16325</v>
      </c>
      <c r="I256" s="21">
        <v>57</v>
      </c>
      <c r="J256" s="21" t="s">
        <v>16329</v>
      </c>
    </row>
    <row r="257" spans="1:10" x14ac:dyDescent="0.2">
      <c r="A257" s="23">
        <v>42693</v>
      </c>
      <c r="B257" s="21" t="s">
        <v>16330</v>
      </c>
      <c r="C257" s="21">
        <v>58</v>
      </c>
      <c r="D257" s="21" t="s">
        <v>16339</v>
      </c>
      <c r="E257" s="21">
        <v>42</v>
      </c>
      <c r="F257" s="21" t="s">
        <v>16325</v>
      </c>
      <c r="G257" s="21">
        <v>-1</v>
      </c>
      <c r="H257" s="21" t="s">
        <v>16325</v>
      </c>
      <c r="I257" s="21">
        <v>57</v>
      </c>
      <c r="J257" s="21" t="s">
        <v>16326</v>
      </c>
    </row>
    <row r="258" spans="1:10" x14ac:dyDescent="0.2">
      <c r="A258" s="23">
        <v>42329</v>
      </c>
      <c r="B258" s="21" t="s">
        <v>16339</v>
      </c>
      <c r="C258" s="21">
        <v>51</v>
      </c>
      <c r="D258" s="21" t="s">
        <v>16330</v>
      </c>
      <c r="E258" s="21">
        <v>50</v>
      </c>
      <c r="F258" s="21" t="s">
        <v>16328</v>
      </c>
      <c r="G258" s="21">
        <v>-5.5</v>
      </c>
      <c r="H258" s="21" t="s">
        <v>16328</v>
      </c>
      <c r="I258" s="21">
        <v>59</v>
      </c>
      <c r="J258" s="21" t="s">
        <v>16326</v>
      </c>
    </row>
    <row r="259" spans="1:10" x14ac:dyDescent="0.2">
      <c r="A259" s="23">
        <v>41944</v>
      </c>
      <c r="B259" s="21" t="s">
        <v>16330</v>
      </c>
      <c r="C259" s="21">
        <v>10</v>
      </c>
      <c r="D259" s="21" t="s">
        <v>16339</v>
      </c>
      <c r="E259" s="21">
        <v>17</v>
      </c>
      <c r="F259" s="21" t="s">
        <v>16328</v>
      </c>
      <c r="G259" s="21">
        <v>-10</v>
      </c>
      <c r="H259" s="21" t="s">
        <v>16325</v>
      </c>
      <c r="I259" s="21">
        <v>55.5</v>
      </c>
      <c r="J259" s="21" t="s">
        <v>16329</v>
      </c>
    </row>
    <row r="260" spans="1:10" x14ac:dyDescent="0.2">
      <c r="A260" s="23">
        <v>41601</v>
      </c>
      <c r="B260" s="21" t="s">
        <v>16339</v>
      </c>
      <c r="C260" s="21">
        <v>24</v>
      </c>
      <c r="D260" s="21" t="s">
        <v>16330</v>
      </c>
      <c r="E260" s="21">
        <v>17</v>
      </c>
      <c r="F260" s="21" t="s">
        <v>16328</v>
      </c>
      <c r="G260" s="21">
        <v>1</v>
      </c>
      <c r="H260" s="21" t="s">
        <v>16328</v>
      </c>
      <c r="I260" s="21">
        <v>50.5</v>
      </c>
      <c r="J260" s="21" t="s">
        <v>16329</v>
      </c>
    </row>
    <row r="261" spans="1:10" x14ac:dyDescent="0.2">
      <c r="A261" s="23">
        <v>41230</v>
      </c>
      <c r="B261" s="21" t="s">
        <v>16330</v>
      </c>
      <c r="C261" s="21">
        <v>14</v>
      </c>
      <c r="D261" s="21" t="s">
        <v>16339</v>
      </c>
      <c r="E261" s="21">
        <v>45</v>
      </c>
      <c r="F261" s="21" t="s">
        <v>16328</v>
      </c>
      <c r="G261" s="21">
        <v>-4.5</v>
      </c>
      <c r="H261" s="21" t="s">
        <v>16328</v>
      </c>
      <c r="I261" s="21">
        <v>55</v>
      </c>
      <c r="J261" s="21" t="s">
        <v>16326</v>
      </c>
    </row>
    <row r="262" spans="1:10" x14ac:dyDescent="0.2">
      <c r="A262" s="23">
        <v>40866</v>
      </c>
      <c r="B262" s="21" t="s">
        <v>16339</v>
      </c>
      <c r="C262" s="21">
        <v>17</v>
      </c>
      <c r="D262" s="21" t="s">
        <v>16330</v>
      </c>
      <c r="E262" s="21">
        <v>44</v>
      </c>
      <c r="F262" s="21" t="s">
        <v>16325</v>
      </c>
      <c r="G262" s="21">
        <v>-13</v>
      </c>
      <c r="H262" s="21" t="s">
        <v>16325</v>
      </c>
      <c r="I262" s="21">
        <v>54</v>
      </c>
      <c r="J262" s="21" t="s">
        <v>16326</v>
      </c>
    </row>
    <row r="263" spans="1:10" x14ac:dyDescent="0.2">
      <c r="A263" s="23">
        <v>40502</v>
      </c>
      <c r="B263" s="21" t="s">
        <v>16330</v>
      </c>
      <c r="C263" s="21">
        <v>38</v>
      </c>
      <c r="D263" s="21" t="s">
        <v>16339</v>
      </c>
      <c r="E263" s="21">
        <v>31</v>
      </c>
      <c r="F263" s="21" t="s">
        <v>16325</v>
      </c>
      <c r="G263" s="21">
        <v>3</v>
      </c>
      <c r="H263" s="21" t="s">
        <v>16325</v>
      </c>
      <c r="I263" s="21">
        <v>53.5</v>
      </c>
      <c r="J263" s="21" t="s">
        <v>16326</v>
      </c>
    </row>
    <row r="264" spans="1:10" x14ac:dyDescent="0.2">
      <c r="A264" s="23">
        <v>40138</v>
      </c>
      <c r="B264" s="21" t="s">
        <v>16339</v>
      </c>
      <c r="C264" s="21">
        <v>21</v>
      </c>
      <c r="D264" s="21" t="s">
        <v>16330</v>
      </c>
      <c r="E264" s="21">
        <v>42</v>
      </c>
      <c r="F264" s="21" t="s">
        <v>16325</v>
      </c>
      <c r="G264" s="21">
        <v>-11.5</v>
      </c>
      <c r="H264" s="21" t="s">
        <v>16325</v>
      </c>
      <c r="I264" s="21">
        <v>57.5</v>
      </c>
      <c r="J264" s="21" t="s">
        <v>16326</v>
      </c>
    </row>
    <row r="265" spans="1:10" x14ac:dyDescent="0.2">
      <c r="A265" s="23">
        <v>39774</v>
      </c>
      <c r="B265" s="21" t="s">
        <v>16330</v>
      </c>
      <c r="C265" s="21">
        <v>28</v>
      </c>
      <c r="D265" s="21" t="s">
        <v>16339</v>
      </c>
      <c r="E265" s="21">
        <v>31</v>
      </c>
      <c r="F265" s="21" t="s">
        <v>16328</v>
      </c>
      <c r="G265" s="21">
        <v>2.5</v>
      </c>
      <c r="H265" s="21" t="s">
        <v>16328</v>
      </c>
      <c r="I265" s="21">
        <v>43</v>
      </c>
      <c r="J265" s="21" t="s">
        <v>16326</v>
      </c>
    </row>
    <row r="266" spans="1:10" x14ac:dyDescent="0.2">
      <c r="A266" s="23">
        <v>39403</v>
      </c>
      <c r="B266" s="21" t="s">
        <v>16339</v>
      </c>
      <c r="C266" s="21">
        <v>31</v>
      </c>
      <c r="D266" s="21" t="s">
        <v>16330</v>
      </c>
      <c r="E266" s="21">
        <v>45</v>
      </c>
      <c r="F266" s="21" t="s">
        <v>16325</v>
      </c>
      <c r="G266" s="21">
        <v>-13</v>
      </c>
      <c r="H266" s="21" t="s">
        <v>16325</v>
      </c>
      <c r="I266" s="21">
        <v>52</v>
      </c>
      <c r="J266" s="21" t="s">
        <v>16326</v>
      </c>
    </row>
    <row r="267" spans="1:10" x14ac:dyDescent="0.2">
      <c r="A267" s="23">
        <v>39039</v>
      </c>
      <c r="B267" s="21" t="s">
        <v>16330</v>
      </c>
      <c r="C267" s="21">
        <v>28</v>
      </c>
      <c r="D267" s="21" t="s">
        <v>16339</v>
      </c>
      <c r="E267" s="21">
        <v>14</v>
      </c>
      <c r="F267" s="21" t="s">
        <v>16325</v>
      </c>
      <c r="G267" s="21">
        <v>15</v>
      </c>
      <c r="H267" s="21" t="s">
        <v>16328</v>
      </c>
      <c r="I267" s="21">
        <v>45</v>
      </c>
      <c r="J267" s="21" t="s">
        <v>16329</v>
      </c>
    </row>
    <row r="268" spans="1:10" x14ac:dyDescent="0.2">
      <c r="A268" s="23">
        <v>38675</v>
      </c>
      <c r="B268" s="21" t="s">
        <v>16339</v>
      </c>
      <c r="C268" s="21">
        <v>10</v>
      </c>
      <c r="D268" s="21" t="s">
        <v>16330</v>
      </c>
      <c r="E268" s="21">
        <v>44</v>
      </c>
      <c r="F268" s="21" t="s">
        <v>16325</v>
      </c>
      <c r="G268" s="21">
        <v>-13.5</v>
      </c>
      <c r="H268" s="21" t="s">
        <v>16325</v>
      </c>
      <c r="I268" s="21">
        <v>41.5</v>
      </c>
      <c r="J268" s="21" t="s">
        <v>16326</v>
      </c>
    </row>
    <row r="269" spans="1:10" x14ac:dyDescent="0.2">
      <c r="A269" s="23">
        <v>38311</v>
      </c>
      <c r="B269" s="21" t="s">
        <v>16330</v>
      </c>
      <c r="C269" s="21">
        <v>24</v>
      </c>
      <c r="D269" s="21" t="s">
        <v>16339</v>
      </c>
      <c r="E269" s="21">
        <v>21</v>
      </c>
      <c r="F269" s="21" t="s">
        <v>16325</v>
      </c>
      <c r="G269" s="21">
        <v>9.5</v>
      </c>
      <c r="H269" s="21" t="s">
        <v>16328</v>
      </c>
      <c r="I269" s="21">
        <v>51</v>
      </c>
      <c r="J269" s="21" t="s">
        <v>16329</v>
      </c>
    </row>
    <row r="270" spans="1:10" x14ac:dyDescent="0.2">
      <c r="A270" s="23">
        <v>37947</v>
      </c>
      <c r="B270" s="21" t="s">
        <v>16339</v>
      </c>
      <c r="C270" s="21">
        <v>6</v>
      </c>
      <c r="D270" s="21" t="s">
        <v>16330</v>
      </c>
      <c r="E270" s="21">
        <v>52</v>
      </c>
      <c r="F270" s="21" t="s">
        <v>16325</v>
      </c>
      <c r="G270" s="21">
        <v>-26.5</v>
      </c>
      <c r="H270" s="21" t="s">
        <v>16325</v>
      </c>
      <c r="I270" s="21">
        <v>59</v>
      </c>
      <c r="J270" s="21" t="s">
        <v>16329</v>
      </c>
    </row>
    <row r="271" spans="1:10" x14ac:dyDescent="0.2">
      <c r="A271" s="23">
        <v>37583</v>
      </c>
      <c r="B271" s="21" t="s">
        <v>16330</v>
      </c>
      <c r="C271" s="21">
        <v>26</v>
      </c>
      <c r="D271" s="21" t="s">
        <v>16339</v>
      </c>
      <c r="E271" s="21">
        <v>19</v>
      </c>
      <c r="F271" s="21" t="s">
        <v>16325</v>
      </c>
      <c r="G271" s="21">
        <v>12</v>
      </c>
      <c r="H271" s="21" t="s">
        <v>16328</v>
      </c>
      <c r="I271" s="21">
        <v>45.5</v>
      </c>
      <c r="J271" s="21" t="s">
        <v>16329</v>
      </c>
    </row>
    <row r="272" spans="1:10" x14ac:dyDescent="0.2">
      <c r="A272" s="23">
        <v>37212</v>
      </c>
      <c r="B272" s="21" t="s">
        <v>16339</v>
      </c>
      <c r="C272" s="21">
        <v>21</v>
      </c>
      <c r="D272" s="21" t="s">
        <v>16330</v>
      </c>
      <c r="E272" s="21">
        <v>24</v>
      </c>
      <c r="F272" s="21" t="s">
        <v>16325</v>
      </c>
      <c r="G272" s="21">
        <v>-8</v>
      </c>
      <c r="H272" s="21" t="s">
        <v>16328</v>
      </c>
      <c r="I272" s="21">
        <v>41</v>
      </c>
      <c r="J272" s="21" t="s">
        <v>16326</v>
      </c>
    </row>
    <row r="273" spans="1:10" x14ac:dyDescent="0.2">
      <c r="A273" s="23">
        <v>44170</v>
      </c>
      <c r="B273" s="21" t="s">
        <v>16330</v>
      </c>
      <c r="C273" s="21">
        <v>48</v>
      </c>
      <c r="D273" s="21" t="s">
        <v>16340</v>
      </c>
      <c r="E273" s="21">
        <v>50</v>
      </c>
      <c r="F273" s="21" t="s">
        <v>16328</v>
      </c>
      <c r="G273" s="21">
        <v>-2.5</v>
      </c>
      <c r="H273" s="21" t="s">
        <v>16325</v>
      </c>
      <c r="I273" s="21">
        <v>55</v>
      </c>
      <c r="J273" s="21" t="s">
        <v>16326</v>
      </c>
    </row>
    <row r="274" spans="1:10" x14ac:dyDescent="0.2">
      <c r="A274" s="23">
        <v>43798</v>
      </c>
      <c r="B274" s="21" t="s">
        <v>16341</v>
      </c>
      <c r="C274" s="21">
        <v>24</v>
      </c>
      <c r="D274" s="21" t="s">
        <v>16330</v>
      </c>
      <c r="E274" s="21">
        <v>14</v>
      </c>
      <c r="F274" s="21" t="s">
        <v>16328</v>
      </c>
      <c r="G274" s="21">
        <v>15</v>
      </c>
      <c r="H274" s="21" t="s">
        <v>16325</v>
      </c>
      <c r="I274" s="21">
        <v>53</v>
      </c>
      <c r="J274" s="21" t="s">
        <v>16329</v>
      </c>
    </row>
    <row r="275" spans="1:10" x14ac:dyDescent="0.2">
      <c r="A275" s="23">
        <v>43427</v>
      </c>
      <c r="B275" s="21" t="s">
        <v>16330</v>
      </c>
      <c r="C275" s="21">
        <v>0</v>
      </c>
      <c r="D275" s="21" t="s">
        <v>16341</v>
      </c>
      <c r="E275" s="21">
        <v>38</v>
      </c>
      <c r="F275" s="21" t="s">
        <v>16328</v>
      </c>
      <c r="G275" s="21">
        <v>-24</v>
      </c>
      <c r="H275" s="21" t="s">
        <v>16328</v>
      </c>
      <c r="I275" s="21">
        <v>59</v>
      </c>
      <c r="J275" s="21" t="s">
        <v>16329</v>
      </c>
    </row>
    <row r="276" spans="1:10" x14ac:dyDescent="0.2">
      <c r="A276" s="23">
        <v>43063</v>
      </c>
      <c r="B276" s="21" t="s">
        <v>16341</v>
      </c>
      <c r="C276" s="21">
        <v>48</v>
      </c>
      <c r="D276" s="21" t="s">
        <v>16330</v>
      </c>
      <c r="E276" s="21">
        <v>45</v>
      </c>
      <c r="F276" s="21" t="s">
        <v>16328</v>
      </c>
      <c r="G276" s="21">
        <v>10</v>
      </c>
      <c r="H276" s="21" t="s">
        <v>16325</v>
      </c>
      <c r="I276" s="21">
        <v>68</v>
      </c>
      <c r="J276" s="21" t="s">
        <v>16326</v>
      </c>
    </row>
    <row r="277" spans="1:10" x14ac:dyDescent="0.2">
      <c r="A277" s="23">
        <v>42699</v>
      </c>
      <c r="B277" s="21" t="s">
        <v>16330</v>
      </c>
      <c r="C277" s="21">
        <v>24</v>
      </c>
      <c r="D277" s="21" t="s">
        <v>16341</v>
      </c>
      <c r="E277" s="21">
        <v>28</v>
      </c>
      <c r="F277" s="21" t="s">
        <v>16328</v>
      </c>
      <c r="G277" s="21">
        <v>8</v>
      </c>
      <c r="H277" s="21" t="s">
        <v>16328</v>
      </c>
      <c r="I277" s="21">
        <v>72</v>
      </c>
      <c r="J277" s="21" t="s">
        <v>16329</v>
      </c>
    </row>
    <row r="278" spans="1:10" x14ac:dyDescent="0.2">
      <c r="A278" s="23">
        <v>42335</v>
      </c>
      <c r="B278" s="21" t="s">
        <v>16341</v>
      </c>
      <c r="C278" s="21">
        <v>3</v>
      </c>
      <c r="D278" s="21" t="s">
        <v>16330</v>
      </c>
      <c r="E278" s="21">
        <v>28</v>
      </c>
      <c r="F278" s="21" t="s">
        <v>16325</v>
      </c>
      <c r="G278" s="21">
        <v>-15</v>
      </c>
      <c r="H278" s="21" t="s">
        <v>16325</v>
      </c>
      <c r="I278" s="21">
        <v>44</v>
      </c>
      <c r="J278" s="21" t="s">
        <v>16329</v>
      </c>
    </row>
    <row r="279" spans="1:10" x14ac:dyDescent="0.2">
      <c r="A279" s="23">
        <v>41971</v>
      </c>
      <c r="B279" s="21" t="s">
        <v>16330</v>
      </c>
      <c r="C279" s="21">
        <v>14</v>
      </c>
      <c r="D279" s="21" t="s">
        <v>16341</v>
      </c>
      <c r="E279" s="21">
        <v>21</v>
      </c>
      <c r="F279" s="21" t="s">
        <v>16328</v>
      </c>
      <c r="G279" s="21">
        <v>2.5</v>
      </c>
      <c r="H279" s="21" t="s">
        <v>16328</v>
      </c>
      <c r="I279" s="21">
        <v>43</v>
      </c>
      <c r="J279" s="21" t="s">
        <v>16329</v>
      </c>
    </row>
    <row r="280" spans="1:10" x14ac:dyDescent="0.2">
      <c r="A280" s="23">
        <v>39448</v>
      </c>
      <c r="B280" s="21" t="s">
        <v>16330</v>
      </c>
      <c r="C280" s="21">
        <v>7</v>
      </c>
      <c r="D280" s="21" t="s">
        <v>16341</v>
      </c>
      <c r="E280" s="21">
        <v>38</v>
      </c>
      <c r="F280" s="21" t="s">
        <v>16328</v>
      </c>
      <c r="G280" s="21">
        <v>-3.5</v>
      </c>
      <c r="H280" s="21" t="s">
        <v>16328</v>
      </c>
      <c r="I280" s="21">
        <v>68.5</v>
      </c>
      <c r="J280" s="21" t="s">
        <v>16329</v>
      </c>
    </row>
    <row r="281" spans="1:10" x14ac:dyDescent="0.2">
      <c r="A281" s="23">
        <v>37986</v>
      </c>
      <c r="B281" s="21" t="s">
        <v>16341</v>
      </c>
      <c r="C281" s="21">
        <v>14</v>
      </c>
      <c r="D281" s="21" t="s">
        <v>16330</v>
      </c>
      <c r="E281" s="21">
        <v>27</v>
      </c>
      <c r="F281" s="21" t="s">
        <v>16325</v>
      </c>
      <c r="G281" s="21">
        <v>-3</v>
      </c>
      <c r="H281" s="21" t="s">
        <v>16325</v>
      </c>
      <c r="I281" s="21">
        <v>55</v>
      </c>
      <c r="J281" s="21" t="s">
        <v>16329</v>
      </c>
    </row>
    <row r="282" spans="1:10" x14ac:dyDescent="0.2">
      <c r="A282" s="23">
        <v>44478</v>
      </c>
      <c r="B282" s="21" t="s">
        <v>16330</v>
      </c>
      <c r="C282" s="21">
        <v>51</v>
      </c>
      <c r="D282" s="21" t="s">
        <v>16342</v>
      </c>
      <c r="E282" s="21">
        <v>52</v>
      </c>
      <c r="F282" s="21" t="s">
        <v>16328</v>
      </c>
      <c r="G282" s="21">
        <v>-5</v>
      </c>
      <c r="H282" s="21" t="s">
        <v>16325</v>
      </c>
      <c r="I282" s="21">
        <v>66.5</v>
      </c>
      <c r="J282" s="21" t="s">
        <v>16326</v>
      </c>
    </row>
    <row r="283" spans="1:10" x14ac:dyDescent="0.2">
      <c r="A283" s="23">
        <v>44121</v>
      </c>
      <c r="B283" s="21" t="s">
        <v>16342</v>
      </c>
      <c r="C283" s="21">
        <v>21</v>
      </c>
      <c r="D283" s="21" t="s">
        <v>16330</v>
      </c>
      <c r="E283" s="21">
        <v>33</v>
      </c>
      <c r="F283" s="21" t="s">
        <v>16325</v>
      </c>
      <c r="G283" s="21">
        <v>-1</v>
      </c>
      <c r="H283" s="21" t="s">
        <v>16325</v>
      </c>
      <c r="I283" s="21">
        <v>77.5</v>
      </c>
      <c r="J283" s="21" t="s">
        <v>16329</v>
      </c>
    </row>
    <row r="284" spans="1:10" x14ac:dyDescent="0.2">
      <c r="A284" s="23">
        <v>43715</v>
      </c>
      <c r="B284" s="21" t="s">
        <v>16330</v>
      </c>
      <c r="C284" s="21">
        <v>17</v>
      </c>
      <c r="D284" s="21" t="s">
        <v>16343</v>
      </c>
      <c r="E284" s="21">
        <v>31</v>
      </c>
      <c r="F284" s="21" t="s">
        <v>16328</v>
      </c>
      <c r="G284" s="21">
        <v>-5.5</v>
      </c>
      <c r="H284" s="21" t="s">
        <v>16328</v>
      </c>
      <c r="I284" s="21">
        <v>50.5</v>
      </c>
      <c r="J284" s="21" t="s">
        <v>16329</v>
      </c>
    </row>
    <row r="285" spans="1:10" x14ac:dyDescent="0.2">
      <c r="A285" s="23">
        <v>43386</v>
      </c>
      <c r="B285" s="21" t="s">
        <v>16343</v>
      </c>
      <c r="C285" s="21">
        <v>37</v>
      </c>
      <c r="D285" s="21" t="s">
        <v>16330</v>
      </c>
      <c r="E285" s="21">
        <v>33</v>
      </c>
      <c r="F285" s="21" t="s">
        <v>16328</v>
      </c>
      <c r="G285" s="21">
        <v>6.5</v>
      </c>
      <c r="H285" s="21" t="s">
        <v>16325</v>
      </c>
      <c r="I285" s="21">
        <v>66.5</v>
      </c>
      <c r="J285" s="21" t="s">
        <v>16326</v>
      </c>
    </row>
    <row r="286" spans="1:10" x14ac:dyDescent="0.2">
      <c r="A286" s="23">
        <v>43036</v>
      </c>
      <c r="B286" s="21" t="s">
        <v>16330</v>
      </c>
      <c r="C286" s="21">
        <v>38</v>
      </c>
      <c r="D286" s="21" t="s">
        <v>16343</v>
      </c>
      <c r="E286" s="21">
        <v>37</v>
      </c>
      <c r="F286" s="21" t="s">
        <v>16325</v>
      </c>
      <c r="G286" s="21">
        <v>-2</v>
      </c>
      <c r="H286" s="21" t="s">
        <v>16325</v>
      </c>
      <c r="I286" s="21">
        <v>63</v>
      </c>
      <c r="J286" s="21" t="s">
        <v>16326</v>
      </c>
    </row>
    <row r="287" spans="1:10" x14ac:dyDescent="0.2">
      <c r="A287" s="23">
        <v>42658</v>
      </c>
      <c r="B287" s="21" t="s">
        <v>16343</v>
      </c>
      <c r="C287" s="21">
        <v>30</v>
      </c>
      <c r="D287" s="21" t="s">
        <v>16330</v>
      </c>
      <c r="E287" s="21">
        <v>34</v>
      </c>
      <c r="F287" s="21" t="s">
        <v>16325</v>
      </c>
      <c r="G287" s="21">
        <v>10</v>
      </c>
      <c r="H287" s="21" t="s">
        <v>16325</v>
      </c>
      <c r="I287" s="21">
        <v>65</v>
      </c>
      <c r="J287" s="21" t="s">
        <v>16329</v>
      </c>
    </row>
    <row r="288" spans="1:10" x14ac:dyDescent="0.2">
      <c r="A288" s="23">
        <v>42315</v>
      </c>
      <c r="B288" s="21" t="s">
        <v>16330</v>
      </c>
      <c r="C288" s="21">
        <v>53</v>
      </c>
      <c r="D288" s="21" t="s">
        <v>16342</v>
      </c>
      <c r="E288" s="21">
        <v>52</v>
      </c>
      <c r="F288" s="21" t="s">
        <v>16325</v>
      </c>
      <c r="G288" s="21">
        <v>-7.5</v>
      </c>
      <c r="H288" s="21" t="s">
        <v>16325</v>
      </c>
      <c r="I288" s="21">
        <v>54.5</v>
      </c>
      <c r="J288" s="21" t="s">
        <v>16326</v>
      </c>
    </row>
    <row r="289" spans="1:10" x14ac:dyDescent="0.2">
      <c r="A289" s="23">
        <v>41965</v>
      </c>
      <c r="B289" s="21" t="s">
        <v>16342</v>
      </c>
      <c r="C289" s="21">
        <v>0</v>
      </c>
      <c r="D289" s="21" t="s">
        <v>16330</v>
      </c>
      <c r="E289" s="21">
        <v>30</v>
      </c>
      <c r="F289" s="21" t="s">
        <v>16325</v>
      </c>
      <c r="G289" s="21">
        <v>3</v>
      </c>
      <c r="H289" s="21" t="s">
        <v>16325</v>
      </c>
      <c r="I289" s="21">
        <v>46</v>
      </c>
      <c r="J289" s="21" t="s">
        <v>16329</v>
      </c>
    </row>
    <row r="290" spans="1:10" x14ac:dyDescent="0.2">
      <c r="A290" s="23">
        <v>41587</v>
      </c>
      <c r="B290" s="21" t="s">
        <v>16330</v>
      </c>
      <c r="C290" s="21">
        <v>24</v>
      </c>
      <c r="D290" s="21" t="s">
        <v>16342</v>
      </c>
      <c r="E290" s="21">
        <v>34</v>
      </c>
      <c r="F290" s="21" t="s">
        <v>16328</v>
      </c>
      <c r="G290" s="21">
        <v>-17</v>
      </c>
      <c r="H290" s="21" t="s">
        <v>16325</v>
      </c>
      <c r="I290" s="21">
        <v>54.5</v>
      </c>
      <c r="J290" s="21" t="s">
        <v>16326</v>
      </c>
    </row>
    <row r="291" spans="1:10" x14ac:dyDescent="0.2">
      <c r="A291" s="23">
        <v>41209</v>
      </c>
      <c r="B291" s="21" t="s">
        <v>16342</v>
      </c>
      <c r="C291" s="21">
        <v>30</v>
      </c>
      <c r="D291" s="21" t="s">
        <v>16330</v>
      </c>
      <c r="E291" s="21">
        <v>27</v>
      </c>
      <c r="F291" s="21" t="s">
        <v>16328</v>
      </c>
      <c r="G291" s="21">
        <v>-6.5</v>
      </c>
      <c r="H291" s="21" t="s">
        <v>16328</v>
      </c>
      <c r="I291" s="21">
        <v>63</v>
      </c>
      <c r="J291" s="21" t="s">
        <v>16329</v>
      </c>
    </row>
    <row r="292" spans="1:10" x14ac:dyDescent="0.2">
      <c r="A292" s="23">
        <v>40838</v>
      </c>
      <c r="B292" s="21" t="s">
        <v>16330</v>
      </c>
      <c r="C292" s="21">
        <v>29</v>
      </c>
      <c r="D292" s="21" t="s">
        <v>16342</v>
      </c>
      <c r="E292" s="21">
        <v>24</v>
      </c>
      <c r="F292" s="21" t="s">
        <v>16325</v>
      </c>
      <c r="G292" s="21">
        <v>16</v>
      </c>
      <c r="H292" s="21" t="s">
        <v>16328</v>
      </c>
      <c r="I292" s="21">
        <v>57.5</v>
      </c>
      <c r="J292" s="21" t="s">
        <v>16329</v>
      </c>
    </row>
    <row r="293" spans="1:10" x14ac:dyDescent="0.2">
      <c r="A293" s="23">
        <v>40474</v>
      </c>
      <c r="B293" s="21" t="s">
        <v>16342</v>
      </c>
      <c r="C293" s="21">
        <v>24</v>
      </c>
      <c r="D293" s="21" t="s">
        <v>16330</v>
      </c>
      <c r="E293" s="21">
        <v>38</v>
      </c>
      <c r="F293" s="21" t="s">
        <v>16325</v>
      </c>
      <c r="G293" s="21">
        <v>-10</v>
      </c>
      <c r="H293" s="21" t="s">
        <v>16325</v>
      </c>
      <c r="I293" s="21">
        <v>57</v>
      </c>
      <c r="J293" s="21" t="s">
        <v>16326</v>
      </c>
    </row>
    <row r="294" spans="1:10" x14ac:dyDescent="0.2">
      <c r="A294" s="23">
        <v>40110</v>
      </c>
      <c r="B294" s="21" t="s">
        <v>16330</v>
      </c>
      <c r="C294" s="21">
        <v>17</v>
      </c>
      <c r="D294" s="21" t="s">
        <v>16342</v>
      </c>
      <c r="E294" s="21">
        <v>30</v>
      </c>
      <c r="F294" s="21" t="s">
        <v>16328</v>
      </c>
      <c r="G294" s="21">
        <v>-6.5</v>
      </c>
      <c r="H294" s="21" t="s">
        <v>16328</v>
      </c>
      <c r="I294" s="21">
        <v>53</v>
      </c>
      <c r="J294" s="21" t="s">
        <v>16329</v>
      </c>
    </row>
    <row r="295" spans="1:10" x14ac:dyDescent="0.2">
      <c r="A295" s="23">
        <v>39746</v>
      </c>
      <c r="B295" s="21" t="s">
        <v>16342</v>
      </c>
      <c r="C295" s="21">
        <v>23</v>
      </c>
      <c r="D295" s="21" t="s">
        <v>16330</v>
      </c>
      <c r="E295" s="21">
        <v>21</v>
      </c>
      <c r="F295" s="21" t="s">
        <v>16328</v>
      </c>
      <c r="G295" s="21">
        <v>6.5</v>
      </c>
      <c r="H295" s="21" t="s">
        <v>16325</v>
      </c>
      <c r="I295" s="21">
        <v>57.5</v>
      </c>
      <c r="J295" s="21" t="s">
        <v>16329</v>
      </c>
    </row>
    <row r="296" spans="1:10" x14ac:dyDescent="0.2">
      <c r="A296" s="23">
        <v>39375</v>
      </c>
      <c r="B296" s="21" t="s">
        <v>16330</v>
      </c>
      <c r="C296" s="21">
        <v>44</v>
      </c>
      <c r="D296" s="21" t="s">
        <v>16342</v>
      </c>
      <c r="E296" s="21">
        <v>8</v>
      </c>
      <c r="F296" s="21" t="s">
        <v>16325</v>
      </c>
      <c r="G296" s="21">
        <v>5</v>
      </c>
      <c r="H296" s="21" t="s">
        <v>16325</v>
      </c>
      <c r="I296" s="21">
        <v>54.5</v>
      </c>
      <c r="J296" s="21" t="s">
        <v>16329</v>
      </c>
    </row>
    <row r="297" spans="1:10" x14ac:dyDescent="0.2">
      <c r="A297" s="23">
        <v>39011</v>
      </c>
      <c r="B297" s="21" t="s">
        <v>16342</v>
      </c>
      <c r="C297" s="21">
        <v>3</v>
      </c>
      <c r="D297" s="21" t="s">
        <v>16330</v>
      </c>
      <c r="E297" s="21">
        <v>38</v>
      </c>
      <c r="F297" s="21" t="s">
        <v>16325</v>
      </c>
      <c r="G297" s="21">
        <v>-20.5</v>
      </c>
      <c r="H297" s="21" t="s">
        <v>16325</v>
      </c>
      <c r="I297" s="21">
        <v>41</v>
      </c>
      <c r="J297" s="21" t="s">
        <v>11391</v>
      </c>
    </row>
    <row r="298" spans="1:10" x14ac:dyDescent="0.2">
      <c r="A298" s="23">
        <v>38668</v>
      </c>
      <c r="B298" s="21" t="s">
        <v>16330</v>
      </c>
      <c r="C298" s="21">
        <v>28</v>
      </c>
      <c r="D298" s="21" t="s">
        <v>16342</v>
      </c>
      <c r="E298" s="21">
        <v>17</v>
      </c>
      <c r="F298" s="21" t="s">
        <v>16325</v>
      </c>
      <c r="G298" s="21">
        <v>1.5</v>
      </c>
      <c r="H298" s="21" t="s">
        <v>16325</v>
      </c>
      <c r="I298" s="21">
        <v>39.5</v>
      </c>
      <c r="J298" s="21" t="s">
        <v>16326</v>
      </c>
    </row>
    <row r="299" spans="1:10" x14ac:dyDescent="0.2">
      <c r="A299" s="23">
        <v>38304</v>
      </c>
      <c r="B299" s="21" t="s">
        <v>16342</v>
      </c>
      <c r="C299" s="21">
        <v>3</v>
      </c>
      <c r="D299" s="21" t="s">
        <v>16330</v>
      </c>
      <c r="E299" s="21">
        <v>35</v>
      </c>
      <c r="F299" s="21" t="s">
        <v>16325</v>
      </c>
      <c r="G299" s="21">
        <v>-9.5</v>
      </c>
      <c r="H299" s="21" t="s">
        <v>16325</v>
      </c>
      <c r="I299" s="21">
        <v>55</v>
      </c>
      <c r="J299" s="21" t="s">
        <v>16329</v>
      </c>
    </row>
    <row r="300" spans="1:10" x14ac:dyDescent="0.2">
      <c r="A300" s="23">
        <v>37919</v>
      </c>
      <c r="B300" s="21" t="s">
        <v>16330</v>
      </c>
      <c r="C300" s="21">
        <v>7</v>
      </c>
      <c r="D300" s="21" t="s">
        <v>16342</v>
      </c>
      <c r="E300" s="21">
        <v>19</v>
      </c>
      <c r="F300" s="21" t="s">
        <v>16328</v>
      </c>
      <c r="G300" s="21">
        <v>1</v>
      </c>
      <c r="H300" s="21" t="s">
        <v>16328</v>
      </c>
      <c r="I300" s="21">
        <v>56.5</v>
      </c>
      <c r="J300" s="21" t="s">
        <v>16329</v>
      </c>
    </row>
    <row r="301" spans="1:10" x14ac:dyDescent="0.2">
      <c r="A301" s="23">
        <v>37555</v>
      </c>
      <c r="B301" s="21" t="s">
        <v>16342</v>
      </c>
      <c r="C301" s="21">
        <v>28</v>
      </c>
      <c r="D301" s="21" t="s">
        <v>16330</v>
      </c>
      <c r="E301" s="21">
        <v>48</v>
      </c>
      <c r="F301" s="21" t="s">
        <v>16325</v>
      </c>
      <c r="G301" s="21">
        <v>-8.5</v>
      </c>
      <c r="H301" s="21" t="s">
        <v>16325</v>
      </c>
      <c r="I301" s="21">
        <v>53</v>
      </c>
      <c r="J301" s="21" t="s">
        <v>16326</v>
      </c>
    </row>
    <row r="302" spans="1:10" x14ac:dyDescent="0.2">
      <c r="A302" s="22">
        <v>43015</v>
      </c>
      <c r="B302" t="s">
        <v>16330</v>
      </c>
      <c r="C302">
        <v>22</v>
      </c>
      <c r="D302" t="s">
        <v>16344</v>
      </c>
      <c r="E302">
        <v>48</v>
      </c>
      <c r="F302" t="s">
        <v>16328</v>
      </c>
      <c r="G302">
        <v>3</v>
      </c>
      <c r="H302" t="s">
        <v>16328</v>
      </c>
      <c r="I302">
        <v>45</v>
      </c>
      <c r="J302" t="s">
        <v>16326</v>
      </c>
    </row>
    <row r="303" spans="1:10" x14ac:dyDescent="0.2">
      <c r="A303" s="22">
        <v>41559</v>
      </c>
      <c r="B303" t="s">
        <v>16344</v>
      </c>
      <c r="C303">
        <v>52</v>
      </c>
      <c r="D303" t="s">
        <v>16330</v>
      </c>
      <c r="E303">
        <v>7</v>
      </c>
      <c r="F303" t="s">
        <v>16328</v>
      </c>
      <c r="G303">
        <v>4.5</v>
      </c>
      <c r="H303" t="s">
        <v>16328</v>
      </c>
      <c r="I303">
        <v>49.5</v>
      </c>
      <c r="J303" t="s">
        <v>16326</v>
      </c>
    </row>
    <row r="304" spans="1:10" x14ac:dyDescent="0.2">
      <c r="A304" s="22">
        <v>41223</v>
      </c>
      <c r="B304" t="s">
        <v>16330</v>
      </c>
      <c r="C304">
        <v>20</v>
      </c>
      <c r="D304" t="s">
        <v>16344</v>
      </c>
      <c r="E304">
        <v>38</v>
      </c>
      <c r="F304" t="s">
        <v>16328</v>
      </c>
      <c r="G304">
        <v>-13</v>
      </c>
      <c r="H304" t="s">
        <v>16328</v>
      </c>
      <c r="I304">
        <v>50.5</v>
      </c>
      <c r="J304" t="s">
        <v>16326</v>
      </c>
    </row>
    <row r="305" spans="1:10" x14ac:dyDescent="0.2">
      <c r="A305" s="22">
        <v>40852</v>
      </c>
      <c r="B305" t="s">
        <v>16344</v>
      </c>
      <c r="C305">
        <v>28</v>
      </c>
      <c r="D305" t="s">
        <v>16330</v>
      </c>
      <c r="E305">
        <v>44</v>
      </c>
      <c r="F305" t="s">
        <v>16325</v>
      </c>
      <c r="G305">
        <v>-5</v>
      </c>
      <c r="H305" t="s">
        <v>16325</v>
      </c>
      <c r="I305">
        <v>51</v>
      </c>
      <c r="J305" t="s">
        <v>16326</v>
      </c>
    </row>
    <row r="306" spans="1:10" x14ac:dyDescent="0.2">
      <c r="A306" s="22">
        <v>40488</v>
      </c>
      <c r="B306" t="s">
        <v>16330</v>
      </c>
      <c r="C306">
        <v>41</v>
      </c>
      <c r="D306" t="s">
        <v>16344</v>
      </c>
      <c r="E306">
        <v>20</v>
      </c>
      <c r="F306" t="s">
        <v>16325</v>
      </c>
      <c r="G306">
        <v>-4</v>
      </c>
      <c r="H306" t="s">
        <v>16325</v>
      </c>
      <c r="I306">
        <v>60.5</v>
      </c>
      <c r="J306" t="s">
        <v>16326</v>
      </c>
    </row>
    <row r="307" spans="1:10" x14ac:dyDescent="0.2">
      <c r="A307" s="22">
        <v>40124</v>
      </c>
      <c r="B307" t="s">
        <v>16344</v>
      </c>
      <c r="C307">
        <v>16</v>
      </c>
      <c r="D307" t="s">
        <v>16330</v>
      </c>
      <c r="E307">
        <v>33</v>
      </c>
      <c r="F307" t="s">
        <v>16325</v>
      </c>
      <c r="G307">
        <v>-7.5</v>
      </c>
      <c r="H307" t="s">
        <v>16325</v>
      </c>
      <c r="I307">
        <v>56</v>
      </c>
      <c r="J307" t="s">
        <v>16329</v>
      </c>
    </row>
    <row r="308" spans="1:10" x14ac:dyDescent="0.2">
      <c r="A308" s="22">
        <v>39760</v>
      </c>
      <c r="B308" t="s">
        <v>16330</v>
      </c>
      <c r="C308">
        <v>21</v>
      </c>
      <c r="D308" t="s">
        <v>16344</v>
      </c>
      <c r="E308">
        <v>34</v>
      </c>
      <c r="F308" t="s">
        <v>16328</v>
      </c>
      <c r="G308">
        <v>-12.5</v>
      </c>
      <c r="H308" t="s">
        <v>16328</v>
      </c>
      <c r="I308">
        <v>43.5</v>
      </c>
      <c r="J308" t="s">
        <v>16326</v>
      </c>
    </row>
    <row r="309" spans="1:10" x14ac:dyDescent="0.2">
      <c r="A309" s="22">
        <v>39389</v>
      </c>
      <c r="B309" t="s">
        <v>16344</v>
      </c>
      <c r="C309">
        <v>36</v>
      </c>
      <c r="D309" t="s">
        <v>16330</v>
      </c>
      <c r="E309">
        <v>48</v>
      </c>
      <c r="F309" t="s">
        <v>16325</v>
      </c>
      <c r="G309">
        <v>-5.5</v>
      </c>
      <c r="H309" t="s">
        <v>16325</v>
      </c>
      <c r="I309">
        <v>50</v>
      </c>
      <c r="J309" t="s">
        <v>16326</v>
      </c>
    </row>
    <row r="310" spans="1:10" x14ac:dyDescent="0.2">
      <c r="A310" s="22">
        <v>39025</v>
      </c>
      <c r="B310" t="s">
        <v>16330</v>
      </c>
      <c r="C310">
        <v>26</v>
      </c>
      <c r="D310" t="s">
        <v>16344</v>
      </c>
      <c r="E310">
        <v>20</v>
      </c>
      <c r="F310" t="s">
        <v>16325</v>
      </c>
      <c r="G310">
        <v>2.5</v>
      </c>
      <c r="H310" t="s">
        <v>16325</v>
      </c>
      <c r="I310">
        <v>45.5</v>
      </c>
      <c r="J310" t="s">
        <v>16326</v>
      </c>
    </row>
    <row r="311" spans="1:10" x14ac:dyDescent="0.2">
      <c r="A311" s="22">
        <v>38661</v>
      </c>
      <c r="B311" t="s">
        <v>16344</v>
      </c>
      <c r="C311">
        <v>14</v>
      </c>
      <c r="D311" t="s">
        <v>16330</v>
      </c>
      <c r="E311">
        <v>10</v>
      </c>
      <c r="F311" t="s">
        <v>16328</v>
      </c>
      <c r="G311">
        <v>-5.5</v>
      </c>
      <c r="H311" t="s">
        <v>16328</v>
      </c>
      <c r="I311">
        <v>50</v>
      </c>
      <c r="J311" t="s">
        <v>16329</v>
      </c>
    </row>
    <row r="312" spans="1:10" x14ac:dyDescent="0.2">
      <c r="A312" s="22">
        <v>38297</v>
      </c>
      <c r="B312" t="s">
        <v>16330</v>
      </c>
      <c r="C312">
        <v>32</v>
      </c>
      <c r="D312" t="s">
        <v>16344</v>
      </c>
      <c r="E312">
        <v>35</v>
      </c>
      <c r="F312" t="s">
        <v>16328</v>
      </c>
      <c r="G312">
        <v>-4</v>
      </c>
      <c r="H312" t="s">
        <v>16325</v>
      </c>
      <c r="I312">
        <v>51</v>
      </c>
      <c r="J312" t="s">
        <v>16326</v>
      </c>
    </row>
    <row r="313" spans="1:10" x14ac:dyDescent="0.2">
      <c r="A313" s="22">
        <v>37931</v>
      </c>
      <c r="B313" t="s">
        <v>16344</v>
      </c>
      <c r="C313">
        <v>6</v>
      </c>
      <c r="D313" t="s">
        <v>16330</v>
      </c>
      <c r="E313">
        <v>28</v>
      </c>
      <c r="F313" t="s">
        <v>16325</v>
      </c>
      <c r="G313">
        <v>-8.5</v>
      </c>
      <c r="H313" t="s">
        <v>16325</v>
      </c>
      <c r="I313">
        <v>46.5</v>
      </c>
      <c r="J313" t="s">
        <v>16329</v>
      </c>
    </row>
    <row r="314" spans="1:10" x14ac:dyDescent="0.2">
      <c r="A314" s="22">
        <v>37569</v>
      </c>
      <c r="B314" t="s">
        <v>16330</v>
      </c>
      <c r="C314">
        <v>23</v>
      </c>
      <c r="D314" t="s">
        <v>16344</v>
      </c>
      <c r="E314">
        <v>0</v>
      </c>
      <c r="F314" t="s">
        <v>16325</v>
      </c>
      <c r="G314">
        <v>4.5</v>
      </c>
      <c r="H314" t="s">
        <v>16325</v>
      </c>
      <c r="I314">
        <v>43.5</v>
      </c>
      <c r="J314" t="s">
        <v>16329</v>
      </c>
    </row>
    <row r="315" spans="1:10" x14ac:dyDescent="0.2">
      <c r="A315" s="22">
        <v>37177</v>
      </c>
      <c r="B315" t="s">
        <v>16344</v>
      </c>
      <c r="C315">
        <v>7</v>
      </c>
      <c r="D315" t="s">
        <v>16330</v>
      </c>
      <c r="E315">
        <v>10</v>
      </c>
      <c r="F315" t="s">
        <v>16325</v>
      </c>
      <c r="G315">
        <v>9.5</v>
      </c>
      <c r="H315" t="s">
        <v>16325</v>
      </c>
      <c r="I315">
        <v>37</v>
      </c>
      <c r="J315" t="s">
        <v>16329</v>
      </c>
    </row>
    <row r="316" spans="1:10" x14ac:dyDescent="0.2">
      <c r="A316" s="22">
        <v>36813</v>
      </c>
      <c r="B316" t="s">
        <v>16330</v>
      </c>
      <c r="C316">
        <v>7</v>
      </c>
      <c r="D316" t="s">
        <v>16344</v>
      </c>
      <c r="E316">
        <v>27</v>
      </c>
      <c r="F316" t="s">
        <v>16328</v>
      </c>
      <c r="G316">
        <v>-6</v>
      </c>
      <c r="H316" t="s">
        <v>16328</v>
      </c>
      <c r="I316">
        <v>40.5</v>
      </c>
      <c r="J316" t="s">
        <v>16329</v>
      </c>
    </row>
    <row r="317" spans="1:10" x14ac:dyDescent="0.2">
      <c r="A317" s="22">
        <v>36449</v>
      </c>
      <c r="B317" t="s">
        <v>16344</v>
      </c>
      <c r="C317">
        <v>14</v>
      </c>
      <c r="D317" t="s">
        <v>16330</v>
      </c>
      <c r="E317">
        <v>48</v>
      </c>
      <c r="F317" t="s">
        <v>16325</v>
      </c>
      <c r="G317">
        <v>-22.5</v>
      </c>
      <c r="H317" t="s">
        <v>16325</v>
      </c>
      <c r="I317">
        <v>0</v>
      </c>
    </row>
    <row r="318" spans="1:10" x14ac:dyDescent="0.2">
      <c r="A318" s="22">
        <v>36085</v>
      </c>
      <c r="B318" t="s">
        <v>16330</v>
      </c>
      <c r="C318">
        <v>41</v>
      </c>
      <c r="D318" t="s">
        <v>16344</v>
      </c>
      <c r="E318">
        <v>28</v>
      </c>
      <c r="F318" t="s">
        <v>16325</v>
      </c>
      <c r="G318">
        <v>7.5</v>
      </c>
      <c r="H318" t="s">
        <v>16325</v>
      </c>
      <c r="I318">
        <v>0</v>
      </c>
    </row>
    <row r="319" spans="1:10" x14ac:dyDescent="0.2">
      <c r="A319" s="22">
        <v>35721</v>
      </c>
      <c r="B319" t="s">
        <v>16344</v>
      </c>
      <c r="C319">
        <v>39</v>
      </c>
      <c r="D319" t="s">
        <v>16330</v>
      </c>
      <c r="E319">
        <v>13</v>
      </c>
      <c r="F319" t="s">
        <v>16328</v>
      </c>
      <c r="G319">
        <v>1</v>
      </c>
      <c r="H319" t="s">
        <v>16328</v>
      </c>
      <c r="I319">
        <v>0</v>
      </c>
    </row>
    <row r="320" spans="1:10" ht="18" x14ac:dyDescent="0.2">
      <c r="A320" s="22">
        <v>34951</v>
      </c>
      <c r="B320" s="26" t="s">
        <v>16344</v>
      </c>
      <c r="C320" s="26">
        <v>21</v>
      </c>
      <c r="D320" s="26" t="s">
        <v>16330</v>
      </c>
      <c r="E320" s="26">
        <v>51</v>
      </c>
      <c r="F320" s="26" t="s">
        <v>16325</v>
      </c>
      <c r="G320" s="26">
        <v>-2</v>
      </c>
      <c r="H320" s="26" t="s">
        <v>16325</v>
      </c>
      <c r="I320" s="26">
        <v>0</v>
      </c>
    </row>
    <row r="321" spans="1:10" x14ac:dyDescent="0.2">
      <c r="A321" s="23">
        <v>44142</v>
      </c>
      <c r="B321" s="21" t="s">
        <v>16345</v>
      </c>
      <c r="C321" s="21">
        <v>13</v>
      </c>
      <c r="D321" s="21" t="s">
        <v>16330</v>
      </c>
      <c r="E321" s="21">
        <v>24</v>
      </c>
      <c r="F321" s="21" t="s">
        <v>16325</v>
      </c>
      <c r="G321" s="21">
        <v>2</v>
      </c>
      <c r="H321" s="21" t="s">
        <v>16325</v>
      </c>
      <c r="I321" s="21">
        <v>55</v>
      </c>
      <c r="J321" s="21" t="s">
        <v>16329</v>
      </c>
    </row>
    <row r="322" spans="1:10" x14ac:dyDescent="0.2">
      <c r="A322" s="23">
        <v>42280</v>
      </c>
      <c r="B322" s="21" t="s">
        <v>16330</v>
      </c>
      <c r="C322" s="21">
        <v>24</v>
      </c>
      <c r="D322" s="21" t="s">
        <v>16345</v>
      </c>
      <c r="E322" s="21">
        <v>20</v>
      </c>
      <c r="F322" s="21" t="s">
        <v>16325</v>
      </c>
      <c r="G322" s="21">
        <v>-6</v>
      </c>
      <c r="H322" s="21" t="s">
        <v>16325</v>
      </c>
      <c r="I322" s="21">
        <v>54</v>
      </c>
      <c r="J322" s="21" t="s">
        <v>16329</v>
      </c>
    </row>
    <row r="323" spans="1:10" x14ac:dyDescent="0.2">
      <c r="A323" s="23">
        <v>40859</v>
      </c>
      <c r="B323" s="21" t="s">
        <v>16345</v>
      </c>
      <c r="C323" s="21">
        <v>7</v>
      </c>
      <c r="D323" s="21" t="s">
        <v>16330</v>
      </c>
      <c r="E323" s="21">
        <v>49</v>
      </c>
      <c r="F323" s="21" t="s">
        <v>16325</v>
      </c>
      <c r="G323" s="21">
        <v>-17</v>
      </c>
      <c r="H323" s="21" t="s">
        <v>16325</v>
      </c>
      <c r="I323" s="21">
        <v>53</v>
      </c>
      <c r="J323" s="21" t="s">
        <v>16326</v>
      </c>
    </row>
    <row r="324" spans="1:10" x14ac:dyDescent="0.2">
      <c r="A324" s="23">
        <v>39396</v>
      </c>
      <c r="B324" s="21" t="s">
        <v>16330</v>
      </c>
      <c r="C324" s="21">
        <v>13</v>
      </c>
      <c r="D324" s="21" t="s">
        <v>16345</v>
      </c>
      <c r="E324" s="21">
        <v>34</v>
      </c>
      <c r="F324" s="21" t="s">
        <v>16328</v>
      </c>
      <c r="G324" s="21">
        <v>1.5</v>
      </c>
      <c r="H324" s="21" t="s">
        <v>16328</v>
      </c>
      <c r="I324" s="21">
        <v>64.5</v>
      </c>
      <c r="J324" s="21" t="s">
        <v>16329</v>
      </c>
    </row>
    <row r="325" spans="1:10" x14ac:dyDescent="0.2">
      <c r="A325" s="23">
        <v>39032</v>
      </c>
      <c r="B325" s="21" t="s">
        <v>16345</v>
      </c>
      <c r="C325" s="21">
        <v>14</v>
      </c>
      <c r="D325" s="21" t="s">
        <v>16330</v>
      </c>
      <c r="E325" s="21">
        <v>31</v>
      </c>
      <c r="F325" s="21" t="s">
        <v>16325</v>
      </c>
      <c r="G325" s="21">
        <v>-5</v>
      </c>
      <c r="H325" s="21" t="s">
        <v>16325</v>
      </c>
      <c r="I325" s="21">
        <v>47.5</v>
      </c>
      <c r="J325" s="21" t="s">
        <v>16329</v>
      </c>
    </row>
    <row r="326" spans="1:10" x14ac:dyDescent="0.2">
      <c r="A326" s="23">
        <v>37534</v>
      </c>
      <c r="B326" s="21" t="s">
        <v>16330</v>
      </c>
      <c r="C326" s="21">
        <v>38</v>
      </c>
      <c r="D326" s="21" t="s">
        <v>16345</v>
      </c>
      <c r="E326" s="21">
        <v>41</v>
      </c>
      <c r="F326" s="21" t="s">
        <v>16328</v>
      </c>
      <c r="G326" s="21">
        <v>-10</v>
      </c>
      <c r="H326" s="21" t="s">
        <v>16325</v>
      </c>
      <c r="I326" s="21">
        <v>47.5</v>
      </c>
      <c r="J326" s="21" t="s">
        <v>16326</v>
      </c>
    </row>
    <row r="327" spans="1:10" x14ac:dyDescent="0.2">
      <c r="A327" s="23">
        <v>37142</v>
      </c>
      <c r="B327" s="21" t="s">
        <v>16345</v>
      </c>
      <c r="C327" s="21">
        <v>13</v>
      </c>
      <c r="D327" s="21" t="s">
        <v>16330</v>
      </c>
      <c r="E327" s="21">
        <v>3</v>
      </c>
      <c r="F327" s="21" t="s">
        <v>16328</v>
      </c>
      <c r="G327" s="21">
        <v>13</v>
      </c>
      <c r="H327" s="21" t="s">
        <v>16325</v>
      </c>
      <c r="I327" s="21">
        <v>38.5</v>
      </c>
      <c r="J327" s="21" t="s">
        <v>16329</v>
      </c>
    </row>
    <row r="328" spans="1:10" x14ac:dyDescent="0.2">
      <c r="A328" s="23">
        <v>36841</v>
      </c>
      <c r="B328" s="21" t="s">
        <v>16330</v>
      </c>
      <c r="C328" s="21">
        <v>20</v>
      </c>
      <c r="D328" s="21" t="s">
        <v>16345</v>
      </c>
      <c r="E328" s="21">
        <v>63</v>
      </c>
      <c r="F328" s="21" t="s">
        <v>16328</v>
      </c>
      <c r="G328" s="21">
        <v>-14.5</v>
      </c>
      <c r="H328" s="21" t="s">
        <v>16328</v>
      </c>
      <c r="I328" s="21">
        <v>0</v>
      </c>
      <c r="J328" s="21"/>
    </row>
    <row r="329" spans="1:10" x14ac:dyDescent="0.2">
      <c r="A329" s="23">
        <v>36477</v>
      </c>
      <c r="B329" s="21" t="s">
        <v>16345</v>
      </c>
      <c r="C329" s="21">
        <v>24</v>
      </c>
      <c r="D329" s="21" t="s">
        <v>16330</v>
      </c>
      <c r="E329" s="21">
        <v>28</v>
      </c>
      <c r="F329" s="21" t="s">
        <v>16325</v>
      </c>
      <c r="G329" s="21">
        <v>9.5</v>
      </c>
      <c r="H329" s="21" t="s">
        <v>16325</v>
      </c>
      <c r="I329" s="21">
        <v>46.5</v>
      </c>
      <c r="J329" s="21" t="s">
        <v>16326</v>
      </c>
    </row>
    <row r="330" spans="1:10" x14ac:dyDescent="0.2">
      <c r="A330" s="23">
        <v>36113</v>
      </c>
      <c r="B330" s="21" t="s">
        <v>16330</v>
      </c>
      <c r="C330" s="21">
        <v>24</v>
      </c>
      <c r="D330" s="21" t="s">
        <v>16345</v>
      </c>
      <c r="E330" s="21">
        <v>28</v>
      </c>
      <c r="F330" s="21" t="s">
        <v>16328</v>
      </c>
      <c r="G330" s="21">
        <v>-9.5</v>
      </c>
      <c r="H330" s="21" t="s">
        <v>16325</v>
      </c>
      <c r="I330" s="21">
        <v>47</v>
      </c>
      <c r="J330" s="21" t="s">
        <v>16326</v>
      </c>
    </row>
    <row r="331" spans="1:10" x14ac:dyDescent="0.2">
      <c r="A331" s="23">
        <v>35749</v>
      </c>
      <c r="B331" s="21" t="s">
        <v>16345</v>
      </c>
      <c r="C331" s="21">
        <v>30</v>
      </c>
      <c r="D331" s="21" t="s">
        <v>16330</v>
      </c>
      <c r="E331" s="21">
        <v>22</v>
      </c>
      <c r="F331" s="21" t="s">
        <v>16328</v>
      </c>
      <c r="G331" s="21">
        <v>25</v>
      </c>
      <c r="H331" s="21" t="s">
        <v>16325</v>
      </c>
      <c r="I331" s="21">
        <v>0</v>
      </c>
    </row>
    <row r="332" spans="1:10" ht="17" customHeight="1" x14ac:dyDescent="0.2">
      <c r="A332" s="23">
        <v>44464</v>
      </c>
      <c r="B332" s="21" t="s">
        <v>16346</v>
      </c>
      <c r="C332" s="21">
        <v>10</v>
      </c>
      <c r="D332" s="21" t="s">
        <v>16330</v>
      </c>
      <c r="E332" s="21">
        <v>20</v>
      </c>
      <c r="F332" s="21" t="s">
        <v>16325</v>
      </c>
      <c r="G332" s="21">
        <v>4.5</v>
      </c>
      <c r="H332" s="21" t="s">
        <v>16325</v>
      </c>
      <c r="I332" s="21">
        <v>47</v>
      </c>
      <c r="J332" s="21" t="s">
        <v>16329</v>
      </c>
    </row>
    <row r="333" spans="1:10" ht="17" customHeight="1" x14ac:dyDescent="0.2">
      <c r="A333" s="23">
        <v>44135</v>
      </c>
      <c r="B333" s="21" t="s">
        <v>16330</v>
      </c>
      <c r="C333" s="21">
        <v>31</v>
      </c>
      <c r="D333" s="21" t="s">
        <v>16346</v>
      </c>
      <c r="E333" s="21">
        <v>42</v>
      </c>
      <c r="F333" s="21" t="s">
        <v>16328</v>
      </c>
      <c r="G333" s="21">
        <v>-14.5</v>
      </c>
      <c r="H333" s="21" t="s">
        <v>16325</v>
      </c>
      <c r="I333" s="21">
        <v>54.5</v>
      </c>
      <c r="J333" s="21" t="s">
        <v>16326</v>
      </c>
    </row>
    <row r="334" spans="1:10" ht="17" customHeight="1" x14ac:dyDescent="0.2">
      <c r="A334" s="23">
        <v>43736</v>
      </c>
      <c r="B334" s="21" t="s">
        <v>16347</v>
      </c>
      <c r="C334" s="21">
        <v>31</v>
      </c>
      <c r="D334" s="21" t="s">
        <v>16330</v>
      </c>
      <c r="E334" s="21">
        <v>27</v>
      </c>
      <c r="F334" s="21" t="s">
        <v>16328</v>
      </c>
      <c r="G334" s="21">
        <v>23</v>
      </c>
      <c r="H334" s="21" t="s">
        <v>16325</v>
      </c>
      <c r="I334" s="21">
        <v>60</v>
      </c>
      <c r="J334" s="21" t="s">
        <v>16329</v>
      </c>
    </row>
    <row r="335" spans="1:10" ht="17" customHeight="1" x14ac:dyDescent="0.2">
      <c r="A335" s="23">
        <v>43372</v>
      </c>
      <c r="B335" s="21" t="s">
        <v>16347</v>
      </c>
      <c r="C335" s="21">
        <v>24</v>
      </c>
      <c r="D335" s="21" t="s">
        <v>16330</v>
      </c>
      <c r="E335" s="21">
        <v>17</v>
      </c>
      <c r="F335" s="21" t="s">
        <v>16328</v>
      </c>
      <c r="G335" s="21">
        <v>19.5</v>
      </c>
      <c r="H335" s="21" t="s">
        <v>16325</v>
      </c>
      <c r="I335" s="21">
        <v>56.5</v>
      </c>
      <c r="J335" s="21" t="s">
        <v>16329</v>
      </c>
    </row>
    <row r="336" spans="1:10" ht="17" customHeight="1" x14ac:dyDescent="0.2">
      <c r="A336" s="23">
        <v>43001</v>
      </c>
      <c r="B336" s="21" t="s">
        <v>16330</v>
      </c>
      <c r="C336" s="21">
        <v>43</v>
      </c>
      <c r="D336" s="21" t="s">
        <v>16347</v>
      </c>
      <c r="E336" s="21">
        <v>50</v>
      </c>
      <c r="F336" s="21" t="s">
        <v>16328</v>
      </c>
      <c r="G336" s="21">
        <v>-2</v>
      </c>
      <c r="H336" s="21" t="s">
        <v>16328</v>
      </c>
      <c r="I336" s="21">
        <v>56.5</v>
      </c>
      <c r="J336" s="21" t="s">
        <v>16326</v>
      </c>
    </row>
    <row r="337" spans="1:10" ht="17" customHeight="1" x14ac:dyDescent="0.2">
      <c r="A337" s="23">
        <v>42637</v>
      </c>
      <c r="B337" s="21" t="s">
        <v>16330</v>
      </c>
      <c r="C337" s="21">
        <v>24</v>
      </c>
      <c r="D337" s="21" t="s">
        <v>16347</v>
      </c>
      <c r="E337" s="21">
        <v>45</v>
      </c>
      <c r="F337" s="21" t="s">
        <v>16328</v>
      </c>
      <c r="G337" s="21">
        <v>-7</v>
      </c>
      <c r="H337" s="21" t="s">
        <v>16328</v>
      </c>
      <c r="I337" s="21">
        <v>52</v>
      </c>
      <c r="J337" s="21" t="s">
        <v>16326</v>
      </c>
    </row>
    <row r="338" spans="1:10" ht="17" customHeight="1" x14ac:dyDescent="0.2">
      <c r="A338" s="23">
        <v>42273</v>
      </c>
      <c r="B338" s="21" t="s">
        <v>16347</v>
      </c>
      <c r="C338" s="21">
        <v>28</v>
      </c>
      <c r="D338" s="21" t="s">
        <v>16330</v>
      </c>
      <c r="E338" s="21">
        <v>21</v>
      </c>
      <c r="F338" s="21" t="s">
        <v>16328</v>
      </c>
      <c r="G338" s="21">
        <v>6</v>
      </c>
      <c r="H338" s="21" t="s">
        <v>16328</v>
      </c>
      <c r="I338" s="21">
        <v>61</v>
      </c>
      <c r="J338" s="21" t="s">
        <v>16329</v>
      </c>
    </row>
    <row r="339" spans="1:10" ht="17" customHeight="1" x14ac:dyDescent="0.2">
      <c r="A339" s="23">
        <v>41909</v>
      </c>
      <c r="B339" s="21" t="s">
        <v>16330</v>
      </c>
      <c r="C339" s="21">
        <v>28</v>
      </c>
      <c r="D339" s="21" t="s">
        <v>16347</v>
      </c>
      <c r="E339" s="21">
        <v>35</v>
      </c>
      <c r="F339" s="21" t="s">
        <v>16328</v>
      </c>
      <c r="G339" s="21">
        <v>-7.5</v>
      </c>
      <c r="H339" s="21" t="s">
        <v>16325</v>
      </c>
      <c r="I339" s="21">
        <v>72</v>
      </c>
      <c r="J339" s="21" t="s">
        <v>16329</v>
      </c>
    </row>
    <row r="340" spans="1:10" ht="17" customHeight="1" x14ac:dyDescent="0.2">
      <c r="A340" s="23">
        <v>41545</v>
      </c>
      <c r="B340" s="21" t="s">
        <v>16347</v>
      </c>
      <c r="C340" s="21">
        <v>45</v>
      </c>
      <c r="D340" s="21" t="s">
        <v>16330</v>
      </c>
      <c r="E340" s="21">
        <v>33</v>
      </c>
      <c r="F340" s="21" t="s">
        <v>16328</v>
      </c>
      <c r="G340" s="21">
        <v>13.5</v>
      </c>
      <c r="H340" s="21" t="s">
        <v>16325</v>
      </c>
      <c r="I340" s="21">
        <v>64.5</v>
      </c>
      <c r="J340" s="21" t="s">
        <v>16326</v>
      </c>
    </row>
    <row r="341" spans="1:10" ht="17" customHeight="1" x14ac:dyDescent="0.2">
      <c r="A341" s="23">
        <v>41181</v>
      </c>
      <c r="B341" s="21" t="s">
        <v>16330</v>
      </c>
      <c r="C341" s="21">
        <v>10</v>
      </c>
      <c r="D341" s="21" t="s">
        <v>16347</v>
      </c>
      <c r="E341" s="21">
        <v>58</v>
      </c>
      <c r="F341" s="21" t="s">
        <v>16328</v>
      </c>
      <c r="G341" s="21">
        <v>-13</v>
      </c>
      <c r="H341" s="21" t="s">
        <v>16328</v>
      </c>
      <c r="I341" s="21">
        <v>65</v>
      </c>
      <c r="J341" s="21" t="s">
        <v>16326</v>
      </c>
    </row>
    <row r="342" spans="1:10" ht="17" customHeight="1" x14ac:dyDescent="0.2">
      <c r="A342" s="23">
        <v>40817</v>
      </c>
      <c r="B342" s="21" t="s">
        <v>16347</v>
      </c>
      <c r="C342" s="21">
        <v>38</v>
      </c>
      <c r="D342" s="21" t="s">
        <v>16330</v>
      </c>
      <c r="E342" s="21">
        <v>42</v>
      </c>
      <c r="F342" s="21" t="s">
        <v>16325</v>
      </c>
      <c r="G342" s="21">
        <v>2.5</v>
      </c>
      <c r="H342" s="21" t="s">
        <v>16325</v>
      </c>
      <c r="I342" s="21">
        <v>61</v>
      </c>
      <c r="J342" s="21" t="s">
        <v>16326</v>
      </c>
    </row>
    <row r="343" spans="1:10" ht="17" customHeight="1" x14ac:dyDescent="0.2">
      <c r="A343" s="23">
        <v>40460</v>
      </c>
      <c r="B343" s="21" t="s">
        <v>16347</v>
      </c>
      <c r="C343" s="21">
        <v>17</v>
      </c>
      <c r="D343" s="21" t="s">
        <v>16330</v>
      </c>
      <c r="E343" s="21">
        <v>24</v>
      </c>
      <c r="F343" s="21" t="s">
        <v>16325</v>
      </c>
      <c r="G343" s="21">
        <v>-6</v>
      </c>
      <c r="H343" s="21" t="s">
        <v>16325</v>
      </c>
      <c r="I343" s="21">
        <v>62</v>
      </c>
      <c r="J343" s="21" t="s">
        <v>16329</v>
      </c>
    </row>
    <row r="344" spans="1:10" x14ac:dyDescent="0.2">
      <c r="A344" s="23">
        <v>40089</v>
      </c>
      <c r="B344" s="21" t="s">
        <v>16330</v>
      </c>
      <c r="C344" s="21">
        <v>47</v>
      </c>
      <c r="D344" s="21" t="s">
        <v>16347</v>
      </c>
      <c r="E344" s="21">
        <v>19</v>
      </c>
      <c r="F344" s="21" t="s">
        <v>16325</v>
      </c>
      <c r="G344" s="21">
        <v>2</v>
      </c>
      <c r="H344" s="21" t="s">
        <v>16325</v>
      </c>
      <c r="I344" s="21">
        <v>67</v>
      </c>
      <c r="J344" s="21" t="s">
        <v>16329</v>
      </c>
    </row>
    <row r="345" spans="1:10" x14ac:dyDescent="0.2">
      <c r="A345" s="23">
        <v>43400</v>
      </c>
      <c r="B345" s="21" t="s">
        <v>16348</v>
      </c>
      <c r="C345" s="21">
        <v>45</v>
      </c>
      <c r="D345" s="21" t="s">
        <v>16330</v>
      </c>
      <c r="E345" s="21">
        <v>31</v>
      </c>
      <c r="F345" s="21" t="s">
        <v>16328</v>
      </c>
      <c r="G345" s="21">
        <v>-1</v>
      </c>
      <c r="H345" s="21" t="s">
        <v>16328</v>
      </c>
      <c r="I345" s="21">
        <v>51.5</v>
      </c>
      <c r="J345" s="21" t="s">
        <v>16326</v>
      </c>
    </row>
    <row r="346" spans="1:10" x14ac:dyDescent="0.2">
      <c r="A346" s="23">
        <v>40845</v>
      </c>
      <c r="B346" s="21" t="s">
        <v>16330</v>
      </c>
      <c r="C346" s="21">
        <v>31</v>
      </c>
      <c r="D346" s="21" t="s">
        <v>16348</v>
      </c>
      <c r="E346" s="21">
        <v>28</v>
      </c>
      <c r="F346" s="21" t="s">
        <v>16325</v>
      </c>
      <c r="G346" s="21">
        <v>8</v>
      </c>
      <c r="H346" s="21" t="s">
        <v>16328</v>
      </c>
      <c r="I346" s="21">
        <v>53</v>
      </c>
      <c r="J346" s="21" t="s">
        <v>16326</v>
      </c>
    </row>
    <row r="347" spans="1:10" x14ac:dyDescent="0.2">
      <c r="A347" s="23">
        <v>40481</v>
      </c>
      <c r="B347" s="21" t="s">
        <v>16348</v>
      </c>
      <c r="C347" s="21">
        <v>14</v>
      </c>
      <c r="D347" s="21" t="s">
        <v>16330</v>
      </c>
      <c r="E347" s="21">
        <v>49</v>
      </c>
      <c r="F347" s="21" t="s">
        <v>16325</v>
      </c>
      <c r="G347" s="21">
        <v>-20</v>
      </c>
      <c r="H347" s="21" t="s">
        <v>16325</v>
      </c>
      <c r="I347" s="21">
        <v>55</v>
      </c>
      <c r="J347" s="21" t="s">
        <v>16326</v>
      </c>
    </row>
    <row r="348" spans="1:10" x14ac:dyDescent="0.2">
      <c r="A348" s="23">
        <v>38976</v>
      </c>
      <c r="B348" s="21" t="s">
        <v>16330</v>
      </c>
      <c r="C348" s="21">
        <v>21</v>
      </c>
      <c r="D348" s="21" t="s">
        <v>16348</v>
      </c>
      <c r="E348" s="21">
        <v>19</v>
      </c>
      <c r="F348" s="21" t="s">
        <v>16325</v>
      </c>
      <c r="G348" s="21">
        <v>5.5</v>
      </c>
      <c r="H348" s="21" t="s">
        <v>16328</v>
      </c>
      <c r="I348" s="21">
        <v>41.5</v>
      </c>
      <c r="J348" s="21" t="s">
        <v>16329</v>
      </c>
    </row>
    <row r="349" spans="1:10" x14ac:dyDescent="0.2">
      <c r="A349" s="23">
        <v>38605</v>
      </c>
      <c r="B349" s="21" t="s">
        <v>16348</v>
      </c>
      <c r="C349" s="21">
        <v>28</v>
      </c>
      <c r="D349" s="21" t="s">
        <v>16330</v>
      </c>
      <c r="E349" s="21">
        <v>24</v>
      </c>
      <c r="F349" s="21" t="s">
        <v>16328</v>
      </c>
      <c r="G349" s="21">
        <v>-10.5</v>
      </c>
      <c r="H349" s="21" t="s">
        <v>16328</v>
      </c>
      <c r="I349" s="21">
        <v>49.5</v>
      </c>
      <c r="J349" s="21" t="s">
        <v>16326</v>
      </c>
    </row>
    <row r="350" spans="1:10" x14ac:dyDescent="0.2">
      <c r="A350" s="23">
        <v>43743</v>
      </c>
      <c r="B350" s="21" t="s">
        <v>16332</v>
      </c>
      <c r="C350" s="21">
        <v>13</v>
      </c>
      <c r="D350" s="21" t="s">
        <v>16333</v>
      </c>
      <c r="E350" s="21">
        <v>24</v>
      </c>
      <c r="F350" s="21" t="s">
        <v>16328</v>
      </c>
      <c r="G350" s="21">
        <v>2.5</v>
      </c>
      <c r="H350" s="21" t="s">
        <v>16328</v>
      </c>
      <c r="I350" s="21">
        <v>48</v>
      </c>
      <c r="J350" s="21" t="s">
        <v>16329</v>
      </c>
    </row>
    <row r="351" spans="1:10" x14ac:dyDescent="0.2">
      <c r="A351" s="23">
        <v>40831</v>
      </c>
      <c r="B351" s="21" t="s">
        <v>16333</v>
      </c>
      <c r="C351" s="21">
        <v>6</v>
      </c>
      <c r="D351" s="21" t="s">
        <v>16332</v>
      </c>
      <c r="E351" s="21">
        <v>17</v>
      </c>
      <c r="F351" s="21" t="s">
        <v>16325</v>
      </c>
      <c r="G351" s="21">
        <v>3</v>
      </c>
      <c r="H351" s="21" t="s">
        <v>16325</v>
      </c>
      <c r="I351" s="21">
        <v>50.5</v>
      </c>
      <c r="J351" s="21" t="s">
        <v>16329</v>
      </c>
    </row>
    <row r="352" spans="1:10" x14ac:dyDescent="0.2">
      <c r="A352" s="23">
        <v>39354</v>
      </c>
      <c r="B352" s="21" t="s">
        <v>16332</v>
      </c>
      <c r="C352" s="21">
        <v>20</v>
      </c>
      <c r="D352" s="21" t="s">
        <v>16333</v>
      </c>
      <c r="E352" s="21">
        <v>17</v>
      </c>
      <c r="F352" s="21" t="s">
        <v>16325</v>
      </c>
      <c r="G352" s="21">
        <v>-17.5</v>
      </c>
      <c r="H352" s="21" t="s">
        <v>16325</v>
      </c>
      <c r="I352" s="21">
        <v>51.5</v>
      </c>
      <c r="J352" s="21" t="s">
        <v>16329</v>
      </c>
    </row>
    <row r="353" spans="1:10" x14ac:dyDescent="0.2">
      <c r="A353" s="23">
        <v>39004</v>
      </c>
      <c r="B353" s="21" t="s">
        <v>16333</v>
      </c>
      <c r="C353" s="21">
        <v>17</v>
      </c>
      <c r="D353" s="21" t="s">
        <v>16332</v>
      </c>
      <c r="E353" s="21">
        <v>27</v>
      </c>
      <c r="F353" s="21" t="s">
        <v>16325</v>
      </c>
      <c r="G353" s="21">
        <v>2</v>
      </c>
      <c r="H353" s="21" t="s">
        <v>16325</v>
      </c>
      <c r="I353" s="21">
        <v>40</v>
      </c>
      <c r="J353" s="21" t="s">
        <v>16326</v>
      </c>
    </row>
    <row r="354" spans="1:10" x14ac:dyDescent="0.2">
      <c r="A354" s="23">
        <v>37548</v>
      </c>
      <c r="B354" s="21" t="s">
        <v>16332</v>
      </c>
      <c r="C354" s="21">
        <v>23</v>
      </c>
      <c r="D354" s="21" t="s">
        <v>16333</v>
      </c>
      <c r="E354" s="21">
        <v>30</v>
      </c>
      <c r="F354" s="21" t="s">
        <v>16328</v>
      </c>
      <c r="G354" s="21">
        <v>-9</v>
      </c>
      <c r="H354" s="21" t="s">
        <v>16325</v>
      </c>
      <c r="I354" s="21">
        <v>50</v>
      </c>
      <c r="J354" s="21" t="s">
        <v>16326</v>
      </c>
    </row>
    <row r="355" spans="1:10" x14ac:dyDescent="0.2">
      <c r="A355" s="23">
        <v>37177</v>
      </c>
      <c r="B355" s="21" t="s">
        <v>16333</v>
      </c>
      <c r="C355" s="21">
        <v>20</v>
      </c>
      <c r="D355" s="21" t="s">
        <v>16332</v>
      </c>
      <c r="E355" s="21">
        <v>23</v>
      </c>
      <c r="F355" s="21" t="s">
        <v>16325</v>
      </c>
      <c r="G355" s="21">
        <v>26.5</v>
      </c>
      <c r="H355" s="21" t="s">
        <v>16325</v>
      </c>
      <c r="I355" s="21">
        <v>51</v>
      </c>
      <c r="J355" s="21" t="s">
        <v>16329</v>
      </c>
    </row>
    <row r="356" spans="1:10" x14ac:dyDescent="0.2">
      <c r="A356" s="23">
        <v>36862</v>
      </c>
      <c r="B356" s="21" t="s">
        <v>16332</v>
      </c>
      <c r="C356" s="21">
        <v>6</v>
      </c>
      <c r="D356" s="21" t="s">
        <v>16333</v>
      </c>
      <c r="E356" s="21">
        <v>28</v>
      </c>
      <c r="F356" s="21" t="s">
        <v>16328</v>
      </c>
      <c r="G356" s="21">
        <v>-9.5</v>
      </c>
      <c r="H356" s="21" t="s">
        <v>16328</v>
      </c>
      <c r="I356" s="21">
        <v>52.5</v>
      </c>
      <c r="J356" s="21" t="s">
        <v>16329</v>
      </c>
    </row>
    <row r="357" spans="1:10" x14ac:dyDescent="0.2">
      <c r="A357" s="23">
        <v>36813</v>
      </c>
      <c r="B357" s="21" t="s">
        <v>16332</v>
      </c>
      <c r="C357" s="21">
        <v>7</v>
      </c>
      <c r="D357" s="21" t="s">
        <v>16333</v>
      </c>
      <c r="E357" s="21">
        <v>38</v>
      </c>
      <c r="F357" s="21" t="s">
        <v>16328</v>
      </c>
      <c r="G357" s="21">
        <v>-9.5</v>
      </c>
      <c r="H357" s="21" t="s">
        <v>16328</v>
      </c>
      <c r="I357" s="21">
        <v>54</v>
      </c>
      <c r="J357" s="21" t="s">
        <v>16329</v>
      </c>
    </row>
    <row r="358" spans="1:10" x14ac:dyDescent="0.2">
      <c r="A358" s="23">
        <v>36449</v>
      </c>
      <c r="B358" s="21" t="s">
        <v>16333</v>
      </c>
      <c r="C358" s="21">
        <v>32</v>
      </c>
      <c r="D358" s="21" t="s">
        <v>16332</v>
      </c>
      <c r="E358" s="21">
        <v>14</v>
      </c>
      <c r="F358" s="21" t="s">
        <v>16328</v>
      </c>
      <c r="G358" s="21">
        <v>16</v>
      </c>
      <c r="H358" s="21" t="s">
        <v>16328</v>
      </c>
      <c r="I358" s="21">
        <v>45.5</v>
      </c>
      <c r="J358" s="21" t="s">
        <v>16326</v>
      </c>
    </row>
    <row r="359" spans="1:10" x14ac:dyDescent="0.2">
      <c r="A359" s="23">
        <v>36085</v>
      </c>
      <c r="B359" s="21" t="s">
        <v>16332</v>
      </c>
      <c r="C359" s="21">
        <v>3</v>
      </c>
      <c r="D359" s="21" t="s">
        <v>16333</v>
      </c>
      <c r="E359" s="21">
        <v>24</v>
      </c>
      <c r="F359" s="21" t="s">
        <v>16328</v>
      </c>
      <c r="G359" s="21">
        <v>-19.5</v>
      </c>
      <c r="H359" s="21" t="s">
        <v>16328</v>
      </c>
      <c r="I359" s="21">
        <v>0</v>
      </c>
      <c r="J359" s="21"/>
    </row>
    <row r="360" spans="1:10" x14ac:dyDescent="0.2">
      <c r="A360" s="23">
        <v>35721</v>
      </c>
      <c r="B360" s="21" t="s">
        <v>16333</v>
      </c>
      <c r="C360" s="21">
        <v>24</v>
      </c>
      <c r="D360" s="21" t="s">
        <v>16332</v>
      </c>
      <c r="E360" s="21">
        <v>10</v>
      </c>
      <c r="F360" s="21" t="s">
        <v>16328</v>
      </c>
      <c r="G360" s="21">
        <v>12</v>
      </c>
      <c r="H360" s="21" t="s">
        <v>16328</v>
      </c>
      <c r="I360" s="21">
        <v>51</v>
      </c>
      <c r="J360" s="21" t="s">
        <v>16329</v>
      </c>
    </row>
    <row r="361" spans="1:10" x14ac:dyDescent="0.2">
      <c r="A361" s="23">
        <v>34986</v>
      </c>
      <c r="B361" s="21" t="s">
        <v>16333</v>
      </c>
      <c r="C361" s="21">
        <v>49</v>
      </c>
      <c r="D361" s="21" t="s">
        <v>16332</v>
      </c>
      <c r="E361" s="21">
        <v>38</v>
      </c>
      <c r="F361" s="21" t="s">
        <v>16328</v>
      </c>
      <c r="G361" s="21">
        <v>4</v>
      </c>
      <c r="H361" s="21" t="s">
        <v>16328</v>
      </c>
      <c r="I361" s="21">
        <v>58.5</v>
      </c>
      <c r="J361" s="21" t="s">
        <v>16326</v>
      </c>
    </row>
    <row r="362" spans="1:10" x14ac:dyDescent="0.2">
      <c r="A362" s="23">
        <v>44478</v>
      </c>
      <c r="B362" s="21" t="s">
        <v>16334</v>
      </c>
      <c r="C362" s="21">
        <v>34</v>
      </c>
      <c r="D362" s="21" t="s">
        <v>16331</v>
      </c>
      <c r="E362" s="21">
        <v>10</v>
      </c>
      <c r="F362" s="21" t="s">
        <v>16328</v>
      </c>
      <c r="G362" s="21">
        <v>14.5</v>
      </c>
      <c r="H362" s="21" t="s">
        <v>16328</v>
      </c>
      <c r="I362" s="21">
        <v>45.5</v>
      </c>
      <c r="J362" s="21" t="s">
        <v>16329</v>
      </c>
    </row>
    <row r="363" spans="1:10" x14ac:dyDescent="0.2">
      <c r="A363" s="23">
        <v>44107</v>
      </c>
      <c r="B363" s="21" t="s">
        <v>16331</v>
      </c>
      <c r="C363" s="21">
        <v>6</v>
      </c>
      <c r="D363" s="21" t="s">
        <v>16334</v>
      </c>
      <c r="E363" s="21">
        <v>27</v>
      </c>
      <c r="F363" s="21" t="s">
        <v>16328</v>
      </c>
      <c r="G363" s="21">
        <v>-7.5</v>
      </c>
      <c r="H363" s="21" t="s">
        <v>16328</v>
      </c>
      <c r="I363" s="21">
        <v>44.5</v>
      </c>
      <c r="J363" s="21" t="s">
        <v>16329</v>
      </c>
    </row>
    <row r="364" spans="1:10" x14ac:dyDescent="0.2">
      <c r="A364" s="23">
        <v>43785</v>
      </c>
      <c r="B364" s="21" t="s">
        <v>16335</v>
      </c>
      <c r="C364" s="21">
        <v>21</v>
      </c>
      <c r="D364" s="21" t="s">
        <v>16332</v>
      </c>
      <c r="E364" s="21">
        <v>14</v>
      </c>
      <c r="F364" s="21" t="s">
        <v>16328</v>
      </c>
      <c r="G364" s="21">
        <v>3</v>
      </c>
      <c r="H364" s="21" t="s">
        <v>16328</v>
      </c>
      <c r="I364" s="21">
        <v>42.5</v>
      </c>
      <c r="J364" s="21" t="s">
        <v>16329</v>
      </c>
    </row>
    <row r="365" spans="1:10" x14ac:dyDescent="0.2">
      <c r="A365" s="23">
        <v>43414</v>
      </c>
      <c r="B365" s="21" t="s">
        <v>16332</v>
      </c>
      <c r="C365" s="21">
        <v>10</v>
      </c>
      <c r="D365" s="21" t="s">
        <v>16335</v>
      </c>
      <c r="E365" s="21">
        <v>27</v>
      </c>
      <c r="F365" s="21" t="s">
        <v>16328</v>
      </c>
      <c r="G365" s="21">
        <v>-13</v>
      </c>
      <c r="H365" s="21" t="s">
        <v>16328</v>
      </c>
      <c r="I365" s="21">
        <v>52.5</v>
      </c>
      <c r="J365" s="21" t="s">
        <v>16329</v>
      </c>
    </row>
    <row r="366" spans="1:10" x14ac:dyDescent="0.2">
      <c r="A366" s="23">
        <v>43071</v>
      </c>
      <c r="B366" s="21" t="s">
        <v>16335</v>
      </c>
      <c r="C366" s="21">
        <v>28</v>
      </c>
      <c r="D366" s="21" t="s">
        <v>16332</v>
      </c>
      <c r="E366" s="21">
        <v>7</v>
      </c>
      <c r="F366" s="21" t="s">
        <v>16328</v>
      </c>
      <c r="G366" s="21">
        <v>2</v>
      </c>
      <c r="H366" s="21" t="s">
        <v>16328</v>
      </c>
      <c r="I366" s="21">
        <v>48</v>
      </c>
      <c r="J366" s="21" t="s">
        <v>16329</v>
      </c>
    </row>
    <row r="367" spans="1:10" x14ac:dyDescent="0.2">
      <c r="A367" s="23">
        <v>43050</v>
      </c>
      <c r="B367" s="21" t="s">
        <v>16335</v>
      </c>
      <c r="C367" s="21">
        <v>17</v>
      </c>
      <c r="D367" s="21" t="s">
        <v>16332</v>
      </c>
      <c r="E367" s="21">
        <v>40</v>
      </c>
      <c r="F367" s="21" t="s">
        <v>16325</v>
      </c>
      <c r="G367" s="21">
        <v>2.5</v>
      </c>
      <c r="H367" s="21" t="s">
        <v>16325</v>
      </c>
      <c r="I367" s="21">
        <v>48</v>
      </c>
      <c r="J367" s="21" t="s">
        <v>16326</v>
      </c>
    </row>
    <row r="368" spans="1:10" x14ac:dyDescent="0.2">
      <c r="A368" s="23">
        <v>42686</v>
      </c>
      <c r="B368" s="21" t="s">
        <v>16332</v>
      </c>
      <c r="C368" s="21">
        <v>7</v>
      </c>
      <c r="D368" s="21" t="s">
        <v>16335</v>
      </c>
      <c r="E368" s="21">
        <v>13</v>
      </c>
      <c r="F368" s="21" t="s">
        <v>16328</v>
      </c>
      <c r="G368" s="21">
        <v>10</v>
      </c>
      <c r="H368" s="21" t="s">
        <v>16328</v>
      </c>
      <c r="I368" s="21">
        <v>51.5</v>
      </c>
      <c r="J368" s="21" t="s">
        <v>16329</v>
      </c>
    </row>
    <row r="369" spans="1:10" x14ac:dyDescent="0.2">
      <c r="A369" s="23">
        <v>42322</v>
      </c>
      <c r="B369" s="21" t="s">
        <v>16335</v>
      </c>
      <c r="C369" s="21">
        <v>20</v>
      </c>
      <c r="D369" s="21" t="s">
        <v>16332</v>
      </c>
      <c r="E369" s="21">
        <v>13</v>
      </c>
      <c r="F369" s="21" t="s">
        <v>16328</v>
      </c>
      <c r="G369" s="21">
        <v>1</v>
      </c>
      <c r="H369" s="21" t="s">
        <v>16328</v>
      </c>
      <c r="I369" s="21">
        <v>54</v>
      </c>
      <c r="J369" s="21" t="s">
        <v>16329</v>
      </c>
    </row>
    <row r="370" spans="1:10" x14ac:dyDescent="0.2">
      <c r="A370" s="23">
        <v>41958</v>
      </c>
      <c r="B370" s="21" t="s">
        <v>16332</v>
      </c>
      <c r="C370" s="21">
        <v>7</v>
      </c>
      <c r="D370" s="21" t="s">
        <v>16335</v>
      </c>
      <c r="E370" s="21">
        <v>34</v>
      </c>
      <c r="F370" s="21" t="s">
        <v>16328</v>
      </c>
      <c r="G370" s="21">
        <v>-2.5</v>
      </c>
      <c r="H370" s="21" t="s">
        <v>16328</v>
      </c>
      <c r="I370" s="21">
        <v>71</v>
      </c>
      <c r="J370" s="21" t="s">
        <v>16329</v>
      </c>
    </row>
    <row r="371" spans="1:10" x14ac:dyDescent="0.2">
      <c r="A371" s="23">
        <v>41594</v>
      </c>
      <c r="B371" s="21" t="s">
        <v>16335</v>
      </c>
      <c r="C371" s="21">
        <v>38</v>
      </c>
      <c r="D371" s="21" t="s">
        <v>16332</v>
      </c>
      <c r="E371" s="21">
        <v>43</v>
      </c>
      <c r="F371" s="21" t="s">
        <v>16325</v>
      </c>
      <c r="G371" s="21">
        <v>-3</v>
      </c>
      <c r="H371" s="21" t="s">
        <v>16325</v>
      </c>
      <c r="I371" s="21">
        <v>65</v>
      </c>
      <c r="J371" s="21" t="s">
        <v>16326</v>
      </c>
    </row>
    <row r="372" spans="1:10" x14ac:dyDescent="0.2">
      <c r="A372" s="23">
        <v>41223</v>
      </c>
      <c r="B372" s="21" t="s">
        <v>16335</v>
      </c>
      <c r="C372" s="21">
        <v>38</v>
      </c>
      <c r="D372" s="21" t="s">
        <v>16332</v>
      </c>
      <c r="E372" s="21">
        <v>0</v>
      </c>
      <c r="F372" s="21" t="s">
        <v>16328</v>
      </c>
      <c r="G372" s="21">
        <v>15.5</v>
      </c>
      <c r="H372" s="21" t="s">
        <v>16328</v>
      </c>
      <c r="I372" s="21">
        <v>52</v>
      </c>
      <c r="J372" s="21" t="s">
        <v>16329</v>
      </c>
    </row>
    <row r="373" spans="1:10" x14ac:dyDescent="0.2">
      <c r="A373" s="23">
        <v>40859</v>
      </c>
      <c r="B373" s="21" t="s">
        <v>16332</v>
      </c>
      <c r="C373" s="21">
        <v>7</v>
      </c>
      <c r="D373" s="21" t="s">
        <v>16335</v>
      </c>
      <c r="E373" s="21">
        <v>45</v>
      </c>
      <c r="F373" s="21" t="s">
        <v>16328</v>
      </c>
      <c r="G373" s="21">
        <v>-11.5</v>
      </c>
      <c r="H373" s="21" t="s">
        <v>16328</v>
      </c>
      <c r="I373" s="21">
        <v>55.5</v>
      </c>
      <c r="J373" s="21" t="s">
        <v>16329</v>
      </c>
    </row>
    <row r="374" spans="1:10" x14ac:dyDescent="0.2">
      <c r="A374" s="23">
        <v>40495</v>
      </c>
      <c r="B374" s="21" t="s">
        <v>16335</v>
      </c>
      <c r="C374" s="21">
        <v>31</v>
      </c>
      <c r="D374" s="21" t="s">
        <v>16332</v>
      </c>
      <c r="E374" s="21">
        <v>49</v>
      </c>
      <c r="F374" s="21" t="s">
        <v>16325</v>
      </c>
      <c r="G374" s="21">
        <v>-7.5</v>
      </c>
      <c r="H374" s="21" t="s">
        <v>16325</v>
      </c>
      <c r="I374" s="21">
        <v>66.5</v>
      </c>
      <c r="J374" s="21" t="s">
        <v>16326</v>
      </c>
    </row>
    <row r="375" spans="1:10" x14ac:dyDescent="0.2">
      <c r="A375" s="23">
        <v>40131</v>
      </c>
      <c r="B375" s="21" t="s">
        <v>16332</v>
      </c>
      <c r="C375" s="21">
        <v>24</v>
      </c>
      <c r="D375" s="21" t="s">
        <v>16335</v>
      </c>
      <c r="E375" s="21">
        <v>31</v>
      </c>
      <c r="F375" s="21" t="s">
        <v>16328</v>
      </c>
      <c r="G375" s="21">
        <v>-4</v>
      </c>
      <c r="H375" s="21" t="s">
        <v>16328</v>
      </c>
      <c r="I375" s="21">
        <v>55</v>
      </c>
      <c r="J375" s="21" t="s">
        <v>11391</v>
      </c>
    </row>
    <row r="376" spans="1:10" x14ac:dyDescent="0.2">
      <c r="A376" s="23">
        <v>39767</v>
      </c>
      <c r="B376" s="21" t="s">
        <v>16335</v>
      </c>
      <c r="C376" s="21">
        <v>17</v>
      </c>
      <c r="D376" s="21" t="s">
        <v>16332</v>
      </c>
      <c r="E376" s="21">
        <v>13</v>
      </c>
      <c r="F376" s="21" t="s">
        <v>16328</v>
      </c>
      <c r="G376" s="21">
        <v>9</v>
      </c>
      <c r="H376" s="21" t="s">
        <v>16325</v>
      </c>
      <c r="I376" s="21">
        <v>44.5</v>
      </c>
      <c r="J376" s="21" t="s">
        <v>16329</v>
      </c>
    </row>
    <row r="377" spans="1:10" x14ac:dyDescent="0.2">
      <c r="A377" s="23">
        <v>39396</v>
      </c>
      <c r="B377" s="21" t="s">
        <v>16332</v>
      </c>
      <c r="C377" s="21">
        <v>20</v>
      </c>
      <c r="D377" s="21" t="s">
        <v>16335</v>
      </c>
      <c r="E377" s="21">
        <v>45</v>
      </c>
      <c r="F377" s="21" t="s">
        <v>16328</v>
      </c>
      <c r="G377" s="21">
        <v>-2</v>
      </c>
      <c r="H377" s="21" t="s">
        <v>16328</v>
      </c>
      <c r="I377" s="21">
        <v>44.5</v>
      </c>
      <c r="J377" s="21" t="s">
        <v>16326</v>
      </c>
    </row>
    <row r="378" spans="1:10" x14ac:dyDescent="0.2">
      <c r="A378" s="23">
        <v>39032</v>
      </c>
      <c r="B378" s="21" t="s">
        <v>16335</v>
      </c>
      <c r="C378" s="21">
        <v>37</v>
      </c>
      <c r="D378" s="21" t="s">
        <v>16332</v>
      </c>
      <c r="E378" s="21">
        <v>15</v>
      </c>
      <c r="F378" s="21" t="s">
        <v>16328</v>
      </c>
      <c r="G378" s="21">
        <v>-11.5</v>
      </c>
      <c r="H378" s="21" t="s">
        <v>16328</v>
      </c>
      <c r="I378" s="21">
        <v>40</v>
      </c>
      <c r="J378" s="21" t="s">
        <v>16326</v>
      </c>
    </row>
    <row r="379" spans="1:10" x14ac:dyDescent="0.2">
      <c r="A379" s="23">
        <v>38668</v>
      </c>
      <c r="B379" s="21" t="s">
        <v>16332</v>
      </c>
      <c r="C379" s="21">
        <v>31</v>
      </c>
      <c r="D379" s="21" t="s">
        <v>16335</v>
      </c>
      <c r="E379" s="21">
        <v>30</v>
      </c>
      <c r="F379" s="21" t="s">
        <v>16325</v>
      </c>
      <c r="G379" s="21">
        <v>-3</v>
      </c>
      <c r="H379" s="21" t="s">
        <v>16325</v>
      </c>
      <c r="I379" s="21">
        <v>42</v>
      </c>
      <c r="J379" s="21" t="s">
        <v>16326</v>
      </c>
    </row>
    <row r="380" spans="1:10" x14ac:dyDescent="0.2">
      <c r="A380" s="23">
        <v>38304</v>
      </c>
      <c r="B380" s="21" t="s">
        <v>16335</v>
      </c>
      <c r="C380" s="21">
        <v>6</v>
      </c>
      <c r="D380" s="21" t="s">
        <v>16332</v>
      </c>
      <c r="E380" s="21">
        <v>24</v>
      </c>
      <c r="F380" s="21" t="s">
        <v>16325</v>
      </c>
      <c r="G380" s="21">
        <v>-3.5</v>
      </c>
      <c r="H380" s="21" t="s">
        <v>16325</v>
      </c>
      <c r="I380" s="21">
        <v>48</v>
      </c>
      <c r="J380" s="21" t="s">
        <v>16329</v>
      </c>
    </row>
    <row r="381" spans="1:10" x14ac:dyDescent="0.2">
      <c r="A381" s="23">
        <v>37940</v>
      </c>
      <c r="B381" s="21" t="s">
        <v>16332</v>
      </c>
      <c r="C381" s="21">
        <v>7</v>
      </c>
      <c r="D381" s="21" t="s">
        <v>16335</v>
      </c>
      <c r="E381" s="21">
        <v>26</v>
      </c>
      <c r="F381" s="21" t="s">
        <v>16328</v>
      </c>
      <c r="G381" s="21">
        <v>-4.5</v>
      </c>
      <c r="H381" s="21" t="s">
        <v>16328</v>
      </c>
      <c r="I381" s="21">
        <v>41</v>
      </c>
      <c r="J381" s="21" t="s">
        <v>16329</v>
      </c>
    </row>
    <row r="382" spans="1:10" x14ac:dyDescent="0.2">
      <c r="A382" s="23">
        <v>44100</v>
      </c>
      <c r="B382" s="21" t="s">
        <v>16336</v>
      </c>
      <c r="C382" s="21">
        <v>13</v>
      </c>
      <c r="D382" s="21" t="s">
        <v>16331</v>
      </c>
      <c r="E382" s="21">
        <v>29</v>
      </c>
      <c r="F382" s="21" t="s">
        <v>16325</v>
      </c>
      <c r="G382" s="21">
        <v>-6.5</v>
      </c>
      <c r="H382" s="21" t="s">
        <v>16325</v>
      </c>
      <c r="I382" s="21">
        <v>46.5</v>
      </c>
      <c r="J382" s="21" t="s">
        <v>16329</v>
      </c>
    </row>
    <row r="383" spans="1:10" x14ac:dyDescent="0.2">
      <c r="A383" s="23">
        <v>42292</v>
      </c>
      <c r="B383" s="21" t="s">
        <v>16332</v>
      </c>
      <c r="C383" s="21">
        <v>30</v>
      </c>
      <c r="D383" s="21" t="s">
        <v>16337</v>
      </c>
      <c r="E383" s="21">
        <v>27</v>
      </c>
      <c r="F383" s="21" t="s">
        <v>16325</v>
      </c>
      <c r="G383" s="21">
        <v>2</v>
      </c>
      <c r="H383" s="21" t="s">
        <v>16325</v>
      </c>
      <c r="I383" s="21">
        <v>56.5</v>
      </c>
      <c r="J383" s="21" t="s">
        <v>16326</v>
      </c>
    </row>
    <row r="384" spans="1:10" x14ac:dyDescent="0.2">
      <c r="A384" s="23">
        <v>40460</v>
      </c>
      <c r="B384" s="21" t="s">
        <v>16332</v>
      </c>
      <c r="C384" s="21">
        <v>37</v>
      </c>
      <c r="D384" s="21" t="s">
        <v>16337</v>
      </c>
      <c r="E384" s="21">
        <v>34</v>
      </c>
      <c r="F384" s="21" t="s">
        <v>16325</v>
      </c>
      <c r="G384" s="21">
        <v>6.5</v>
      </c>
      <c r="H384" s="21" t="s">
        <v>16328</v>
      </c>
      <c r="I384" s="21">
        <v>58</v>
      </c>
      <c r="J384" s="21" t="s">
        <v>16326</v>
      </c>
    </row>
    <row r="385" spans="1:10" x14ac:dyDescent="0.2">
      <c r="A385" s="23">
        <v>40103</v>
      </c>
      <c r="B385" s="21" t="s">
        <v>16337</v>
      </c>
      <c r="C385" s="21">
        <v>21</v>
      </c>
      <c r="D385" s="21" t="s">
        <v>16332</v>
      </c>
      <c r="E385" s="21">
        <v>14</v>
      </c>
      <c r="F385" s="21" t="s">
        <v>16328</v>
      </c>
      <c r="G385" s="21">
        <v>-13.5</v>
      </c>
      <c r="H385" s="21" t="s">
        <v>16328</v>
      </c>
      <c r="I385" s="21">
        <v>57</v>
      </c>
      <c r="J385" s="21" t="s">
        <v>16329</v>
      </c>
    </row>
    <row r="386" spans="1:10" x14ac:dyDescent="0.2">
      <c r="A386" s="23">
        <v>38661</v>
      </c>
      <c r="B386" s="21" t="s">
        <v>16332</v>
      </c>
      <c r="C386" s="21">
        <v>49</v>
      </c>
      <c r="D386" s="21" t="s">
        <v>16337</v>
      </c>
      <c r="E386" s="21">
        <v>27</v>
      </c>
      <c r="F386" s="21" t="s">
        <v>16325</v>
      </c>
      <c r="G386" s="21">
        <v>22</v>
      </c>
      <c r="H386" s="21" t="s">
        <v>11391</v>
      </c>
      <c r="I386" s="21">
        <v>45.5</v>
      </c>
      <c r="J386" s="21" t="s">
        <v>16326</v>
      </c>
    </row>
    <row r="387" spans="1:10" x14ac:dyDescent="0.2">
      <c r="A387" s="23">
        <v>38283</v>
      </c>
      <c r="B387" s="21" t="s">
        <v>16337</v>
      </c>
      <c r="C387" s="21">
        <v>10</v>
      </c>
      <c r="D387" s="21" t="s">
        <v>16332</v>
      </c>
      <c r="E387" s="21">
        <v>42</v>
      </c>
      <c r="F387" s="21" t="s">
        <v>16325</v>
      </c>
      <c r="G387" s="21">
        <v>-28</v>
      </c>
      <c r="H387" s="21" t="s">
        <v>16325</v>
      </c>
      <c r="I387" s="21">
        <v>48</v>
      </c>
      <c r="J387" s="21" t="s">
        <v>16326</v>
      </c>
    </row>
    <row r="388" spans="1:10" x14ac:dyDescent="0.2">
      <c r="A388" s="23">
        <v>44471</v>
      </c>
      <c r="B388" s="21" t="s">
        <v>16331</v>
      </c>
      <c r="C388" s="21">
        <v>24</v>
      </c>
      <c r="D388" s="21" t="s">
        <v>123</v>
      </c>
      <c r="E388" s="21">
        <v>19</v>
      </c>
      <c r="F388" s="21" t="s">
        <v>16325</v>
      </c>
      <c r="G388" s="21">
        <v>-3</v>
      </c>
      <c r="H388" s="21" t="s">
        <v>16325</v>
      </c>
      <c r="I388" s="21">
        <v>57</v>
      </c>
      <c r="J388" s="21" t="s">
        <v>16329</v>
      </c>
    </row>
    <row r="389" spans="1:10" x14ac:dyDescent="0.2">
      <c r="A389" s="23">
        <v>44135</v>
      </c>
      <c r="B389" s="21" t="s">
        <v>123</v>
      </c>
      <c r="C389" s="21">
        <v>11</v>
      </c>
      <c r="D389" s="21" t="s">
        <v>16331</v>
      </c>
      <c r="E389" s="21">
        <v>48</v>
      </c>
      <c r="F389" s="21" t="s">
        <v>16325</v>
      </c>
      <c r="G389" s="21">
        <v>-1</v>
      </c>
      <c r="H389" s="21" t="s">
        <v>16325</v>
      </c>
      <c r="I389" s="21">
        <v>63.5</v>
      </c>
      <c r="J389" s="21" t="s">
        <v>16329</v>
      </c>
    </row>
    <row r="390" spans="1:10" x14ac:dyDescent="0.2">
      <c r="A390" s="23">
        <v>43764</v>
      </c>
      <c r="B390" s="21" t="s">
        <v>16332</v>
      </c>
      <c r="C390" s="21">
        <v>20</v>
      </c>
      <c r="D390" s="21" t="s">
        <v>123</v>
      </c>
      <c r="E390" s="21">
        <v>23</v>
      </c>
      <c r="F390" s="21" t="s">
        <v>16328</v>
      </c>
      <c r="G390" s="21">
        <v>-11.5</v>
      </c>
      <c r="H390" s="21" t="s">
        <v>16325</v>
      </c>
      <c r="I390" s="21">
        <v>59</v>
      </c>
      <c r="J390" s="21" t="s">
        <v>16329</v>
      </c>
    </row>
    <row r="391" spans="1:10" x14ac:dyDescent="0.2">
      <c r="A391" s="23">
        <v>43358</v>
      </c>
      <c r="B391" s="21" t="s">
        <v>123</v>
      </c>
      <c r="C391" s="21">
        <v>22</v>
      </c>
      <c r="D391" s="21" t="s">
        <v>16332</v>
      </c>
      <c r="E391" s="21">
        <v>21</v>
      </c>
      <c r="F391" s="21" t="s">
        <v>16328</v>
      </c>
      <c r="G391" s="21">
        <v>-10</v>
      </c>
      <c r="H391" s="21" t="s">
        <v>16328</v>
      </c>
      <c r="I391" s="21">
        <v>45</v>
      </c>
      <c r="J391" s="21" t="s">
        <v>16329</v>
      </c>
    </row>
    <row r="392" spans="1:10" x14ac:dyDescent="0.2">
      <c r="A392" s="23">
        <v>43022</v>
      </c>
      <c r="B392" s="21" t="s">
        <v>16332</v>
      </c>
      <c r="C392" s="21">
        <v>23</v>
      </c>
      <c r="D392" s="21" t="s">
        <v>123</v>
      </c>
      <c r="E392" s="21">
        <v>27</v>
      </c>
      <c r="F392" s="21" t="s">
        <v>16328</v>
      </c>
      <c r="G392" s="21">
        <v>6.5</v>
      </c>
      <c r="H392" s="21" t="s">
        <v>16328</v>
      </c>
      <c r="I392" s="21">
        <v>46</v>
      </c>
      <c r="J392" s="21" t="s">
        <v>16326</v>
      </c>
    </row>
    <row r="393" spans="1:10" x14ac:dyDescent="0.2">
      <c r="A393" s="23">
        <v>42637</v>
      </c>
      <c r="B393" s="21" t="s">
        <v>123</v>
      </c>
      <c r="C393" s="21">
        <v>13</v>
      </c>
      <c r="D393" s="21" t="s">
        <v>16332</v>
      </c>
      <c r="E393" s="21">
        <v>18</v>
      </c>
      <c r="F393" s="21" t="s">
        <v>16325</v>
      </c>
      <c r="G393" s="21">
        <v>3.5</v>
      </c>
      <c r="H393" s="21" t="s">
        <v>16325</v>
      </c>
      <c r="I393" s="21">
        <v>44</v>
      </c>
      <c r="J393" s="21" t="s">
        <v>16329</v>
      </c>
    </row>
    <row r="394" spans="1:10" x14ac:dyDescent="0.2">
      <c r="A394" s="23">
        <v>42266</v>
      </c>
      <c r="B394" s="21" t="s">
        <v>16332</v>
      </c>
      <c r="C394" s="21">
        <v>21</v>
      </c>
      <c r="D394" s="21" t="s">
        <v>123</v>
      </c>
      <c r="E394" s="21">
        <v>45</v>
      </c>
      <c r="F394" s="21" t="s">
        <v>16328</v>
      </c>
      <c r="G394" s="21">
        <v>-6</v>
      </c>
      <c r="H394" s="21" t="s">
        <v>16328</v>
      </c>
      <c r="I394" s="21">
        <v>50</v>
      </c>
      <c r="J394" s="21" t="s">
        <v>16326</v>
      </c>
    </row>
    <row r="395" spans="1:10" x14ac:dyDescent="0.2">
      <c r="A395" s="23">
        <v>41916</v>
      </c>
      <c r="B395" s="21" t="s">
        <v>123</v>
      </c>
      <c r="C395" s="21">
        <v>7</v>
      </c>
      <c r="D395" s="21" t="s">
        <v>16332</v>
      </c>
      <c r="E395" s="21">
        <v>41</v>
      </c>
      <c r="F395" s="21" t="s">
        <v>16325</v>
      </c>
      <c r="G395" s="21">
        <v>-7</v>
      </c>
      <c r="H395" s="21" t="s">
        <v>16325</v>
      </c>
      <c r="I395" s="21">
        <v>55.5</v>
      </c>
      <c r="J395" s="21" t="s">
        <v>16329</v>
      </c>
    </row>
    <row r="396" spans="1:10" x14ac:dyDescent="0.2">
      <c r="A396" s="23">
        <v>41538</v>
      </c>
      <c r="B396" s="21" t="s">
        <v>16332</v>
      </c>
      <c r="C396" s="21">
        <v>21</v>
      </c>
      <c r="D396" s="21" t="s">
        <v>123</v>
      </c>
      <c r="E396" s="21">
        <v>35</v>
      </c>
      <c r="F396" s="21" t="s">
        <v>16328</v>
      </c>
      <c r="G396" s="21">
        <v>-17</v>
      </c>
      <c r="H396" s="21" t="s">
        <v>16325</v>
      </c>
      <c r="I396" s="21">
        <v>54</v>
      </c>
      <c r="J396" s="21" t="s">
        <v>16326</v>
      </c>
    </row>
    <row r="397" spans="1:10" x14ac:dyDescent="0.2">
      <c r="A397" s="23">
        <v>41174</v>
      </c>
      <c r="B397" s="21" t="s">
        <v>123</v>
      </c>
      <c r="C397" s="21">
        <v>12</v>
      </c>
      <c r="D397" s="21" t="s">
        <v>16332</v>
      </c>
      <c r="E397" s="21">
        <v>10</v>
      </c>
      <c r="F397" s="21" t="s">
        <v>16328</v>
      </c>
      <c r="G397" s="21">
        <v>18</v>
      </c>
      <c r="H397" s="21" t="s">
        <v>16325</v>
      </c>
      <c r="I397" s="21">
        <v>45</v>
      </c>
      <c r="J397" s="21" t="s">
        <v>16329</v>
      </c>
    </row>
    <row r="398" spans="1:10" x14ac:dyDescent="0.2">
      <c r="A398" s="23">
        <v>40838</v>
      </c>
      <c r="B398" s="21" t="s">
        <v>16332</v>
      </c>
      <c r="C398" s="21">
        <v>10</v>
      </c>
      <c r="D398" s="21" t="s">
        <v>123</v>
      </c>
      <c r="E398" s="21">
        <v>45</v>
      </c>
      <c r="F398" s="21" t="s">
        <v>16328</v>
      </c>
      <c r="G398" s="21">
        <v>-21</v>
      </c>
      <c r="H398" s="21" t="s">
        <v>16328</v>
      </c>
      <c r="I398" s="21">
        <v>47</v>
      </c>
      <c r="J398" s="21" t="s">
        <v>16326</v>
      </c>
    </row>
    <row r="399" spans="1:10" x14ac:dyDescent="0.2">
      <c r="A399" s="23">
        <v>40474</v>
      </c>
      <c r="B399" s="21" t="s">
        <v>123</v>
      </c>
      <c r="C399" s="21">
        <v>17</v>
      </c>
      <c r="D399" s="21" t="s">
        <v>16332</v>
      </c>
      <c r="E399" s="21">
        <v>24</v>
      </c>
      <c r="F399" s="21" t="s">
        <v>16325</v>
      </c>
      <c r="G399" s="21">
        <v>-5</v>
      </c>
      <c r="H399" s="21" t="s">
        <v>16325</v>
      </c>
      <c r="I399" s="21">
        <v>52</v>
      </c>
      <c r="J399" s="21" t="s">
        <v>16329</v>
      </c>
    </row>
    <row r="400" spans="1:10" x14ac:dyDescent="0.2">
      <c r="A400" s="23">
        <v>40110</v>
      </c>
      <c r="B400" s="21" t="s">
        <v>16332</v>
      </c>
      <c r="C400" s="21">
        <v>10</v>
      </c>
      <c r="D400" s="21" t="s">
        <v>123</v>
      </c>
      <c r="E400" s="21">
        <v>31</v>
      </c>
      <c r="F400" s="21" t="s">
        <v>16328</v>
      </c>
      <c r="G400" s="21">
        <v>-7.5</v>
      </c>
      <c r="H400" s="21" t="s">
        <v>16328</v>
      </c>
      <c r="I400" s="21">
        <v>50</v>
      </c>
      <c r="J400" s="21" t="s">
        <v>16329</v>
      </c>
    </row>
    <row r="401" spans="1:10" x14ac:dyDescent="0.2">
      <c r="A401" s="23">
        <v>39711</v>
      </c>
      <c r="B401" s="21" t="s">
        <v>123</v>
      </c>
      <c r="C401" s="21">
        <v>26</v>
      </c>
      <c r="D401" s="21" t="s">
        <v>16332</v>
      </c>
      <c r="E401" s="21">
        <v>21</v>
      </c>
      <c r="F401" s="21" t="s">
        <v>16328</v>
      </c>
      <c r="G401" s="21">
        <v>2</v>
      </c>
      <c r="H401" s="21" t="s">
        <v>16328</v>
      </c>
      <c r="I401" s="21">
        <v>37</v>
      </c>
      <c r="J401" s="21" t="s">
        <v>16326</v>
      </c>
    </row>
    <row r="402" spans="1:10" x14ac:dyDescent="0.2">
      <c r="A402" s="23">
        <v>39375</v>
      </c>
      <c r="B402" s="21" t="s">
        <v>16332</v>
      </c>
      <c r="C402" s="21">
        <v>24</v>
      </c>
      <c r="D402" s="21" t="s">
        <v>123</v>
      </c>
      <c r="E402" s="21">
        <v>30</v>
      </c>
      <c r="F402" s="21" t="s">
        <v>16328</v>
      </c>
      <c r="G402" s="21">
        <v>-10</v>
      </c>
      <c r="H402" s="21" t="s">
        <v>16325</v>
      </c>
      <c r="I402" s="21">
        <v>41</v>
      </c>
      <c r="J402" s="21" t="s">
        <v>16326</v>
      </c>
    </row>
    <row r="403" spans="1:10" x14ac:dyDescent="0.2">
      <c r="A403" s="23">
        <v>38976</v>
      </c>
      <c r="B403" s="21" t="s">
        <v>123</v>
      </c>
      <c r="C403" s="21">
        <v>3</v>
      </c>
      <c r="D403" s="21" t="s">
        <v>16332</v>
      </c>
      <c r="E403" s="21">
        <v>7</v>
      </c>
      <c r="F403" s="21" t="s">
        <v>16325</v>
      </c>
      <c r="G403" s="21">
        <v>-3.5</v>
      </c>
      <c r="H403" s="21" t="s">
        <v>16325</v>
      </c>
      <c r="I403" s="21">
        <v>41.5</v>
      </c>
      <c r="J403" s="21" t="s">
        <v>16329</v>
      </c>
    </row>
    <row r="404" spans="1:10" x14ac:dyDescent="0.2">
      <c r="A404" s="23">
        <v>38647</v>
      </c>
      <c r="B404" s="21" t="s">
        <v>16332</v>
      </c>
      <c r="C404" s="21">
        <v>17</v>
      </c>
      <c r="D404" s="21" t="s">
        <v>123</v>
      </c>
      <c r="E404" s="21">
        <v>20</v>
      </c>
      <c r="F404" s="21" t="s">
        <v>16328</v>
      </c>
      <c r="G404" s="21">
        <v>-6</v>
      </c>
      <c r="H404" s="21" t="s">
        <v>16325</v>
      </c>
      <c r="I404" s="21">
        <v>43.5</v>
      </c>
      <c r="J404" s="21" t="s">
        <v>16329</v>
      </c>
    </row>
    <row r="405" spans="1:10" x14ac:dyDescent="0.2">
      <c r="A405" s="23">
        <v>38248</v>
      </c>
      <c r="B405" s="21" t="s">
        <v>123</v>
      </c>
      <c r="C405" s="21">
        <v>9</v>
      </c>
      <c r="D405" s="21" t="s">
        <v>16332</v>
      </c>
      <c r="E405" s="21">
        <v>10</v>
      </c>
      <c r="F405" s="21" t="s">
        <v>16325</v>
      </c>
      <c r="G405" s="21">
        <v>-2</v>
      </c>
      <c r="H405" s="21" t="s">
        <v>16328</v>
      </c>
      <c r="I405" s="21">
        <v>41.5</v>
      </c>
      <c r="J405" s="21" t="s">
        <v>16329</v>
      </c>
    </row>
    <row r="406" spans="1:10" x14ac:dyDescent="0.2">
      <c r="A406" s="23">
        <v>37919</v>
      </c>
      <c r="B406" s="21" t="s">
        <v>16332</v>
      </c>
      <c r="C406" s="21">
        <v>7</v>
      </c>
      <c r="D406" s="21" t="s">
        <v>123</v>
      </c>
      <c r="E406" s="21">
        <v>31</v>
      </c>
      <c r="F406" s="21" t="s">
        <v>16328</v>
      </c>
      <c r="G406" s="21">
        <v>-3</v>
      </c>
      <c r="H406" s="21" t="s">
        <v>16328</v>
      </c>
      <c r="I406" s="21">
        <v>41</v>
      </c>
      <c r="J406" s="21" t="s">
        <v>16329</v>
      </c>
    </row>
    <row r="407" spans="1:10" x14ac:dyDescent="0.2">
      <c r="A407" s="23">
        <v>37555</v>
      </c>
      <c r="B407" s="21" t="s">
        <v>123</v>
      </c>
      <c r="C407" s="21">
        <v>7</v>
      </c>
      <c r="D407" s="21" t="s">
        <v>16332</v>
      </c>
      <c r="E407" s="21">
        <v>31</v>
      </c>
      <c r="F407" s="21" t="s">
        <v>16325</v>
      </c>
      <c r="G407" s="21">
        <v>5</v>
      </c>
      <c r="H407" s="21" t="s">
        <v>16325</v>
      </c>
      <c r="I407" s="21">
        <v>44.5</v>
      </c>
      <c r="J407" s="21" t="s">
        <v>16329</v>
      </c>
    </row>
    <row r="408" spans="1:10" x14ac:dyDescent="0.2">
      <c r="A408" s="23">
        <v>44177</v>
      </c>
      <c r="B408" s="21" t="s">
        <v>16331</v>
      </c>
      <c r="C408" s="21">
        <v>24</v>
      </c>
      <c r="D408" s="21" t="s">
        <v>16338</v>
      </c>
      <c r="E408" s="21">
        <v>10</v>
      </c>
      <c r="F408" s="21" t="s">
        <v>16325</v>
      </c>
      <c r="G408" s="21">
        <v>5.5</v>
      </c>
      <c r="H408" s="21" t="s">
        <v>16325</v>
      </c>
      <c r="I408" s="21">
        <v>50.5</v>
      </c>
      <c r="J408" s="21" t="s">
        <v>16329</v>
      </c>
    </row>
    <row r="409" spans="1:10" x14ac:dyDescent="0.2">
      <c r="A409" s="23">
        <v>43736</v>
      </c>
      <c r="B409" s="21" t="s">
        <v>16339</v>
      </c>
      <c r="C409" s="21">
        <v>23</v>
      </c>
      <c r="D409" s="21" t="s">
        <v>16332</v>
      </c>
      <c r="E409" s="21">
        <v>56</v>
      </c>
      <c r="F409" s="21" t="s">
        <v>16325</v>
      </c>
      <c r="G409" s="21">
        <v>-7.5</v>
      </c>
      <c r="H409" s="21" t="s">
        <v>16325</v>
      </c>
      <c r="I409" s="21">
        <v>46.5</v>
      </c>
      <c r="J409" s="21" t="s">
        <v>16326</v>
      </c>
    </row>
    <row r="410" spans="1:10" x14ac:dyDescent="0.2">
      <c r="A410" s="23">
        <v>43379</v>
      </c>
      <c r="B410" s="21" t="s">
        <v>16332</v>
      </c>
      <c r="C410" s="21">
        <v>9</v>
      </c>
      <c r="D410" s="21" t="s">
        <v>16339</v>
      </c>
      <c r="E410" s="21">
        <v>23</v>
      </c>
      <c r="F410" s="21" t="s">
        <v>16328</v>
      </c>
      <c r="G410" s="21">
        <v>3</v>
      </c>
      <c r="H410" s="21" t="s">
        <v>16328</v>
      </c>
      <c r="I410" s="21">
        <v>45</v>
      </c>
      <c r="J410" s="21" t="s">
        <v>16329</v>
      </c>
    </row>
    <row r="411" spans="1:10" x14ac:dyDescent="0.2">
      <c r="A411" s="23">
        <v>43008</v>
      </c>
      <c r="B411" s="21" t="s">
        <v>16339</v>
      </c>
      <c r="C411" s="21">
        <v>10</v>
      </c>
      <c r="D411" s="21" t="s">
        <v>16332</v>
      </c>
      <c r="E411" s="21">
        <v>49</v>
      </c>
      <c r="F411" s="21" t="s">
        <v>16325</v>
      </c>
      <c r="G411" s="21">
        <v>-7</v>
      </c>
      <c r="H411" s="21" t="s">
        <v>16325</v>
      </c>
      <c r="I411" s="21">
        <v>51</v>
      </c>
      <c r="J411" s="21" t="s">
        <v>16326</v>
      </c>
    </row>
    <row r="412" spans="1:10" x14ac:dyDescent="0.2">
      <c r="A412" s="23">
        <v>42651</v>
      </c>
      <c r="B412" s="21" t="s">
        <v>16332</v>
      </c>
      <c r="C412" s="21">
        <v>38</v>
      </c>
      <c r="D412" s="21" t="s">
        <v>16339</v>
      </c>
      <c r="E412" s="21">
        <v>14</v>
      </c>
      <c r="F412" s="21" t="s">
        <v>16325</v>
      </c>
      <c r="G412" s="21">
        <v>3</v>
      </c>
      <c r="H412" s="21" t="s">
        <v>16325</v>
      </c>
      <c r="I412" s="21">
        <v>55</v>
      </c>
      <c r="J412" s="21" t="s">
        <v>16329</v>
      </c>
    </row>
    <row r="413" spans="1:10" x14ac:dyDescent="0.2">
      <c r="A413" s="23">
        <v>42273</v>
      </c>
      <c r="B413" s="21" t="s">
        <v>16339</v>
      </c>
      <c r="C413" s="21">
        <v>17</v>
      </c>
      <c r="D413" s="21" t="s">
        <v>16332</v>
      </c>
      <c r="E413" s="21">
        <v>9</v>
      </c>
      <c r="F413" s="21" t="s">
        <v>16328</v>
      </c>
      <c r="G413" s="21">
        <v>-1</v>
      </c>
      <c r="H413" s="21" t="s">
        <v>16328</v>
      </c>
      <c r="I413" s="21">
        <v>58</v>
      </c>
      <c r="J413" s="21" t="s">
        <v>16329</v>
      </c>
    </row>
    <row r="414" spans="1:10" x14ac:dyDescent="0.2">
      <c r="A414" s="23">
        <v>41923</v>
      </c>
      <c r="B414" s="21" t="s">
        <v>16332</v>
      </c>
      <c r="C414" s="21">
        <v>23</v>
      </c>
      <c r="D414" s="21" t="s">
        <v>16339</v>
      </c>
      <c r="E414" s="21">
        <v>38</v>
      </c>
      <c r="F414" s="21" t="s">
        <v>16328</v>
      </c>
      <c r="G414" s="21">
        <v>2.5</v>
      </c>
      <c r="H414" s="21" t="s">
        <v>16328</v>
      </c>
      <c r="I414" s="21">
        <v>61.5</v>
      </c>
      <c r="J414" s="21" t="s">
        <v>16329</v>
      </c>
    </row>
    <row r="415" spans="1:10" x14ac:dyDescent="0.2">
      <c r="A415" s="23">
        <v>41531</v>
      </c>
      <c r="B415" s="21" t="s">
        <v>16339</v>
      </c>
      <c r="C415" s="21">
        <v>20</v>
      </c>
      <c r="D415" s="21" t="s">
        <v>16332</v>
      </c>
      <c r="E415" s="21">
        <v>24</v>
      </c>
      <c r="F415" s="21" t="s">
        <v>16325</v>
      </c>
      <c r="G415" s="21">
        <v>-6.5</v>
      </c>
      <c r="H415" s="21" t="s">
        <v>16328</v>
      </c>
      <c r="I415" s="21">
        <v>50.5</v>
      </c>
      <c r="J415" s="21" t="s">
        <v>16329</v>
      </c>
    </row>
    <row r="416" spans="1:10" x14ac:dyDescent="0.2">
      <c r="A416" s="23">
        <v>41160</v>
      </c>
      <c r="B416" s="21" t="s">
        <v>16332</v>
      </c>
      <c r="C416" s="21">
        <v>10</v>
      </c>
      <c r="D416" s="21" t="s">
        <v>16339</v>
      </c>
      <c r="E416" s="21">
        <v>28</v>
      </c>
      <c r="F416" s="21" t="s">
        <v>16328</v>
      </c>
      <c r="G416" s="21">
        <v>-3</v>
      </c>
      <c r="H416" s="21" t="s">
        <v>16328</v>
      </c>
      <c r="I416" s="21">
        <v>48.5</v>
      </c>
      <c r="J416" s="21" t="s">
        <v>16329</v>
      </c>
    </row>
    <row r="417" spans="1:10" x14ac:dyDescent="0.2">
      <c r="A417" s="23">
        <v>40796</v>
      </c>
      <c r="B417" s="21" t="s">
        <v>16339</v>
      </c>
      <c r="C417" s="21">
        <v>34</v>
      </c>
      <c r="D417" s="21" t="s">
        <v>16332</v>
      </c>
      <c r="E417" s="21">
        <v>41</v>
      </c>
      <c r="F417" s="21" t="s">
        <v>16325</v>
      </c>
      <c r="G417" s="21">
        <v>4.5</v>
      </c>
      <c r="H417" s="21" t="s">
        <v>16325</v>
      </c>
      <c r="I417" s="21">
        <v>57.5</v>
      </c>
      <c r="J417" s="21" t="s">
        <v>16326</v>
      </c>
    </row>
    <row r="418" spans="1:10" x14ac:dyDescent="0.2">
      <c r="A418" s="23">
        <v>40430</v>
      </c>
      <c r="B418" s="21" t="s">
        <v>16332</v>
      </c>
      <c r="C418" s="21">
        <v>17</v>
      </c>
      <c r="D418" s="21" t="s">
        <v>16339</v>
      </c>
      <c r="E418" s="21">
        <v>14</v>
      </c>
      <c r="F418" s="21" t="s">
        <v>16325</v>
      </c>
      <c r="G418" s="21">
        <v>1</v>
      </c>
      <c r="H418" s="21" t="s">
        <v>16325</v>
      </c>
      <c r="I418" s="21">
        <v>56</v>
      </c>
      <c r="J418" s="21" t="s">
        <v>16329</v>
      </c>
    </row>
    <row r="419" spans="1:10" x14ac:dyDescent="0.2">
      <c r="A419" s="23">
        <v>40068</v>
      </c>
      <c r="B419" s="21" t="s">
        <v>16339</v>
      </c>
      <c r="C419" s="21">
        <v>24</v>
      </c>
      <c r="D419" s="21" t="s">
        <v>16332</v>
      </c>
      <c r="E419" s="21">
        <v>49</v>
      </c>
      <c r="F419" s="21" t="s">
        <v>16325</v>
      </c>
      <c r="G419" s="21">
        <v>-15</v>
      </c>
      <c r="H419" s="21" t="s">
        <v>16325</v>
      </c>
      <c r="I419" s="21">
        <v>46.5</v>
      </c>
      <c r="J419" s="21" t="s">
        <v>16326</v>
      </c>
    </row>
    <row r="420" spans="1:10" x14ac:dyDescent="0.2">
      <c r="A420" s="23">
        <v>39704</v>
      </c>
      <c r="B420" s="21" t="s">
        <v>16332</v>
      </c>
      <c r="C420" s="21">
        <v>3</v>
      </c>
      <c r="D420" s="21" t="s">
        <v>16339</v>
      </c>
      <c r="E420" s="21">
        <v>2</v>
      </c>
      <c r="F420" s="21" t="s">
        <v>16325</v>
      </c>
      <c r="G420" s="21">
        <v>10</v>
      </c>
      <c r="H420" s="21" t="s">
        <v>16328</v>
      </c>
      <c r="I420" s="21">
        <v>38.5</v>
      </c>
      <c r="J420" s="21" t="s">
        <v>16329</v>
      </c>
    </row>
    <row r="421" spans="1:10" x14ac:dyDescent="0.2">
      <c r="A421" s="23">
        <v>39340</v>
      </c>
      <c r="B421" s="21" t="s">
        <v>16339</v>
      </c>
      <c r="C421" s="21">
        <v>19</v>
      </c>
      <c r="D421" s="21" t="s">
        <v>16332</v>
      </c>
      <c r="E421" s="21">
        <v>14</v>
      </c>
      <c r="F421" s="21" t="s">
        <v>16328</v>
      </c>
      <c r="G421" s="21">
        <v>-13.5</v>
      </c>
      <c r="H421" s="21" t="s">
        <v>16328</v>
      </c>
      <c r="I421" s="21">
        <v>41.5</v>
      </c>
      <c r="J421" s="21" t="s">
        <v>16329</v>
      </c>
    </row>
    <row r="422" spans="1:10" x14ac:dyDescent="0.2">
      <c r="A422" s="23">
        <v>38969</v>
      </c>
      <c r="B422" s="21" t="s">
        <v>16332</v>
      </c>
      <c r="C422" s="21">
        <v>34</v>
      </c>
      <c r="D422" s="21" t="s">
        <v>16339</v>
      </c>
      <c r="E422" s="21">
        <v>0</v>
      </c>
      <c r="F422" s="21" t="s">
        <v>16325</v>
      </c>
      <c r="G422" s="21">
        <v>21.5</v>
      </c>
      <c r="H422" s="21" t="s">
        <v>16325</v>
      </c>
      <c r="I422" s="21">
        <v>38</v>
      </c>
      <c r="J422" s="21" t="s">
        <v>16329</v>
      </c>
    </row>
    <row r="423" spans="1:10" x14ac:dyDescent="0.2">
      <c r="A423" s="23">
        <v>38605</v>
      </c>
      <c r="B423" s="21" t="s">
        <v>16339</v>
      </c>
      <c r="C423" s="21">
        <v>0</v>
      </c>
      <c r="D423" s="21" t="s">
        <v>16332</v>
      </c>
      <c r="E423" s="21">
        <v>28</v>
      </c>
      <c r="F423" s="21" t="s">
        <v>16325</v>
      </c>
      <c r="G423" s="21">
        <v>-15.5</v>
      </c>
      <c r="H423" s="21" t="s">
        <v>16325</v>
      </c>
      <c r="I423" s="21">
        <v>46</v>
      </c>
      <c r="J423" s="21" t="s">
        <v>16329</v>
      </c>
    </row>
    <row r="424" spans="1:10" x14ac:dyDescent="0.2">
      <c r="A424" s="23">
        <v>38241</v>
      </c>
      <c r="B424" s="21" t="s">
        <v>16332</v>
      </c>
      <c r="C424" s="21">
        <v>43</v>
      </c>
      <c r="D424" s="21" t="s">
        <v>16339</v>
      </c>
      <c r="E424" s="21">
        <v>14</v>
      </c>
      <c r="F424" s="21" t="s">
        <v>16325</v>
      </c>
      <c r="G424" s="21">
        <v>14</v>
      </c>
      <c r="H424" s="21" t="s">
        <v>16325</v>
      </c>
      <c r="I424" s="21">
        <v>45</v>
      </c>
      <c r="J424" s="21" t="s">
        <v>16326</v>
      </c>
    </row>
    <row r="425" spans="1:10" x14ac:dyDescent="0.2">
      <c r="A425" s="23">
        <v>37912</v>
      </c>
      <c r="B425" s="21" t="s">
        <v>16339</v>
      </c>
      <c r="C425" s="21">
        <v>13</v>
      </c>
      <c r="D425" s="21" t="s">
        <v>16332</v>
      </c>
      <c r="E425" s="21">
        <v>45</v>
      </c>
      <c r="F425" s="21" t="s">
        <v>16325</v>
      </c>
      <c r="G425" s="21">
        <v>-21</v>
      </c>
      <c r="H425" s="21" t="s">
        <v>16325</v>
      </c>
      <c r="I425" s="21">
        <v>48.5</v>
      </c>
      <c r="J425" s="21" t="s">
        <v>16326</v>
      </c>
    </row>
    <row r="426" spans="1:10" x14ac:dyDescent="0.2">
      <c r="A426" s="23">
        <v>37518</v>
      </c>
      <c r="B426" s="21" t="s">
        <v>16332</v>
      </c>
      <c r="C426" s="21">
        <v>42</v>
      </c>
      <c r="D426" s="21" t="s">
        <v>16339</v>
      </c>
      <c r="E426" s="21">
        <v>14</v>
      </c>
      <c r="F426" s="21" t="s">
        <v>16325</v>
      </c>
      <c r="G426" s="21">
        <v>3</v>
      </c>
      <c r="H426" s="21" t="s">
        <v>16325</v>
      </c>
      <c r="I426" s="21">
        <v>43.5</v>
      </c>
      <c r="J426" s="21" t="s">
        <v>16326</v>
      </c>
    </row>
    <row r="427" spans="1:10" x14ac:dyDescent="0.2">
      <c r="A427" s="23">
        <v>37170</v>
      </c>
      <c r="B427" s="21" t="s">
        <v>16339</v>
      </c>
      <c r="C427" s="21">
        <v>14</v>
      </c>
      <c r="D427" s="21" t="s">
        <v>16332</v>
      </c>
      <c r="E427" s="21">
        <v>16</v>
      </c>
      <c r="F427" s="21" t="s">
        <v>16325</v>
      </c>
      <c r="G427" s="21">
        <v>-2.5</v>
      </c>
      <c r="H427" s="21" t="s">
        <v>16328</v>
      </c>
      <c r="I427" s="21">
        <v>46</v>
      </c>
      <c r="J427" s="21" t="s">
        <v>16329</v>
      </c>
    </row>
    <row r="428" spans="1:10" x14ac:dyDescent="0.2">
      <c r="A428" s="22">
        <v>43001</v>
      </c>
      <c r="B428" t="s">
        <v>16332</v>
      </c>
      <c r="C428">
        <v>51</v>
      </c>
      <c r="D428" t="s">
        <v>16341</v>
      </c>
      <c r="E428">
        <v>14</v>
      </c>
      <c r="F428" t="s">
        <v>16325</v>
      </c>
      <c r="G428">
        <v>18</v>
      </c>
      <c r="H428" t="s">
        <v>16325</v>
      </c>
      <c r="I428">
        <v>60.5</v>
      </c>
      <c r="J428" t="s">
        <v>16326</v>
      </c>
    </row>
    <row r="429" spans="1:10" x14ac:dyDescent="0.2">
      <c r="A429" s="22">
        <v>41615</v>
      </c>
      <c r="B429" t="s">
        <v>16341</v>
      </c>
      <c r="C429">
        <v>42</v>
      </c>
      <c r="D429" t="s">
        <v>16332</v>
      </c>
      <c r="E429">
        <v>59</v>
      </c>
      <c r="F429" t="s">
        <v>16325</v>
      </c>
      <c r="G429">
        <v>1.5</v>
      </c>
      <c r="H429" t="s">
        <v>16325</v>
      </c>
      <c r="I429">
        <v>59.5</v>
      </c>
      <c r="J429" t="s">
        <v>16326</v>
      </c>
    </row>
    <row r="430" spans="1:10" x14ac:dyDescent="0.2">
      <c r="A430" s="23">
        <v>44128</v>
      </c>
      <c r="B430" s="21" t="s">
        <v>16331</v>
      </c>
      <c r="C430" s="21">
        <v>35</v>
      </c>
      <c r="D430" s="21" t="s">
        <v>16342</v>
      </c>
      <c r="E430" s="21">
        <v>28</v>
      </c>
      <c r="F430" s="21" t="s">
        <v>16325</v>
      </c>
      <c r="G430" s="21">
        <v>3.5</v>
      </c>
      <c r="H430" s="21" t="s">
        <v>16325</v>
      </c>
      <c r="I430" s="21">
        <v>73.5</v>
      </c>
      <c r="J430" s="21" t="s">
        <v>16329</v>
      </c>
    </row>
    <row r="431" spans="1:10" x14ac:dyDescent="0.2">
      <c r="A431" s="23">
        <v>43771</v>
      </c>
      <c r="B431" s="21" t="s">
        <v>16343</v>
      </c>
      <c r="C431" s="21">
        <v>14</v>
      </c>
      <c r="D431" s="21" t="s">
        <v>16332</v>
      </c>
      <c r="E431" s="21">
        <v>20</v>
      </c>
      <c r="F431" s="21" t="s">
        <v>16325</v>
      </c>
      <c r="G431" s="21">
        <v>-17.5</v>
      </c>
      <c r="H431" s="21" t="s">
        <v>16328</v>
      </c>
      <c r="I431" s="21">
        <v>53.5</v>
      </c>
      <c r="J431" s="21" t="s">
        <v>16329</v>
      </c>
    </row>
    <row r="432" spans="1:10" x14ac:dyDescent="0.2">
      <c r="A432" s="23">
        <v>43393</v>
      </c>
      <c r="B432" s="21" t="s">
        <v>16332</v>
      </c>
      <c r="C432" s="21">
        <v>31</v>
      </c>
      <c r="D432" s="21" t="s">
        <v>16343</v>
      </c>
      <c r="E432" s="21">
        <v>16</v>
      </c>
      <c r="F432" s="21" t="s">
        <v>16325</v>
      </c>
      <c r="G432" s="21">
        <v>5</v>
      </c>
      <c r="H432" s="21" t="s">
        <v>16325</v>
      </c>
      <c r="I432" s="21">
        <v>64</v>
      </c>
      <c r="J432" s="21" t="s">
        <v>16329</v>
      </c>
    </row>
    <row r="433" spans="1:10" x14ac:dyDescent="0.2">
      <c r="A433" s="23">
        <v>43015</v>
      </c>
      <c r="B433" s="21" t="s">
        <v>16343</v>
      </c>
      <c r="C433" s="21">
        <v>23</v>
      </c>
      <c r="D433" s="21" t="s">
        <v>16332</v>
      </c>
      <c r="E433" s="21">
        <v>44</v>
      </c>
      <c r="F433" s="21" t="s">
        <v>16325</v>
      </c>
      <c r="G433" s="21">
        <v>-21</v>
      </c>
      <c r="H433" s="21" t="s">
        <v>11391</v>
      </c>
      <c r="I433" s="21">
        <v>55.5</v>
      </c>
      <c r="J433" s="21" t="s">
        <v>16326</v>
      </c>
    </row>
    <row r="434" spans="1:10" x14ac:dyDescent="0.2">
      <c r="A434" s="23">
        <v>42672</v>
      </c>
      <c r="B434" s="21" t="s">
        <v>16332</v>
      </c>
      <c r="C434" s="21">
        <v>40</v>
      </c>
      <c r="D434" s="21" t="s">
        <v>16343</v>
      </c>
      <c r="E434" s="21">
        <v>29</v>
      </c>
      <c r="F434" s="21" t="s">
        <v>16325</v>
      </c>
      <c r="G434" s="21">
        <v>4.5</v>
      </c>
      <c r="H434" s="21" t="s">
        <v>16325</v>
      </c>
      <c r="I434" s="21">
        <v>64</v>
      </c>
      <c r="J434" s="21" t="s">
        <v>16326</v>
      </c>
    </row>
    <row r="435" spans="1:10" x14ac:dyDescent="0.2">
      <c r="A435" s="23">
        <v>42308</v>
      </c>
      <c r="B435" s="21" t="s">
        <v>16342</v>
      </c>
      <c r="C435" s="21">
        <v>27</v>
      </c>
      <c r="D435" s="21" t="s">
        <v>16332</v>
      </c>
      <c r="E435" s="21">
        <v>19</v>
      </c>
      <c r="F435" s="21" t="s">
        <v>16328</v>
      </c>
      <c r="G435" s="21">
        <v>8</v>
      </c>
      <c r="H435" s="21" t="s">
        <v>11391</v>
      </c>
      <c r="I435" s="21">
        <v>56</v>
      </c>
      <c r="J435" s="21" t="s">
        <v>16329</v>
      </c>
    </row>
    <row r="436" spans="1:10" x14ac:dyDescent="0.2">
      <c r="A436" s="23">
        <v>41944</v>
      </c>
      <c r="B436" s="21" t="s">
        <v>16332</v>
      </c>
      <c r="C436" s="21">
        <v>35</v>
      </c>
      <c r="D436" s="21" t="s">
        <v>16342</v>
      </c>
      <c r="E436" s="21">
        <v>31</v>
      </c>
      <c r="F436" s="21" t="s">
        <v>16325</v>
      </c>
      <c r="G436" s="21">
        <v>-1</v>
      </c>
      <c r="H436" s="21" t="s">
        <v>16325</v>
      </c>
      <c r="I436" s="21">
        <v>54</v>
      </c>
      <c r="J436" s="21" t="s">
        <v>16326</v>
      </c>
    </row>
    <row r="437" spans="1:10" x14ac:dyDescent="0.2">
      <c r="A437" s="23">
        <v>41552</v>
      </c>
      <c r="B437" s="21" t="s">
        <v>16342</v>
      </c>
      <c r="C437" s="21">
        <v>22</v>
      </c>
      <c r="D437" s="21" t="s">
        <v>16332</v>
      </c>
      <c r="E437" s="21">
        <v>30</v>
      </c>
      <c r="F437" s="21" t="s">
        <v>16325</v>
      </c>
      <c r="G437" s="21">
        <v>2.5</v>
      </c>
      <c r="H437" s="21" t="s">
        <v>16325</v>
      </c>
      <c r="I437" s="21">
        <v>58</v>
      </c>
      <c r="J437" s="21" t="s">
        <v>16329</v>
      </c>
    </row>
    <row r="438" spans="1:10" x14ac:dyDescent="0.2">
      <c r="A438" s="23">
        <v>41195</v>
      </c>
      <c r="B438" s="21" t="s">
        <v>16332</v>
      </c>
      <c r="C438" s="21">
        <v>20</v>
      </c>
      <c r="D438" s="21" t="s">
        <v>16342</v>
      </c>
      <c r="E438" s="21">
        <v>41</v>
      </c>
      <c r="F438" s="21" t="s">
        <v>16328</v>
      </c>
      <c r="G438" s="21">
        <v>-4</v>
      </c>
      <c r="H438" s="21" t="s">
        <v>16328</v>
      </c>
      <c r="I438" s="21">
        <v>49</v>
      </c>
      <c r="J438" s="21" t="s">
        <v>16326</v>
      </c>
    </row>
    <row r="439" spans="1:10" x14ac:dyDescent="0.2">
      <c r="A439" s="23">
        <v>40845</v>
      </c>
      <c r="B439" s="21" t="s">
        <v>16342</v>
      </c>
      <c r="C439" s="21">
        <v>23</v>
      </c>
      <c r="D439" s="21" t="s">
        <v>16332</v>
      </c>
      <c r="E439" s="21">
        <v>41</v>
      </c>
      <c r="F439" s="21" t="s">
        <v>16325</v>
      </c>
      <c r="G439" s="21">
        <v>-11</v>
      </c>
      <c r="H439" s="21" t="s">
        <v>16325</v>
      </c>
      <c r="I439" s="21">
        <v>51</v>
      </c>
      <c r="J439" s="21" t="s">
        <v>16326</v>
      </c>
    </row>
    <row r="440" spans="1:10" x14ac:dyDescent="0.2">
      <c r="A440" s="23">
        <v>40481</v>
      </c>
      <c r="B440" s="21" t="s">
        <v>16332</v>
      </c>
      <c r="C440" s="21">
        <v>51</v>
      </c>
      <c r="D440" s="21" t="s">
        <v>16342</v>
      </c>
      <c r="E440" s="21">
        <v>31</v>
      </c>
      <c r="F440" s="21" t="s">
        <v>16325</v>
      </c>
      <c r="G440" s="21">
        <v>7</v>
      </c>
      <c r="H440" s="21" t="s">
        <v>16325</v>
      </c>
      <c r="I440" s="21">
        <v>60.5</v>
      </c>
      <c r="J440" s="21" t="s">
        <v>16326</v>
      </c>
    </row>
    <row r="441" spans="1:10" x14ac:dyDescent="0.2">
      <c r="A441" s="23">
        <v>40117</v>
      </c>
      <c r="B441" s="21" t="s">
        <v>16342</v>
      </c>
      <c r="C441" s="21">
        <v>20</v>
      </c>
      <c r="D441" s="21" t="s">
        <v>16332</v>
      </c>
      <c r="E441" s="21">
        <v>33</v>
      </c>
      <c r="F441" s="21" t="s">
        <v>16325</v>
      </c>
      <c r="G441" s="21">
        <v>5.5</v>
      </c>
      <c r="H441" s="21" t="s">
        <v>16325</v>
      </c>
      <c r="I441" s="21">
        <v>51</v>
      </c>
      <c r="J441" s="21" t="s">
        <v>16326</v>
      </c>
    </row>
    <row r="442" spans="1:10" x14ac:dyDescent="0.2">
      <c r="A442" s="23">
        <v>39753</v>
      </c>
      <c r="B442" s="21" t="s">
        <v>16332</v>
      </c>
      <c r="C442" s="21">
        <v>7</v>
      </c>
      <c r="D442" s="21" t="s">
        <v>16342</v>
      </c>
      <c r="E442" s="21">
        <v>17</v>
      </c>
      <c r="F442" s="21" t="s">
        <v>16328</v>
      </c>
      <c r="G442" s="21">
        <v>-6.5</v>
      </c>
      <c r="H442" s="21" t="s">
        <v>16328</v>
      </c>
      <c r="I442" s="21">
        <v>43</v>
      </c>
      <c r="J442" s="21" t="s">
        <v>16329</v>
      </c>
    </row>
    <row r="443" spans="1:10" x14ac:dyDescent="0.2">
      <c r="A443" s="23">
        <v>39382</v>
      </c>
      <c r="B443" s="21" t="s">
        <v>16342</v>
      </c>
      <c r="C443" s="21">
        <v>3</v>
      </c>
      <c r="D443" s="21" t="s">
        <v>16332</v>
      </c>
      <c r="E443" s="21">
        <v>17</v>
      </c>
      <c r="F443" s="21" t="s">
        <v>16325</v>
      </c>
      <c r="G443" s="21">
        <v>-18</v>
      </c>
      <c r="H443" s="21" t="s">
        <v>16328</v>
      </c>
      <c r="I443" s="21">
        <v>43.5</v>
      </c>
      <c r="J443" s="21" t="s">
        <v>16329</v>
      </c>
    </row>
    <row r="444" spans="1:10" x14ac:dyDescent="0.2">
      <c r="A444" s="23">
        <v>39018</v>
      </c>
      <c r="B444" s="21" t="s">
        <v>16332</v>
      </c>
      <c r="C444" s="21">
        <v>23</v>
      </c>
      <c r="D444" s="21" t="s">
        <v>16342</v>
      </c>
      <c r="E444" s="21">
        <v>17</v>
      </c>
      <c r="F444" s="21" t="s">
        <v>16325</v>
      </c>
      <c r="G444" s="21">
        <v>18.5</v>
      </c>
      <c r="H444" s="21" t="s">
        <v>16328</v>
      </c>
      <c r="I444" s="21">
        <v>39.5</v>
      </c>
      <c r="J444" s="21" t="s">
        <v>16326</v>
      </c>
    </row>
    <row r="445" spans="1:10" x14ac:dyDescent="0.2">
      <c r="A445" s="23">
        <v>38654</v>
      </c>
      <c r="B445" s="21" t="s">
        <v>16342</v>
      </c>
      <c r="C445" s="21">
        <v>3</v>
      </c>
      <c r="D445" s="21" t="s">
        <v>16332</v>
      </c>
      <c r="E445" s="21">
        <v>27</v>
      </c>
      <c r="F445" s="21" t="s">
        <v>16325</v>
      </c>
      <c r="G445" s="21">
        <v>-21</v>
      </c>
      <c r="H445" s="21" t="s">
        <v>16325</v>
      </c>
      <c r="I445" s="21">
        <v>41</v>
      </c>
      <c r="J445" s="21" t="s">
        <v>16329</v>
      </c>
    </row>
    <row r="446" spans="1:10" x14ac:dyDescent="0.2">
      <c r="A446" s="23">
        <v>38290</v>
      </c>
      <c r="B446" s="21" t="s">
        <v>16332</v>
      </c>
      <c r="C446" s="21">
        <v>35</v>
      </c>
      <c r="D446" s="21" t="s">
        <v>16342</v>
      </c>
      <c r="E446" s="21">
        <v>14</v>
      </c>
      <c r="F446" s="21" t="s">
        <v>16325</v>
      </c>
      <c r="G446" s="21">
        <v>16</v>
      </c>
      <c r="H446" s="21" t="s">
        <v>16325</v>
      </c>
      <c r="I446" s="21">
        <v>47</v>
      </c>
      <c r="J446" s="21" t="s">
        <v>16326</v>
      </c>
    </row>
    <row r="447" spans="1:10" x14ac:dyDescent="0.2">
      <c r="A447" s="23">
        <v>37933</v>
      </c>
      <c r="B447" s="21" t="s">
        <v>16342</v>
      </c>
      <c r="C447" s="21">
        <v>24</v>
      </c>
      <c r="D447" s="21" t="s">
        <v>16332</v>
      </c>
      <c r="E447" s="21">
        <v>20</v>
      </c>
      <c r="F447" s="21" t="s">
        <v>16328</v>
      </c>
      <c r="G447" s="21">
        <v>-9</v>
      </c>
      <c r="H447" s="21" t="s">
        <v>16328</v>
      </c>
      <c r="I447" s="21">
        <v>53.5</v>
      </c>
      <c r="J447" s="21" t="s">
        <v>16329</v>
      </c>
    </row>
    <row r="448" spans="1:10" x14ac:dyDescent="0.2">
      <c r="A448" s="23">
        <v>37562</v>
      </c>
      <c r="B448" s="21" t="s">
        <v>16332</v>
      </c>
      <c r="C448" s="21">
        <v>31</v>
      </c>
      <c r="D448" s="21" t="s">
        <v>16342</v>
      </c>
      <c r="E448" s="21">
        <v>24</v>
      </c>
      <c r="F448" s="21" t="s">
        <v>16325</v>
      </c>
      <c r="G448" s="21">
        <v>4</v>
      </c>
      <c r="H448" s="21" t="s">
        <v>16325</v>
      </c>
      <c r="I448" s="21">
        <v>52.5</v>
      </c>
      <c r="J448" s="21" t="s">
        <v>16326</v>
      </c>
    </row>
    <row r="449" spans="1:10" ht="18" customHeight="1" x14ac:dyDescent="0.2">
      <c r="A449" s="23">
        <v>37142</v>
      </c>
      <c r="B449" s="21" t="s">
        <v>16342</v>
      </c>
      <c r="C449" s="21">
        <v>21</v>
      </c>
      <c r="D449" s="21" t="s">
        <v>16332</v>
      </c>
      <c r="E449" s="21">
        <v>27</v>
      </c>
      <c r="F449" s="21" t="s">
        <v>16325</v>
      </c>
      <c r="G449" s="21">
        <v>14</v>
      </c>
      <c r="H449" s="21" t="s">
        <v>16325</v>
      </c>
      <c r="I449" s="21">
        <v>38.5</v>
      </c>
      <c r="J449" s="21" t="s">
        <v>16326</v>
      </c>
    </row>
    <row r="450" spans="1:10" x14ac:dyDescent="0.2">
      <c r="A450" s="23">
        <v>44121</v>
      </c>
      <c r="B450" s="21" t="s">
        <v>16331</v>
      </c>
      <c r="C450" s="21">
        <v>22</v>
      </c>
      <c r="D450" s="21" t="s">
        <v>16349</v>
      </c>
      <c r="E450" s="21">
        <v>30</v>
      </c>
      <c r="F450" s="21" t="s">
        <v>16328</v>
      </c>
      <c r="G450" s="21">
        <v>2.5</v>
      </c>
      <c r="H450" s="21" t="s">
        <v>16328</v>
      </c>
      <c r="I450" s="21">
        <v>53.5</v>
      </c>
      <c r="J450" s="21" t="s">
        <v>16329</v>
      </c>
    </row>
    <row r="451" spans="1:10" x14ac:dyDescent="0.2">
      <c r="A451" s="23">
        <v>41937</v>
      </c>
      <c r="B451" s="21" t="s">
        <v>16344</v>
      </c>
      <c r="C451" s="21">
        <v>35</v>
      </c>
      <c r="D451" s="21" t="s">
        <v>16332</v>
      </c>
      <c r="E451" s="21">
        <v>42</v>
      </c>
      <c r="F451" s="21" t="s">
        <v>16325</v>
      </c>
      <c r="G451" s="21">
        <v>-18</v>
      </c>
      <c r="H451" s="21" t="s">
        <v>16328</v>
      </c>
      <c r="I451" s="21">
        <v>63</v>
      </c>
      <c r="J451" s="21" t="s">
        <v>16326</v>
      </c>
    </row>
    <row r="452" spans="1:10" x14ac:dyDescent="0.2">
      <c r="A452" s="23">
        <v>40817</v>
      </c>
      <c r="B452" s="21" t="s">
        <v>16332</v>
      </c>
      <c r="C452" s="21">
        <v>16</v>
      </c>
      <c r="D452" s="21" t="s">
        <v>16344</v>
      </c>
      <c r="E452" s="21">
        <v>13</v>
      </c>
      <c r="F452" s="21" t="s">
        <v>16325</v>
      </c>
      <c r="G452" s="21">
        <v>-10.5</v>
      </c>
      <c r="H452" s="21" t="s">
        <v>16325</v>
      </c>
      <c r="I452" s="21">
        <v>59</v>
      </c>
      <c r="J452" s="21" t="s">
        <v>16329</v>
      </c>
    </row>
    <row r="453" spans="1:10" x14ac:dyDescent="0.2">
      <c r="A453" s="23">
        <v>40516</v>
      </c>
      <c r="B453" s="21" t="s">
        <v>16332</v>
      </c>
      <c r="C453" s="21">
        <v>56</v>
      </c>
      <c r="D453" s="21" t="s">
        <v>16344</v>
      </c>
      <c r="E453" s="21">
        <v>17</v>
      </c>
      <c r="F453" s="21" t="s">
        <v>16325</v>
      </c>
      <c r="G453" s="21">
        <v>3.5</v>
      </c>
      <c r="H453" s="21" t="s">
        <v>16325</v>
      </c>
      <c r="I453" s="21">
        <v>61.5</v>
      </c>
      <c r="J453" s="21" t="s">
        <v>16326</v>
      </c>
    </row>
    <row r="454" spans="1:10" x14ac:dyDescent="0.2">
      <c r="A454" s="23">
        <v>40446</v>
      </c>
      <c r="B454" s="21" t="s">
        <v>16344</v>
      </c>
      <c r="C454" s="21">
        <v>27</v>
      </c>
      <c r="D454" s="21" t="s">
        <v>16332</v>
      </c>
      <c r="E454" s="21">
        <v>35</v>
      </c>
      <c r="F454" s="21" t="s">
        <v>16325</v>
      </c>
      <c r="G454" s="21">
        <v>-3</v>
      </c>
      <c r="H454" s="21" t="s">
        <v>16325</v>
      </c>
      <c r="I454" s="21">
        <v>48.5</v>
      </c>
      <c r="J454" s="21" t="s">
        <v>16326</v>
      </c>
    </row>
    <row r="455" spans="1:10" x14ac:dyDescent="0.2">
      <c r="A455" s="23">
        <v>38988</v>
      </c>
      <c r="B455" s="21" t="s">
        <v>16332</v>
      </c>
      <c r="C455" s="21">
        <v>24</v>
      </c>
      <c r="D455" s="21" t="s">
        <v>16344</v>
      </c>
      <c r="E455" s="21">
        <v>17</v>
      </c>
      <c r="F455" s="21" t="s">
        <v>16325</v>
      </c>
      <c r="G455" s="21">
        <v>14</v>
      </c>
      <c r="H455" s="21" t="s">
        <v>16328</v>
      </c>
      <c r="I455" s="21">
        <v>37.5</v>
      </c>
      <c r="J455" s="21" t="s">
        <v>16326</v>
      </c>
    </row>
    <row r="456" spans="1:10" x14ac:dyDescent="0.2">
      <c r="A456" s="23">
        <v>38626</v>
      </c>
      <c r="B456" s="21" t="s">
        <v>16344</v>
      </c>
      <c r="C456" s="21">
        <v>7</v>
      </c>
      <c r="D456" s="21" t="s">
        <v>16332</v>
      </c>
      <c r="E456" s="21">
        <v>48</v>
      </c>
      <c r="F456" s="21" t="s">
        <v>16325</v>
      </c>
      <c r="G456" s="21">
        <v>-15</v>
      </c>
      <c r="H456" s="21" t="s">
        <v>16325</v>
      </c>
      <c r="I456" s="21">
        <v>43.5</v>
      </c>
      <c r="J456" s="21" t="s">
        <v>16326</v>
      </c>
    </row>
    <row r="457" spans="1:10" ht="17" customHeight="1" x14ac:dyDescent="0.2">
      <c r="A457" s="23">
        <v>35707</v>
      </c>
      <c r="B457" s="21" t="s">
        <v>16332</v>
      </c>
      <c r="C457" s="21">
        <v>23</v>
      </c>
      <c r="D457" s="21" t="s">
        <v>16344</v>
      </c>
      <c r="E457" s="21">
        <v>6</v>
      </c>
      <c r="F457" s="21" t="s">
        <v>16325</v>
      </c>
      <c r="G457" s="21">
        <v>6.5</v>
      </c>
      <c r="H457" s="21" t="s">
        <v>16325</v>
      </c>
      <c r="I457" s="21">
        <v>51.5</v>
      </c>
      <c r="J457" s="21" t="s">
        <v>16329</v>
      </c>
    </row>
    <row r="458" spans="1:10" x14ac:dyDescent="0.2">
      <c r="A458" s="23">
        <v>44156</v>
      </c>
      <c r="B458" s="21" t="s">
        <v>16345</v>
      </c>
      <c r="C458" s="21">
        <v>17</v>
      </c>
      <c r="D458" s="21" t="s">
        <v>16331</v>
      </c>
      <c r="E458" s="21">
        <v>30</v>
      </c>
      <c r="F458" s="21" t="s">
        <v>16325</v>
      </c>
      <c r="G458" s="21">
        <v>-10</v>
      </c>
      <c r="H458" s="21" t="s">
        <v>16325</v>
      </c>
      <c r="I458" s="21">
        <v>51</v>
      </c>
      <c r="J458" s="21" t="s">
        <v>16329</v>
      </c>
    </row>
    <row r="459" spans="1:10" x14ac:dyDescent="0.2">
      <c r="A459" s="23">
        <v>43386</v>
      </c>
      <c r="B459" s="21" t="s">
        <v>16345</v>
      </c>
      <c r="C459" s="21">
        <v>30</v>
      </c>
      <c r="D459" s="21" t="s">
        <v>16332</v>
      </c>
      <c r="E459" s="21">
        <v>24</v>
      </c>
      <c r="F459" s="21" t="s">
        <v>16328</v>
      </c>
      <c r="G459" s="21">
        <v>-15.5</v>
      </c>
      <c r="H459" s="21" t="s">
        <v>16328</v>
      </c>
      <c r="I459" s="21">
        <v>47.5</v>
      </c>
      <c r="J459" s="21" t="s">
        <v>16326</v>
      </c>
    </row>
    <row r="460" spans="1:10" x14ac:dyDescent="0.2">
      <c r="A460" s="23">
        <v>41587</v>
      </c>
      <c r="B460" s="21" t="s">
        <v>16332</v>
      </c>
      <c r="C460" s="21">
        <v>55</v>
      </c>
      <c r="D460" s="21" t="s">
        <v>16345</v>
      </c>
      <c r="E460" s="21">
        <v>23</v>
      </c>
      <c r="F460" s="21" t="s">
        <v>16325</v>
      </c>
      <c r="G460" s="21">
        <v>7.5</v>
      </c>
      <c r="H460" s="21" t="s">
        <v>16325</v>
      </c>
      <c r="I460" s="21">
        <v>56</v>
      </c>
      <c r="J460" s="21" t="s">
        <v>16326</v>
      </c>
    </row>
    <row r="461" spans="1:10" x14ac:dyDescent="0.2">
      <c r="A461" s="23">
        <v>40089</v>
      </c>
      <c r="B461" s="21" t="s">
        <v>16332</v>
      </c>
      <c r="C461" s="21">
        <v>26</v>
      </c>
      <c r="D461" s="21" t="s">
        <v>16345</v>
      </c>
      <c r="E461" s="21">
        <v>22</v>
      </c>
      <c r="F461" s="21" t="s">
        <v>16325</v>
      </c>
      <c r="G461" s="21">
        <v>-2.5</v>
      </c>
      <c r="H461" s="21" t="s">
        <v>16325</v>
      </c>
      <c r="I461" s="21">
        <v>49</v>
      </c>
      <c r="J461" s="21" t="s">
        <v>16329</v>
      </c>
    </row>
    <row r="462" spans="1:10" x14ac:dyDescent="0.2">
      <c r="A462" s="23">
        <v>39718</v>
      </c>
      <c r="B462" s="21" t="s">
        <v>16345</v>
      </c>
      <c r="C462" s="21">
        <v>12</v>
      </c>
      <c r="D462" s="21" t="s">
        <v>16332</v>
      </c>
      <c r="E462" s="21">
        <v>14</v>
      </c>
      <c r="F462" s="21" t="s">
        <v>16325</v>
      </c>
      <c r="G462" s="21">
        <v>-6.5</v>
      </c>
      <c r="H462" s="21" t="s">
        <v>16328</v>
      </c>
      <c r="I462" s="21">
        <v>40.5</v>
      </c>
      <c r="J462" s="21" t="s">
        <v>16329</v>
      </c>
    </row>
    <row r="463" spans="1:10" x14ac:dyDescent="0.2">
      <c r="A463" s="23">
        <v>38325</v>
      </c>
      <c r="B463" s="21" t="s">
        <v>16345</v>
      </c>
      <c r="C463" s="21">
        <v>28</v>
      </c>
      <c r="D463" s="21" t="s">
        <v>16332</v>
      </c>
      <c r="E463" s="21">
        <v>38</v>
      </c>
      <c r="F463" s="21" t="s">
        <v>16325</v>
      </c>
      <c r="G463" s="21">
        <v>-14.5</v>
      </c>
      <c r="H463" s="21" t="s">
        <v>16328</v>
      </c>
      <c r="I463" s="21">
        <v>47</v>
      </c>
      <c r="J463" s="21" t="s">
        <v>16326</v>
      </c>
    </row>
    <row r="464" spans="1:10" x14ac:dyDescent="0.2">
      <c r="A464" s="23">
        <v>38262</v>
      </c>
      <c r="B464" s="21" t="s">
        <v>16332</v>
      </c>
      <c r="C464" s="21">
        <v>34</v>
      </c>
      <c r="D464" s="21" t="s">
        <v>16345</v>
      </c>
      <c r="E464" s="21">
        <v>10</v>
      </c>
      <c r="F464" s="21" t="s">
        <v>16325</v>
      </c>
      <c r="G464" s="21">
        <v>-1.5</v>
      </c>
      <c r="H464" s="21" t="s">
        <v>16325</v>
      </c>
      <c r="I464" s="21">
        <v>46.5</v>
      </c>
      <c r="J464" s="21" t="s">
        <v>16329</v>
      </c>
    </row>
    <row r="465" spans="1:10" x14ac:dyDescent="0.2">
      <c r="A465" s="23">
        <v>37898</v>
      </c>
      <c r="B465" s="21" t="s">
        <v>16345</v>
      </c>
      <c r="C465" s="21">
        <v>21</v>
      </c>
      <c r="D465" s="21" t="s">
        <v>16332</v>
      </c>
      <c r="E465" s="21">
        <v>28</v>
      </c>
      <c r="F465" s="21" t="s">
        <v>16325</v>
      </c>
      <c r="G465" s="21">
        <v>-1</v>
      </c>
      <c r="H465" s="21" t="s">
        <v>16325</v>
      </c>
      <c r="I465" s="21">
        <v>41</v>
      </c>
      <c r="J465" s="21" t="s">
        <v>16326</v>
      </c>
    </row>
    <row r="466" spans="1:10" x14ac:dyDescent="0.2">
      <c r="A466" s="23">
        <v>36435</v>
      </c>
      <c r="B466" s="21" t="s">
        <v>16332</v>
      </c>
      <c r="C466" s="21">
        <v>0</v>
      </c>
      <c r="D466" s="21" t="s">
        <v>16345</v>
      </c>
      <c r="E466" s="21">
        <v>24</v>
      </c>
      <c r="F466" s="21" t="s">
        <v>16328</v>
      </c>
      <c r="G466" s="21">
        <v>-18.5</v>
      </c>
      <c r="H466" s="21" t="s">
        <v>16328</v>
      </c>
      <c r="I466" s="21">
        <v>0</v>
      </c>
      <c r="J466" s="21"/>
    </row>
    <row r="467" spans="1:10" x14ac:dyDescent="0.2">
      <c r="A467" s="23">
        <v>36071</v>
      </c>
      <c r="B467" s="21" t="s">
        <v>16345</v>
      </c>
      <c r="C467" s="21">
        <v>17</v>
      </c>
      <c r="D467" s="21" t="s">
        <v>16332</v>
      </c>
      <c r="E467" s="21">
        <v>9</v>
      </c>
      <c r="F467" s="21" t="s">
        <v>16328</v>
      </c>
      <c r="G467" s="21">
        <v>7</v>
      </c>
      <c r="H467" s="21" t="s">
        <v>16328</v>
      </c>
      <c r="I467" s="21">
        <v>41</v>
      </c>
      <c r="J467" s="21" t="s">
        <v>16329</v>
      </c>
    </row>
    <row r="468" spans="1:10" ht="17" customHeight="1" x14ac:dyDescent="0.2">
      <c r="A468" s="23">
        <v>35770</v>
      </c>
      <c r="B468" s="21" t="s">
        <v>16345</v>
      </c>
      <c r="C468" s="21">
        <v>30</v>
      </c>
      <c r="D468" s="21" t="s">
        <v>16332</v>
      </c>
      <c r="E468" s="21">
        <v>29</v>
      </c>
      <c r="F468" s="21" t="s">
        <v>16328</v>
      </c>
      <c r="G468" s="21">
        <v>7.5</v>
      </c>
      <c r="H468" s="21" t="s">
        <v>16325</v>
      </c>
      <c r="I468" s="21">
        <v>58</v>
      </c>
      <c r="J468" s="21" t="s">
        <v>16326</v>
      </c>
    </row>
    <row r="469" spans="1:10" x14ac:dyDescent="0.2">
      <c r="A469" s="23">
        <v>44170</v>
      </c>
      <c r="B469" s="21" t="s">
        <v>16346</v>
      </c>
      <c r="C469" s="21">
        <v>31</v>
      </c>
      <c r="D469" s="21" t="s">
        <v>16331</v>
      </c>
      <c r="E469" s="21">
        <v>20</v>
      </c>
      <c r="F469" s="21" t="s">
        <v>16328</v>
      </c>
      <c r="G469" s="21">
        <v>6</v>
      </c>
      <c r="H469" s="21" t="s">
        <v>16328</v>
      </c>
      <c r="I469" s="21">
        <v>48.5</v>
      </c>
      <c r="J469" s="21" t="s">
        <v>16326</v>
      </c>
    </row>
    <row r="470" spans="1:10" x14ac:dyDescent="0.2">
      <c r="A470" s="23">
        <v>43729</v>
      </c>
      <c r="B470" s="21" t="s">
        <v>16332</v>
      </c>
      <c r="C470" s="21">
        <v>28</v>
      </c>
      <c r="D470" s="21" t="s">
        <v>16347</v>
      </c>
      <c r="E470" s="21">
        <v>20</v>
      </c>
      <c r="F470" s="21" t="s">
        <v>16325</v>
      </c>
      <c r="G470" s="21">
        <v>-4</v>
      </c>
      <c r="H470" s="21" t="s">
        <v>16325</v>
      </c>
      <c r="I470" s="21">
        <v>48</v>
      </c>
      <c r="J470" s="21" t="s">
        <v>11391</v>
      </c>
    </row>
    <row r="471" spans="1:10" x14ac:dyDescent="0.2">
      <c r="A471" s="23">
        <v>43407</v>
      </c>
      <c r="B471" s="21" t="s">
        <v>16347</v>
      </c>
      <c r="C471" s="21">
        <v>24</v>
      </c>
      <c r="D471" s="21" t="s">
        <v>16332</v>
      </c>
      <c r="E471" s="21">
        <v>28</v>
      </c>
      <c r="F471" s="21" t="s">
        <v>16325</v>
      </c>
      <c r="G471" s="21">
        <v>-3.5</v>
      </c>
      <c r="H471" s="21" t="s">
        <v>16325</v>
      </c>
      <c r="I471" s="21">
        <v>47.5</v>
      </c>
      <c r="J471" s="21" t="s">
        <v>16326</v>
      </c>
    </row>
    <row r="472" spans="1:10" x14ac:dyDescent="0.2">
      <c r="A472" s="23">
        <v>43043</v>
      </c>
      <c r="B472" s="21" t="s">
        <v>16332</v>
      </c>
      <c r="C472" s="21">
        <v>42</v>
      </c>
      <c r="D472" s="21" t="s">
        <v>16347</v>
      </c>
      <c r="E472" s="21">
        <v>27</v>
      </c>
      <c r="F472" s="21" t="s">
        <v>16325</v>
      </c>
      <c r="G472" s="21">
        <v>15</v>
      </c>
      <c r="H472" s="21" t="s">
        <v>11391</v>
      </c>
      <c r="I472" s="21">
        <v>52</v>
      </c>
      <c r="J472" s="21" t="s">
        <v>16326</v>
      </c>
    </row>
    <row r="473" spans="1:10" x14ac:dyDescent="0.2">
      <c r="A473" s="23">
        <v>42630</v>
      </c>
      <c r="B473" s="21" t="s">
        <v>16347</v>
      </c>
      <c r="C473" s="21">
        <v>29</v>
      </c>
      <c r="D473" s="21" t="s">
        <v>16332</v>
      </c>
      <c r="E473" s="21">
        <v>16</v>
      </c>
      <c r="F473" s="21" t="s">
        <v>16328</v>
      </c>
      <c r="G473" s="21">
        <v>-2.5</v>
      </c>
      <c r="H473" s="21" t="s">
        <v>16328</v>
      </c>
      <c r="I473" s="21">
        <v>55.5</v>
      </c>
      <c r="J473" s="21" t="s">
        <v>16329</v>
      </c>
    </row>
    <row r="474" spans="1:10" x14ac:dyDescent="0.2">
      <c r="A474" s="23">
        <v>42315</v>
      </c>
      <c r="B474" s="21" t="s">
        <v>16332</v>
      </c>
      <c r="C474" s="21">
        <v>26</v>
      </c>
      <c r="D474" s="21" t="s">
        <v>16347</v>
      </c>
      <c r="E474" s="21">
        <v>10</v>
      </c>
      <c r="F474" s="21" t="s">
        <v>16325</v>
      </c>
      <c r="G474" s="21">
        <v>-7</v>
      </c>
      <c r="H474" s="21" t="s">
        <v>16325</v>
      </c>
      <c r="I474" s="21">
        <v>59</v>
      </c>
      <c r="J474" s="21" t="s">
        <v>16329</v>
      </c>
    </row>
    <row r="475" spans="1:10" x14ac:dyDescent="0.2">
      <c r="A475" s="23">
        <v>41951</v>
      </c>
      <c r="B475" s="21" t="s">
        <v>16347</v>
      </c>
      <c r="C475" s="21">
        <v>41</v>
      </c>
      <c r="D475" s="21" t="s">
        <v>16332</v>
      </c>
      <c r="E475" s="21">
        <v>38</v>
      </c>
      <c r="F475" s="21" t="s">
        <v>16328</v>
      </c>
      <c r="G475" s="21">
        <v>-23.5</v>
      </c>
      <c r="H475" s="21" t="s">
        <v>16328</v>
      </c>
      <c r="I475" s="21">
        <v>68.5</v>
      </c>
      <c r="J475" s="21" t="s">
        <v>16326</v>
      </c>
    </row>
    <row r="476" spans="1:10" x14ac:dyDescent="0.2">
      <c r="A476" s="23">
        <v>41566</v>
      </c>
      <c r="B476" s="21" t="s">
        <v>16332</v>
      </c>
      <c r="C476" s="21">
        <v>45</v>
      </c>
      <c r="D476" s="21" t="s">
        <v>16347</v>
      </c>
      <c r="E476" s="21">
        <v>41</v>
      </c>
      <c r="F476" s="21" t="s">
        <v>16325</v>
      </c>
      <c r="G476" s="21">
        <v>-13</v>
      </c>
      <c r="H476" s="21" t="s">
        <v>16325</v>
      </c>
      <c r="I476" s="21">
        <v>72.5</v>
      </c>
      <c r="J476" s="21" t="s">
        <v>16326</v>
      </c>
    </row>
    <row r="477" spans="1:10" x14ac:dyDescent="0.2">
      <c r="A477" s="23">
        <v>41209</v>
      </c>
      <c r="B477" s="21" t="s">
        <v>16347</v>
      </c>
      <c r="C477" s="21">
        <v>63</v>
      </c>
      <c r="D477" s="21" t="s">
        <v>16332</v>
      </c>
      <c r="E477" s="21">
        <v>21</v>
      </c>
      <c r="F477" s="21" t="s">
        <v>16328</v>
      </c>
      <c r="G477" s="21">
        <v>14</v>
      </c>
      <c r="H477" s="21" t="s">
        <v>16328</v>
      </c>
      <c r="I477" s="21">
        <v>53</v>
      </c>
      <c r="J477" s="21" t="s">
        <v>16326</v>
      </c>
    </row>
    <row r="478" spans="1:10" x14ac:dyDescent="0.2">
      <c r="A478" s="22">
        <v>42679</v>
      </c>
      <c r="B478" t="s">
        <v>16348</v>
      </c>
      <c r="C478">
        <v>16</v>
      </c>
      <c r="D478" t="s">
        <v>16332</v>
      </c>
      <c r="E478">
        <v>23</v>
      </c>
      <c r="F478" t="s">
        <v>16325</v>
      </c>
      <c r="G478">
        <v>-25</v>
      </c>
      <c r="H478" t="s">
        <v>16328</v>
      </c>
      <c r="I478">
        <v>46.5</v>
      </c>
      <c r="J478" t="s">
        <v>16329</v>
      </c>
    </row>
    <row r="479" spans="1:10" x14ac:dyDescent="0.2">
      <c r="A479" s="22">
        <v>41202</v>
      </c>
      <c r="B479" t="s">
        <v>16332</v>
      </c>
      <c r="C479">
        <v>13</v>
      </c>
      <c r="D479" t="s">
        <v>16348</v>
      </c>
      <c r="E479">
        <v>17</v>
      </c>
      <c r="F479" t="s">
        <v>16328</v>
      </c>
      <c r="G479">
        <v>-7</v>
      </c>
      <c r="H479" t="s">
        <v>16325</v>
      </c>
      <c r="I479">
        <v>45.5</v>
      </c>
      <c r="J479" t="s">
        <v>16329</v>
      </c>
    </row>
    <row r="480" spans="1:10" x14ac:dyDescent="0.2">
      <c r="A480" s="22">
        <v>39725</v>
      </c>
      <c r="B480" t="s">
        <v>16332</v>
      </c>
      <c r="C480">
        <v>13</v>
      </c>
      <c r="D480" t="s">
        <v>16348</v>
      </c>
      <c r="E480">
        <v>14</v>
      </c>
      <c r="F480" t="s">
        <v>16328</v>
      </c>
      <c r="G480">
        <v>4</v>
      </c>
      <c r="H480" t="s">
        <v>16328</v>
      </c>
      <c r="I480">
        <v>38.5</v>
      </c>
      <c r="J480" t="s">
        <v>16329</v>
      </c>
    </row>
    <row r="481" spans="1:10" x14ac:dyDescent="0.2">
      <c r="A481" s="22">
        <v>39361</v>
      </c>
      <c r="B481" t="s">
        <v>16348</v>
      </c>
      <c r="C481">
        <v>7</v>
      </c>
      <c r="D481" t="s">
        <v>16332</v>
      </c>
      <c r="E481">
        <v>35</v>
      </c>
      <c r="F481" t="s">
        <v>16325</v>
      </c>
      <c r="G481">
        <v>-7</v>
      </c>
      <c r="H481" t="s">
        <v>16325</v>
      </c>
      <c r="I481">
        <v>44</v>
      </c>
      <c r="J481" t="s">
        <v>16329</v>
      </c>
    </row>
    <row r="482" spans="1:10" x14ac:dyDescent="0.2">
      <c r="A482" s="22">
        <v>37877</v>
      </c>
      <c r="B482" t="s">
        <v>16332</v>
      </c>
      <c r="C482">
        <v>45</v>
      </c>
      <c r="D482" t="s">
        <v>16348</v>
      </c>
      <c r="E482">
        <v>7</v>
      </c>
      <c r="F482" t="s">
        <v>16325</v>
      </c>
      <c r="G482">
        <v>11</v>
      </c>
      <c r="H482" t="s">
        <v>16325</v>
      </c>
      <c r="I482">
        <v>43</v>
      </c>
      <c r="J482" t="s">
        <v>16326</v>
      </c>
    </row>
    <row r="483" spans="1:10" x14ac:dyDescent="0.2">
      <c r="A483" s="22">
        <v>37513</v>
      </c>
      <c r="B483" t="s">
        <v>16348</v>
      </c>
      <c r="C483">
        <v>6</v>
      </c>
      <c r="D483" t="s">
        <v>16332</v>
      </c>
      <c r="E483">
        <v>31</v>
      </c>
      <c r="F483" t="s">
        <v>16325</v>
      </c>
      <c r="G483">
        <v>-21</v>
      </c>
      <c r="H483" t="s">
        <v>16325</v>
      </c>
      <c r="I483">
        <v>47</v>
      </c>
      <c r="J483" t="s">
        <v>16329</v>
      </c>
    </row>
    <row r="484" spans="1:10" x14ac:dyDescent="0.2">
      <c r="A484" s="22">
        <v>37163</v>
      </c>
      <c r="B484" t="s">
        <v>16332</v>
      </c>
      <c r="C484">
        <v>24</v>
      </c>
      <c r="D484" t="s">
        <v>16348</v>
      </c>
      <c r="E484">
        <v>21</v>
      </c>
      <c r="F484" t="s">
        <v>16325</v>
      </c>
      <c r="G484">
        <v>5</v>
      </c>
      <c r="H484" t="s">
        <v>16328</v>
      </c>
      <c r="I484">
        <v>0</v>
      </c>
    </row>
    <row r="485" spans="1:10" ht="18" x14ac:dyDescent="0.2">
      <c r="A485" s="22">
        <v>36799</v>
      </c>
      <c r="B485" s="26" t="s">
        <v>16348</v>
      </c>
      <c r="C485" s="26">
        <v>0</v>
      </c>
      <c r="D485" s="26" t="s">
        <v>16332</v>
      </c>
      <c r="E485" s="26">
        <v>33</v>
      </c>
      <c r="F485" s="26" t="s">
        <v>16325</v>
      </c>
      <c r="G485" s="26">
        <v>-14</v>
      </c>
      <c r="H485" s="26" t="s">
        <v>16325</v>
      </c>
      <c r="I485" s="26">
        <v>0</v>
      </c>
    </row>
    <row r="486" spans="1:10" x14ac:dyDescent="0.2">
      <c r="A486" s="23">
        <v>44142</v>
      </c>
      <c r="B486" s="21" t="s">
        <v>16333</v>
      </c>
      <c r="C486" s="21">
        <v>44</v>
      </c>
      <c r="D486" s="21" t="s">
        <v>16334</v>
      </c>
      <c r="E486" s="21">
        <v>28</v>
      </c>
      <c r="F486" s="21" t="s">
        <v>16325</v>
      </c>
      <c r="G486" s="21">
        <v>-3</v>
      </c>
      <c r="H486" s="21" t="s">
        <v>16325</v>
      </c>
      <c r="I486" s="21">
        <v>54.5</v>
      </c>
      <c r="J486" s="21" t="s">
        <v>16326</v>
      </c>
    </row>
    <row r="487" spans="1:10" x14ac:dyDescent="0.2">
      <c r="A487" s="23">
        <v>43771</v>
      </c>
      <c r="B487" s="21" t="s">
        <v>16335</v>
      </c>
      <c r="C487" s="21">
        <v>24</v>
      </c>
      <c r="D487" s="21" t="s">
        <v>16333</v>
      </c>
      <c r="E487" s="21">
        <v>17</v>
      </c>
      <c r="F487" s="21" t="s">
        <v>16328</v>
      </c>
      <c r="G487" s="21">
        <v>6.5</v>
      </c>
      <c r="H487" s="21" t="s">
        <v>16328</v>
      </c>
      <c r="I487" s="21">
        <v>47.5</v>
      </c>
      <c r="J487" s="21" t="s">
        <v>16329</v>
      </c>
    </row>
    <row r="488" spans="1:10" x14ac:dyDescent="0.2">
      <c r="A488" s="23">
        <v>43400</v>
      </c>
      <c r="B488" s="21" t="s">
        <v>16333</v>
      </c>
      <c r="C488" s="21">
        <v>17</v>
      </c>
      <c r="D488" s="21" t="s">
        <v>16335</v>
      </c>
      <c r="E488" s="21">
        <v>36</v>
      </c>
      <c r="F488" s="21" t="s">
        <v>16328</v>
      </c>
      <c r="G488" s="21">
        <v>-7</v>
      </c>
      <c r="H488" s="21" t="s">
        <v>16328</v>
      </c>
      <c r="I488" s="21">
        <v>52.5</v>
      </c>
      <c r="J488" s="21" t="s">
        <v>16326</v>
      </c>
    </row>
    <row r="489" spans="1:10" x14ac:dyDescent="0.2">
      <c r="A489" s="23">
        <v>43036</v>
      </c>
      <c r="B489" s="21" t="s">
        <v>16335</v>
      </c>
      <c r="C489" s="21">
        <v>42</v>
      </c>
      <c r="D489" s="21" t="s">
        <v>16333</v>
      </c>
      <c r="E489" s="21">
        <v>7</v>
      </c>
      <c r="F489" s="21" t="s">
        <v>16328</v>
      </c>
      <c r="G489" s="21">
        <v>13</v>
      </c>
      <c r="H489" s="21" t="s">
        <v>16328</v>
      </c>
      <c r="I489" s="21">
        <v>43.5</v>
      </c>
      <c r="J489" s="21" t="s">
        <v>16326</v>
      </c>
    </row>
    <row r="490" spans="1:10" x14ac:dyDescent="0.2">
      <c r="A490" s="23">
        <v>42672</v>
      </c>
      <c r="B490" s="21" t="s">
        <v>16335</v>
      </c>
      <c r="C490" s="21">
        <v>10</v>
      </c>
      <c r="D490" s="21" t="s">
        <v>16333</v>
      </c>
      <c r="E490" s="21">
        <v>24</v>
      </c>
      <c r="F490" s="21" t="s">
        <v>16325</v>
      </c>
      <c r="G490" s="21">
        <v>-6.5</v>
      </c>
      <c r="H490" s="21" t="s">
        <v>16325</v>
      </c>
      <c r="I490" s="21">
        <v>43</v>
      </c>
      <c r="J490" s="21" t="s">
        <v>16329</v>
      </c>
    </row>
    <row r="491" spans="1:10" x14ac:dyDescent="0.2">
      <c r="A491" s="23">
        <v>42308</v>
      </c>
      <c r="B491" s="21" t="s">
        <v>16335</v>
      </c>
      <c r="C491" s="21">
        <v>3</v>
      </c>
      <c r="D491" s="21" t="s">
        <v>16333</v>
      </c>
      <c r="E491" s="21">
        <v>27</v>
      </c>
      <c r="F491" s="21" t="s">
        <v>16325</v>
      </c>
      <c r="G491" s="21">
        <v>0</v>
      </c>
      <c r="H491" s="21" t="s">
        <v>16325</v>
      </c>
      <c r="I491" s="21">
        <v>49</v>
      </c>
      <c r="J491" s="21" t="s">
        <v>16329</v>
      </c>
    </row>
    <row r="492" spans="1:10" x14ac:dyDescent="0.2">
      <c r="A492" s="23">
        <v>41944</v>
      </c>
      <c r="B492" s="21" t="s">
        <v>16333</v>
      </c>
      <c r="C492" s="21">
        <v>38</v>
      </c>
      <c r="D492" s="21" t="s">
        <v>16335</v>
      </c>
      <c r="E492" s="21">
        <v>20</v>
      </c>
      <c r="F492" s="21" t="s">
        <v>16325</v>
      </c>
      <c r="G492" s="21">
        <v>-12</v>
      </c>
      <c r="H492" s="21" t="s">
        <v>16325</v>
      </c>
      <c r="I492" s="21">
        <v>46</v>
      </c>
      <c r="J492" s="21" t="s">
        <v>16326</v>
      </c>
    </row>
    <row r="493" spans="1:10" x14ac:dyDescent="0.2">
      <c r="A493" s="23">
        <v>41580</v>
      </c>
      <c r="B493" s="21" t="s">
        <v>16335</v>
      </c>
      <c r="C493" s="21">
        <v>23</v>
      </c>
      <c r="D493" s="21" t="s">
        <v>16333</v>
      </c>
      <c r="E493" s="21">
        <v>20</v>
      </c>
      <c r="F493" s="21" t="s">
        <v>16328</v>
      </c>
      <c r="G493" s="21">
        <v>3</v>
      </c>
      <c r="H493" s="21" t="s">
        <v>11391</v>
      </c>
      <c r="I493" s="21">
        <v>46.5</v>
      </c>
      <c r="J493" s="21" t="s">
        <v>16329</v>
      </c>
    </row>
    <row r="494" spans="1:10" x14ac:dyDescent="0.2">
      <c r="A494" s="23">
        <v>41209</v>
      </c>
      <c r="B494" s="21" t="s">
        <v>16333</v>
      </c>
      <c r="C494" s="21">
        <v>9</v>
      </c>
      <c r="D494" s="21" t="s">
        <v>16335</v>
      </c>
      <c r="E494" s="21">
        <v>17</v>
      </c>
      <c r="F494" s="21" t="s">
        <v>16328</v>
      </c>
      <c r="G494" s="21">
        <v>6.5</v>
      </c>
      <c r="H494" s="21" t="s">
        <v>16328</v>
      </c>
      <c r="I494" s="21">
        <v>44.5</v>
      </c>
      <c r="J494" s="21" t="s">
        <v>16329</v>
      </c>
    </row>
    <row r="495" spans="1:10" x14ac:dyDescent="0.2">
      <c r="A495" s="23">
        <v>40845</v>
      </c>
      <c r="B495" s="21" t="s">
        <v>16335</v>
      </c>
      <c r="C495" s="21">
        <v>24</v>
      </c>
      <c r="D495" s="21" t="s">
        <v>16333</v>
      </c>
      <c r="E495" s="21">
        <v>20</v>
      </c>
      <c r="F495" s="21" t="s">
        <v>16328</v>
      </c>
      <c r="G495" s="21">
        <v>3</v>
      </c>
      <c r="H495" s="21" t="s">
        <v>16328</v>
      </c>
      <c r="I495" s="21">
        <v>47.5</v>
      </c>
      <c r="J495" s="21" t="s">
        <v>16329</v>
      </c>
    </row>
    <row r="496" spans="1:10" x14ac:dyDescent="0.2">
      <c r="A496" s="23">
        <v>40481</v>
      </c>
      <c r="B496" s="21" t="s">
        <v>16333</v>
      </c>
      <c r="C496" s="21">
        <v>34</v>
      </c>
      <c r="D496" s="21" t="s">
        <v>16335</v>
      </c>
      <c r="E496" s="21">
        <v>31</v>
      </c>
      <c r="F496" s="21" t="s">
        <v>16325</v>
      </c>
      <c r="G496" s="21">
        <v>1</v>
      </c>
      <c r="H496" s="21" t="s">
        <v>16325</v>
      </c>
      <c r="I496" s="21">
        <v>49.5</v>
      </c>
      <c r="J496" s="21" t="s">
        <v>16326</v>
      </c>
    </row>
    <row r="497" spans="1:10" x14ac:dyDescent="0.2">
      <c r="A497" s="23">
        <v>40117</v>
      </c>
      <c r="B497" s="21" t="s">
        <v>16335</v>
      </c>
      <c r="C497" s="21">
        <v>17</v>
      </c>
      <c r="D497" s="21" t="s">
        <v>16333</v>
      </c>
      <c r="E497" s="21">
        <v>41</v>
      </c>
      <c r="F497" s="21" t="s">
        <v>16325</v>
      </c>
      <c r="G497" s="21">
        <v>-16.5</v>
      </c>
      <c r="H497" s="21" t="s">
        <v>16325</v>
      </c>
      <c r="I497" s="21">
        <v>48.5</v>
      </c>
      <c r="J497" s="21" t="s">
        <v>16326</v>
      </c>
    </row>
    <row r="498" spans="1:10" x14ac:dyDescent="0.2">
      <c r="A498" s="23">
        <v>39753</v>
      </c>
      <c r="B498" s="21" t="s">
        <v>16333</v>
      </c>
      <c r="C498" s="21">
        <v>49</v>
      </c>
      <c r="D498" s="21" t="s">
        <v>16335</v>
      </c>
      <c r="E498" s="21">
        <v>10</v>
      </c>
      <c r="F498" s="21" t="s">
        <v>16325</v>
      </c>
      <c r="G498" s="21">
        <v>7.5</v>
      </c>
      <c r="H498" s="21" t="s">
        <v>16325</v>
      </c>
      <c r="I498" s="21">
        <v>56</v>
      </c>
      <c r="J498" s="21" t="s">
        <v>16326</v>
      </c>
    </row>
    <row r="499" spans="1:10" x14ac:dyDescent="0.2">
      <c r="A499" s="23">
        <v>39382</v>
      </c>
      <c r="B499" s="21" t="s">
        <v>16335</v>
      </c>
      <c r="C499" s="21">
        <v>42</v>
      </c>
      <c r="D499" s="21" t="s">
        <v>16333</v>
      </c>
      <c r="E499" s="21">
        <v>30</v>
      </c>
      <c r="F499" s="21" t="s">
        <v>16328</v>
      </c>
      <c r="G499" s="21">
        <v>-7.5</v>
      </c>
      <c r="H499" s="21" t="s">
        <v>16328</v>
      </c>
      <c r="I499" s="21">
        <v>55</v>
      </c>
      <c r="J499" s="21" t="s">
        <v>16326</v>
      </c>
    </row>
    <row r="500" spans="1:10" x14ac:dyDescent="0.2">
      <c r="A500" s="23">
        <v>39018</v>
      </c>
      <c r="B500" s="21" t="s">
        <v>16335</v>
      </c>
      <c r="C500" s="21">
        <v>14</v>
      </c>
      <c r="D500" s="21" t="s">
        <v>16333</v>
      </c>
      <c r="E500" s="21">
        <v>21</v>
      </c>
      <c r="F500" s="21" t="s">
        <v>16325</v>
      </c>
      <c r="G500" s="21">
        <v>-13.5</v>
      </c>
      <c r="H500" s="21" t="s">
        <v>16328</v>
      </c>
      <c r="I500" s="21">
        <v>41</v>
      </c>
      <c r="J500" s="21" t="s">
        <v>16329</v>
      </c>
    </row>
    <row r="501" spans="1:10" x14ac:dyDescent="0.2">
      <c r="A501" s="23">
        <v>38654</v>
      </c>
      <c r="B501" s="21" t="s">
        <v>16335</v>
      </c>
      <c r="C501" s="21">
        <v>10</v>
      </c>
      <c r="D501" s="21" t="s">
        <v>16333</v>
      </c>
      <c r="E501" s="21">
        <v>14</v>
      </c>
      <c r="F501" s="21" t="s">
        <v>16325</v>
      </c>
      <c r="G501" s="21">
        <v>-3.5</v>
      </c>
      <c r="H501" s="21" t="s">
        <v>16325</v>
      </c>
      <c r="I501" s="21">
        <v>41</v>
      </c>
      <c r="J501" s="21" t="s">
        <v>16329</v>
      </c>
    </row>
    <row r="502" spans="1:10" x14ac:dyDescent="0.2">
      <c r="A502" s="23">
        <v>38290</v>
      </c>
      <c r="B502" s="21" t="s">
        <v>16333</v>
      </c>
      <c r="C502" s="21">
        <v>24</v>
      </c>
      <c r="D502" s="21" t="s">
        <v>16335</v>
      </c>
      <c r="E502" s="21">
        <v>31</v>
      </c>
      <c r="F502" s="21" t="s">
        <v>16328</v>
      </c>
      <c r="G502" s="21">
        <v>-6</v>
      </c>
      <c r="H502" s="21" t="s">
        <v>16328</v>
      </c>
      <c r="I502" s="21">
        <v>50</v>
      </c>
      <c r="J502" s="21" t="s">
        <v>16326</v>
      </c>
    </row>
    <row r="503" spans="1:10" x14ac:dyDescent="0.2">
      <c r="A503" s="23">
        <v>37926</v>
      </c>
      <c r="B503" s="21" t="s">
        <v>16335</v>
      </c>
      <c r="C503" s="21">
        <v>13</v>
      </c>
      <c r="D503" s="21" t="s">
        <v>16333</v>
      </c>
      <c r="E503" s="21">
        <v>16</v>
      </c>
      <c r="F503" s="21" t="s">
        <v>16325</v>
      </c>
      <c r="G503" s="21">
        <v>2</v>
      </c>
      <c r="H503" s="21" t="s">
        <v>16325</v>
      </c>
      <c r="I503" s="21">
        <v>44.5</v>
      </c>
      <c r="J503" s="21" t="s">
        <v>16329</v>
      </c>
    </row>
    <row r="504" spans="1:10" x14ac:dyDescent="0.2">
      <c r="A504" s="23">
        <v>37562</v>
      </c>
      <c r="B504" s="21" t="s">
        <v>16333</v>
      </c>
      <c r="C504" s="21">
        <v>20</v>
      </c>
      <c r="D504" s="21" t="s">
        <v>16335</v>
      </c>
      <c r="E504" s="21">
        <v>13</v>
      </c>
      <c r="F504" s="21" t="s">
        <v>16325</v>
      </c>
      <c r="G504" s="21">
        <v>2</v>
      </c>
      <c r="H504" s="21" t="s">
        <v>16325</v>
      </c>
      <c r="I504" s="21">
        <v>54.5</v>
      </c>
      <c r="J504" s="21" t="s">
        <v>16329</v>
      </c>
    </row>
    <row r="505" spans="1:10" x14ac:dyDescent="0.2">
      <c r="A505" s="23">
        <v>37191</v>
      </c>
      <c r="B505" s="21" t="s">
        <v>16335</v>
      </c>
      <c r="C505" s="21">
        <v>10</v>
      </c>
      <c r="D505" s="21" t="s">
        <v>16333</v>
      </c>
      <c r="E505" s="21">
        <v>24</v>
      </c>
      <c r="F505" s="21" t="s">
        <v>16325</v>
      </c>
      <c r="G505" s="21">
        <v>-19</v>
      </c>
      <c r="H505" s="21" t="s">
        <v>16328</v>
      </c>
      <c r="I505" s="21">
        <v>58.5</v>
      </c>
      <c r="J505" s="21" t="s">
        <v>16329</v>
      </c>
    </row>
    <row r="506" spans="1:10" x14ac:dyDescent="0.2">
      <c r="A506" s="23">
        <v>44471</v>
      </c>
      <c r="B506" s="21" t="s">
        <v>16333</v>
      </c>
      <c r="C506" s="21">
        <v>13</v>
      </c>
      <c r="D506" s="21" t="s">
        <v>16336</v>
      </c>
      <c r="E506" s="21">
        <v>20</v>
      </c>
      <c r="F506" s="21" t="s">
        <v>16328</v>
      </c>
      <c r="G506" s="21">
        <v>7.5</v>
      </c>
      <c r="H506" s="21" t="s">
        <v>16328</v>
      </c>
      <c r="I506" s="21">
        <v>56.5</v>
      </c>
      <c r="J506" s="21" t="s">
        <v>16329</v>
      </c>
    </row>
    <row r="507" spans="1:10" x14ac:dyDescent="0.2">
      <c r="A507" s="23">
        <v>44163</v>
      </c>
      <c r="B507" s="21" t="s">
        <v>16336</v>
      </c>
      <c r="C507" s="21">
        <v>10</v>
      </c>
      <c r="D507" s="21" t="s">
        <v>16333</v>
      </c>
      <c r="E507" s="21">
        <v>34</v>
      </c>
      <c r="F507" s="21" t="s">
        <v>16325</v>
      </c>
      <c r="G507" s="21">
        <v>-24</v>
      </c>
      <c r="H507" s="21" t="s">
        <v>11391</v>
      </c>
      <c r="I507" s="21">
        <v>60.5</v>
      </c>
      <c r="J507" s="21" t="s">
        <v>16329</v>
      </c>
    </row>
    <row r="508" spans="1:10" x14ac:dyDescent="0.2">
      <c r="A508" s="23">
        <v>43722</v>
      </c>
      <c r="B508" s="21" t="s">
        <v>16333</v>
      </c>
      <c r="C508" s="21">
        <v>29</v>
      </c>
      <c r="D508" s="21" t="s">
        <v>16337</v>
      </c>
      <c r="E508" s="21">
        <v>21</v>
      </c>
      <c r="F508" s="21" t="s">
        <v>16325</v>
      </c>
      <c r="G508" s="21">
        <v>10</v>
      </c>
      <c r="H508" s="21" t="s">
        <v>16328</v>
      </c>
      <c r="I508" s="21">
        <v>46</v>
      </c>
      <c r="J508" s="21" t="s">
        <v>16326</v>
      </c>
    </row>
    <row r="509" spans="1:10" x14ac:dyDescent="0.2">
      <c r="A509" s="23">
        <v>43351</v>
      </c>
      <c r="B509" s="21" t="s">
        <v>16337</v>
      </c>
      <c r="C509" s="21">
        <v>27</v>
      </c>
      <c r="D509" s="21" t="s">
        <v>16333</v>
      </c>
      <c r="E509" s="21">
        <v>16</v>
      </c>
      <c r="F509" s="21" t="s">
        <v>16328</v>
      </c>
      <c r="G509" s="21">
        <v>-13.5</v>
      </c>
      <c r="H509" s="21" t="s">
        <v>16328</v>
      </c>
      <c r="I509" s="21">
        <v>52</v>
      </c>
      <c r="J509" s="21" t="s">
        <v>16329</v>
      </c>
    </row>
    <row r="510" spans="1:10" x14ac:dyDescent="0.2">
      <c r="A510" s="23">
        <v>43001</v>
      </c>
      <c r="B510" s="21" t="s">
        <v>16333</v>
      </c>
      <c r="C510" s="21">
        <v>28</v>
      </c>
      <c r="D510" s="21" t="s">
        <v>16337</v>
      </c>
      <c r="E510" s="21">
        <v>27</v>
      </c>
      <c r="F510" s="21" t="s">
        <v>16325</v>
      </c>
      <c r="G510" s="21">
        <v>3</v>
      </c>
      <c r="H510" s="21" t="s">
        <v>16328</v>
      </c>
      <c r="I510" s="21">
        <v>44.5</v>
      </c>
      <c r="J510" s="21" t="s">
        <v>16326</v>
      </c>
    </row>
    <row r="511" spans="1:10" x14ac:dyDescent="0.2">
      <c r="A511" s="23">
        <v>42623</v>
      </c>
      <c r="B511" s="21" t="s">
        <v>16337</v>
      </c>
      <c r="C511" s="21">
        <v>7</v>
      </c>
      <c r="D511" s="21" t="s">
        <v>16333</v>
      </c>
      <c r="E511" s="21">
        <v>45</v>
      </c>
      <c r="F511" s="21" t="s">
        <v>16325</v>
      </c>
      <c r="G511" s="21">
        <v>-14</v>
      </c>
      <c r="H511" s="21" t="s">
        <v>16325</v>
      </c>
      <c r="I511" s="21">
        <v>49</v>
      </c>
      <c r="J511" s="21" t="s">
        <v>16326</v>
      </c>
    </row>
    <row r="512" spans="1:10" x14ac:dyDescent="0.2">
      <c r="A512" s="23">
        <v>42266</v>
      </c>
      <c r="B512" s="21" t="s">
        <v>16333</v>
      </c>
      <c r="C512" s="21">
        <v>14</v>
      </c>
      <c r="D512" s="21" t="s">
        <v>16337</v>
      </c>
      <c r="E512" s="21">
        <v>9</v>
      </c>
      <c r="F512" s="21" t="s">
        <v>16325</v>
      </c>
      <c r="G512" s="21">
        <v>3.5</v>
      </c>
      <c r="H512" s="21" t="s">
        <v>16325</v>
      </c>
      <c r="I512" s="21">
        <v>51.5</v>
      </c>
      <c r="J512" s="21" t="s">
        <v>16329</v>
      </c>
    </row>
    <row r="513" spans="1:10" x14ac:dyDescent="0.2">
      <c r="A513" s="23">
        <v>41895</v>
      </c>
      <c r="B513" s="21" t="s">
        <v>16337</v>
      </c>
      <c r="C513" s="21">
        <v>30</v>
      </c>
      <c r="D513" s="21" t="s">
        <v>16333</v>
      </c>
      <c r="E513" s="21">
        <v>36</v>
      </c>
      <c r="F513" s="21" t="s">
        <v>16325</v>
      </c>
      <c r="G513" s="21">
        <v>-17.5</v>
      </c>
      <c r="H513" s="21" t="s">
        <v>16328</v>
      </c>
      <c r="I513" s="21">
        <v>54</v>
      </c>
      <c r="J513" s="21" t="s">
        <v>16326</v>
      </c>
    </row>
    <row r="514" spans="1:10" x14ac:dyDescent="0.2">
      <c r="A514" s="23">
        <v>41545</v>
      </c>
      <c r="B514" s="21" t="s">
        <v>16333</v>
      </c>
      <c r="C514" s="21">
        <v>24</v>
      </c>
      <c r="D514" s="21" t="s">
        <v>16337</v>
      </c>
      <c r="E514" s="21">
        <v>7</v>
      </c>
      <c r="F514" s="21" t="s">
        <v>16325</v>
      </c>
      <c r="G514" s="21">
        <v>11</v>
      </c>
      <c r="H514" s="21" t="s">
        <v>16325</v>
      </c>
      <c r="I514" s="21">
        <v>46</v>
      </c>
      <c r="J514" s="21" t="s">
        <v>16329</v>
      </c>
    </row>
    <row r="515" spans="1:10" x14ac:dyDescent="0.2">
      <c r="A515" s="23">
        <v>41174</v>
      </c>
      <c r="B515" s="21" t="s">
        <v>16337</v>
      </c>
      <c r="C515" s="21">
        <v>0</v>
      </c>
      <c r="D515" s="21" t="s">
        <v>16333</v>
      </c>
      <c r="E515" s="21">
        <v>38</v>
      </c>
      <c r="F515" s="21" t="s">
        <v>16325</v>
      </c>
      <c r="G515" s="21">
        <v>-24</v>
      </c>
      <c r="H515" s="21" t="s">
        <v>16325</v>
      </c>
      <c r="I515" s="21">
        <v>51.5</v>
      </c>
      <c r="J515" s="21" t="s">
        <v>16329</v>
      </c>
    </row>
    <row r="516" spans="1:10" x14ac:dyDescent="0.2">
      <c r="A516" s="23">
        <v>40810</v>
      </c>
      <c r="B516" s="21" t="s">
        <v>16333</v>
      </c>
      <c r="C516" s="21">
        <v>48</v>
      </c>
      <c r="D516" s="21" t="s">
        <v>16337</v>
      </c>
      <c r="E516" s="21">
        <v>10</v>
      </c>
      <c r="F516" s="21" t="s">
        <v>16325</v>
      </c>
      <c r="G516" s="21">
        <v>17.5</v>
      </c>
      <c r="H516" s="21" t="s">
        <v>16325</v>
      </c>
      <c r="I516" s="21">
        <v>44</v>
      </c>
      <c r="J516" s="21" t="s">
        <v>16326</v>
      </c>
    </row>
    <row r="517" spans="1:10" x14ac:dyDescent="0.2">
      <c r="A517" s="23">
        <v>40446</v>
      </c>
      <c r="B517" s="21" t="s">
        <v>16337</v>
      </c>
      <c r="C517" s="21">
        <v>14</v>
      </c>
      <c r="D517" s="21" t="s">
        <v>16333</v>
      </c>
      <c r="E517" s="21">
        <v>48</v>
      </c>
      <c r="F517" s="21" t="s">
        <v>16325</v>
      </c>
      <c r="G517" s="21">
        <v>-14</v>
      </c>
      <c r="H517" s="21" t="s">
        <v>16325</v>
      </c>
      <c r="I517" s="21">
        <v>49.5</v>
      </c>
      <c r="J517" s="21" t="s">
        <v>16326</v>
      </c>
    </row>
    <row r="518" spans="1:10" x14ac:dyDescent="0.2">
      <c r="A518" s="23">
        <v>40082</v>
      </c>
      <c r="B518" s="21" t="s">
        <v>16333</v>
      </c>
      <c r="C518" s="21">
        <v>41</v>
      </c>
      <c r="D518" s="21" t="s">
        <v>16337</v>
      </c>
      <c r="E518" s="21">
        <v>7</v>
      </c>
      <c r="F518" s="21" t="s">
        <v>16325</v>
      </c>
      <c r="G518" s="21">
        <v>20</v>
      </c>
      <c r="H518" s="21" t="s">
        <v>16325</v>
      </c>
      <c r="I518" s="21">
        <v>53.5</v>
      </c>
      <c r="J518" s="21" t="s">
        <v>16329</v>
      </c>
    </row>
    <row r="519" spans="1:10" x14ac:dyDescent="0.2">
      <c r="A519" s="23">
        <v>39746</v>
      </c>
      <c r="B519" s="21" t="s">
        <v>16337</v>
      </c>
      <c r="C519" s="21">
        <v>5</v>
      </c>
      <c r="D519" s="21" t="s">
        <v>16333</v>
      </c>
      <c r="E519" s="21">
        <v>63</v>
      </c>
      <c r="F519" s="21" t="s">
        <v>16325</v>
      </c>
      <c r="G519" s="21">
        <v>-25</v>
      </c>
      <c r="H519" s="21" t="s">
        <v>16325</v>
      </c>
      <c r="I519" s="21">
        <v>47</v>
      </c>
      <c r="J519" s="21" t="s">
        <v>16326</v>
      </c>
    </row>
    <row r="520" spans="1:10" x14ac:dyDescent="0.2">
      <c r="A520" s="23">
        <v>39375</v>
      </c>
      <c r="B520" s="21" t="s">
        <v>16333</v>
      </c>
      <c r="C520" s="21">
        <v>45</v>
      </c>
      <c r="D520" s="21" t="s">
        <v>16337</v>
      </c>
      <c r="E520" s="21">
        <v>37</v>
      </c>
      <c r="F520" s="21" t="s">
        <v>16325</v>
      </c>
      <c r="G520" s="21">
        <v>7</v>
      </c>
      <c r="H520" s="21" t="s">
        <v>16325</v>
      </c>
      <c r="I520" s="21">
        <v>64</v>
      </c>
      <c r="J520" s="21" t="s">
        <v>16326</v>
      </c>
    </row>
    <row r="521" spans="1:10" x14ac:dyDescent="0.2">
      <c r="A521" s="23">
        <v>38983</v>
      </c>
      <c r="B521" s="21" t="s">
        <v>16337</v>
      </c>
      <c r="C521" s="21">
        <v>7</v>
      </c>
      <c r="D521" s="21" t="s">
        <v>16333</v>
      </c>
      <c r="E521" s="21">
        <v>26</v>
      </c>
      <c r="F521" s="21" t="s">
        <v>16325</v>
      </c>
      <c r="G521" s="21">
        <v>-27.5</v>
      </c>
      <c r="H521" s="21" t="s">
        <v>16328</v>
      </c>
      <c r="I521" s="21">
        <v>52.5</v>
      </c>
      <c r="J521" s="21" t="s">
        <v>16329</v>
      </c>
    </row>
    <row r="522" spans="1:10" x14ac:dyDescent="0.2">
      <c r="A522" s="23">
        <v>38619</v>
      </c>
      <c r="B522" s="21" t="s">
        <v>16333</v>
      </c>
      <c r="C522" s="21">
        <v>49</v>
      </c>
      <c r="D522" s="21" t="s">
        <v>16337</v>
      </c>
      <c r="E522" s="21">
        <v>28</v>
      </c>
      <c r="F522" s="21" t="s">
        <v>16325</v>
      </c>
      <c r="G522" s="21">
        <v>21</v>
      </c>
      <c r="H522" s="21" t="s">
        <v>11391</v>
      </c>
      <c r="I522" s="21">
        <v>50.5</v>
      </c>
      <c r="J522" s="21" t="s">
        <v>16326</v>
      </c>
    </row>
    <row r="523" spans="1:10" x14ac:dyDescent="0.2">
      <c r="A523" s="23">
        <v>38255</v>
      </c>
      <c r="B523" s="21" t="s">
        <v>16337</v>
      </c>
      <c r="C523" s="21">
        <v>3</v>
      </c>
      <c r="D523" s="21" t="s">
        <v>16333</v>
      </c>
      <c r="E523" s="21">
        <v>20</v>
      </c>
      <c r="F523" s="21" t="s">
        <v>16325</v>
      </c>
      <c r="G523" s="21">
        <v>-17.5</v>
      </c>
      <c r="H523" s="21" t="s">
        <v>16328</v>
      </c>
      <c r="I523" s="21">
        <v>52</v>
      </c>
      <c r="J523" s="21" t="s">
        <v>16329</v>
      </c>
    </row>
    <row r="524" spans="1:10" x14ac:dyDescent="0.2">
      <c r="A524" s="23">
        <v>37891</v>
      </c>
      <c r="B524" s="21" t="s">
        <v>16333</v>
      </c>
      <c r="C524" s="21">
        <v>24</v>
      </c>
      <c r="D524" s="21" t="s">
        <v>16337</v>
      </c>
      <c r="E524" s="21">
        <v>21</v>
      </c>
      <c r="F524" s="21" t="s">
        <v>16325</v>
      </c>
      <c r="G524" s="21">
        <v>12</v>
      </c>
      <c r="H524" s="21" t="s">
        <v>16328</v>
      </c>
      <c r="I524" s="21">
        <v>55.5</v>
      </c>
      <c r="J524" s="21" t="s">
        <v>16329</v>
      </c>
    </row>
    <row r="525" spans="1:10" x14ac:dyDescent="0.2">
      <c r="A525" s="23">
        <v>37527</v>
      </c>
      <c r="B525" s="21" t="s">
        <v>16337</v>
      </c>
      <c r="C525" s="21">
        <v>34</v>
      </c>
      <c r="D525" s="21" t="s">
        <v>16333</v>
      </c>
      <c r="E525" s="21">
        <v>41</v>
      </c>
      <c r="F525" s="21" t="s">
        <v>16325</v>
      </c>
      <c r="G525" s="21">
        <v>-19</v>
      </c>
      <c r="H525" s="21" t="s">
        <v>16328</v>
      </c>
      <c r="I525" s="21">
        <v>60.5</v>
      </c>
      <c r="J525" s="21" t="s">
        <v>16326</v>
      </c>
    </row>
    <row r="526" spans="1:10" x14ac:dyDescent="0.2">
      <c r="A526" s="23">
        <v>44177</v>
      </c>
      <c r="B526" s="21" t="s">
        <v>123</v>
      </c>
      <c r="C526" s="21">
        <v>37</v>
      </c>
      <c r="D526" s="21" t="s">
        <v>16333</v>
      </c>
      <c r="E526" s="21">
        <v>34</v>
      </c>
      <c r="F526" s="21" t="s">
        <v>16328</v>
      </c>
      <c r="G526" s="21">
        <v>-23</v>
      </c>
      <c r="H526" s="21" t="s">
        <v>16328</v>
      </c>
      <c r="I526" s="21">
        <v>65.5</v>
      </c>
      <c r="J526" s="21" t="s">
        <v>16326</v>
      </c>
    </row>
    <row r="527" spans="1:10" x14ac:dyDescent="0.2">
      <c r="A527" s="23">
        <v>43750</v>
      </c>
      <c r="B527" s="21" t="s">
        <v>16333</v>
      </c>
      <c r="C527" s="21">
        <v>28</v>
      </c>
      <c r="D527" s="21" t="s">
        <v>123</v>
      </c>
      <c r="E527" s="21">
        <v>42</v>
      </c>
      <c r="F527" s="21" t="s">
        <v>16328</v>
      </c>
      <c r="G527" s="21">
        <v>-14</v>
      </c>
      <c r="H527" s="21" t="s">
        <v>11391</v>
      </c>
      <c r="I527" s="21">
        <v>55</v>
      </c>
      <c r="J527" s="21" t="s">
        <v>16326</v>
      </c>
    </row>
    <row r="528" spans="1:10" x14ac:dyDescent="0.2">
      <c r="A528" s="23">
        <v>43379</v>
      </c>
      <c r="B528" s="21" t="s">
        <v>123</v>
      </c>
      <c r="C528" s="21">
        <v>19</v>
      </c>
      <c r="D528" s="21" t="s">
        <v>16333</v>
      </c>
      <c r="E528" s="21">
        <v>27</v>
      </c>
      <c r="F528" s="21" t="s">
        <v>16325</v>
      </c>
      <c r="G528" s="21">
        <v>1</v>
      </c>
      <c r="H528" s="21" t="s">
        <v>16325</v>
      </c>
      <c r="I528" s="21">
        <v>44.5</v>
      </c>
      <c r="J528" s="21" t="s">
        <v>16326</v>
      </c>
    </row>
    <row r="529" spans="1:10" x14ac:dyDescent="0.2">
      <c r="A529" s="23">
        <v>43015</v>
      </c>
      <c r="B529" s="21" t="s">
        <v>123</v>
      </c>
      <c r="C529" s="21">
        <v>17</v>
      </c>
      <c r="D529" s="21" t="s">
        <v>16333</v>
      </c>
      <c r="E529" s="21">
        <v>16</v>
      </c>
      <c r="F529" s="21" t="s">
        <v>16328</v>
      </c>
      <c r="G529" s="21">
        <v>1.5</v>
      </c>
      <c r="H529" s="21" t="s">
        <v>16325</v>
      </c>
      <c r="I529" s="21">
        <v>44</v>
      </c>
      <c r="J529" s="21" t="s">
        <v>16329</v>
      </c>
    </row>
    <row r="530" spans="1:10" x14ac:dyDescent="0.2">
      <c r="A530" s="23">
        <v>42693</v>
      </c>
      <c r="B530" s="21" t="s">
        <v>16333</v>
      </c>
      <c r="C530" s="21">
        <v>16</v>
      </c>
      <c r="D530" s="21" t="s">
        <v>123</v>
      </c>
      <c r="E530" s="21">
        <v>10</v>
      </c>
      <c r="F530" s="21" t="s">
        <v>16325</v>
      </c>
      <c r="G530" s="21">
        <v>-14</v>
      </c>
      <c r="H530" s="21" t="s">
        <v>16325</v>
      </c>
      <c r="I530" s="21">
        <v>37.5</v>
      </c>
      <c r="J530" s="21" t="s">
        <v>16329</v>
      </c>
    </row>
    <row r="531" spans="1:10" x14ac:dyDescent="0.2">
      <c r="A531" s="23">
        <v>42294</v>
      </c>
      <c r="B531" s="21" t="s">
        <v>16333</v>
      </c>
      <c r="C531" s="21">
        <v>28</v>
      </c>
      <c r="D531" s="21" t="s">
        <v>123</v>
      </c>
      <c r="E531" s="21">
        <v>35</v>
      </c>
      <c r="F531" s="21" t="s">
        <v>16328</v>
      </c>
      <c r="G531" s="21">
        <v>-6</v>
      </c>
      <c r="H531" s="21" t="s">
        <v>16328</v>
      </c>
      <c r="I531" s="21">
        <v>43</v>
      </c>
      <c r="J531" s="21" t="s">
        <v>16326</v>
      </c>
    </row>
    <row r="532" spans="1:10" x14ac:dyDescent="0.2">
      <c r="A532" s="23">
        <v>41923</v>
      </c>
      <c r="B532" s="21" t="s">
        <v>123</v>
      </c>
      <c r="C532" s="21">
        <v>30</v>
      </c>
      <c r="D532" s="21" t="s">
        <v>16333</v>
      </c>
      <c r="E532" s="21">
        <v>27</v>
      </c>
      <c r="F532" s="21" t="s">
        <v>16328</v>
      </c>
      <c r="G532" s="21">
        <v>2.5</v>
      </c>
      <c r="H532" s="21" t="s">
        <v>16328</v>
      </c>
      <c r="I532" s="21">
        <v>44</v>
      </c>
      <c r="J532" s="21" t="s">
        <v>16326</v>
      </c>
    </row>
    <row r="533" spans="1:10" x14ac:dyDescent="0.2">
      <c r="A533" s="23">
        <v>41559</v>
      </c>
      <c r="B533" s="21" t="s">
        <v>16333</v>
      </c>
      <c r="C533" s="21">
        <v>6</v>
      </c>
      <c r="D533" s="21" t="s">
        <v>123</v>
      </c>
      <c r="E533" s="21">
        <v>17</v>
      </c>
      <c r="F533" s="21" t="s">
        <v>16328</v>
      </c>
      <c r="G533" s="21">
        <v>-9</v>
      </c>
      <c r="H533" s="21" t="s">
        <v>16328</v>
      </c>
      <c r="I533" s="21">
        <v>49</v>
      </c>
      <c r="J533" s="21" t="s">
        <v>16329</v>
      </c>
    </row>
    <row r="534" spans="1:10" x14ac:dyDescent="0.2">
      <c r="A534" s="23">
        <v>41188</v>
      </c>
      <c r="B534" s="21" t="s">
        <v>123</v>
      </c>
      <c r="C534" s="21">
        <v>6</v>
      </c>
      <c r="D534" s="21" t="s">
        <v>16333</v>
      </c>
      <c r="E534" s="21">
        <v>14</v>
      </c>
      <c r="F534" s="21" t="s">
        <v>16325</v>
      </c>
      <c r="G534" s="21">
        <v>1.5</v>
      </c>
      <c r="H534" s="21" t="s">
        <v>16325</v>
      </c>
      <c r="I534" s="21">
        <v>41.5</v>
      </c>
      <c r="J534" s="21" t="s">
        <v>16329</v>
      </c>
    </row>
    <row r="535" spans="1:10" x14ac:dyDescent="0.2">
      <c r="A535" s="23">
        <v>40824</v>
      </c>
      <c r="B535" s="21" t="s">
        <v>16333</v>
      </c>
      <c r="C535" s="21">
        <v>11</v>
      </c>
      <c r="D535" s="21" t="s">
        <v>123</v>
      </c>
      <c r="E535" s="21">
        <v>41</v>
      </c>
      <c r="F535" s="21" t="s">
        <v>16328</v>
      </c>
      <c r="G535" s="21">
        <v>-14</v>
      </c>
      <c r="H535" s="21" t="s">
        <v>16328</v>
      </c>
      <c r="I535" s="21">
        <v>41.5</v>
      </c>
      <c r="J535" s="21" t="s">
        <v>16326</v>
      </c>
    </row>
    <row r="536" spans="1:10" x14ac:dyDescent="0.2">
      <c r="A536" s="23">
        <v>40460</v>
      </c>
      <c r="B536" s="21" t="s">
        <v>123</v>
      </c>
      <c r="C536" s="21">
        <v>33</v>
      </c>
      <c r="D536" s="21" t="s">
        <v>16333</v>
      </c>
      <c r="E536" s="21">
        <v>29</v>
      </c>
      <c r="F536" s="21" t="s">
        <v>16328</v>
      </c>
      <c r="G536" s="21">
        <v>-6.5</v>
      </c>
      <c r="H536" s="21" t="s">
        <v>16328</v>
      </c>
      <c r="I536" s="21">
        <v>43.5</v>
      </c>
      <c r="J536" s="21" t="s">
        <v>16326</v>
      </c>
    </row>
    <row r="537" spans="1:10" x14ac:dyDescent="0.2">
      <c r="A537" s="23">
        <v>40096</v>
      </c>
      <c r="B537" s="21" t="s">
        <v>16333</v>
      </c>
      <c r="C537" s="21">
        <v>13</v>
      </c>
      <c r="D537" s="21" t="s">
        <v>123</v>
      </c>
      <c r="E537" s="21">
        <v>3</v>
      </c>
      <c r="F537" s="21" t="s">
        <v>16325</v>
      </c>
      <c r="G537" s="21">
        <v>10</v>
      </c>
      <c r="H537" s="21" t="s">
        <v>11391</v>
      </c>
      <c r="I537" s="21">
        <v>46</v>
      </c>
      <c r="J537" s="21" t="s">
        <v>16329</v>
      </c>
    </row>
    <row r="538" spans="1:10" x14ac:dyDescent="0.2">
      <c r="A538" s="23">
        <v>39732</v>
      </c>
      <c r="B538" s="21" t="s">
        <v>123</v>
      </c>
      <c r="C538" s="21">
        <v>21</v>
      </c>
      <c r="D538" s="21" t="s">
        <v>16333</v>
      </c>
      <c r="E538" s="21">
        <v>51</v>
      </c>
      <c r="F538" s="21" t="s">
        <v>16325</v>
      </c>
      <c r="G538" s="21">
        <v>-7</v>
      </c>
      <c r="H538" s="21" t="s">
        <v>16325</v>
      </c>
      <c r="I538" s="21">
        <v>48</v>
      </c>
      <c r="J538" s="21" t="s">
        <v>16326</v>
      </c>
    </row>
    <row r="539" spans="1:10" x14ac:dyDescent="0.2">
      <c r="A539" s="23">
        <v>39361</v>
      </c>
      <c r="B539" s="21" t="s">
        <v>16333</v>
      </c>
      <c r="C539" s="21">
        <v>24</v>
      </c>
      <c r="D539" s="21" t="s">
        <v>123</v>
      </c>
      <c r="E539" s="21">
        <v>28</v>
      </c>
      <c r="F539" s="21" t="s">
        <v>16328</v>
      </c>
      <c r="G539" s="21">
        <v>-8</v>
      </c>
      <c r="H539" s="21" t="s">
        <v>16325</v>
      </c>
      <c r="I539" s="21">
        <v>47</v>
      </c>
      <c r="J539" s="21" t="s">
        <v>16326</v>
      </c>
    </row>
    <row r="540" spans="1:10" x14ac:dyDescent="0.2">
      <c r="A540" s="23">
        <v>38997</v>
      </c>
      <c r="B540" s="21" t="s">
        <v>123</v>
      </c>
      <c r="C540" s="21">
        <v>10</v>
      </c>
      <c r="D540" s="21" t="s">
        <v>16333</v>
      </c>
      <c r="E540" s="21">
        <v>23</v>
      </c>
      <c r="F540" s="21" t="s">
        <v>16325</v>
      </c>
      <c r="G540" s="21">
        <v>0</v>
      </c>
      <c r="H540" s="21" t="s">
        <v>16325</v>
      </c>
      <c r="I540" s="21">
        <v>43</v>
      </c>
      <c r="J540" s="21" t="s">
        <v>16329</v>
      </c>
    </row>
    <row r="541" spans="1:10" x14ac:dyDescent="0.2">
      <c r="A541" s="23">
        <v>38640</v>
      </c>
      <c r="B541" s="21" t="s">
        <v>16333</v>
      </c>
      <c r="C541" s="21">
        <v>17</v>
      </c>
      <c r="D541" s="21" t="s">
        <v>123</v>
      </c>
      <c r="E541" s="21">
        <v>21</v>
      </c>
      <c r="F541" s="21" t="s">
        <v>16328</v>
      </c>
      <c r="G541" s="21">
        <v>-6.5</v>
      </c>
      <c r="H541" s="21" t="s">
        <v>16325</v>
      </c>
      <c r="I541" s="21">
        <v>49.5</v>
      </c>
      <c r="J541" s="21" t="s">
        <v>16329</v>
      </c>
    </row>
    <row r="542" spans="1:10" x14ac:dyDescent="0.2">
      <c r="A542" s="23">
        <v>38269</v>
      </c>
      <c r="B542" s="21" t="s">
        <v>123</v>
      </c>
      <c r="C542" s="21">
        <v>24</v>
      </c>
      <c r="D542" s="21" t="s">
        <v>16333</v>
      </c>
      <c r="E542" s="21">
        <v>21</v>
      </c>
      <c r="F542" s="21" t="s">
        <v>16328</v>
      </c>
      <c r="G542" s="21">
        <v>-3</v>
      </c>
      <c r="H542" s="21" t="s">
        <v>16328</v>
      </c>
      <c r="I542" s="21">
        <v>47.5</v>
      </c>
      <c r="J542" s="21" t="s">
        <v>16329</v>
      </c>
    </row>
    <row r="543" spans="1:10" x14ac:dyDescent="0.2">
      <c r="A543" s="23">
        <v>37905</v>
      </c>
      <c r="B543" s="21" t="s">
        <v>16333</v>
      </c>
      <c r="C543" s="21">
        <v>19</v>
      </c>
      <c r="D543" s="21" t="s">
        <v>123</v>
      </c>
      <c r="E543" s="21">
        <v>7</v>
      </c>
      <c r="F543" s="21" t="s">
        <v>16325</v>
      </c>
      <c r="G543" s="21">
        <v>-10</v>
      </c>
      <c r="H543" s="21" t="s">
        <v>16325</v>
      </c>
      <c r="I543" s="21">
        <v>48</v>
      </c>
      <c r="J543" s="21" t="s">
        <v>16329</v>
      </c>
    </row>
    <row r="544" spans="1:10" x14ac:dyDescent="0.2">
      <c r="A544" s="23">
        <v>37541</v>
      </c>
      <c r="B544" s="21" t="s">
        <v>123</v>
      </c>
      <c r="C544" s="21">
        <v>36</v>
      </c>
      <c r="D544" s="21" t="s">
        <v>16333</v>
      </c>
      <c r="E544" s="21">
        <v>7</v>
      </c>
      <c r="F544" s="21" t="s">
        <v>16328</v>
      </c>
      <c r="G544" s="21">
        <v>-8.5</v>
      </c>
      <c r="H544" s="21" t="s">
        <v>16328</v>
      </c>
      <c r="I544" s="21">
        <v>50.5</v>
      </c>
      <c r="J544" s="21" t="s">
        <v>16329</v>
      </c>
    </row>
    <row r="545" spans="1:10" x14ac:dyDescent="0.2">
      <c r="A545" s="23">
        <v>37170</v>
      </c>
      <c r="B545" s="21" t="s">
        <v>16333</v>
      </c>
      <c r="C545" s="21">
        <v>44</v>
      </c>
      <c r="D545" s="21" t="s">
        <v>123</v>
      </c>
      <c r="E545" s="21">
        <v>15</v>
      </c>
      <c r="F545" s="21" t="s">
        <v>16325</v>
      </c>
      <c r="G545" s="21">
        <v>14</v>
      </c>
      <c r="H545" s="21" t="s">
        <v>16325</v>
      </c>
      <c r="I545" s="21">
        <v>53.5</v>
      </c>
      <c r="J545" s="21" t="s">
        <v>16326</v>
      </c>
    </row>
    <row r="546" spans="1:10" x14ac:dyDescent="0.2">
      <c r="A546" s="23">
        <v>43372</v>
      </c>
      <c r="B546" s="21" t="s">
        <v>16333</v>
      </c>
      <c r="C546" s="21">
        <v>13</v>
      </c>
      <c r="D546" s="21" t="s">
        <v>16339</v>
      </c>
      <c r="E546" s="21">
        <v>6</v>
      </c>
      <c r="F546" s="21" t="s">
        <v>16325</v>
      </c>
      <c r="G546" s="21">
        <v>-6.5</v>
      </c>
      <c r="H546" s="21" t="s">
        <v>16325</v>
      </c>
      <c r="I546" s="21">
        <v>50</v>
      </c>
      <c r="J546" s="21" t="s">
        <v>16329</v>
      </c>
    </row>
    <row r="547" spans="1:10" x14ac:dyDescent="0.2">
      <c r="A547" s="23">
        <v>40467</v>
      </c>
      <c r="B547" s="21" t="s">
        <v>16339</v>
      </c>
      <c r="C547" s="21">
        <v>10</v>
      </c>
      <c r="D547" s="21" t="s">
        <v>16333</v>
      </c>
      <c r="E547" s="21">
        <v>7</v>
      </c>
      <c r="F547" s="21" t="s">
        <v>16328</v>
      </c>
      <c r="G547" s="21">
        <v>-9.5</v>
      </c>
      <c r="H547" s="21" t="s">
        <v>16328</v>
      </c>
      <c r="I547" s="21">
        <v>47</v>
      </c>
      <c r="J547" s="21" t="s">
        <v>16329</v>
      </c>
    </row>
    <row r="548" spans="1:10" x14ac:dyDescent="0.2">
      <c r="A548" s="23">
        <v>40110</v>
      </c>
      <c r="B548" s="21" t="s">
        <v>16333</v>
      </c>
      <c r="C548" s="21">
        <v>29</v>
      </c>
      <c r="D548" s="21" t="s">
        <v>16339</v>
      </c>
      <c r="E548" s="21">
        <v>19</v>
      </c>
      <c r="F548" s="21" t="s">
        <v>16325</v>
      </c>
      <c r="G548" s="21">
        <v>22</v>
      </c>
      <c r="H548" s="21" t="s">
        <v>16328</v>
      </c>
      <c r="I548" s="21">
        <v>48</v>
      </c>
      <c r="J548" s="21" t="s">
        <v>11391</v>
      </c>
    </row>
    <row r="549" spans="1:10" x14ac:dyDescent="0.2">
      <c r="A549" s="23">
        <v>38633</v>
      </c>
      <c r="B549" s="21" t="s">
        <v>16339</v>
      </c>
      <c r="C549" s="21">
        <v>9</v>
      </c>
      <c r="D549" s="21" t="s">
        <v>16333</v>
      </c>
      <c r="E549" s="21">
        <v>35</v>
      </c>
      <c r="F549" s="21" t="s">
        <v>16325</v>
      </c>
      <c r="G549" s="21">
        <v>-26</v>
      </c>
      <c r="H549" s="21" t="s">
        <v>11391</v>
      </c>
      <c r="I549" s="21">
        <v>46</v>
      </c>
      <c r="J549" s="21" t="s">
        <v>16329</v>
      </c>
    </row>
    <row r="550" spans="1:10" x14ac:dyDescent="0.2">
      <c r="A550" s="23">
        <v>38283</v>
      </c>
      <c r="B550" s="21" t="s">
        <v>16333</v>
      </c>
      <c r="C550" s="21">
        <v>31</v>
      </c>
      <c r="D550" s="21" t="s">
        <v>16339</v>
      </c>
      <c r="E550" s="21">
        <v>38</v>
      </c>
      <c r="F550" s="21" t="s">
        <v>16328</v>
      </c>
      <c r="G550" s="21">
        <v>23.5</v>
      </c>
      <c r="H550" s="21" t="s">
        <v>16328</v>
      </c>
      <c r="I550" s="21">
        <v>48.5</v>
      </c>
      <c r="J550" s="21" t="s">
        <v>16326</v>
      </c>
    </row>
    <row r="551" spans="1:10" x14ac:dyDescent="0.2">
      <c r="A551" s="23">
        <v>37163</v>
      </c>
      <c r="B551" s="21" t="s">
        <v>16339</v>
      </c>
      <c r="C551" s="21">
        <v>0</v>
      </c>
      <c r="D551" s="21" t="s">
        <v>16333</v>
      </c>
      <c r="E551" s="21">
        <v>52</v>
      </c>
      <c r="F551" s="21" t="s">
        <v>16325</v>
      </c>
      <c r="G551" s="21">
        <v>-18.5</v>
      </c>
      <c r="H551" s="21" t="s">
        <v>16325</v>
      </c>
      <c r="I551" s="21">
        <v>53</v>
      </c>
      <c r="J551" s="21" t="s">
        <v>16329</v>
      </c>
    </row>
    <row r="552" spans="1:10" x14ac:dyDescent="0.2">
      <c r="A552" s="23">
        <v>36799</v>
      </c>
      <c r="B552" s="21" t="s">
        <v>16333</v>
      </c>
      <c r="C552" s="21">
        <v>35</v>
      </c>
      <c r="D552" s="21" t="s">
        <v>16339</v>
      </c>
      <c r="E552" s="21">
        <v>47</v>
      </c>
      <c r="F552" s="21" t="s">
        <v>16328</v>
      </c>
      <c r="G552" s="21">
        <v>7.5</v>
      </c>
      <c r="H552" s="21" t="s">
        <v>16328</v>
      </c>
      <c r="I552" s="21">
        <v>47</v>
      </c>
      <c r="J552" s="21" t="s">
        <v>16326</v>
      </c>
    </row>
    <row r="553" spans="1:10" x14ac:dyDescent="0.2">
      <c r="A553" s="23">
        <v>44135</v>
      </c>
      <c r="B553" s="21" t="s">
        <v>16340</v>
      </c>
      <c r="C553" s="21">
        <v>17</v>
      </c>
      <c r="D553" s="21" t="s">
        <v>16333</v>
      </c>
      <c r="E553" s="21">
        <v>41</v>
      </c>
      <c r="F553" s="21" t="s">
        <v>16325</v>
      </c>
      <c r="G553" s="21">
        <v>-13.5</v>
      </c>
      <c r="H553" s="21" t="s">
        <v>16325</v>
      </c>
      <c r="I553" s="21">
        <v>63.5</v>
      </c>
      <c r="J553" s="21" t="s">
        <v>16329</v>
      </c>
    </row>
    <row r="554" spans="1:10" x14ac:dyDescent="0.2">
      <c r="A554" s="23">
        <v>43785</v>
      </c>
      <c r="B554" s="21" t="s">
        <v>16333</v>
      </c>
      <c r="C554" s="21">
        <v>23</v>
      </c>
      <c r="D554" s="21" t="s">
        <v>16341</v>
      </c>
      <c r="E554" s="21">
        <v>6</v>
      </c>
      <c r="F554" s="21" t="s">
        <v>16325</v>
      </c>
      <c r="G554" s="21">
        <v>6.5</v>
      </c>
      <c r="H554" s="21" t="s">
        <v>16325</v>
      </c>
      <c r="I554" s="21">
        <v>51</v>
      </c>
      <c r="J554" s="21" t="s">
        <v>16329</v>
      </c>
    </row>
    <row r="555" spans="1:10" x14ac:dyDescent="0.2">
      <c r="A555" s="23">
        <v>43407</v>
      </c>
      <c r="B555" s="21" t="s">
        <v>16341</v>
      </c>
      <c r="C555" s="21">
        <v>38</v>
      </c>
      <c r="D555" s="21" t="s">
        <v>16333</v>
      </c>
      <c r="E555" s="21">
        <v>17</v>
      </c>
      <c r="F555" s="21" t="s">
        <v>16328</v>
      </c>
      <c r="G555" s="21">
        <v>-6</v>
      </c>
      <c r="H555" s="21" t="s">
        <v>16328</v>
      </c>
      <c r="I555" s="21">
        <v>59</v>
      </c>
      <c r="J555" s="21" t="s">
        <v>16329</v>
      </c>
    </row>
    <row r="556" spans="1:10" x14ac:dyDescent="0.2">
      <c r="A556" s="23">
        <v>43043</v>
      </c>
      <c r="B556" s="21" t="s">
        <v>16333</v>
      </c>
      <c r="C556" s="21">
        <v>16</v>
      </c>
      <c r="D556" s="21" t="s">
        <v>16341</v>
      </c>
      <c r="E556" s="21">
        <v>45</v>
      </c>
      <c r="F556" s="21" t="s">
        <v>16328</v>
      </c>
      <c r="G556" s="21">
        <v>-1</v>
      </c>
      <c r="H556" s="21" t="s">
        <v>16328</v>
      </c>
      <c r="I556" s="21">
        <v>61.5</v>
      </c>
      <c r="J556" s="21" t="s">
        <v>16329</v>
      </c>
    </row>
    <row r="557" spans="1:10" x14ac:dyDescent="0.2">
      <c r="A557" s="23">
        <v>42658</v>
      </c>
      <c r="B557" s="21" t="s">
        <v>16341</v>
      </c>
      <c r="C557" s="21">
        <v>14</v>
      </c>
      <c r="D557" s="21" t="s">
        <v>16333</v>
      </c>
      <c r="E557" s="21">
        <v>40</v>
      </c>
      <c r="F557" s="21" t="s">
        <v>16325</v>
      </c>
      <c r="G557" s="21">
        <v>-13</v>
      </c>
      <c r="H557" s="21" t="s">
        <v>16325</v>
      </c>
      <c r="I557" s="21">
        <v>51</v>
      </c>
      <c r="J557" s="21" t="s">
        <v>16326</v>
      </c>
    </row>
    <row r="558" spans="1:10" x14ac:dyDescent="0.2">
      <c r="A558" s="23">
        <v>42287</v>
      </c>
      <c r="B558" s="21" t="s">
        <v>16333</v>
      </c>
      <c r="C558" s="21">
        <v>21</v>
      </c>
      <c r="D558" s="21" t="s">
        <v>16341</v>
      </c>
      <c r="E558" s="21">
        <v>3</v>
      </c>
      <c r="F558" s="21" t="s">
        <v>16325</v>
      </c>
      <c r="G558" s="21">
        <v>6.5</v>
      </c>
      <c r="H558" s="21" t="s">
        <v>16325</v>
      </c>
      <c r="I558" s="21">
        <v>39.5</v>
      </c>
      <c r="J558" s="21" t="s">
        <v>16329</v>
      </c>
    </row>
    <row r="559" spans="1:10" x14ac:dyDescent="0.2">
      <c r="A559" s="23">
        <v>41930</v>
      </c>
      <c r="B559" s="21" t="s">
        <v>16341</v>
      </c>
      <c r="C559" s="21">
        <v>42</v>
      </c>
      <c r="D559" s="21" t="s">
        <v>16333</v>
      </c>
      <c r="E559" s="21">
        <v>13</v>
      </c>
      <c r="F559" s="21" t="s">
        <v>16328</v>
      </c>
      <c r="G559" s="21">
        <v>-6.5</v>
      </c>
      <c r="H559" s="21" t="s">
        <v>16328</v>
      </c>
      <c r="I559" s="21">
        <v>45</v>
      </c>
      <c r="J559" s="21" t="s">
        <v>16326</v>
      </c>
    </row>
    <row r="560" spans="1:10" x14ac:dyDescent="0.2">
      <c r="A560" s="23">
        <v>41566</v>
      </c>
      <c r="B560" s="21" t="s">
        <v>16333</v>
      </c>
      <c r="C560" s="21">
        <v>17</v>
      </c>
      <c r="D560" s="21" t="s">
        <v>16341</v>
      </c>
      <c r="E560" s="21">
        <v>36</v>
      </c>
      <c r="F560" s="21" t="s">
        <v>16328</v>
      </c>
      <c r="G560" s="21">
        <v>3</v>
      </c>
      <c r="H560" s="21" t="s">
        <v>16328</v>
      </c>
      <c r="I560" s="21">
        <v>44</v>
      </c>
      <c r="J560" s="21" t="s">
        <v>16326</v>
      </c>
    </row>
    <row r="561" spans="1:10" ht="17" customHeight="1" x14ac:dyDescent="0.2">
      <c r="A561" s="23">
        <v>41216</v>
      </c>
      <c r="B561" s="21" t="s">
        <v>16341</v>
      </c>
      <c r="C561" s="21">
        <v>7</v>
      </c>
      <c r="D561" s="21" t="s">
        <v>16333</v>
      </c>
      <c r="E561" s="21">
        <v>14</v>
      </c>
      <c r="F561" s="21" t="s">
        <v>16325</v>
      </c>
      <c r="G561" s="21">
        <v>-18.5</v>
      </c>
      <c r="H561" s="21" t="s">
        <v>16328</v>
      </c>
      <c r="I561" s="21">
        <v>41</v>
      </c>
      <c r="J561" s="21" t="s">
        <v>16329</v>
      </c>
    </row>
    <row r="562" spans="1:10" x14ac:dyDescent="0.2">
      <c r="A562" s="22">
        <v>44100</v>
      </c>
      <c r="B562" t="s">
        <v>16333</v>
      </c>
      <c r="C562">
        <v>51</v>
      </c>
      <c r="D562" t="s">
        <v>16342</v>
      </c>
      <c r="E562">
        <v>35</v>
      </c>
      <c r="F562" t="s">
        <v>16325</v>
      </c>
      <c r="G562">
        <v>14</v>
      </c>
      <c r="H562" t="s">
        <v>16325</v>
      </c>
      <c r="I562">
        <v>59.5</v>
      </c>
      <c r="J562" t="s">
        <v>16326</v>
      </c>
    </row>
    <row r="563" spans="1:10" x14ac:dyDescent="0.2">
      <c r="A563" s="22">
        <v>42280</v>
      </c>
      <c r="B563" t="s">
        <v>16342</v>
      </c>
      <c r="C563">
        <v>10</v>
      </c>
      <c r="D563" t="s">
        <v>16333</v>
      </c>
      <c r="E563">
        <v>38</v>
      </c>
      <c r="F563" t="s">
        <v>16325</v>
      </c>
      <c r="G563">
        <v>7</v>
      </c>
      <c r="H563" t="s">
        <v>16325</v>
      </c>
      <c r="I563">
        <v>50.5</v>
      </c>
      <c r="J563" t="s">
        <v>16329</v>
      </c>
    </row>
    <row r="564" spans="1:10" x14ac:dyDescent="0.2">
      <c r="A564" s="22">
        <v>39718</v>
      </c>
      <c r="B564" t="s">
        <v>16342</v>
      </c>
      <c r="C564">
        <v>31</v>
      </c>
      <c r="D564" t="s">
        <v>16333</v>
      </c>
      <c r="E564">
        <v>30</v>
      </c>
      <c r="F564" t="s">
        <v>16328</v>
      </c>
      <c r="G564">
        <v>-23</v>
      </c>
      <c r="H564" t="s">
        <v>16328</v>
      </c>
      <c r="I564">
        <v>50</v>
      </c>
      <c r="J564" t="s">
        <v>16326</v>
      </c>
    </row>
    <row r="565" spans="1:10" x14ac:dyDescent="0.2">
      <c r="A565" s="22">
        <v>39347</v>
      </c>
      <c r="B565" t="s">
        <v>16333</v>
      </c>
      <c r="C565">
        <v>30</v>
      </c>
      <c r="D565" t="s">
        <v>16342</v>
      </c>
      <c r="E565">
        <v>24</v>
      </c>
      <c r="F565" t="s">
        <v>16325</v>
      </c>
      <c r="G565">
        <v>24</v>
      </c>
      <c r="H565" t="s">
        <v>16328</v>
      </c>
      <c r="I565">
        <v>57.5</v>
      </c>
      <c r="J565" t="s">
        <v>16329</v>
      </c>
    </row>
    <row r="566" spans="1:10" x14ac:dyDescent="0.2">
      <c r="A566" s="22">
        <v>37898</v>
      </c>
      <c r="B566" t="s">
        <v>16342</v>
      </c>
      <c r="C566">
        <v>20</v>
      </c>
      <c r="D566" t="s">
        <v>16333</v>
      </c>
      <c r="E566">
        <v>17</v>
      </c>
      <c r="F566" t="s">
        <v>16328</v>
      </c>
      <c r="G566">
        <v>-12.5</v>
      </c>
      <c r="H566" t="s">
        <v>16328</v>
      </c>
      <c r="I566">
        <v>59</v>
      </c>
      <c r="J566" t="s">
        <v>16329</v>
      </c>
    </row>
    <row r="567" spans="1:10" x14ac:dyDescent="0.2">
      <c r="A567" s="22">
        <v>37534</v>
      </c>
      <c r="B567" t="s">
        <v>16333</v>
      </c>
      <c r="C567">
        <v>14</v>
      </c>
      <c r="D567" t="s">
        <v>16342</v>
      </c>
      <c r="E567">
        <v>17</v>
      </c>
      <c r="F567" t="s">
        <v>16328</v>
      </c>
      <c r="G567">
        <v>13.5</v>
      </c>
      <c r="H567" t="s">
        <v>16328</v>
      </c>
      <c r="I567">
        <v>61</v>
      </c>
      <c r="J567" t="s">
        <v>16329</v>
      </c>
    </row>
    <row r="568" spans="1:10" ht="18" x14ac:dyDescent="0.2">
      <c r="A568" s="22">
        <v>34972</v>
      </c>
      <c r="B568" s="26" t="s">
        <v>16342</v>
      </c>
      <c r="C568" s="26">
        <v>10</v>
      </c>
      <c r="D568" s="26" t="s">
        <v>16333</v>
      </c>
      <c r="E568" s="26">
        <v>28</v>
      </c>
      <c r="F568" s="26" t="s">
        <v>16325</v>
      </c>
      <c r="G568" s="26">
        <v>-28</v>
      </c>
      <c r="H568" s="26" t="s">
        <v>16328</v>
      </c>
      <c r="I568" s="26">
        <v>0</v>
      </c>
    </row>
    <row r="569" spans="1:10" x14ac:dyDescent="0.2">
      <c r="A569" s="23">
        <v>44107</v>
      </c>
      <c r="B569" s="21" t="s">
        <v>16349</v>
      </c>
      <c r="C569" s="21">
        <v>24</v>
      </c>
      <c r="D569" s="21" t="s">
        <v>16333</v>
      </c>
      <c r="E569" s="21">
        <v>38</v>
      </c>
      <c r="F569" s="21" t="s">
        <v>16325</v>
      </c>
      <c r="G569" s="21">
        <v>-15</v>
      </c>
      <c r="H569" s="21" t="s">
        <v>16328</v>
      </c>
      <c r="I569" s="21">
        <v>56.5</v>
      </c>
      <c r="J569" s="21" t="s">
        <v>16326</v>
      </c>
    </row>
    <row r="570" spans="1:10" x14ac:dyDescent="0.2">
      <c r="A570" s="23">
        <v>43757</v>
      </c>
      <c r="B570" s="21" t="s">
        <v>16333</v>
      </c>
      <c r="C570" s="21">
        <v>38</v>
      </c>
      <c r="D570" s="21" t="s">
        <v>16344</v>
      </c>
      <c r="E570" s="21">
        <v>27</v>
      </c>
      <c r="F570" s="21" t="s">
        <v>16325</v>
      </c>
      <c r="G570" s="21">
        <v>4</v>
      </c>
      <c r="H570" s="21" t="s">
        <v>16325</v>
      </c>
      <c r="I570" s="21">
        <v>44.5</v>
      </c>
      <c r="J570" s="21" t="s">
        <v>16326</v>
      </c>
    </row>
    <row r="571" spans="1:10" x14ac:dyDescent="0.2">
      <c r="A571" s="23">
        <v>43414</v>
      </c>
      <c r="B571" s="21" t="s">
        <v>16344</v>
      </c>
      <c r="C571" s="21">
        <v>31</v>
      </c>
      <c r="D571" s="21" t="s">
        <v>16333</v>
      </c>
      <c r="E571" s="21">
        <v>35</v>
      </c>
      <c r="F571" s="21" t="s">
        <v>16325</v>
      </c>
      <c r="G571" s="21">
        <v>-6.5</v>
      </c>
      <c r="H571" s="21" t="s">
        <v>16328</v>
      </c>
      <c r="I571" s="21">
        <v>54</v>
      </c>
      <c r="J571" s="21" t="s">
        <v>16326</v>
      </c>
    </row>
    <row r="572" spans="1:10" x14ac:dyDescent="0.2">
      <c r="A572" s="23">
        <v>43050</v>
      </c>
      <c r="B572" s="21" t="s">
        <v>16333</v>
      </c>
      <c r="C572" s="21">
        <v>20</v>
      </c>
      <c r="D572" s="21" t="s">
        <v>16344</v>
      </c>
      <c r="E572" s="21">
        <v>28</v>
      </c>
      <c r="F572" s="21" t="s">
        <v>16328</v>
      </c>
      <c r="G572" s="21">
        <v>-4.5</v>
      </c>
      <c r="H572" s="21" t="s">
        <v>16328</v>
      </c>
      <c r="I572" s="21">
        <v>40.5</v>
      </c>
      <c r="J572" s="21" t="s">
        <v>16326</v>
      </c>
    </row>
    <row r="573" spans="1:10" x14ac:dyDescent="0.2">
      <c r="A573" s="23">
        <v>42686</v>
      </c>
      <c r="B573" s="21" t="s">
        <v>16344</v>
      </c>
      <c r="C573" s="21">
        <v>7</v>
      </c>
      <c r="D573" s="21" t="s">
        <v>16333</v>
      </c>
      <c r="E573" s="21">
        <v>20</v>
      </c>
      <c r="F573" s="21" t="s">
        <v>16325</v>
      </c>
      <c r="G573" s="21">
        <v>-10.5</v>
      </c>
      <c r="H573" s="21" t="s">
        <v>16325</v>
      </c>
      <c r="I573" s="21">
        <v>38</v>
      </c>
      <c r="J573" s="21" t="s">
        <v>16329</v>
      </c>
    </row>
    <row r="574" spans="1:10" x14ac:dyDescent="0.2">
      <c r="A574" s="23">
        <v>42322</v>
      </c>
      <c r="B574" s="21" t="s">
        <v>16333</v>
      </c>
      <c r="C574" s="21">
        <v>24</v>
      </c>
      <c r="D574" s="21" t="s">
        <v>16344</v>
      </c>
      <c r="E574" s="21">
        <v>14</v>
      </c>
      <c r="F574" s="21" t="s">
        <v>16325</v>
      </c>
      <c r="G574" s="21">
        <v>7</v>
      </c>
      <c r="H574" s="21" t="s">
        <v>16325</v>
      </c>
      <c r="I574" s="21">
        <v>47</v>
      </c>
      <c r="J574" s="21" t="s">
        <v>16329</v>
      </c>
    </row>
    <row r="575" spans="1:10" x14ac:dyDescent="0.2">
      <c r="A575" s="23">
        <v>41958</v>
      </c>
      <c r="B575" s="21" t="s">
        <v>16344</v>
      </c>
      <c r="C575" s="21">
        <v>23</v>
      </c>
      <c r="D575" s="21" t="s">
        <v>16333</v>
      </c>
      <c r="E575" s="21">
        <v>20</v>
      </c>
      <c r="F575" s="21" t="s">
        <v>16328</v>
      </c>
      <c r="G575" s="21">
        <v>-6.5</v>
      </c>
      <c r="H575" s="21" t="s">
        <v>16328</v>
      </c>
      <c r="I575" s="21">
        <v>57</v>
      </c>
      <c r="J575" s="21" t="s">
        <v>16329</v>
      </c>
    </row>
    <row r="576" spans="1:10" x14ac:dyDescent="0.2">
      <c r="A576" s="23">
        <v>41594</v>
      </c>
      <c r="B576" s="21" t="s">
        <v>16333</v>
      </c>
      <c r="C576" s="21">
        <v>14</v>
      </c>
      <c r="D576" s="21" t="s">
        <v>16344</v>
      </c>
      <c r="E576" s="21">
        <v>19</v>
      </c>
      <c r="F576" s="21" t="s">
        <v>16328</v>
      </c>
      <c r="G576" s="21">
        <v>-15.5</v>
      </c>
      <c r="H576" s="21" t="s">
        <v>16325</v>
      </c>
      <c r="I576" s="21">
        <v>42</v>
      </c>
      <c r="J576" s="21" t="s">
        <v>16329</v>
      </c>
    </row>
    <row r="577" spans="1:10" x14ac:dyDescent="0.2">
      <c r="A577" s="23">
        <v>41202</v>
      </c>
      <c r="B577" s="21" t="s">
        <v>16344</v>
      </c>
      <c r="C577" s="21">
        <v>11</v>
      </c>
      <c r="D577" s="21" t="s">
        <v>16333</v>
      </c>
      <c r="E577" s="21">
        <v>44</v>
      </c>
      <c r="F577" s="21" t="s">
        <v>16325</v>
      </c>
      <c r="G577" s="21">
        <v>-3.5</v>
      </c>
      <c r="H577" s="21" t="s">
        <v>16325</v>
      </c>
      <c r="I577" s="21">
        <v>41.5</v>
      </c>
      <c r="J577" s="21" t="s">
        <v>16326</v>
      </c>
    </row>
    <row r="578" spans="1:10" x14ac:dyDescent="0.2">
      <c r="A578" s="23">
        <v>40859</v>
      </c>
      <c r="B578" s="21" t="s">
        <v>16333</v>
      </c>
      <c r="C578" s="21">
        <v>12</v>
      </c>
      <c r="D578" s="21" t="s">
        <v>16344</v>
      </c>
      <c r="E578" s="21">
        <v>17</v>
      </c>
      <c r="F578" s="21" t="s">
        <v>16328</v>
      </c>
      <c r="G578" s="21">
        <v>-2.5</v>
      </c>
      <c r="H578" s="21" t="s">
        <v>16328</v>
      </c>
      <c r="I578" s="21">
        <v>41</v>
      </c>
      <c r="J578" s="21" t="s">
        <v>16329</v>
      </c>
    </row>
    <row r="579" spans="1:10" x14ac:dyDescent="0.2">
      <c r="A579" s="23">
        <v>40495</v>
      </c>
      <c r="B579" s="21" t="s">
        <v>16344</v>
      </c>
      <c r="C579" s="21">
        <v>36</v>
      </c>
      <c r="D579" s="21" t="s">
        <v>16333</v>
      </c>
      <c r="E579" s="21">
        <v>14</v>
      </c>
      <c r="F579" s="21" t="s">
        <v>16328</v>
      </c>
      <c r="G579" s="21">
        <v>-6.5</v>
      </c>
      <c r="H579" s="21" t="s">
        <v>16328</v>
      </c>
      <c r="I579" s="21">
        <v>51.5</v>
      </c>
      <c r="J579" s="21" t="s">
        <v>16329</v>
      </c>
    </row>
    <row r="580" spans="1:10" x14ac:dyDescent="0.2">
      <c r="A580" s="23">
        <v>40131</v>
      </c>
      <c r="B580" s="21" t="s">
        <v>16333</v>
      </c>
      <c r="C580" s="21">
        <v>24</v>
      </c>
      <c r="D580" s="21" t="s">
        <v>16344</v>
      </c>
      <c r="E580" s="21">
        <v>14</v>
      </c>
      <c r="F580" s="21" t="s">
        <v>16325</v>
      </c>
      <c r="G580" s="21">
        <v>17</v>
      </c>
      <c r="H580" s="21" t="s">
        <v>16328</v>
      </c>
      <c r="I580" s="21">
        <v>44</v>
      </c>
      <c r="J580" s="21" t="s">
        <v>16329</v>
      </c>
    </row>
    <row r="581" spans="1:10" x14ac:dyDescent="0.2">
      <c r="A581" s="23">
        <v>39767</v>
      </c>
      <c r="B581" s="21" t="s">
        <v>16344</v>
      </c>
      <c r="C581" s="21">
        <v>6</v>
      </c>
      <c r="D581" s="21" t="s">
        <v>16333</v>
      </c>
      <c r="E581" s="21">
        <v>56</v>
      </c>
      <c r="F581" s="21" t="s">
        <v>16325</v>
      </c>
      <c r="G581" s="21">
        <v>-21</v>
      </c>
      <c r="H581" s="21" t="s">
        <v>16325</v>
      </c>
      <c r="I581" s="21">
        <v>48.5</v>
      </c>
      <c r="J581" s="21" t="s">
        <v>16326</v>
      </c>
    </row>
    <row r="582" spans="1:10" x14ac:dyDescent="0.2">
      <c r="A582" s="23">
        <v>39396</v>
      </c>
      <c r="B582" s="21" t="s">
        <v>16333</v>
      </c>
      <c r="C582" s="21">
        <v>51</v>
      </c>
      <c r="D582" s="21" t="s">
        <v>16344</v>
      </c>
      <c r="E582" s="21">
        <v>31</v>
      </c>
      <c r="F582" s="21" t="s">
        <v>16325</v>
      </c>
      <c r="G582" s="21">
        <v>7</v>
      </c>
      <c r="H582" s="21" t="s">
        <v>16325</v>
      </c>
      <c r="I582" s="21">
        <v>58</v>
      </c>
      <c r="J582" s="21" t="s">
        <v>16326</v>
      </c>
    </row>
    <row r="583" spans="1:10" x14ac:dyDescent="0.2">
      <c r="A583" s="23">
        <v>39032</v>
      </c>
      <c r="B583" s="21" t="s">
        <v>16344</v>
      </c>
      <c r="C583" s="21">
        <v>16</v>
      </c>
      <c r="D583" s="21" t="s">
        <v>16333</v>
      </c>
      <c r="E583" s="21">
        <v>17</v>
      </c>
      <c r="F583" s="21" t="s">
        <v>16325</v>
      </c>
      <c r="G583" s="21">
        <v>-13</v>
      </c>
      <c r="H583" s="21" t="s">
        <v>16328</v>
      </c>
      <c r="I583" s="21">
        <v>44</v>
      </c>
      <c r="J583" s="21" t="s">
        <v>16329</v>
      </c>
    </row>
    <row r="584" spans="1:10" x14ac:dyDescent="0.2">
      <c r="A584" s="23">
        <v>38668</v>
      </c>
      <c r="B584" s="21" t="s">
        <v>16333</v>
      </c>
      <c r="C584" s="21">
        <v>22</v>
      </c>
      <c r="D584" s="21" t="s">
        <v>16344</v>
      </c>
      <c r="E584" s="21">
        <v>30</v>
      </c>
      <c r="F584" s="21" t="s">
        <v>16328</v>
      </c>
      <c r="G584" s="21">
        <v>5</v>
      </c>
      <c r="H584" s="21" t="s">
        <v>16328</v>
      </c>
      <c r="I584" s="21">
        <v>47.5</v>
      </c>
      <c r="J584" s="21" t="s">
        <v>16326</v>
      </c>
    </row>
    <row r="585" spans="1:10" x14ac:dyDescent="0.2">
      <c r="A585" s="23">
        <v>38304</v>
      </c>
      <c r="B585" s="21" t="s">
        <v>16344</v>
      </c>
      <c r="C585" s="21">
        <v>14</v>
      </c>
      <c r="D585" s="21" t="s">
        <v>16333</v>
      </c>
      <c r="E585" s="21">
        <v>48</v>
      </c>
      <c r="F585" s="21" t="s">
        <v>16325</v>
      </c>
      <c r="G585" s="21">
        <v>-7</v>
      </c>
      <c r="H585" s="21" t="s">
        <v>16325</v>
      </c>
      <c r="I585" s="21">
        <v>53.5</v>
      </c>
      <c r="J585" s="21" t="s">
        <v>16326</v>
      </c>
    </row>
    <row r="586" spans="1:10" x14ac:dyDescent="0.2">
      <c r="A586" s="23">
        <v>37940</v>
      </c>
      <c r="B586" s="21" t="s">
        <v>16333</v>
      </c>
      <c r="C586" s="21">
        <v>24</v>
      </c>
      <c r="D586" s="21" t="s">
        <v>16344</v>
      </c>
      <c r="E586" s="21">
        <v>22</v>
      </c>
      <c r="F586" s="21" t="s">
        <v>16325</v>
      </c>
      <c r="G586" s="21">
        <v>7</v>
      </c>
      <c r="H586" s="21" t="s">
        <v>16328</v>
      </c>
      <c r="I586" s="21">
        <v>46.5</v>
      </c>
      <c r="J586" s="21" t="s">
        <v>16329</v>
      </c>
    </row>
    <row r="587" spans="1:10" x14ac:dyDescent="0.2">
      <c r="A587" s="23">
        <v>37576</v>
      </c>
      <c r="B587" s="21" t="s">
        <v>16344</v>
      </c>
      <c r="C587" s="21">
        <v>7</v>
      </c>
      <c r="D587" s="21" t="s">
        <v>16333</v>
      </c>
      <c r="E587" s="21">
        <v>28</v>
      </c>
      <c r="F587" s="21" t="s">
        <v>16325</v>
      </c>
      <c r="G587" s="21">
        <v>-14</v>
      </c>
      <c r="H587" s="21" t="s">
        <v>16325</v>
      </c>
      <c r="I587" s="21">
        <v>43.5</v>
      </c>
      <c r="J587" s="21" t="s">
        <v>16329</v>
      </c>
    </row>
    <row r="588" spans="1:10" ht="17" customHeight="1" x14ac:dyDescent="0.2">
      <c r="A588" s="23">
        <v>37205</v>
      </c>
      <c r="B588" s="21" t="s">
        <v>16333</v>
      </c>
      <c r="C588" s="21">
        <v>54</v>
      </c>
      <c r="D588" s="21" t="s">
        <v>16344</v>
      </c>
      <c r="E588" s="21">
        <v>17</v>
      </c>
      <c r="F588" s="21" t="s">
        <v>16325</v>
      </c>
      <c r="G588" s="21">
        <v>13</v>
      </c>
      <c r="H588" s="21" t="s">
        <v>16325</v>
      </c>
      <c r="I588" s="21">
        <v>51</v>
      </c>
      <c r="J588" s="21" t="s">
        <v>16326</v>
      </c>
    </row>
    <row r="589" spans="1:10" x14ac:dyDescent="0.2">
      <c r="A589" s="23">
        <v>44464</v>
      </c>
      <c r="B589" s="21" t="s">
        <v>16345</v>
      </c>
      <c r="C589" s="21">
        <v>14</v>
      </c>
      <c r="D589" s="21" t="s">
        <v>16333</v>
      </c>
      <c r="E589" s="21">
        <v>38</v>
      </c>
      <c r="F589" s="21" t="s">
        <v>16325</v>
      </c>
      <c r="G589" s="21">
        <v>-19</v>
      </c>
      <c r="H589" s="21" t="s">
        <v>16325</v>
      </c>
      <c r="I589" s="21">
        <v>65</v>
      </c>
      <c r="J589" s="21" t="s">
        <v>16329</v>
      </c>
    </row>
    <row r="590" spans="1:10" x14ac:dyDescent="0.2">
      <c r="A590" s="23">
        <v>44170</v>
      </c>
      <c r="B590" s="21" t="s">
        <v>16333</v>
      </c>
      <c r="C590" s="21">
        <v>31</v>
      </c>
      <c r="D590" s="21" t="s">
        <v>16345</v>
      </c>
      <c r="E590" s="21">
        <v>19</v>
      </c>
      <c r="F590" s="21" t="s">
        <v>16325</v>
      </c>
      <c r="G590" s="21">
        <v>18</v>
      </c>
      <c r="H590" s="21" t="s">
        <v>16328</v>
      </c>
      <c r="I590" s="21">
        <v>63</v>
      </c>
      <c r="J590" s="21" t="s">
        <v>16329</v>
      </c>
    </row>
    <row r="591" spans="1:10" x14ac:dyDescent="0.2">
      <c r="A591" s="23">
        <v>43729</v>
      </c>
      <c r="B591" s="21" t="s">
        <v>16345</v>
      </c>
      <c r="C591" s="21">
        <v>3</v>
      </c>
      <c r="D591" s="21" t="s">
        <v>16333</v>
      </c>
      <c r="E591" s="21">
        <v>34</v>
      </c>
      <c r="F591" s="21" t="s">
        <v>16325</v>
      </c>
      <c r="G591" s="21">
        <v>-13</v>
      </c>
      <c r="H591" s="21" t="s">
        <v>16325</v>
      </c>
      <c r="I591" s="21">
        <v>49</v>
      </c>
      <c r="J591" s="21" t="s">
        <v>16329</v>
      </c>
    </row>
    <row r="592" spans="1:10" x14ac:dyDescent="0.2">
      <c r="A592" s="23">
        <v>43365</v>
      </c>
      <c r="B592" s="21" t="s">
        <v>16333</v>
      </c>
      <c r="C592" s="21">
        <v>47</v>
      </c>
      <c r="D592" s="21" t="s">
        <v>16345</v>
      </c>
      <c r="E592" s="21">
        <v>21</v>
      </c>
      <c r="F592" s="21" t="s">
        <v>16325</v>
      </c>
      <c r="G592" s="21">
        <v>4</v>
      </c>
      <c r="H592" s="21" t="s">
        <v>16325</v>
      </c>
      <c r="I592" s="21">
        <v>46.5</v>
      </c>
      <c r="J592" s="21" t="s">
        <v>16326</v>
      </c>
    </row>
    <row r="593" spans="1:10" x14ac:dyDescent="0.2">
      <c r="A593" s="23">
        <v>42994</v>
      </c>
      <c r="B593" s="21" t="s">
        <v>16345</v>
      </c>
      <c r="C593" s="21">
        <v>20</v>
      </c>
      <c r="D593" s="21" t="s">
        <v>16333</v>
      </c>
      <c r="E593" s="21">
        <v>26</v>
      </c>
      <c r="F593" s="21" t="s">
        <v>16325</v>
      </c>
      <c r="G593" s="21">
        <v>-6.5</v>
      </c>
      <c r="H593" s="21" t="s">
        <v>16328</v>
      </c>
      <c r="I593" s="21">
        <v>50.5</v>
      </c>
      <c r="J593" s="21" t="s">
        <v>16329</v>
      </c>
    </row>
    <row r="594" spans="1:10" x14ac:dyDescent="0.2">
      <c r="A594" s="23">
        <v>42637</v>
      </c>
      <c r="B594" s="21" t="s">
        <v>16333</v>
      </c>
      <c r="C594" s="21">
        <v>28</v>
      </c>
      <c r="D594" s="21" t="s">
        <v>16345</v>
      </c>
      <c r="E594" s="21">
        <v>38</v>
      </c>
      <c r="F594" s="21" t="s">
        <v>16328</v>
      </c>
      <c r="G594" s="21">
        <v>-5</v>
      </c>
      <c r="H594" s="21" t="s">
        <v>16328</v>
      </c>
      <c r="I594" s="21">
        <v>43</v>
      </c>
      <c r="J594" s="21" t="s">
        <v>16326</v>
      </c>
    </row>
    <row r="595" spans="1:10" x14ac:dyDescent="0.2">
      <c r="A595" s="23">
        <v>42273</v>
      </c>
      <c r="B595" s="21" t="s">
        <v>16345</v>
      </c>
      <c r="C595" s="21">
        <v>27</v>
      </c>
      <c r="D595" s="21" t="s">
        <v>16333</v>
      </c>
      <c r="E595" s="21">
        <v>28</v>
      </c>
      <c r="F595" s="21" t="s">
        <v>16325</v>
      </c>
      <c r="G595" s="21">
        <v>1</v>
      </c>
      <c r="H595" s="21" t="s">
        <v>16325</v>
      </c>
      <c r="I595" s="21">
        <v>51.5</v>
      </c>
      <c r="J595" s="21" t="s">
        <v>16326</v>
      </c>
    </row>
    <row r="596" spans="1:10" x14ac:dyDescent="0.2">
      <c r="A596" s="23">
        <v>41916</v>
      </c>
      <c r="B596" s="21" t="s">
        <v>16333</v>
      </c>
      <c r="C596" s="21">
        <v>10</v>
      </c>
      <c r="D596" s="21" t="s">
        <v>16345</v>
      </c>
      <c r="E596" s="21">
        <v>9</v>
      </c>
      <c r="F596" s="21" t="s">
        <v>16325</v>
      </c>
      <c r="G596" s="21">
        <v>-1</v>
      </c>
      <c r="H596" s="21" t="s">
        <v>16325</v>
      </c>
      <c r="I596" s="21">
        <v>52</v>
      </c>
      <c r="J596" s="21" t="s">
        <v>16329</v>
      </c>
    </row>
    <row r="597" spans="1:10" x14ac:dyDescent="0.2">
      <c r="A597" s="23">
        <v>41538</v>
      </c>
      <c r="B597" s="21" t="s">
        <v>16345</v>
      </c>
      <c r="C597" s="21">
        <v>17</v>
      </c>
      <c r="D597" s="21" t="s">
        <v>16333</v>
      </c>
      <c r="E597" s="21">
        <v>31</v>
      </c>
      <c r="F597" s="21" t="s">
        <v>16325</v>
      </c>
      <c r="G597" s="21">
        <v>-16.5</v>
      </c>
      <c r="H597" s="21" t="s">
        <v>16328</v>
      </c>
      <c r="I597" s="21">
        <v>47.5</v>
      </c>
      <c r="J597" s="21" t="s">
        <v>16326</v>
      </c>
    </row>
    <row r="598" spans="1:10" x14ac:dyDescent="0.2">
      <c r="A598" s="23">
        <v>41167</v>
      </c>
      <c r="B598" s="21" t="s">
        <v>16333</v>
      </c>
      <c r="C598" s="21">
        <v>37</v>
      </c>
      <c r="D598" s="21" t="s">
        <v>16345</v>
      </c>
      <c r="E598" s="21">
        <v>20</v>
      </c>
      <c r="F598" s="21" t="s">
        <v>16325</v>
      </c>
      <c r="G598" s="21">
        <v>-3</v>
      </c>
      <c r="H598" s="21" t="s">
        <v>16325</v>
      </c>
      <c r="I598" s="21">
        <v>47.5</v>
      </c>
      <c r="J598" s="21" t="s">
        <v>16326</v>
      </c>
    </row>
    <row r="599" spans="1:10" x14ac:dyDescent="0.2">
      <c r="A599" s="23">
        <v>40803</v>
      </c>
      <c r="B599" s="21" t="s">
        <v>16345</v>
      </c>
      <c r="C599" s="21">
        <v>23</v>
      </c>
      <c r="D599" s="21" t="s">
        <v>16333</v>
      </c>
      <c r="E599" s="21">
        <v>33</v>
      </c>
      <c r="F599" s="21" t="s">
        <v>16325</v>
      </c>
      <c r="G599" s="21">
        <v>-10</v>
      </c>
      <c r="H599" s="21" t="s">
        <v>11391</v>
      </c>
      <c r="I599" s="21">
        <v>52</v>
      </c>
      <c r="J599" s="21" t="s">
        <v>16326</v>
      </c>
    </row>
    <row r="600" spans="1:10" x14ac:dyDescent="0.2">
      <c r="A600" s="23">
        <v>40439</v>
      </c>
      <c r="B600" s="21" t="s">
        <v>16333</v>
      </c>
      <c r="C600" s="21">
        <v>31</v>
      </c>
      <c r="D600" s="21" t="s">
        <v>16345</v>
      </c>
      <c r="E600" s="21">
        <v>17</v>
      </c>
      <c r="F600" s="21" t="s">
        <v>16325</v>
      </c>
      <c r="G600" s="21">
        <v>14</v>
      </c>
      <c r="H600" s="21" t="s">
        <v>11391</v>
      </c>
      <c r="I600" s="21">
        <v>45</v>
      </c>
      <c r="J600" s="21" t="s">
        <v>16326</v>
      </c>
    </row>
    <row r="601" spans="1:10" x14ac:dyDescent="0.2">
      <c r="A601" s="23">
        <v>40075</v>
      </c>
      <c r="B601" s="21" t="s">
        <v>16345</v>
      </c>
      <c r="C601" s="21">
        <v>13</v>
      </c>
      <c r="D601" s="21" t="s">
        <v>16333</v>
      </c>
      <c r="E601" s="21">
        <v>23</v>
      </c>
      <c r="F601" s="21" t="s">
        <v>16325</v>
      </c>
      <c r="G601" s="21">
        <v>-30</v>
      </c>
      <c r="H601" s="21" t="s">
        <v>16328</v>
      </c>
      <c r="I601" s="21">
        <v>53</v>
      </c>
      <c r="J601" s="21" t="s">
        <v>16329</v>
      </c>
    </row>
    <row r="602" spans="1:10" x14ac:dyDescent="0.2">
      <c r="A602" s="23">
        <v>39711</v>
      </c>
      <c r="B602" s="21" t="s">
        <v>16333</v>
      </c>
      <c r="C602" s="21">
        <v>30</v>
      </c>
      <c r="D602" s="21" t="s">
        <v>16345</v>
      </c>
      <c r="E602" s="21">
        <v>6</v>
      </c>
      <c r="F602" s="21" t="s">
        <v>16325</v>
      </c>
      <c r="G602" s="21">
        <v>7</v>
      </c>
      <c r="H602" s="21" t="s">
        <v>16325</v>
      </c>
      <c r="I602" s="21">
        <v>51</v>
      </c>
      <c r="J602" s="21" t="s">
        <v>16329</v>
      </c>
    </row>
    <row r="603" spans="1:10" x14ac:dyDescent="0.2">
      <c r="A603" s="23">
        <v>39340</v>
      </c>
      <c r="B603" s="21" t="s">
        <v>16345</v>
      </c>
      <c r="C603" s="21">
        <v>20</v>
      </c>
      <c r="D603" s="21" t="s">
        <v>16333</v>
      </c>
      <c r="E603" s="21">
        <v>59</v>
      </c>
      <c r="F603" s="21" t="s">
        <v>16325</v>
      </c>
      <c r="G603" s="21">
        <v>-7</v>
      </c>
      <c r="H603" s="21" t="s">
        <v>16325</v>
      </c>
      <c r="I603" s="21">
        <v>56.5</v>
      </c>
      <c r="J603" s="21" t="s">
        <v>16326</v>
      </c>
    </row>
    <row r="604" spans="1:10" x14ac:dyDescent="0.2">
      <c r="A604" s="23">
        <v>38976</v>
      </c>
      <c r="B604" s="21" t="s">
        <v>16333</v>
      </c>
      <c r="C604" s="21">
        <v>21</v>
      </c>
      <c r="D604" s="21" t="s">
        <v>16345</v>
      </c>
      <c r="E604" s="21">
        <v>20</v>
      </c>
      <c r="F604" s="21" t="s">
        <v>16325</v>
      </c>
      <c r="G604" s="21">
        <v>4.5</v>
      </c>
      <c r="H604" s="21" t="s">
        <v>16328</v>
      </c>
      <c r="I604" s="21">
        <v>46.5</v>
      </c>
      <c r="J604" s="21" t="s">
        <v>16329</v>
      </c>
    </row>
    <row r="605" spans="1:10" x14ac:dyDescent="0.2">
      <c r="A605" s="23">
        <v>38612</v>
      </c>
      <c r="B605" s="21" t="s">
        <v>16345</v>
      </c>
      <c r="C605" s="21">
        <v>7</v>
      </c>
      <c r="D605" s="21" t="s">
        <v>16333</v>
      </c>
      <c r="E605" s="21">
        <v>16</v>
      </c>
      <c r="F605" s="21" t="s">
        <v>16325</v>
      </c>
      <c r="G605" s="21">
        <v>-6.5</v>
      </c>
      <c r="H605" s="21" t="s">
        <v>16325</v>
      </c>
      <c r="I605" s="21">
        <v>49</v>
      </c>
      <c r="J605" s="21" t="s">
        <v>16329</v>
      </c>
    </row>
    <row r="606" spans="1:10" x14ac:dyDescent="0.2">
      <c r="A606" s="23">
        <v>38248</v>
      </c>
      <c r="B606" s="21" t="s">
        <v>16333</v>
      </c>
      <c r="C606" s="21">
        <v>28</v>
      </c>
      <c r="D606" s="21" t="s">
        <v>16345</v>
      </c>
      <c r="E606" s="21">
        <v>30</v>
      </c>
      <c r="F606" s="21" t="s">
        <v>16328</v>
      </c>
      <c r="G606" s="21">
        <v>-3</v>
      </c>
      <c r="H606" s="21" t="s">
        <v>16325</v>
      </c>
      <c r="I606" s="21">
        <v>50</v>
      </c>
      <c r="J606" s="21" t="s">
        <v>16326</v>
      </c>
    </row>
    <row r="607" spans="1:10" x14ac:dyDescent="0.2">
      <c r="A607" s="23">
        <v>37884</v>
      </c>
      <c r="B607" s="21" t="s">
        <v>16345</v>
      </c>
      <c r="C607" s="21">
        <v>24</v>
      </c>
      <c r="D607" s="21" t="s">
        <v>16333</v>
      </c>
      <c r="E607" s="21">
        <v>10</v>
      </c>
      <c r="F607" s="21" t="s">
        <v>16328</v>
      </c>
      <c r="G607" s="21">
        <v>-3</v>
      </c>
      <c r="H607" s="21" t="s">
        <v>16328</v>
      </c>
      <c r="I607" s="21">
        <v>51</v>
      </c>
      <c r="J607" s="21" t="s">
        <v>16329</v>
      </c>
    </row>
    <row r="608" spans="1:10" ht="18" customHeight="1" x14ac:dyDescent="0.2">
      <c r="A608" s="23">
        <v>37520</v>
      </c>
      <c r="B608" s="21" t="s">
        <v>16333</v>
      </c>
      <c r="C608" s="21">
        <v>30</v>
      </c>
      <c r="D608" s="21" t="s">
        <v>16345</v>
      </c>
      <c r="E608" s="21">
        <v>13</v>
      </c>
      <c r="F608" s="21" t="s">
        <v>16325</v>
      </c>
      <c r="G608" s="21">
        <v>-5.5</v>
      </c>
      <c r="H608" s="21" t="s">
        <v>16325</v>
      </c>
      <c r="I608" s="21">
        <v>55</v>
      </c>
      <c r="J608" s="21" t="s">
        <v>16329</v>
      </c>
    </row>
    <row r="609" spans="1:10" x14ac:dyDescent="0.2">
      <c r="A609" s="23">
        <v>44114</v>
      </c>
      <c r="B609" s="21" t="s">
        <v>16333</v>
      </c>
      <c r="C609" s="21">
        <v>38</v>
      </c>
      <c r="D609" s="21" t="s">
        <v>16346</v>
      </c>
      <c r="E609" s="21">
        <v>41</v>
      </c>
      <c r="F609" s="21" t="s">
        <v>16328</v>
      </c>
      <c r="G609" s="21">
        <v>6</v>
      </c>
      <c r="H609" s="21" t="s">
        <v>16328</v>
      </c>
      <c r="I609" s="21">
        <v>59.5</v>
      </c>
      <c r="J609" s="21" t="s">
        <v>16326</v>
      </c>
    </row>
    <row r="610" spans="1:10" x14ac:dyDescent="0.2">
      <c r="A610" s="23">
        <v>43022</v>
      </c>
      <c r="B610" s="21" t="s">
        <v>16347</v>
      </c>
      <c r="C610" s="21">
        <v>19</v>
      </c>
      <c r="D610" s="21" t="s">
        <v>16333</v>
      </c>
      <c r="E610" s="21">
        <v>17</v>
      </c>
      <c r="F610" s="21" t="s">
        <v>16328</v>
      </c>
      <c r="G610" s="21">
        <v>-3.5</v>
      </c>
      <c r="H610" s="21" t="s">
        <v>16328</v>
      </c>
      <c r="I610" s="21">
        <v>49.5</v>
      </c>
      <c r="J610" s="21" t="s">
        <v>16329</v>
      </c>
    </row>
    <row r="611" spans="1:10" x14ac:dyDescent="0.2">
      <c r="A611" s="23">
        <v>41160</v>
      </c>
      <c r="B611" s="21" t="s">
        <v>16333</v>
      </c>
      <c r="C611" s="21">
        <v>20</v>
      </c>
      <c r="D611" s="21" t="s">
        <v>16347</v>
      </c>
      <c r="E611" s="21">
        <v>17</v>
      </c>
      <c r="F611" s="21" t="s">
        <v>16325</v>
      </c>
      <c r="G611" s="21">
        <v>-1</v>
      </c>
      <c r="H611" s="21" t="s">
        <v>16325</v>
      </c>
      <c r="I611" s="21">
        <v>49</v>
      </c>
      <c r="J611" s="21" t="s">
        <v>16329</v>
      </c>
    </row>
    <row r="612" spans="1:10" x14ac:dyDescent="0.2">
      <c r="A612" s="23">
        <v>44478</v>
      </c>
      <c r="B612" s="21" t="s">
        <v>16348</v>
      </c>
      <c r="C612" s="21">
        <v>0</v>
      </c>
      <c r="D612" s="21" t="s">
        <v>16333</v>
      </c>
      <c r="E612" s="21">
        <v>42</v>
      </c>
      <c r="F612" s="21" t="s">
        <v>16325</v>
      </c>
      <c r="G612" s="21">
        <v>-39</v>
      </c>
      <c r="H612" s="21" t="s">
        <v>16325</v>
      </c>
      <c r="I612" s="21">
        <v>60</v>
      </c>
      <c r="J612" s="21" t="s">
        <v>16329</v>
      </c>
    </row>
    <row r="613" spans="1:10" x14ac:dyDescent="0.2">
      <c r="A613" s="23">
        <v>44156</v>
      </c>
      <c r="B613" s="21" t="s">
        <v>16333</v>
      </c>
      <c r="C613" s="21">
        <v>38</v>
      </c>
      <c r="D613" s="21" t="s">
        <v>16348</v>
      </c>
      <c r="E613" s="21">
        <v>17</v>
      </c>
      <c r="F613" s="21" t="s">
        <v>16325</v>
      </c>
      <c r="G613" s="21">
        <v>31.5</v>
      </c>
      <c r="H613" s="21" t="s">
        <v>16328</v>
      </c>
      <c r="I613" s="21">
        <v>68.5</v>
      </c>
      <c r="J613" s="21" t="s">
        <v>16329</v>
      </c>
    </row>
    <row r="614" spans="1:10" x14ac:dyDescent="0.2">
      <c r="A614" s="23">
        <v>43778</v>
      </c>
      <c r="B614" s="21" t="s">
        <v>16348</v>
      </c>
      <c r="C614" s="21">
        <v>0</v>
      </c>
      <c r="D614" s="21" t="s">
        <v>16333</v>
      </c>
      <c r="E614" s="21">
        <v>56</v>
      </c>
      <c r="F614" s="21" t="s">
        <v>16325</v>
      </c>
      <c r="G614" s="21">
        <v>-27</v>
      </c>
      <c r="H614" s="21" t="s">
        <v>16325</v>
      </c>
      <c r="I614" s="21">
        <v>50</v>
      </c>
      <c r="J614" s="21" t="s">
        <v>16326</v>
      </c>
    </row>
    <row r="615" spans="1:10" x14ac:dyDescent="0.2">
      <c r="A615" s="23">
        <v>43386</v>
      </c>
      <c r="B615" s="21" t="s">
        <v>16333</v>
      </c>
      <c r="C615" s="21">
        <v>37</v>
      </c>
      <c r="D615" s="21" t="s">
        <v>16348</v>
      </c>
      <c r="E615" s="21">
        <v>27</v>
      </c>
      <c r="F615" s="21" t="s">
        <v>16325</v>
      </c>
      <c r="G615" s="21">
        <v>9.5</v>
      </c>
      <c r="H615" s="21" t="s">
        <v>16325</v>
      </c>
      <c r="I615" s="21">
        <v>51</v>
      </c>
      <c r="J615" s="21" t="s">
        <v>16326</v>
      </c>
    </row>
    <row r="616" spans="1:10" x14ac:dyDescent="0.2">
      <c r="A616" s="23">
        <v>43008</v>
      </c>
      <c r="B616" s="21" t="s">
        <v>16348</v>
      </c>
      <c r="C616" s="21">
        <v>24</v>
      </c>
      <c r="D616" s="21" t="s">
        <v>16333</v>
      </c>
      <c r="E616" s="21">
        <v>38</v>
      </c>
      <c r="F616" s="21" t="s">
        <v>16325</v>
      </c>
      <c r="G616" s="21">
        <v>-9</v>
      </c>
      <c r="H616" s="21" t="s">
        <v>16325</v>
      </c>
      <c r="I616" s="21">
        <v>39</v>
      </c>
      <c r="J616" s="21" t="s">
        <v>16326</v>
      </c>
    </row>
    <row r="617" spans="1:10" x14ac:dyDescent="0.2">
      <c r="A617" s="23">
        <v>42644</v>
      </c>
      <c r="B617" s="21" t="s">
        <v>16333</v>
      </c>
      <c r="C617" s="21">
        <v>13</v>
      </c>
      <c r="D617" s="21" t="s">
        <v>16348</v>
      </c>
      <c r="E617" s="21">
        <v>6</v>
      </c>
      <c r="F617" s="21" t="s">
        <v>16325</v>
      </c>
      <c r="G617" s="21">
        <v>11</v>
      </c>
      <c r="H617" s="21" t="s">
        <v>16328</v>
      </c>
      <c r="I617" s="21">
        <v>41.5</v>
      </c>
      <c r="J617" s="21" t="s">
        <v>16329</v>
      </c>
    </row>
    <row r="618" spans="1:10" x14ac:dyDescent="0.2">
      <c r="A618" s="23">
        <v>42315</v>
      </c>
      <c r="B618" s="21" t="s">
        <v>16348</v>
      </c>
      <c r="C618" s="21">
        <v>7</v>
      </c>
      <c r="D618" s="21" t="s">
        <v>16333</v>
      </c>
      <c r="E618" s="21">
        <v>9</v>
      </c>
      <c r="F618" s="21" t="s">
        <v>16325</v>
      </c>
      <c r="G618" s="21">
        <v>-21</v>
      </c>
      <c r="H618" s="21" t="s">
        <v>16328</v>
      </c>
      <c r="I618" s="21">
        <v>38.5</v>
      </c>
      <c r="J618" s="21" t="s">
        <v>16329</v>
      </c>
    </row>
    <row r="619" spans="1:10" x14ac:dyDescent="0.2">
      <c r="A619" s="23">
        <v>41951</v>
      </c>
      <c r="B619" s="21" t="s">
        <v>16333</v>
      </c>
      <c r="C619" s="21">
        <v>34</v>
      </c>
      <c r="D619" s="21" t="s">
        <v>16348</v>
      </c>
      <c r="E619" s="21">
        <v>10</v>
      </c>
      <c r="F619" s="21" t="s">
        <v>16325</v>
      </c>
      <c r="G619" s="21">
        <v>14.5</v>
      </c>
      <c r="H619" s="21" t="s">
        <v>16325</v>
      </c>
      <c r="I619" s="21">
        <v>43</v>
      </c>
      <c r="J619" s="21" t="s">
        <v>16326</v>
      </c>
    </row>
    <row r="620" spans="1:10" x14ac:dyDescent="0.2">
      <c r="A620" s="23">
        <v>41587</v>
      </c>
      <c r="B620" s="21" t="s">
        <v>16348</v>
      </c>
      <c r="C620" s="21">
        <v>34</v>
      </c>
      <c r="D620" s="21" t="s">
        <v>16333</v>
      </c>
      <c r="E620" s="21">
        <v>17</v>
      </c>
      <c r="F620" s="21" t="s">
        <v>16328</v>
      </c>
      <c r="G620" s="21">
        <v>-10.5</v>
      </c>
      <c r="H620" s="21" t="s">
        <v>16328</v>
      </c>
      <c r="I620" s="21">
        <v>41.5</v>
      </c>
      <c r="J620" s="21" t="s">
        <v>16326</v>
      </c>
    </row>
    <row r="621" spans="1:10" x14ac:dyDescent="0.2">
      <c r="A621" s="23">
        <v>41195</v>
      </c>
      <c r="B621" s="21" t="s">
        <v>16333</v>
      </c>
      <c r="C621" s="21">
        <v>31</v>
      </c>
      <c r="D621" s="21" t="s">
        <v>16348</v>
      </c>
      <c r="E621" s="21">
        <v>17</v>
      </c>
      <c r="F621" s="21" t="s">
        <v>16325</v>
      </c>
      <c r="G621" s="21">
        <v>9.5</v>
      </c>
      <c r="H621" s="21" t="s">
        <v>16325</v>
      </c>
      <c r="I621" s="21">
        <v>38.5</v>
      </c>
      <c r="J621" s="21" t="s">
        <v>16326</v>
      </c>
    </row>
    <row r="622" spans="1:10" x14ac:dyDescent="0.2">
      <c r="A622" s="23">
        <v>40852</v>
      </c>
      <c r="B622" s="21" t="s">
        <v>16348</v>
      </c>
      <c r="C622" s="21">
        <v>21</v>
      </c>
      <c r="D622" s="21" t="s">
        <v>16333</v>
      </c>
      <c r="E622" s="21">
        <v>26</v>
      </c>
      <c r="F622" s="21" t="s">
        <v>16325</v>
      </c>
      <c r="G622" s="21">
        <v>-13</v>
      </c>
      <c r="H622" s="21" t="s">
        <v>16328</v>
      </c>
      <c r="I622" s="21">
        <v>44</v>
      </c>
      <c r="J622" s="21" t="s">
        <v>16326</v>
      </c>
    </row>
    <row r="623" spans="1:10" x14ac:dyDescent="0.2">
      <c r="A623" s="23">
        <v>40488</v>
      </c>
      <c r="B623" s="21" t="s">
        <v>16333</v>
      </c>
      <c r="C623" s="21">
        <v>55</v>
      </c>
      <c r="D623" s="21" t="s">
        <v>16348</v>
      </c>
      <c r="E623" s="21">
        <v>14</v>
      </c>
      <c r="F623" s="21" t="s">
        <v>16325</v>
      </c>
      <c r="G623" s="21">
        <v>14.5</v>
      </c>
      <c r="H623" s="21" t="s">
        <v>16325</v>
      </c>
      <c r="I623" s="21">
        <v>46</v>
      </c>
      <c r="J623" s="21" t="s">
        <v>16326</v>
      </c>
    </row>
    <row r="624" spans="1:10" x14ac:dyDescent="0.2">
      <c r="A624" s="23">
        <v>40124</v>
      </c>
      <c r="B624" s="21" t="s">
        <v>16348</v>
      </c>
      <c r="C624" s="21">
        <v>3</v>
      </c>
      <c r="D624" s="21" t="s">
        <v>16333</v>
      </c>
      <c r="E624" s="21">
        <v>27</v>
      </c>
      <c r="F624" s="21" t="s">
        <v>16325</v>
      </c>
      <c r="G624" s="21">
        <v>-34.5</v>
      </c>
      <c r="H624" s="21" t="s">
        <v>16328</v>
      </c>
      <c r="I624" s="21">
        <v>47</v>
      </c>
      <c r="J624" s="21" t="s">
        <v>16329</v>
      </c>
    </row>
    <row r="625" spans="1:10" x14ac:dyDescent="0.2">
      <c r="A625" s="23">
        <v>39760</v>
      </c>
      <c r="B625" s="21" t="s">
        <v>16333</v>
      </c>
      <c r="C625" s="21">
        <v>42</v>
      </c>
      <c r="D625" s="21" t="s">
        <v>16348</v>
      </c>
      <c r="E625" s="21">
        <v>14</v>
      </c>
      <c r="F625" s="21" t="s">
        <v>16325</v>
      </c>
      <c r="G625" s="21">
        <v>23</v>
      </c>
      <c r="H625" s="21" t="s">
        <v>16325</v>
      </c>
      <c r="I625" s="21">
        <v>49</v>
      </c>
      <c r="J625" s="21" t="s">
        <v>16326</v>
      </c>
    </row>
    <row r="626" spans="1:10" x14ac:dyDescent="0.2">
      <c r="A626" s="23">
        <v>39389</v>
      </c>
      <c r="B626" s="21" t="s">
        <v>16348</v>
      </c>
      <c r="C626" s="21">
        <v>22</v>
      </c>
      <c r="D626" s="21" t="s">
        <v>16333</v>
      </c>
      <c r="E626" s="21">
        <v>49</v>
      </c>
      <c r="F626" s="21" t="s">
        <v>16325</v>
      </c>
      <c r="G626" s="21">
        <v>-15.5</v>
      </c>
      <c r="H626" s="21" t="s">
        <v>16325</v>
      </c>
      <c r="I626" s="21">
        <v>53.5</v>
      </c>
      <c r="J626" s="21" t="s">
        <v>16326</v>
      </c>
    </row>
    <row r="627" spans="1:10" x14ac:dyDescent="0.2">
      <c r="A627" s="23">
        <v>39025</v>
      </c>
      <c r="B627" s="21" t="s">
        <v>16333</v>
      </c>
      <c r="C627" s="21">
        <v>25</v>
      </c>
      <c r="D627" s="21" t="s">
        <v>16348</v>
      </c>
      <c r="E627" s="21">
        <v>19</v>
      </c>
      <c r="F627" s="21" t="s">
        <v>16325</v>
      </c>
      <c r="G627" s="21">
        <v>16.5</v>
      </c>
      <c r="H627" s="21" t="s">
        <v>16328</v>
      </c>
      <c r="I627" s="21">
        <v>43</v>
      </c>
      <c r="J627" s="21" t="s">
        <v>16326</v>
      </c>
    </row>
    <row r="628" spans="1:10" x14ac:dyDescent="0.2">
      <c r="A628" s="23">
        <v>38661</v>
      </c>
      <c r="B628" s="21" t="s">
        <v>16348</v>
      </c>
      <c r="C628" s="21">
        <v>42</v>
      </c>
      <c r="D628" s="21" t="s">
        <v>16333</v>
      </c>
      <c r="E628" s="21">
        <v>49</v>
      </c>
      <c r="F628" s="21" t="s">
        <v>16325</v>
      </c>
      <c r="G628" s="21">
        <v>-17.5</v>
      </c>
      <c r="H628" s="21" t="s">
        <v>16328</v>
      </c>
      <c r="I628" s="21">
        <v>51</v>
      </c>
      <c r="J628" s="21" t="s">
        <v>16326</v>
      </c>
    </row>
    <row r="629" spans="1:10" x14ac:dyDescent="0.2">
      <c r="A629" s="23">
        <v>38297</v>
      </c>
      <c r="B629" s="21" t="s">
        <v>16333</v>
      </c>
      <c r="C629" s="21">
        <v>34</v>
      </c>
      <c r="D629" s="21" t="s">
        <v>16348</v>
      </c>
      <c r="E629" s="21">
        <v>17</v>
      </c>
      <c r="F629" s="21" t="s">
        <v>16325</v>
      </c>
      <c r="G629" s="21">
        <v>10.5</v>
      </c>
      <c r="H629" s="21" t="s">
        <v>16325</v>
      </c>
      <c r="I629" s="21">
        <v>54</v>
      </c>
      <c r="J629" s="21" t="s">
        <v>16329</v>
      </c>
    </row>
    <row r="630" spans="1:10" x14ac:dyDescent="0.2">
      <c r="A630" s="23">
        <v>37933</v>
      </c>
      <c r="B630" s="21" t="s">
        <v>16348</v>
      </c>
      <c r="C630" s="21">
        <v>17</v>
      </c>
      <c r="D630" s="21" t="s">
        <v>16333</v>
      </c>
      <c r="E630" s="21">
        <v>35</v>
      </c>
      <c r="F630" s="21" t="s">
        <v>16325</v>
      </c>
      <c r="G630" s="21">
        <v>-22.5</v>
      </c>
      <c r="H630" s="21" t="s">
        <v>16328</v>
      </c>
      <c r="I630" s="21">
        <v>41.5</v>
      </c>
      <c r="J630" s="21" t="s">
        <v>16326</v>
      </c>
    </row>
    <row r="631" spans="1:10" ht="17" customHeight="1" x14ac:dyDescent="0.2">
      <c r="A631" s="23">
        <v>37569</v>
      </c>
      <c r="B631" s="21" t="s">
        <v>16333</v>
      </c>
      <c r="C631" s="21">
        <v>21</v>
      </c>
      <c r="D631" s="21" t="s">
        <v>16348</v>
      </c>
      <c r="E631" s="21">
        <v>17</v>
      </c>
      <c r="F631" s="21" t="s">
        <v>16325</v>
      </c>
      <c r="G631" s="21">
        <v>21.5</v>
      </c>
      <c r="H631" s="21" t="s">
        <v>16328</v>
      </c>
      <c r="I631" s="21">
        <v>49</v>
      </c>
      <c r="J631" s="21" t="s">
        <v>16329</v>
      </c>
    </row>
    <row r="632" spans="1:10" x14ac:dyDescent="0.2">
      <c r="A632" s="22">
        <v>44135</v>
      </c>
      <c r="B632" t="s">
        <v>16334</v>
      </c>
      <c r="C632">
        <v>14</v>
      </c>
      <c r="D632" t="s">
        <v>16336</v>
      </c>
      <c r="E632">
        <v>3</v>
      </c>
      <c r="F632" t="s">
        <v>16325</v>
      </c>
      <c r="G632">
        <v>17</v>
      </c>
      <c r="H632" t="s">
        <v>16328</v>
      </c>
      <c r="I632">
        <v>42</v>
      </c>
      <c r="J632" t="s">
        <v>16329</v>
      </c>
    </row>
    <row r="633" spans="1:10" x14ac:dyDescent="0.2">
      <c r="A633" s="22">
        <v>43757</v>
      </c>
      <c r="B633" t="s">
        <v>16337</v>
      </c>
      <c r="C633">
        <v>0</v>
      </c>
      <c r="D633" t="s">
        <v>16335</v>
      </c>
      <c r="E633">
        <v>21</v>
      </c>
      <c r="F633" t="s">
        <v>16325</v>
      </c>
      <c r="G633">
        <v>-24</v>
      </c>
      <c r="H633" t="s">
        <v>16328</v>
      </c>
      <c r="I633">
        <v>45.5</v>
      </c>
      <c r="J633" t="s">
        <v>16329</v>
      </c>
    </row>
    <row r="634" spans="1:10" x14ac:dyDescent="0.2">
      <c r="A634" s="22">
        <v>43407</v>
      </c>
      <c r="B634" t="s">
        <v>16335</v>
      </c>
      <c r="C634">
        <v>34</v>
      </c>
      <c r="D634" t="s">
        <v>16337</v>
      </c>
      <c r="E634">
        <v>17</v>
      </c>
      <c r="F634" t="s">
        <v>16325</v>
      </c>
      <c r="G634">
        <v>9.5</v>
      </c>
      <c r="H634" t="s">
        <v>16325</v>
      </c>
      <c r="I634">
        <v>47.5</v>
      </c>
      <c r="J634" t="s">
        <v>16326</v>
      </c>
    </row>
    <row r="635" spans="1:10" x14ac:dyDescent="0.2">
      <c r="A635" s="22">
        <v>43057</v>
      </c>
      <c r="B635" t="s">
        <v>16337</v>
      </c>
      <c r="C635">
        <v>13</v>
      </c>
      <c r="D635" t="s">
        <v>16335</v>
      </c>
      <c r="E635">
        <v>42</v>
      </c>
      <c r="F635" t="s">
        <v>16325</v>
      </c>
      <c r="G635">
        <v>-22.5</v>
      </c>
      <c r="H635" t="s">
        <v>16325</v>
      </c>
      <c r="I635">
        <v>48.5</v>
      </c>
      <c r="J635" t="s">
        <v>16326</v>
      </c>
    </row>
    <row r="636" spans="1:10" x14ac:dyDescent="0.2">
      <c r="A636" s="22">
        <v>42679</v>
      </c>
      <c r="B636" t="s">
        <v>16335</v>
      </c>
      <c r="C636">
        <v>27</v>
      </c>
      <c r="D636" t="s">
        <v>16337</v>
      </c>
      <c r="E636">
        <v>24</v>
      </c>
      <c r="F636" t="s">
        <v>16325</v>
      </c>
      <c r="G636">
        <v>2.5</v>
      </c>
      <c r="H636" t="s">
        <v>16325</v>
      </c>
      <c r="I636">
        <v>52</v>
      </c>
      <c r="J636" t="s">
        <v>16329</v>
      </c>
    </row>
    <row r="637" spans="1:10" x14ac:dyDescent="0.2">
      <c r="A637" s="22">
        <v>42315</v>
      </c>
      <c r="B637" t="s">
        <v>16337</v>
      </c>
      <c r="C637">
        <v>3</v>
      </c>
      <c r="D637" t="s">
        <v>16335</v>
      </c>
      <c r="E637">
        <v>27</v>
      </c>
      <c r="F637" t="s">
        <v>16325</v>
      </c>
      <c r="G637">
        <v>-17</v>
      </c>
      <c r="H637" t="s">
        <v>16325</v>
      </c>
      <c r="I637">
        <v>57.5</v>
      </c>
      <c r="J637" t="s">
        <v>16329</v>
      </c>
    </row>
    <row r="638" spans="1:10" x14ac:dyDescent="0.2">
      <c r="A638" s="22">
        <v>41951</v>
      </c>
      <c r="B638" t="s">
        <v>16335</v>
      </c>
      <c r="C638">
        <v>63</v>
      </c>
      <c r="D638" t="s">
        <v>16337</v>
      </c>
      <c r="E638">
        <v>31</v>
      </c>
      <c r="F638" t="s">
        <v>16325</v>
      </c>
      <c r="G638">
        <v>10</v>
      </c>
      <c r="H638" t="s">
        <v>16325</v>
      </c>
      <c r="I638">
        <v>58</v>
      </c>
      <c r="J638" t="s">
        <v>16326</v>
      </c>
    </row>
    <row r="639" spans="1:10" x14ac:dyDescent="0.2">
      <c r="A639" s="22">
        <v>41601</v>
      </c>
      <c r="B639" t="s">
        <v>16337</v>
      </c>
      <c r="C639">
        <v>17</v>
      </c>
      <c r="D639" t="s">
        <v>16335</v>
      </c>
      <c r="E639">
        <v>59</v>
      </c>
      <c r="F639" t="s">
        <v>16325</v>
      </c>
      <c r="G639">
        <v>-26.5</v>
      </c>
      <c r="H639" t="s">
        <v>16325</v>
      </c>
      <c r="I639">
        <v>61</v>
      </c>
      <c r="J639" t="s">
        <v>16326</v>
      </c>
    </row>
    <row r="640" spans="1:10" x14ac:dyDescent="0.2">
      <c r="A640" s="22">
        <v>41202</v>
      </c>
      <c r="B640" t="s">
        <v>16335</v>
      </c>
      <c r="C640">
        <v>29</v>
      </c>
      <c r="D640" t="s">
        <v>16337</v>
      </c>
      <c r="E640">
        <v>24</v>
      </c>
      <c r="F640" t="s">
        <v>16325</v>
      </c>
      <c r="G640">
        <v>26</v>
      </c>
      <c r="H640" t="s">
        <v>16328</v>
      </c>
      <c r="I640">
        <v>57</v>
      </c>
      <c r="J640" t="s">
        <v>16329</v>
      </c>
    </row>
    <row r="641" spans="1:10" x14ac:dyDescent="0.2">
      <c r="A641" s="22">
        <v>40866</v>
      </c>
      <c r="B641" t="s">
        <v>16337</v>
      </c>
      <c r="C641">
        <v>10</v>
      </c>
      <c r="D641" t="s">
        <v>16335</v>
      </c>
      <c r="E641">
        <v>19</v>
      </c>
      <c r="F641" t="s">
        <v>16325</v>
      </c>
      <c r="G641">
        <v>-30.5</v>
      </c>
      <c r="H641" t="s">
        <v>16328</v>
      </c>
      <c r="I641">
        <v>50</v>
      </c>
      <c r="J641" t="s">
        <v>16329</v>
      </c>
    </row>
    <row r="642" spans="1:10" x14ac:dyDescent="0.2">
      <c r="A642" s="22">
        <v>40474</v>
      </c>
      <c r="B642" t="s">
        <v>16335</v>
      </c>
      <c r="C642">
        <v>44</v>
      </c>
      <c r="D642" t="s">
        <v>16337</v>
      </c>
      <c r="E642">
        <v>31</v>
      </c>
      <c r="F642" t="s">
        <v>16325</v>
      </c>
      <c r="G642">
        <v>6</v>
      </c>
      <c r="H642" t="s">
        <v>16325</v>
      </c>
      <c r="I642">
        <v>58</v>
      </c>
      <c r="J642" t="s">
        <v>16326</v>
      </c>
    </row>
    <row r="643" spans="1:10" x14ac:dyDescent="0.2">
      <c r="A643" s="22">
        <v>40138</v>
      </c>
      <c r="B643" t="s">
        <v>16337</v>
      </c>
      <c r="C643">
        <v>34</v>
      </c>
      <c r="D643" t="s">
        <v>16335</v>
      </c>
      <c r="E643">
        <v>27</v>
      </c>
      <c r="F643" t="s">
        <v>16328</v>
      </c>
      <c r="G643">
        <v>-9.5</v>
      </c>
      <c r="H643" t="s">
        <v>16328</v>
      </c>
      <c r="I643">
        <v>50</v>
      </c>
      <c r="J643" t="s">
        <v>16326</v>
      </c>
    </row>
    <row r="644" spans="1:10" x14ac:dyDescent="0.2">
      <c r="A644" s="22">
        <v>39760</v>
      </c>
      <c r="B644" t="s">
        <v>16335</v>
      </c>
      <c r="C644">
        <v>42</v>
      </c>
      <c r="D644" t="s">
        <v>16337</v>
      </c>
      <c r="E644">
        <v>38</v>
      </c>
      <c r="F644" t="s">
        <v>16325</v>
      </c>
      <c r="G644">
        <v>14</v>
      </c>
      <c r="H644" t="s">
        <v>16328</v>
      </c>
      <c r="I644">
        <v>47</v>
      </c>
      <c r="J644" t="s">
        <v>16326</v>
      </c>
    </row>
    <row r="645" spans="1:10" x14ac:dyDescent="0.2">
      <c r="A645" s="22">
        <v>39403</v>
      </c>
      <c r="B645" t="s">
        <v>16337</v>
      </c>
      <c r="C645">
        <v>13</v>
      </c>
      <c r="D645" t="s">
        <v>16335</v>
      </c>
      <c r="E645">
        <v>24</v>
      </c>
      <c r="F645" t="s">
        <v>16325</v>
      </c>
      <c r="G645">
        <v>-7.5</v>
      </c>
      <c r="H645" t="s">
        <v>16325</v>
      </c>
      <c r="I645">
        <v>61</v>
      </c>
      <c r="J645" t="s">
        <v>16329</v>
      </c>
    </row>
    <row r="646" spans="1:10" x14ac:dyDescent="0.2">
      <c r="A646" s="22">
        <v>39025</v>
      </c>
      <c r="B646" t="s">
        <v>16335</v>
      </c>
      <c r="C646">
        <v>20</v>
      </c>
      <c r="D646" t="s">
        <v>16337</v>
      </c>
      <c r="E646">
        <v>24</v>
      </c>
      <c r="F646" t="s">
        <v>16328</v>
      </c>
      <c r="G646">
        <v>6.5</v>
      </c>
      <c r="H646" t="s">
        <v>16328</v>
      </c>
      <c r="I646">
        <v>49</v>
      </c>
      <c r="J646" t="s">
        <v>16329</v>
      </c>
    </row>
    <row r="647" spans="1:10" x14ac:dyDescent="0.2">
      <c r="A647" s="22">
        <v>38675</v>
      </c>
      <c r="B647" t="s">
        <v>16337</v>
      </c>
      <c r="C647">
        <v>13</v>
      </c>
      <c r="D647" t="s">
        <v>16335</v>
      </c>
      <c r="E647">
        <v>45</v>
      </c>
      <c r="F647" t="s">
        <v>16325</v>
      </c>
      <c r="G647">
        <v>-24.5</v>
      </c>
      <c r="H647" t="s">
        <v>16325</v>
      </c>
      <c r="I647">
        <v>53.5</v>
      </c>
      <c r="J647" t="s">
        <v>16326</v>
      </c>
    </row>
    <row r="648" spans="1:10" x14ac:dyDescent="0.2">
      <c r="A648" s="22">
        <v>38297</v>
      </c>
      <c r="B648" t="s">
        <v>16335</v>
      </c>
      <c r="C648">
        <v>62</v>
      </c>
      <c r="D648" t="s">
        <v>16337</v>
      </c>
      <c r="E648">
        <v>17</v>
      </c>
      <c r="F648" t="s">
        <v>16325</v>
      </c>
      <c r="G648">
        <v>24</v>
      </c>
      <c r="H648" t="s">
        <v>16325</v>
      </c>
      <c r="I648">
        <v>44.5</v>
      </c>
      <c r="J648" t="s">
        <v>16326</v>
      </c>
    </row>
    <row r="649" spans="1:10" x14ac:dyDescent="0.2">
      <c r="A649" s="22">
        <v>37947</v>
      </c>
      <c r="B649" t="s">
        <v>16337</v>
      </c>
      <c r="C649">
        <v>10</v>
      </c>
      <c r="D649" t="s">
        <v>16335</v>
      </c>
      <c r="E649">
        <v>30</v>
      </c>
      <c r="F649" t="s">
        <v>16325</v>
      </c>
      <c r="G649">
        <v>-18.5</v>
      </c>
      <c r="H649" t="s">
        <v>16325</v>
      </c>
      <c r="I649">
        <v>47</v>
      </c>
      <c r="J649" t="s">
        <v>16329</v>
      </c>
    </row>
    <row r="650" spans="1:10" x14ac:dyDescent="0.2">
      <c r="A650" s="22">
        <v>37555</v>
      </c>
      <c r="B650" t="s">
        <v>16335</v>
      </c>
      <c r="C650">
        <v>52</v>
      </c>
      <c r="D650" t="s">
        <v>16337</v>
      </c>
      <c r="E650">
        <v>24</v>
      </c>
      <c r="F650" t="s">
        <v>16325</v>
      </c>
      <c r="G650">
        <v>4.5</v>
      </c>
      <c r="H650" t="s">
        <v>16325</v>
      </c>
      <c r="I650">
        <v>53.5</v>
      </c>
      <c r="J650" t="s">
        <v>16326</v>
      </c>
    </row>
    <row r="651" spans="1:10" ht="18" x14ac:dyDescent="0.2">
      <c r="A651" s="22">
        <v>37184</v>
      </c>
      <c r="B651" s="26" t="s">
        <v>16337</v>
      </c>
      <c r="C651" s="26">
        <v>29</v>
      </c>
      <c r="D651" s="26" t="s">
        <v>16335</v>
      </c>
      <c r="E651" s="26">
        <v>43</v>
      </c>
      <c r="F651" s="26" t="s">
        <v>16325</v>
      </c>
      <c r="G651" s="26">
        <v>-21</v>
      </c>
      <c r="H651" s="26" t="s">
        <v>16328</v>
      </c>
      <c r="I651" s="26">
        <v>0</v>
      </c>
    </row>
    <row r="652" spans="1:10" x14ac:dyDescent="0.2">
      <c r="A652" s="23">
        <v>43806</v>
      </c>
      <c r="B652" s="21" t="s">
        <v>16335</v>
      </c>
      <c r="C652" s="21">
        <v>10</v>
      </c>
      <c r="D652" s="21" t="s">
        <v>123</v>
      </c>
      <c r="E652" s="21">
        <v>37</v>
      </c>
      <c r="F652" s="21" t="s">
        <v>16328</v>
      </c>
      <c r="G652" s="21">
        <v>-7</v>
      </c>
      <c r="H652" s="21" t="s">
        <v>16328</v>
      </c>
      <c r="I652" s="21">
        <v>57.5</v>
      </c>
      <c r="J652" s="21" t="s">
        <v>16329</v>
      </c>
    </row>
    <row r="653" spans="1:10" x14ac:dyDescent="0.2">
      <c r="A653" s="23">
        <v>43386</v>
      </c>
      <c r="B653" s="21" t="s">
        <v>16335</v>
      </c>
      <c r="C653" s="21">
        <v>16</v>
      </c>
      <c r="D653" s="21" t="s">
        <v>123</v>
      </c>
      <c r="E653" s="21">
        <v>36</v>
      </c>
      <c r="F653" s="21" t="s">
        <v>16328</v>
      </c>
      <c r="G653" s="21">
        <v>7</v>
      </c>
      <c r="H653" s="21" t="s">
        <v>16328</v>
      </c>
      <c r="I653" s="21">
        <v>49.5</v>
      </c>
      <c r="J653" s="21" t="s">
        <v>16326</v>
      </c>
    </row>
    <row r="654" spans="1:10" x14ac:dyDescent="0.2">
      <c r="A654" s="23">
        <v>41545</v>
      </c>
      <c r="B654" s="21" t="s">
        <v>123</v>
      </c>
      <c r="C654" s="21">
        <v>41</v>
      </c>
      <c r="D654" s="21" t="s">
        <v>16335</v>
      </c>
      <c r="E654" s="21">
        <v>44</v>
      </c>
      <c r="F654" s="21" t="s">
        <v>16325</v>
      </c>
      <c r="G654" s="21">
        <v>-3</v>
      </c>
      <c r="H654" s="21" t="s">
        <v>11391</v>
      </c>
      <c r="I654" s="21">
        <v>63</v>
      </c>
      <c r="J654" s="21" t="s">
        <v>16326</v>
      </c>
    </row>
    <row r="655" spans="1:10" x14ac:dyDescent="0.2">
      <c r="A655" s="23">
        <v>40880</v>
      </c>
      <c r="B655" s="21" t="s">
        <v>16335</v>
      </c>
      <c r="C655" s="21">
        <v>10</v>
      </c>
      <c r="D655" s="21" t="s">
        <v>123</v>
      </c>
      <c r="E655" s="21">
        <v>42</v>
      </c>
      <c r="F655" s="21" t="s">
        <v>16328</v>
      </c>
      <c r="G655" s="21">
        <v>-12</v>
      </c>
      <c r="H655" s="21" t="s">
        <v>16328</v>
      </c>
      <c r="I655" s="21">
        <v>46.5</v>
      </c>
      <c r="J655" s="21" t="s">
        <v>16326</v>
      </c>
    </row>
    <row r="656" spans="1:10" x14ac:dyDescent="0.2">
      <c r="A656" s="23">
        <v>40089</v>
      </c>
      <c r="B656" s="21" t="s">
        <v>123</v>
      </c>
      <c r="C656" s="21">
        <v>20</v>
      </c>
      <c r="D656" s="21" t="s">
        <v>16335</v>
      </c>
      <c r="E656" s="21">
        <v>13</v>
      </c>
      <c r="F656" s="21" t="s">
        <v>16328</v>
      </c>
      <c r="G656" s="21">
        <v>-3.5</v>
      </c>
      <c r="H656" s="21" t="s">
        <v>16328</v>
      </c>
      <c r="I656" s="21">
        <v>50.5</v>
      </c>
      <c r="J656" s="21" t="s">
        <v>16329</v>
      </c>
    </row>
    <row r="657" spans="1:10" x14ac:dyDescent="0.2">
      <c r="A657" s="23">
        <v>39746</v>
      </c>
      <c r="B657" s="21" t="s">
        <v>16335</v>
      </c>
      <c r="C657" s="21">
        <v>52</v>
      </c>
      <c r="D657" s="21" t="s">
        <v>123</v>
      </c>
      <c r="E657" s="21">
        <v>38</v>
      </c>
      <c r="F657" s="21" t="s">
        <v>16325</v>
      </c>
      <c r="G657" s="21">
        <v>2</v>
      </c>
      <c r="H657" s="21" t="s">
        <v>16325</v>
      </c>
      <c r="I657" s="21">
        <v>49.5</v>
      </c>
      <c r="J657" s="21" t="s">
        <v>16326</v>
      </c>
    </row>
    <row r="658" spans="1:10" x14ac:dyDescent="0.2">
      <c r="A658" s="23">
        <v>38689</v>
      </c>
      <c r="B658" s="21" t="s">
        <v>123</v>
      </c>
      <c r="C658" s="21">
        <v>14</v>
      </c>
      <c r="D658" s="21" t="s">
        <v>16335</v>
      </c>
      <c r="E658" s="21">
        <v>34</v>
      </c>
      <c r="F658" s="21" t="s">
        <v>16325</v>
      </c>
      <c r="G658" s="21">
        <v>2</v>
      </c>
      <c r="H658" s="21" t="s">
        <v>16325</v>
      </c>
      <c r="I658" s="21">
        <v>41.5</v>
      </c>
      <c r="J658" s="21" t="s">
        <v>16326</v>
      </c>
    </row>
    <row r="659" spans="1:10" x14ac:dyDescent="0.2">
      <c r="A659" s="23">
        <v>38262</v>
      </c>
      <c r="B659" s="21" t="s">
        <v>123</v>
      </c>
      <c r="C659" s="21">
        <v>16</v>
      </c>
      <c r="D659" s="21" t="s">
        <v>16335</v>
      </c>
      <c r="E659" s="21">
        <v>45</v>
      </c>
      <c r="F659" s="21" t="s">
        <v>16325</v>
      </c>
      <c r="G659" s="21">
        <v>-2.5</v>
      </c>
      <c r="H659" s="21" t="s">
        <v>16325</v>
      </c>
      <c r="I659" s="21">
        <v>39</v>
      </c>
      <c r="J659" s="21" t="s">
        <v>16326</v>
      </c>
    </row>
    <row r="660" spans="1:10" x14ac:dyDescent="0.2">
      <c r="A660" s="23">
        <v>37961</v>
      </c>
      <c r="B660" s="21" t="s">
        <v>16335</v>
      </c>
      <c r="C660" s="21">
        <v>13</v>
      </c>
      <c r="D660" s="21" t="s">
        <v>123</v>
      </c>
      <c r="E660" s="21">
        <v>34</v>
      </c>
      <c r="F660" s="21" t="s">
        <v>16328</v>
      </c>
      <c r="G660" s="21">
        <v>-3</v>
      </c>
      <c r="H660" s="21" t="s">
        <v>16328</v>
      </c>
      <c r="I660" s="21">
        <v>42</v>
      </c>
      <c r="J660" s="21" t="s">
        <v>16326</v>
      </c>
    </row>
    <row r="661" spans="1:10" x14ac:dyDescent="0.2">
      <c r="A661" s="23">
        <v>37884</v>
      </c>
      <c r="B661" s="21" t="s">
        <v>16335</v>
      </c>
      <c r="C661" s="21">
        <v>10</v>
      </c>
      <c r="D661" s="21" t="s">
        <v>123</v>
      </c>
      <c r="E661" s="21">
        <v>17</v>
      </c>
      <c r="F661" s="21" t="s">
        <v>16328</v>
      </c>
      <c r="G661" s="21">
        <v>-1.5</v>
      </c>
      <c r="H661" s="21" t="s">
        <v>16328</v>
      </c>
      <c r="I661" s="21">
        <v>46</v>
      </c>
      <c r="J661" s="21" t="s">
        <v>16329</v>
      </c>
    </row>
    <row r="662" spans="1:10" x14ac:dyDescent="0.2">
      <c r="A662" s="23">
        <v>36435</v>
      </c>
      <c r="B662" s="21" t="s">
        <v>123</v>
      </c>
      <c r="C662" s="21">
        <v>22</v>
      </c>
      <c r="D662" s="21" t="s">
        <v>16335</v>
      </c>
      <c r="E662" s="21">
        <v>23</v>
      </c>
      <c r="F662" s="21" t="s">
        <v>16325</v>
      </c>
      <c r="G662" s="21">
        <v>-9</v>
      </c>
      <c r="H662" s="21" t="s">
        <v>16328</v>
      </c>
      <c r="I662" s="21">
        <v>0</v>
      </c>
      <c r="J662" s="21"/>
    </row>
    <row r="663" spans="1:10" x14ac:dyDescent="0.2">
      <c r="A663" s="23">
        <v>36071</v>
      </c>
      <c r="B663" s="21" t="s">
        <v>16335</v>
      </c>
      <c r="C663" s="21">
        <v>28</v>
      </c>
      <c r="D663" s="21" t="s">
        <v>123</v>
      </c>
      <c r="E663" s="21">
        <v>27</v>
      </c>
      <c r="F663" s="21" t="s">
        <v>16325</v>
      </c>
      <c r="G663" s="21">
        <v>-8</v>
      </c>
      <c r="H663" s="21" t="s">
        <v>16325</v>
      </c>
      <c r="I663" s="21">
        <v>44.5</v>
      </c>
      <c r="J663" s="21" t="s">
        <v>16326</v>
      </c>
    </row>
    <row r="664" spans="1:10" x14ac:dyDescent="0.2">
      <c r="A664" s="22">
        <v>44156</v>
      </c>
      <c r="B664" t="s">
        <v>16338</v>
      </c>
      <c r="C664">
        <v>24</v>
      </c>
      <c r="D664" t="s">
        <v>16334</v>
      </c>
      <c r="E664">
        <v>31</v>
      </c>
      <c r="F664" t="s">
        <v>16325</v>
      </c>
      <c r="G664">
        <v>-26.5</v>
      </c>
      <c r="H664" t="s">
        <v>16328</v>
      </c>
      <c r="I664">
        <v>44</v>
      </c>
      <c r="J664" t="s">
        <v>16326</v>
      </c>
    </row>
    <row r="665" spans="1:10" x14ac:dyDescent="0.2">
      <c r="A665" s="22">
        <v>43001</v>
      </c>
      <c r="B665" t="s">
        <v>16339</v>
      </c>
      <c r="C665">
        <v>3</v>
      </c>
      <c r="D665" t="s">
        <v>16335</v>
      </c>
      <c r="E665">
        <v>31</v>
      </c>
      <c r="F665" t="s">
        <v>16325</v>
      </c>
      <c r="G665">
        <v>-2.5</v>
      </c>
      <c r="H665" t="s">
        <v>16325</v>
      </c>
      <c r="I665">
        <v>50</v>
      </c>
      <c r="J665" t="s">
        <v>16329</v>
      </c>
    </row>
    <row r="666" spans="1:10" x14ac:dyDescent="0.2">
      <c r="A666" s="22">
        <v>40817</v>
      </c>
      <c r="B666" t="s">
        <v>16339</v>
      </c>
      <c r="C666">
        <v>10</v>
      </c>
      <c r="D666" t="s">
        <v>16335</v>
      </c>
      <c r="E666">
        <v>24</v>
      </c>
      <c r="F666" t="s">
        <v>16325</v>
      </c>
      <c r="G666">
        <v>-7</v>
      </c>
      <c r="H666" t="s">
        <v>16325</v>
      </c>
      <c r="I666">
        <v>52</v>
      </c>
      <c r="J666" t="s">
        <v>16329</v>
      </c>
    </row>
    <row r="667" spans="1:10" x14ac:dyDescent="0.2">
      <c r="A667" s="22">
        <v>40446</v>
      </c>
      <c r="B667" t="s">
        <v>16335</v>
      </c>
      <c r="C667">
        <v>12</v>
      </c>
      <c r="D667" t="s">
        <v>16339</v>
      </c>
      <c r="E667">
        <v>24</v>
      </c>
      <c r="F667" t="s">
        <v>16328</v>
      </c>
      <c r="G667">
        <v>1</v>
      </c>
      <c r="H667" t="s">
        <v>16328</v>
      </c>
      <c r="I667">
        <v>45.5</v>
      </c>
      <c r="J667" t="s">
        <v>16329</v>
      </c>
    </row>
    <row r="668" spans="1:10" x14ac:dyDescent="0.2">
      <c r="A668" s="22">
        <v>39011</v>
      </c>
      <c r="B668" t="s">
        <v>16339</v>
      </c>
      <c r="C668">
        <v>24</v>
      </c>
      <c r="D668" t="s">
        <v>16335</v>
      </c>
      <c r="E668">
        <v>27</v>
      </c>
      <c r="F668" t="s">
        <v>16325</v>
      </c>
      <c r="G668">
        <v>-16.5</v>
      </c>
      <c r="H668" t="s">
        <v>16328</v>
      </c>
      <c r="I668">
        <v>39</v>
      </c>
      <c r="J668" t="s">
        <v>16326</v>
      </c>
    </row>
    <row r="669" spans="1:10" x14ac:dyDescent="0.2">
      <c r="A669" s="22">
        <v>38619</v>
      </c>
      <c r="B669" t="s">
        <v>16335</v>
      </c>
      <c r="C669">
        <v>23</v>
      </c>
      <c r="D669" t="s">
        <v>16339</v>
      </c>
      <c r="E669">
        <v>10</v>
      </c>
      <c r="F669" t="s">
        <v>16325</v>
      </c>
      <c r="G669">
        <v>15.5</v>
      </c>
      <c r="H669" t="s">
        <v>16328</v>
      </c>
      <c r="I669">
        <v>42.5</v>
      </c>
      <c r="J669" t="s">
        <v>16329</v>
      </c>
    </row>
    <row r="670" spans="1:10" ht="18" x14ac:dyDescent="0.2">
      <c r="A670" s="22">
        <v>35707</v>
      </c>
      <c r="B670" s="26" t="s">
        <v>16339</v>
      </c>
      <c r="C670" s="26">
        <v>0</v>
      </c>
      <c r="D670" s="26" t="s">
        <v>16335</v>
      </c>
      <c r="E670" s="26">
        <v>47</v>
      </c>
      <c r="F670" s="26" t="s">
        <v>16325</v>
      </c>
      <c r="G670" s="26">
        <v>-10</v>
      </c>
      <c r="H670" s="26" t="s">
        <v>16325</v>
      </c>
      <c r="I670" s="26">
        <v>0</v>
      </c>
    </row>
    <row r="671" spans="1:10" x14ac:dyDescent="0.2">
      <c r="A671" s="23">
        <v>44177</v>
      </c>
      <c r="B671" s="21" t="s">
        <v>16334</v>
      </c>
      <c r="C671" s="21">
        <v>49</v>
      </c>
      <c r="D671" s="21" t="s">
        <v>16340</v>
      </c>
      <c r="E671" s="21">
        <v>14</v>
      </c>
      <c r="F671" s="21" t="s">
        <v>16325</v>
      </c>
      <c r="G671" s="21">
        <v>14</v>
      </c>
      <c r="H671" s="21" t="s">
        <v>16325</v>
      </c>
      <c r="I671" s="21">
        <v>54.5</v>
      </c>
      <c r="J671" s="21" t="s">
        <v>16326</v>
      </c>
    </row>
    <row r="672" spans="1:10" x14ac:dyDescent="0.2">
      <c r="A672" s="23">
        <v>43778</v>
      </c>
      <c r="B672" s="21" t="s">
        <v>16341</v>
      </c>
      <c r="C672" s="21">
        <v>0</v>
      </c>
      <c r="D672" s="21" t="s">
        <v>16335</v>
      </c>
      <c r="E672" s="21">
        <v>27</v>
      </c>
      <c r="F672" s="21" t="s">
        <v>16325</v>
      </c>
      <c r="G672" s="21">
        <v>-18.5</v>
      </c>
      <c r="H672" s="21" t="s">
        <v>16325</v>
      </c>
      <c r="I672" s="21">
        <v>48</v>
      </c>
      <c r="J672" s="21" t="s">
        <v>16329</v>
      </c>
    </row>
    <row r="673" spans="1:10" x14ac:dyDescent="0.2">
      <c r="A673" s="23">
        <v>43365</v>
      </c>
      <c r="B673" s="21" t="s">
        <v>16335</v>
      </c>
      <c r="C673" s="21">
        <v>43</v>
      </c>
      <c r="D673" s="21" t="s">
        <v>16341</v>
      </c>
      <c r="E673" s="21">
        <v>29</v>
      </c>
      <c r="F673" s="21" t="s">
        <v>16325</v>
      </c>
      <c r="G673" s="21">
        <v>14.5</v>
      </c>
      <c r="H673" s="21" t="s">
        <v>16328</v>
      </c>
      <c r="I673" s="21">
        <v>68</v>
      </c>
      <c r="J673" s="21" t="s">
        <v>16326</v>
      </c>
    </row>
    <row r="674" spans="1:10" x14ac:dyDescent="0.2">
      <c r="A674" s="23">
        <v>43022</v>
      </c>
      <c r="B674" s="21" t="s">
        <v>16341</v>
      </c>
      <c r="C674" s="21">
        <v>28</v>
      </c>
      <c r="D674" s="21" t="s">
        <v>16335</v>
      </c>
      <c r="E674" s="21">
        <v>53</v>
      </c>
      <c r="F674" s="21" t="s">
        <v>16325</v>
      </c>
      <c r="G674" s="21">
        <v>-28.5</v>
      </c>
      <c r="H674" s="21" t="s">
        <v>16328</v>
      </c>
      <c r="I674" s="21">
        <v>58.5</v>
      </c>
      <c r="J674" s="21" t="s">
        <v>16326</v>
      </c>
    </row>
    <row r="675" spans="1:10" x14ac:dyDescent="0.2">
      <c r="A675" s="23">
        <v>42630</v>
      </c>
      <c r="B675" s="21" t="s">
        <v>16335</v>
      </c>
      <c r="C675" s="21">
        <v>28</v>
      </c>
      <c r="D675" s="21" t="s">
        <v>16341</v>
      </c>
      <c r="E675" s="21">
        <v>27</v>
      </c>
      <c r="F675" s="21" t="s">
        <v>16325</v>
      </c>
      <c r="G675" s="21">
        <v>7</v>
      </c>
      <c r="H675" s="21" t="s">
        <v>16328</v>
      </c>
      <c r="I675" s="21">
        <v>54</v>
      </c>
      <c r="J675" s="21" t="s">
        <v>16326</v>
      </c>
    </row>
    <row r="676" spans="1:10" x14ac:dyDescent="0.2">
      <c r="A676" s="23">
        <v>42294</v>
      </c>
      <c r="B676" s="21" t="s">
        <v>16341</v>
      </c>
      <c r="C676" s="21">
        <v>6</v>
      </c>
      <c r="D676" s="21" t="s">
        <v>16335</v>
      </c>
      <c r="E676" s="21">
        <v>9</v>
      </c>
      <c r="F676" s="21" t="s">
        <v>16325</v>
      </c>
      <c r="G676" s="21">
        <v>-15.5</v>
      </c>
      <c r="H676" s="21" t="s">
        <v>16328</v>
      </c>
      <c r="I676" s="21">
        <v>48.5</v>
      </c>
      <c r="J676" s="21" t="s">
        <v>16329</v>
      </c>
    </row>
    <row r="677" spans="1:10" x14ac:dyDescent="0.2">
      <c r="A677" s="23">
        <v>41923</v>
      </c>
      <c r="B677" s="21" t="s">
        <v>16335</v>
      </c>
      <c r="C677" s="21">
        <v>34</v>
      </c>
      <c r="D677" s="21" t="s">
        <v>16341</v>
      </c>
      <c r="E677" s="21">
        <v>0</v>
      </c>
      <c r="F677" s="21" t="s">
        <v>16325</v>
      </c>
      <c r="G677" s="21">
        <v>3</v>
      </c>
      <c r="H677" s="21" t="s">
        <v>16325</v>
      </c>
      <c r="I677" s="21">
        <v>57</v>
      </c>
      <c r="J677" s="21" t="s">
        <v>16329</v>
      </c>
    </row>
    <row r="678" spans="1:10" x14ac:dyDescent="0.2">
      <c r="A678" s="23">
        <v>41559</v>
      </c>
      <c r="B678" s="21" t="s">
        <v>16341</v>
      </c>
      <c r="C678" s="21">
        <v>41</v>
      </c>
      <c r="D678" s="21" t="s">
        <v>16335</v>
      </c>
      <c r="E678" s="21">
        <v>26</v>
      </c>
      <c r="F678" s="21" t="s">
        <v>16328</v>
      </c>
      <c r="G678" s="21">
        <v>-6.5</v>
      </c>
      <c r="H678" s="21" t="s">
        <v>16328</v>
      </c>
      <c r="I678" s="21">
        <v>66</v>
      </c>
      <c r="J678" s="21" t="s">
        <v>16326</v>
      </c>
    </row>
    <row r="679" spans="1:10" x14ac:dyDescent="0.2">
      <c r="A679" s="23">
        <v>41160</v>
      </c>
      <c r="B679" s="21" t="s">
        <v>16335</v>
      </c>
      <c r="C679" s="21">
        <v>41</v>
      </c>
      <c r="D679" s="21" t="s">
        <v>16341</v>
      </c>
      <c r="E679" s="21">
        <v>20</v>
      </c>
      <c r="F679" s="21" t="s">
        <v>16325</v>
      </c>
      <c r="G679" s="21">
        <v>1</v>
      </c>
      <c r="H679" s="21" t="s">
        <v>16325</v>
      </c>
      <c r="I679" s="21">
        <v>52.5</v>
      </c>
      <c r="J679" s="21" t="s">
        <v>16326</v>
      </c>
    </row>
    <row r="680" spans="1:10" x14ac:dyDescent="0.2">
      <c r="A680" s="22">
        <v>42637</v>
      </c>
      <c r="B680" t="s">
        <v>16335</v>
      </c>
      <c r="C680">
        <v>14</v>
      </c>
      <c r="D680" t="s">
        <v>16343</v>
      </c>
      <c r="E680">
        <v>45</v>
      </c>
      <c r="F680" t="s">
        <v>16328</v>
      </c>
      <c r="G680">
        <v>-7</v>
      </c>
      <c r="H680" t="s">
        <v>16328</v>
      </c>
      <c r="I680">
        <v>61.5</v>
      </c>
      <c r="J680" t="s">
        <v>16329</v>
      </c>
    </row>
    <row r="681" spans="1:10" x14ac:dyDescent="0.2">
      <c r="A681" s="22">
        <v>41216</v>
      </c>
      <c r="B681" t="s">
        <v>16342</v>
      </c>
      <c r="C681">
        <v>10</v>
      </c>
      <c r="D681" t="s">
        <v>16335</v>
      </c>
      <c r="E681">
        <v>37</v>
      </c>
      <c r="F681" t="s">
        <v>16325</v>
      </c>
      <c r="G681">
        <v>-13.5</v>
      </c>
      <c r="H681" t="s">
        <v>16325</v>
      </c>
      <c r="I681">
        <v>61.5</v>
      </c>
      <c r="J681" t="s">
        <v>16329</v>
      </c>
    </row>
    <row r="682" spans="1:10" x14ac:dyDescent="0.2">
      <c r="A682" s="22">
        <v>40810</v>
      </c>
      <c r="B682" t="s">
        <v>16335</v>
      </c>
      <c r="C682">
        <v>27</v>
      </c>
      <c r="D682" t="s">
        <v>16342</v>
      </c>
      <c r="E682">
        <v>13</v>
      </c>
      <c r="F682" t="s">
        <v>16325</v>
      </c>
      <c r="G682">
        <v>10</v>
      </c>
      <c r="H682" t="s">
        <v>16325</v>
      </c>
      <c r="I682">
        <v>53.5</v>
      </c>
      <c r="J682" t="s">
        <v>16329</v>
      </c>
    </row>
    <row r="683" spans="1:10" x14ac:dyDescent="0.2">
      <c r="A683" s="22">
        <v>39354</v>
      </c>
      <c r="B683" t="s">
        <v>16342</v>
      </c>
      <c r="C683">
        <v>17</v>
      </c>
      <c r="D683" t="s">
        <v>16335</v>
      </c>
      <c r="E683">
        <v>45</v>
      </c>
      <c r="F683" t="s">
        <v>16325</v>
      </c>
      <c r="G683">
        <v>-15.5</v>
      </c>
      <c r="H683" t="s">
        <v>16325</v>
      </c>
      <c r="I683">
        <v>49</v>
      </c>
      <c r="J683" t="s">
        <v>16326</v>
      </c>
    </row>
    <row r="684" spans="1:10" x14ac:dyDescent="0.2">
      <c r="A684" s="22">
        <v>38990</v>
      </c>
      <c r="B684" t="s">
        <v>16335</v>
      </c>
      <c r="C684">
        <v>14</v>
      </c>
      <c r="D684" t="s">
        <v>16342</v>
      </c>
      <c r="E684">
        <v>9</v>
      </c>
      <c r="F684" t="s">
        <v>16325</v>
      </c>
      <c r="G684">
        <v>17.5</v>
      </c>
      <c r="H684" t="s">
        <v>16328</v>
      </c>
      <c r="I684">
        <v>37</v>
      </c>
      <c r="J684" t="s">
        <v>16329</v>
      </c>
    </row>
    <row r="685" spans="1:10" x14ac:dyDescent="0.2">
      <c r="A685" s="22">
        <v>37569</v>
      </c>
      <c r="B685" t="s">
        <v>16342</v>
      </c>
      <c r="C685">
        <v>17</v>
      </c>
      <c r="D685" t="s">
        <v>16335</v>
      </c>
      <c r="E685">
        <v>31</v>
      </c>
      <c r="F685" t="s">
        <v>16325</v>
      </c>
      <c r="G685">
        <v>-15</v>
      </c>
      <c r="H685" t="s">
        <v>16328</v>
      </c>
      <c r="I685">
        <v>56</v>
      </c>
      <c r="J685" t="s">
        <v>16329</v>
      </c>
    </row>
    <row r="686" spans="1:10" x14ac:dyDescent="0.2">
      <c r="A686" s="22">
        <v>37212</v>
      </c>
      <c r="B686" t="s">
        <v>16335</v>
      </c>
      <c r="C686">
        <v>35</v>
      </c>
      <c r="D686" t="s">
        <v>16342</v>
      </c>
      <c r="E686">
        <v>15</v>
      </c>
      <c r="F686" t="s">
        <v>16325</v>
      </c>
      <c r="G686">
        <v>-1</v>
      </c>
      <c r="H686" t="s">
        <v>16325</v>
      </c>
      <c r="I686">
        <v>56</v>
      </c>
      <c r="J686" t="s">
        <v>16329</v>
      </c>
    </row>
    <row r="687" spans="1:10" x14ac:dyDescent="0.2">
      <c r="A687" s="22">
        <v>36848</v>
      </c>
      <c r="B687" t="s">
        <v>16342</v>
      </c>
      <c r="C687">
        <v>14</v>
      </c>
      <c r="D687" t="s">
        <v>16335</v>
      </c>
      <c r="E687">
        <v>32</v>
      </c>
      <c r="F687" t="s">
        <v>16325</v>
      </c>
      <c r="G687">
        <v>-8</v>
      </c>
      <c r="H687" t="s">
        <v>16325</v>
      </c>
      <c r="I687">
        <v>48</v>
      </c>
      <c r="J687" t="s">
        <v>16329</v>
      </c>
    </row>
    <row r="688" spans="1:10" x14ac:dyDescent="0.2">
      <c r="A688" s="22">
        <v>36484</v>
      </c>
      <c r="B688" t="s">
        <v>16335</v>
      </c>
      <c r="C688">
        <v>20</v>
      </c>
      <c r="D688" t="s">
        <v>16342</v>
      </c>
      <c r="E688">
        <v>17</v>
      </c>
      <c r="F688" t="s">
        <v>16325</v>
      </c>
      <c r="G688">
        <v>-6</v>
      </c>
      <c r="H688" t="s">
        <v>16325</v>
      </c>
      <c r="I688">
        <v>52.5</v>
      </c>
      <c r="J688" t="s">
        <v>16329</v>
      </c>
    </row>
    <row r="689" spans="1:10" x14ac:dyDescent="0.2">
      <c r="A689" s="22">
        <v>36120</v>
      </c>
      <c r="B689" t="s">
        <v>16342</v>
      </c>
      <c r="C689">
        <v>17</v>
      </c>
      <c r="D689" t="s">
        <v>16335</v>
      </c>
      <c r="E689">
        <v>24</v>
      </c>
      <c r="F689" t="s">
        <v>16325</v>
      </c>
      <c r="G689">
        <v>-13</v>
      </c>
      <c r="H689" t="s">
        <v>16328</v>
      </c>
      <c r="I689">
        <v>0</v>
      </c>
    </row>
    <row r="690" spans="1:10" x14ac:dyDescent="0.2">
      <c r="A690" s="22">
        <v>35756</v>
      </c>
      <c r="B690" t="s">
        <v>16335</v>
      </c>
      <c r="C690">
        <v>21</v>
      </c>
      <c r="D690" t="s">
        <v>16342</v>
      </c>
      <c r="E690">
        <v>14</v>
      </c>
      <c r="F690" t="s">
        <v>16325</v>
      </c>
      <c r="G690">
        <v>3</v>
      </c>
      <c r="H690" t="s">
        <v>16325</v>
      </c>
      <c r="I690">
        <v>0</v>
      </c>
    </row>
    <row r="691" spans="1:10" ht="18" x14ac:dyDescent="0.2">
      <c r="A691" s="22">
        <v>34965</v>
      </c>
      <c r="B691" s="26" t="s">
        <v>16335</v>
      </c>
      <c r="C691" s="26">
        <v>10</v>
      </c>
      <c r="D691" s="26" t="s">
        <v>16342</v>
      </c>
      <c r="E691" s="26">
        <v>18</v>
      </c>
      <c r="F691" s="26" t="s">
        <v>16328</v>
      </c>
      <c r="G691" s="26">
        <v>5</v>
      </c>
      <c r="H691" s="26" t="s">
        <v>16328</v>
      </c>
      <c r="I691" s="26">
        <v>0</v>
      </c>
    </row>
    <row r="692" spans="1:10" x14ac:dyDescent="0.2">
      <c r="A692" s="23">
        <v>44457</v>
      </c>
      <c r="B692" s="21" t="s">
        <v>16349</v>
      </c>
      <c r="C692" s="21">
        <v>13</v>
      </c>
      <c r="D692" s="21" t="s">
        <v>16334</v>
      </c>
      <c r="E692" s="21">
        <v>40</v>
      </c>
      <c r="F692" s="21" t="s">
        <v>16325</v>
      </c>
      <c r="G692" s="21">
        <v>-31.5</v>
      </c>
      <c r="H692" s="21" t="s">
        <v>16328</v>
      </c>
      <c r="I692" s="21">
        <v>47.5</v>
      </c>
      <c r="J692" s="21" t="s">
        <v>16326</v>
      </c>
    </row>
    <row r="693" spans="1:10" x14ac:dyDescent="0.2">
      <c r="A693" s="23">
        <v>44163</v>
      </c>
      <c r="B693" s="21" t="s">
        <v>16334</v>
      </c>
      <c r="C693" s="21">
        <v>45</v>
      </c>
      <c r="D693" s="21" t="s">
        <v>16349</v>
      </c>
      <c r="E693" s="21">
        <v>16</v>
      </c>
      <c r="F693" s="21" t="s">
        <v>16325</v>
      </c>
      <c r="G693" s="21">
        <v>22</v>
      </c>
      <c r="H693" s="21" t="s">
        <v>16325</v>
      </c>
      <c r="I693" s="21">
        <v>50</v>
      </c>
      <c r="J693" s="21" t="s">
        <v>16326</v>
      </c>
    </row>
    <row r="694" spans="1:10" x14ac:dyDescent="0.2">
      <c r="A694" s="23">
        <v>43750</v>
      </c>
      <c r="B694" s="21" t="s">
        <v>16344</v>
      </c>
      <c r="C694" s="21">
        <v>20</v>
      </c>
      <c r="D694" s="21" t="s">
        <v>16335</v>
      </c>
      <c r="E694" s="21">
        <v>17</v>
      </c>
      <c r="F694" s="21" t="s">
        <v>16328</v>
      </c>
      <c r="G694" s="21">
        <v>-21</v>
      </c>
      <c r="H694" s="21" t="s">
        <v>16328</v>
      </c>
      <c r="I694" s="21">
        <v>52</v>
      </c>
      <c r="J694" s="21" t="s">
        <v>16329</v>
      </c>
    </row>
    <row r="695" spans="1:10" x14ac:dyDescent="0.2">
      <c r="A695" s="23">
        <v>43351</v>
      </c>
      <c r="B695" s="21" t="s">
        <v>16335</v>
      </c>
      <c r="C695" s="21">
        <v>41</v>
      </c>
      <c r="D695" s="21" t="s">
        <v>16344</v>
      </c>
      <c r="E695" s="21">
        <v>17</v>
      </c>
      <c r="F695" s="21" t="s">
        <v>16325</v>
      </c>
      <c r="G695" s="21">
        <v>8</v>
      </c>
      <c r="H695" s="21" t="s">
        <v>16325</v>
      </c>
      <c r="I695" s="21">
        <v>54</v>
      </c>
      <c r="J695" s="21" t="s">
        <v>16326</v>
      </c>
    </row>
    <row r="696" spans="1:10" x14ac:dyDescent="0.2">
      <c r="A696" s="23">
        <v>43043</v>
      </c>
      <c r="B696" s="21" t="s">
        <v>16344</v>
      </c>
      <c r="C696" s="21">
        <v>10</v>
      </c>
      <c r="D696" s="21" t="s">
        <v>16335</v>
      </c>
      <c r="E696" s="21">
        <v>24</v>
      </c>
      <c r="F696" s="21" t="s">
        <v>16325</v>
      </c>
      <c r="G696" s="21">
        <v>-23.5</v>
      </c>
      <c r="H696" s="21" t="s">
        <v>16328</v>
      </c>
      <c r="I696" s="21">
        <v>45</v>
      </c>
      <c r="J696" s="21" t="s">
        <v>16329</v>
      </c>
    </row>
    <row r="697" spans="1:10" x14ac:dyDescent="0.2">
      <c r="A697" s="23">
        <v>42652</v>
      </c>
      <c r="B697" s="21" t="s">
        <v>16335</v>
      </c>
      <c r="C697" s="21">
        <v>28</v>
      </c>
      <c r="D697" s="21" t="s">
        <v>16344</v>
      </c>
      <c r="E697" s="21">
        <v>14</v>
      </c>
      <c r="F697" s="21" t="s">
        <v>16325</v>
      </c>
      <c r="G697" s="21">
        <v>8.5</v>
      </c>
      <c r="H697" s="21" t="s">
        <v>16325</v>
      </c>
      <c r="I697" s="21">
        <v>41.5</v>
      </c>
      <c r="J697" s="21" t="s">
        <v>16326</v>
      </c>
    </row>
    <row r="698" spans="1:10" x14ac:dyDescent="0.2">
      <c r="A698" s="23">
        <v>42266</v>
      </c>
      <c r="B698" s="21" t="s">
        <v>16344</v>
      </c>
      <c r="C698" s="21">
        <v>20</v>
      </c>
      <c r="D698" s="21" t="s">
        <v>16335</v>
      </c>
      <c r="E698" s="21">
        <v>52</v>
      </c>
      <c r="F698" s="21" t="s">
        <v>16325</v>
      </c>
      <c r="G698" s="21">
        <v>-15</v>
      </c>
      <c r="H698" s="21" t="s">
        <v>16325</v>
      </c>
      <c r="I698" s="21">
        <v>53.5</v>
      </c>
      <c r="J698" s="21" t="s">
        <v>16326</v>
      </c>
    </row>
    <row r="699" spans="1:10" x14ac:dyDescent="0.2">
      <c r="A699" s="23">
        <v>41895</v>
      </c>
      <c r="B699" s="21" t="s">
        <v>16335</v>
      </c>
      <c r="C699" s="21">
        <v>35</v>
      </c>
      <c r="D699" s="21" t="s">
        <v>16344</v>
      </c>
      <c r="E699" s="21">
        <v>38</v>
      </c>
      <c r="F699" s="21" t="s">
        <v>16328</v>
      </c>
      <c r="G699" s="21">
        <v>8.5</v>
      </c>
      <c r="H699" s="21" t="s">
        <v>16328</v>
      </c>
      <c r="I699" s="21">
        <v>59.5</v>
      </c>
      <c r="J699" s="21" t="s">
        <v>16326</v>
      </c>
    </row>
    <row r="700" spans="1:10" x14ac:dyDescent="0.2">
      <c r="A700" s="23">
        <v>41524</v>
      </c>
      <c r="B700" s="21" t="s">
        <v>16344</v>
      </c>
      <c r="C700" s="21">
        <v>30</v>
      </c>
      <c r="D700" s="21" t="s">
        <v>16335</v>
      </c>
      <c r="E700" s="21">
        <v>41</v>
      </c>
      <c r="F700" s="21" t="s">
        <v>16325</v>
      </c>
      <c r="G700" s="21">
        <v>-3.5</v>
      </c>
      <c r="H700" s="21" t="s">
        <v>16325</v>
      </c>
      <c r="I700" s="21">
        <v>55.5</v>
      </c>
      <c r="J700" s="21" t="s">
        <v>16326</v>
      </c>
    </row>
    <row r="701" spans="1:10" x14ac:dyDescent="0.2">
      <c r="A701" s="23">
        <v>41188</v>
      </c>
      <c r="B701" s="21" t="s">
        <v>16335</v>
      </c>
      <c r="C701" s="21">
        <v>7</v>
      </c>
      <c r="D701" s="21" t="s">
        <v>16344</v>
      </c>
      <c r="E701" s="21">
        <v>35</v>
      </c>
      <c r="F701" s="21" t="s">
        <v>16328</v>
      </c>
      <c r="G701" s="21">
        <v>-1</v>
      </c>
      <c r="H701" s="21" t="s">
        <v>16328</v>
      </c>
      <c r="I701" s="21">
        <v>55</v>
      </c>
      <c r="J701" s="21" t="s">
        <v>16329</v>
      </c>
    </row>
    <row r="702" spans="1:10" x14ac:dyDescent="0.2">
      <c r="A702" s="23">
        <v>40796</v>
      </c>
      <c r="B702" s="21" t="s">
        <v>16344</v>
      </c>
      <c r="C702" s="21">
        <v>45</v>
      </c>
      <c r="D702" s="21" t="s">
        <v>16335</v>
      </c>
      <c r="E702" s="21">
        <v>42</v>
      </c>
      <c r="F702" s="21" t="s">
        <v>16328</v>
      </c>
      <c r="G702" s="21">
        <v>2.5</v>
      </c>
      <c r="H702" s="21" t="s">
        <v>16328</v>
      </c>
      <c r="I702" s="21">
        <v>51</v>
      </c>
      <c r="J702" s="21" t="s">
        <v>16326</v>
      </c>
    </row>
    <row r="703" spans="1:10" x14ac:dyDescent="0.2">
      <c r="A703" s="23">
        <v>40432</v>
      </c>
      <c r="B703" s="21" t="s">
        <v>16335</v>
      </c>
      <c r="C703" s="21">
        <v>6</v>
      </c>
      <c r="D703" s="21" t="s">
        <v>16344</v>
      </c>
      <c r="E703" s="21">
        <v>17</v>
      </c>
      <c r="F703" s="21" t="s">
        <v>16328</v>
      </c>
      <c r="G703" s="21">
        <v>-3</v>
      </c>
      <c r="H703" s="21" t="s">
        <v>16328</v>
      </c>
      <c r="I703" s="21">
        <v>45</v>
      </c>
      <c r="J703" s="21" t="s">
        <v>16329</v>
      </c>
    </row>
    <row r="704" spans="1:10" x14ac:dyDescent="0.2">
      <c r="A704" s="23">
        <v>40068</v>
      </c>
      <c r="B704" s="21" t="s">
        <v>16344</v>
      </c>
      <c r="C704" s="21">
        <v>37</v>
      </c>
      <c r="D704" s="21" t="s">
        <v>16335</v>
      </c>
      <c r="E704" s="21">
        <v>41</v>
      </c>
      <c r="F704" s="21" t="s">
        <v>16325</v>
      </c>
      <c r="G704" s="21">
        <v>-7</v>
      </c>
      <c r="H704" s="21" t="s">
        <v>16328</v>
      </c>
      <c r="I704" s="21">
        <v>39.5</v>
      </c>
      <c r="J704" s="21" t="s">
        <v>16326</v>
      </c>
    </row>
    <row r="705" spans="1:10" x14ac:dyDescent="0.2">
      <c r="A705" s="23">
        <v>39704</v>
      </c>
      <c r="B705" s="21" t="s">
        <v>16335</v>
      </c>
      <c r="C705" s="21">
        <v>14</v>
      </c>
      <c r="D705" s="21" t="s">
        <v>16344</v>
      </c>
      <c r="E705" s="21">
        <v>7</v>
      </c>
      <c r="F705" s="21" t="s">
        <v>16325</v>
      </c>
      <c r="G705" s="21">
        <v>7</v>
      </c>
      <c r="H705" s="21" t="s">
        <v>11391</v>
      </c>
      <c r="I705" s="21">
        <v>45</v>
      </c>
      <c r="J705" s="21" t="s">
        <v>16329</v>
      </c>
    </row>
    <row r="706" spans="1:10" x14ac:dyDescent="0.2">
      <c r="A706" s="23">
        <v>39333</v>
      </c>
      <c r="B706" s="21" t="s">
        <v>16344</v>
      </c>
      <c r="C706" s="21">
        <v>16</v>
      </c>
      <c r="D706" s="21" t="s">
        <v>16335</v>
      </c>
      <c r="E706" s="21">
        <v>12</v>
      </c>
      <c r="F706" s="21" t="s">
        <v>16328</v>
      </c>
      <c r="G706" s="21">
        <v>-3.5</v>
      </c>
      <c r="H706" s="21" t="s">
        <v>16328</v>
      </c>
      <c r="I706" s="21">
        <v>45</v>
      </c>
      <c r="J706" s="21" t="s">
        <v>16329</v>
      </c>
    </row>
    <row r="707" spans="1:10" x14ac:dyDescent="0.2">
      <c r="A707" s="23">
        <v>38969</v>
      </c>
      <c r="B707" s="21" t="s">
        <v>16335</v>
      </c>
      <c r="C707" s="21">
        <v>18</v>
      </c>
      <c r="D707" s="21" t="s">
        <v>16344</v>
      </c>
      <c r="E707" s="21">
        <v>0</v>
      </c>
      <c r="F707" s="21" t="s">
        <v>16325</v>
      </c>
      <c r="G707" s="21">
        <v>3</v>
      </c>
      <c r="H707" s="21" t="s">
        <v>16325</v>
      </c>
      <c r="I707" s="21">
        <v>40</v>
      </c>
      <c r="J707" s="21" t="s">
        <v>16329</v>
      </c>
    </row>
    <row r="708" spans="1:10" x14ac:dyDescent="0.2">
      <c r="A708" s="23">
        <v>38605</v>
      </c>
      <c r="B708" s="21" t="s">
        <v>16344</v>
      </c>
      <c r="C708" s="21">
        <v>15</v>
      </c>
      <c r="D708" s="21" t="s">
        <v>16335</v>
      </c>
      <c r="E708" s="21">
        <v>17</v>
      </c>
      <c r="F708" s="21" t="s">
        <v>16325</v>
      </c>
      <c r="G708" s="21">
        <v>-18.5</v>
      </c>
      <c r="H708" s="21" t="s">
        <v>16328</v>
      </c>
      <c r="I708" s="21">
        <v>47.5</v>
      </c>
      <c r="J708" s="21" t="s">
        <v>16329</v>
      </c>
    </row>
    <row r="709" spans="1:10" x14ac:dyDescent="0.2">
      <c r="A709" s="23">
        <v>38241</v>
      </c>
      <c r="B709" s="21" t="s">
        <v>16335</v>
      </c>
      <c r="C709" s="21">
        <v>20</v>
      </c>
      <c r="D709" s="21" t="s">
        <v>16344</v>
      </c>
      <c r="E709" s="21">
        <v>16</v>
      </c>
      <c r="F709" s="21" t="s">
        <v>16325</v>
      </c>
      <c r="G709" s="21">
        <v>7</v>
      </c>
      <c r="H709" s="21" t="s">
        <v>16328</v>
      </c>
      <c r="I709" s="21">
        <v>45</v>
      </c>
      <c r="J709" s="21" t="s">
        <v>16329</v>
      </c>
    </row>
    <row r="710" spans="1:10" x14ac:dyDescent="0.2">
      <c r="A710" s="23">
        <v>37877</v>
      </c>
      <c r="B710" s="21" t="s">
        <v>16344</v>
      </c>
      <c r="C710" s="21">
        <v>7</v>
      </c>
      <c r="D710" s="21" t="s">
        <v>16335</v>
      </c>
      <c r="E710" s="21">
        <v>31</v>
      </c>
      <c r="F710" s="21" t="s">
        <v>16325</v>
      </c>
      <c r="G710" s="21">
        <v>-14</v>
      </c>
      <c r="H710" s="21" t="s">
        <v>16325</v>
      </c>
      <c r="I710" s="21">
        <v>39.5</v>
      </c>
      <c r="J710" s="21" t="s">
        <v>16329</v>
      </c>
    </row>
    <row r="711" spans="1:10" x14ac:dyDescent="0.2">
      <c r="A711" s="23">
        <v>37513</v>
      </c>
      <c r="B711" s="21" t="s">
        <v>16335</v>
      </c>
      <c r="C711" s="21">
        <v>13</v>
      </c>
      <c r="D711" s="21" t="s">
        <v>16344</v>
      </c>
      <c r="E711" s="21">
        <v>7</v>
      </c>
      <c r="F711" s="21" t="s">
        <v>16325</v>
      </c>
      <c r="G711" s="21">
        <v>6</v>
      </c>
      <c r="H711" s="21" t="s">
        <v>11391</v>
      </c>
      <c r="I711" s="21">
        <v>49.5</v>
      </c>
      <c r="J711" s="21" t="s">
        <v>16329</v>
      </c>
    </row>
    <row r="712" spans="1:10" x14ac:dyDescent="0.2">
      <c r="A712" s="23">
        <v>44114</v>
      </c>
      <c r="B712" s="21" t="s">
        <v>16345</v>
      </c>
      <c r="C712" s="21">
        <v>21</v>
      </c>
      <c r="D712" s="21" t="s">
        <v>16334</v>
      </c>
      <c r="E712" s="21">
        <v>44</v>
      </c>
      <c r="F712" s="21" t="s">
        <v>16325</v>
      </c>
      <c r="G712" s="21">
        <v>-12</v>
      </c>
      <c r="H712" s="21" t="s">
        <v>16325</v>
      </c>
      <c r="I712" s="21">
        <v>43</v>
      </c>
      <c r="J712" s="21" t="s">
        <v>16326</v>
      </c>
    </row>
    <row r="713" spans="1:10" x14ac:dyDescent="0.2">
      <c r="A713" s="23">
        <v>43743</v>
      </c>
      <c r="B713" s="21" t="s">
        <v>16335</v>
      </c>
      <c r="C713" s="21">
        <v>43</v>
      </c>
      <c r="D713" s="21" t="s">
        <v>16345</v>
      </c>
      <c r="E713" s="21">
        <v>14</v>
      </c>
      <c r="F713" s="21" t="s">
        <v>16325</v>
      </c>
      <c r="G713" s="21">
        <v>24.5</v>
      </c>
      <c r="H713" s="21" t="s">
        <v>16325</v>
      </c>
      <c r="I713" s="21">
        <v>50.5</v>
      </c>
      <c r="J713" s="21" t="s">
        <v>16326</v>
      </c>
    </row>
    <row r="714" spans="1:10" x14ac:dyDescent="0.2">
      <c r="A714" s="23">
        <v>43372</v>
      </c>
      <c r="B714" s="21" t="s">
        <v>16345</v>
      </c>
      <c r="C714" s="21">
        <v>12</v>
      </c>
      <c r="D714" s="21" t="s">
        <v>16335</v>
      </c>
      <c r="E714" s="21">
        <v>38</v>
      </c>
      <c r="F714" s="21" t="s">
        <v>16325</v>
      </c>
      <c r="G714" s="21">
        <v>-30.5</v>
      </c>
      <c r="H714" s="21" t="s">
        <v>16328</v>
      </c>
      <c r="I714" s="21">
        <v>54.5</v>
      </c>
      <c r="J714" s="21" t="s">
        <v>16329</v>
      </c>
    </row>
    <row r="715" spans="1:10" x14ac:dyDescent="0.2">
      <c r="A715" s="23">
        <v>43008</v>
      </c>
      <c r="B715" s="21" t="s">
        <v>16335</v>
      </c>
      <c r="C715" s="21">
        <v>41</v>
      </c>
      <c r="D715" s="21" t="s">
        <v>16345</v>
      </c>
      <c r="E715" s="21">
        <v>0</v>
      </c>
      <c r="F715" s="21" t="s">
        <v>16325</v>
      </c>
      <c r="G715" s="21">
        <v>10</v>
      </c>
      <c r="H715" s="21" t="s">
        <v>16325</v>
      </c>
      <c r="I715" s="21">
        <v>47</v>
      </c>
      <c r="J715" s="21" t="s">
        <v>16329</v>
      </c>
    </row>
    <row r="716" spans="1:10" x14ac:dyDescent="0.2">
      <c r="A716" s="23">
        <v>42644</v>
      </c>
      <c r="B716" s="21" t="s">
        <v>16345</v>
      </c>
      <c r="C716" s="21">
        <v>34</v>
      </c>
      <c r="D716" s="21" t="s">
        <v>16335</v>
      </c>
      <c r="E716" s="21">
        <v>31</v>
      </c>
      <c r="F716" s="21" t="s">
        <v>16328</v>
      </c>
      <c r="G716" s="21">
        <v>3.5</v>
      </c>
      <c r="H716" s="21" t="s">
        <v>16325</v>
      </c>
      <c r="I716" s="21">
        <v>52.5</v>
      </c>
      <c r="J716" s="21" t="s">
        <v>16326</v>
      </c>
    </row>
    <row r="717" spans="1:10" x14ac:dyDescent="0.2">
      <c r="A717" s="23">
        <v>42287</v>
      </c>
      <c r="B717" s="21" t="s">
        <v>16335</v>
      </c>
      <c r="C717" s="21">
        <v>31</v>
      </c>
      <c r="D717" s="21" t="s">
        <v>16345</v>
      </c>
      <c r="E717" s="21">
        <v>38</v>
      </c>
      <c r="F717" s="21" t="s">
        <v>16328</v>
      </c>
      <c r="G717" s="21">
        <v>2.5</v>
      </c>
      <c r="H717" s="21" t="s">
        <v>16328</v>
      </c>
      <c r="I717" s="21">
        <v>60</v>
      </c>
      <c r="J717" s="21" t="s">
        <v>16326</v>
      </c>
    </row>
    <row r="718" spans="1:10" x14ac:dyDescent="0.2">
      <c r="A718" s="23">
        <v>41909</v>
      </c>
      <c r="B718" s="21" t="s">
        <v>16345</v>
      </c>
      <c r="C718" s="21">
        <v>32</v>
      </c>
      <c r="D718" s="21" t="s">
        <v>16335</v>
      </c>
      <c r="E718" s="21">
        <v>35</v>
      </c>
      <c r="F718" s="21" t="s">
        <v>16325</v>
      </c>
      <c r="G718" s="21">
        <v>-19</v>
      </c>
      <c r="H718" s="21" t="s">
        <v>16328</v>
      </c>
      <c r="I718" s="21">
        <v>56.5</v>
      </c>
      <c r="J718" s="21" t="s">
        <v>16326</v>
      </c>
    </row>
    <row r="719" spans="1:10" x14ac:dyDescent="0.2">
      <c r="A719" s="23">
        <v>41552</v>
      </c>
      <c r="B719" s="21" t="s">
        <v>16335</v>
      </c>
      <c r="C719" s="21">
        <v>34</v>
      </c>
      <c r="D719" s="21" t="s">
        <v>16345</v>
      </c>
      <c r="E719" s="21">
        <v>31</v>
      </c>
      <c r="F719" s="21" t="s">
        <v>16325</v>
      </c>
      <c r="G719" s="21">
        <v>13.5</v>
      </c>
      <c r="H719" s="21" t="s">
        <v>16328</v>
      </c>
      <c r="I719" s="21">
        <v>64.5</v>
      </c>
      <c r="J719" s="21" t="s">
        <v>16326</v>
      </c>
    </row>
    <row r="720" spans="1:10" x14ac:dyDescent="0.2">
      <c r="A720" s="23">
        <v>41181</v>
      </c>
      <c r="B720" s="21" t="s">
        <v>16345</v>
      </c>
      <c r="C720" s="21">
        <v>44</v>
      </c>
      <c r="D720" s="21" t="s">
        <v>16335</v>
      </c>
      <c r="E720" s="21">
        <v>51</v>
      </c>
      <c r="F720" s="21" t="s">
        <v>16325</v>
      </c>
      <c r="G720" s="21">
        <v>-14</v>
      </c>
      <c r="H720" s="21" t="s">
        <v>16328</v>
      </c>
      <c r="I720" s="21">
        <v>60</v>
      </c>
      <c r="J720" s="21" t="s">
        <v>16326</v>
      </c>
    </row>
    <row r="721" spans="1:10" x14ac:dyDescent="0.2">
      <c r="A721" s="23">
        <v>40824</v>
      </c>
      <c r="B721" s="21" t="s">
        <v>16335</v>
      </c>
      <c r="C721" s="21">
        <v>20</v>
      </c>
      <c r="D721" s="21" t="s">
        <v>16345</v>
      </c>
      <c r="E721" s="21">
        <v>12</v>
      </c>
      <c r="F721" s="21" t="s">
        <v>16325</v>
      </c>
      <c r="G721" s="21">
        <v>2.5</v>
      </c>
      <c r="H721" s="21" t="s">
        <v>16325</v>
      </c>
      <c r="I721" s="21">
        <v>55</v>
      </c>
      <c r="J721" s="21" t="s">
        <v>16329</v>
      </c>
    </row>
    <row r="722" spans="1:10" x14ac:dyDescent="0.2">
      <c r="A722" s="23">
        <v>40460</v>
      </c>
      <c r="B722" s="21" t="s">
        <v>16345</v>
      </c>
      <c r="C722" s="21">
        <v>14</v>
      </c>
      <c r="D722" s="21" t="s">
        <v>16335</v>
      </c>
      <c r="E722" s="21">
        <v>41</v>
      </c>
      <c r="F722" s="21" t="s">
        <v>16325</v>
      </c>
      <c r="G722" s="21">
        <v>-11.5</v>
      </c>
      <c r="H722" s="21" t="s">
        <v>16325</v>
      </c>
      <c r="I722" s="21">
        <v>48</v>
      </c>
      <c r="J722" s="21" t="s">
        <v>16326</v>
      </c>
    </row>
    <row r="723" spans="1:10" x14ac:dyDescent="0.2">
      <c r="A723" s="23">
        <v>40096</v>
      </c>
      <c r="B723" s="21" t="s">
        <v>16335</v>
      </c>
      <c r="C723" s="21">
        <v>19</v>
      </c>
      <c r="D723" s="21" t="s">
        <v>16345</v>
      </c>
      <c r="E723" s="21">
        <v>45</v>
      </c>
      <c r="F723" s="21" t="s">
        <v>16328</v>
      </c>
      <c r="G723" s="21">
        <v>1</v>
      </c>
      <c r="H723" s="21" t="s">
        <v>16328</v>
      </c>
      <c r="I723" s="21">
        <v>46</v>
      </c>
      <c r="J723" s="21" t="s">
        <v>16326</v>
      </c>
    </row>
    <row r="724" spans="1:10" x14ac:dyDescent="0.2">
      <c r="A724" s="23">
        <v>39732</v>
      </c>
      <c r="B724" s="21" t="s">
        <v>16345</v>
      </c>
      <c r="C724" s="21">
        <v>14</v>
      </c>
      <c r="D724" s="21" t="s">
        <v>16335</v>
      </c>
      <c r="E724" s="21">
        <v>26</v>
      </c>
      <c r="F724" s="21" t="s">
        <v>16325</v>
      </c>
      <c r="G724" s="21">
        <v>-12</v>
      </c>
      <c r="H724" s="21" t="s">
        <v>11391</v>
      </c>
      <c r="I724" s="21">
        <v>44</v>
      </c>
      <c r="J724" s="21" t="s">
        <v>16329</v>
      </c>
    </row>
    <row r="725" spans="1:10" x14ac:dyDescent="0.2">
      <c r="A725" s="23">
        <v>39361</v>
      </c>
      <c r="B725" s="21" t="s">
        <v>16335</v>
      </c>
      <c r="C725" s="21">
        <v>14</v>
      </c>
      <c r="D725" s="21" t="s">
        <v>16345</v>
      </c>
      <c r="E725" s="21">
        <v>35</v>
      </c>
      <c r="F725" s="21" t="s">
        <v>16328</v>
      </c>
      <c r="G725" s="21">
        <v>-1.5</v>
      </c>
      <c r="H725" s="21" t="s">
        <v>16328</v>
      </c>
      <c r="I725" s="21">
        <v>56.5</v>
      </c>
      <c r="J725" s="21" t="s">
        <v>16329</v>
      </c>
    </row>
    <row r="726" spans="1:10" x14ac:dyDescent="0.2">
      <c r="A726" s="23">
        <v>38997</v>
      </c>
      <c r="B726" s="21" t="s">
        <v>16345</v>
      </c>
      <c r="C726" s="21">
        <v>51</v>
      </c>
      <c r="D726" s="21" t="s">
        <v>16335</v>
      </c>
      <c r="E726" s="21">
        <v>33</v>
      </c>
      <c r="F726" s="21" t="s">
        <v>16328</v>
      </c>
      <c r="G726" s="21">
        <v>2.5</v>
      </c>
      <c r="H726" s="21" t="s">
        <v>16328</v>
      </c>
      <c r="I726" s="21">
        <v>37.5</v>
      </c>
      <c r="J726" s="21" t="s">
        <v>16326</v>
      </c>
    </row>
    <row r="727" spans="1:10" x14ac:dyDescent="0.2">
      <c r="A727" s="23">
        <v>38633</v>
      </c>
      <c r="B727" s="21" t="s">
        <v>16335</v>
      </c>
      <c r="C727" s="21">
        <v>27</v>
      </c>
      <c r="D727" s="21" t="s">
        <v>16345</v>
      </c>
      <c r="E727" s="21">
        <v>14</v>
      </c>
      <c r="F727" s="21" t="s">
        <v>16325</v>
      </c>
      <c r="G727" s="21">
        <v>-3</v>
      </c>
      <c r="H727" s="21" t="s">
        <v>16325</v>
      </c>
      <c r="I727" s="21">
        <v>41.5</v>
      </c>
      <c r="J727" s="21" t="s">
        <v>16329</v>
      </c>
    </row>
    <row r="728" spans="1:10" x14ac:dyDescent="0.2">
      <c r="A728" s="23">
        <v>38269</v>
      </c>
      <c r="B728" s="21" t="s">
        <v>16345</v>
      </c>
      <c r="C728" s="21">
        <v>19</v>
      </c>
      <c r="D728" s="21" t="s">
        <v>16335</v>
      </c>
      <c r="E728" s="21">
        <v>14</v>
      </c>
      <c r="F728" s="21" t="s">
        <v>16328</v>
      </c>
      <c r="G728" s="21">
        <v>-13</v>
      </c>
      <c r="H728" s="21" t="s">
        <v>16328</v>
      </c>
      <c r="I728" s="21">
        <v>49</v>
      </c>
      <c r="J728" s="21" t="s">
        <v>16329</v>
      </c>
    </row>
    <row r="729" spans="1:10" x14ac:dyDescent="0.2">
      <c r="A729" s="23">
        <v>37905</v>
      </c>
      <c r="B729" s="21" t="s">
        <v>16335</v>
      </c>
      <c r="C729" s="21">
        <v>41</v>
      </c>
      <c r="D729" s="21" t="s">
        <v>16345</v>
      </c>
      <c r="E729" s="21">
        <v>14</v>
      </c>
      <c r="F729" s="21" t="s">
        <v>16325</v>
      </c>
      <c r="G729" s="21">
        <v>1.5</v>
      </c>
      <c r="H729" s="21" t="s">
        <v>16325</v>
      </c>
      <c r="I729" s="21">
        <v>43</v>
      </c>
      <c r="J729" s="21" t="s">
        <v>16326</v>
      </c>
    </row>
    <row r="730" spans="1:10" x14ac:dyDescent="0.2">
      <c r="A730" s="23">
        <v>37541</v>
      </c>
      <c r="B730" s="21" t="s">
        <v>16345</v>
      </c>
      <c r="C730" s="21">
        <v>13</v>
      </c>
      <c r="D730" s="21" t="s">
        <v>16335</v>
      </c>
      <c r="E730" s="21">
        <v>18</v>
      </c>
      <c r="F730" s="21" t="s">
        <v>16325</v>
      </c>
      <c r="G730" s="21">
        <v>-5.5</v>
      </c>
      <c r="H730" s="21" t="s">
        <v>16328</v>
      </c>
      <c r="I730" s="21">
        <v>49</v>
      </c>
      <c r="J730" s="21" t="s">
        <v>16329</v>
      </c>
    </row>
    <row r="731" spans="1:10" x14ac:dyDescent="0.2">
      <c r="A731" s="23">
        <v>37170</v>
      </c>
      <c r="B731" s="21" t="s">
        <v>16335</v>
      </c>
      <c r="C731" s="21">
        <v>26</v>
      </c>
      <c r="D731" s="21" t="s">
        <v>16345</v>
      </c>
      <c r="E731" s="21">
        <v>24</v>
      </c>
      <c r="F731" s="21" t="s">
        <v>16325</v>
      </c>
      <c r="G731" s="21">
        <v>-11.5</v>
      </c>
      <c r="H731" s="21" t="s">
        <v>16325</v>
      </c>
      <c r="I731" s="21">
        <v>46</v>
      </c>
      <c r="J731" s="21" t="s">
        <v>16326</v>
      </c>
    </row>
    <row r="732" spans="1:10" x14ac:dyDescent="0.2">
      <c r="A732" s="23">
        <v>43792</v>
      </c>
      <c r="B732" s="21" t="s">
        <v>16347</v>
      </c>
      <c r="C732" s="21">
        <v>13</v>
      </c>
      <c r="D732" s="21" t="s">
        <v>16335</v>
      </c>
      <c r="E732" s="21">
        <v>19</v>
      </c>
      <c r="F732" s="21" t="s">
        <v>16325</v>
      </c>
      <c r="G732" s="21">
        <v>-12</v>
      </c>
      <c r="H732" s="21" t="s">
        <v>16328</v>
      </c>
      <c r="I732" s="21">
        <v>43.5</v>
      </c>
      <c r="J732" s="21" t="s">
        <v>16329</v>
      </c>
    </row>
    <row r="733" spans="1:10" x14ac:dyDescent="0.2">
      <c r="A733" s="23">
        <v>40175</v>
      </c>
      <c r="B733" s="21" t="s">
        <v>16347</v>
      </c>
      <c r="C733" s="21">
        <v>20</v>
      </c>
      <c r="D733" s="21" t="s">
        <v>16335</v>
      </c>
      <c r="E733" s="21">
        <v>44</v>
      </c>
      <c r="F733" s="21" t="s">
        <v>16325</v>
      </c>
      <c r="G733" s="21">
        <v>-6.5</v>
      </c>
      <c r="H733" s="21" t="s">
        <v>16325</v>
      </c>
      <c r="I733" s="21">
        <v>65.5</v>
      </c>
      <c r="J733" s="21" t="s">
        <v>16329</v>
      </c>
    </row>
    <row r="734" spans="1:10" x14ac:dyDescent="0.2">
      <c r="A734" s="22">
        <v>44464</v>
      </c>
      <c r="B734" t="s">
        <v>16334</v>
      </c>
      <c r="C734">
        <v>62</v>
      </c>
      <c r="D734" t="s">
        <v>16348</v>
      </c>
      <c r="E734">
        <v>0</v>
      </c>
      <c r="F734" t="s">
        <v>16325</v>
      </c>
      <c r="G734">
        <v>36</v>
      </c>
      <c r="H734" t="s">
        <v>16325</v>
      </c>
      <c r="I734">
        <v>54.5</v>
      </c>
      <c r="J734" t="s">
        <v>16326</v>
      </c>
    </row>
    <row r="735" spans="1:10" x14ac:dyDescent="0.2">
      <c r="A735" s="22">
        <v>43708</v>
      </c>
      <c r="B735" t="s">
        <v>16335</v>
      </c>
      <c r="C735">
        <v>30</v>
      </c>
      <c r="D735" t="s">
        <v>16348</v>
      </c>
      <c r="E735">
        <v>6</v>
      </c>
      <c r="F735" t="s">
        <v>16325</v>
      </c>
      <c r="G735">
        <v>22.5</v>
      </c>
      <c r="H735" t="s">
        <v>16325</v>
      </c>
      <c r="I735">
        <v>56.5</v>
      </c>
      <c r="J735" t="s">
        <v>16329</v>
      </c>
    </row>
    <row r="736" spans="1:10" x14ac:dyDescent="0.2">
      <c r="A736" s="22">
        <v>43379</v>
      </c>
      <c r="B736" t="s">
        <v>16348</v>
      </c>
      <c r="C736">
        <v>13</v>
      </c>
      <c r="D736" t="s">
        <v>16335</v>
      </c>
      <c r="E736">
        <v>41</v>
      </c>
      <c r="F736" t="s">
        <v>16325</v>
      </c>
      <c r="G736">
        <v>-26</v>
      </c>
      <c r="H736" t="s">
        <v>16325</v>
      </c>
      <c r="I736">
        <v>56</v>
      </c>
      <c r="J736" t="s">
        <v>16329</v>
      </c>
    </row>
    <row r="737" spans="1:10" x14ac:dyDescent="0.2">
      <c r="A737" s="22">
        <v>43015</v>
      </c>
      <c r="B737" t="s">
        <v>16335</v>
      </c>
      <c r="C737">
        <v>45</v>
      </c>
      <c r="D737" t="s">
        <v>16348</v>
      </c>
      <c r="E737">
        <v>14</v>
      </c>
      <c r="F737" t="s">
        <v>16325</v>
      </c>
      <c r="G737">
        <v>17</v>
      </c>
      <c r="H737" t="s">
        <v>16325</v>
      </c>
      <c r="I737">
        <v>41.5</v>
      </c>
      <c r="J737" t="s">
        <v>16326</v>
      </c>
    </row>
    <row r="738" spans="1:10" x14ac:dyDescent="0.2">
      <c r="A738" s="22">
        <v>42658</v>
      </c>
      <c r="B738" t="s">
        <v>16348</v>
      </c>
      <c r="C738">
        <v>17</v>
      </c>
      <c r="D738" t="s">
        <v>16335</v>
      </c>
      <c r="E738">
        <v>16</v>
      </c>
      <c r="F738" t="s">
        <v>16328</v>
      </c>
      <c r="G738">
        <v>-14</v>
      </c>
      <c r="H738" t="s">
        <v>16328</v>
      </c>
      <c r="I738">
        <v>42.5</v>
      </c>
      <c r="J738" t="s">
        <v>16329</v>
      </c>
    </row>
    <row r="739" spans="1:10" x14ac:dyDescent="0.2">
      <c r="A739" s="22">
        <v>42259</v>
      </c>
      <c r="B739" t="s">
        <v>16335</v>
      </c>
      <c r="C739">
        <v>31</v>
      </c>
      <c r="D739" t="s">
        <v>16348</v>
      </c>
      <c r="E739">
        <v>14</v>
      </c>
      <c r="F739" t="s">
        <v>16325</v>
      </c>
      <c r="G739">
        <v>18</v>
      </c>
      <c r="H739" t="s">
        <v>16328</v>
      </c>
      <c r="I739">
        <v>48</v>
      </c>
      <c r="J739" t="s">
        <v>16329</v>
      </c>
    </row>
    <row r="740" spans="1:10" x14ac:dyDescent="0.2">
      <c r="A740" s="22">
        <v>41916</v>
      </c>
      <c r="B740" t="s">
        <v>16348</v>
      </c>
      <c r="C740">
        <v>17</v>
      </c>
      <c r="D740" t="s">
        <v>16335</v>
      </c>
      <c r="E740">
        <v>44</v>
      </c>
      <c r="F740" t="s">
        <v>16325</v>
      </c>
      <c r="G740">
        <v>-33</v>
      </c>
      <c r="H740" t="s">
        <v>16328</v>
      </c>
      <c r="I740">
        <v>53</v>
      </c>
      <c r="J740" t="s">
        <v>16326</v>
      </c>
    </row>
    <row r="741" spans="1:10" x14ac:dyDescent="0.2">
      <c r="A741" s="22">
        <v>41566</v>
      </c>
      <c r="B741" t="s">
        <v>16335</v>
      </c>
      <c r="C741">
        <v>27</v>
      </c>
      <c r="D741" t="s">
        <v>16348</v>
      </c>
      <c r="E741">
        <v>31</v>
      </c>
      <c r="F741" t="s">
        <v>16328</v>
      </c>
      <c r="G741">
        <v>6.5</v>
      </c>
      <c r="H741" t="s">
        <v>16328</v>
      </c>
      <c r="I741">
        <v>63.5</v>
      </c>
      <c r="J741" t="s">
        <v>16329</v>
      </c>
    </row>
    <row r="742" spans="1:10" x14ac:dyDescent="0.2">
      <c r="A742" s="22">
        <v>41174</v>
      </c>
      <c r="B742" t="s">
        <v>16348</v>
      </c>
      <c r="C742">
        <v>3</v>
      </c>
      <c r="D742" t="s">
        <v>16335</v>
      </c>
      <c r="E742">
        <v>48</v>
      </c>
      <c r="F742" t="s">
        <v>16325</v>
      </c>
      <c r="G742">
        <v>-15</v>
      </c>
      <c r="H742" t="s">
        <v>16325</v>
      </c>
      <c r="I742">
        <v>50</v>
      </c>
      <c r="J742" t="s">
        <v>16326</v>
      </c>
    </row>
    <row r="743" spans="1:10" x14ac:dyDescent="0.2">
      <c r="A743" s="22">
        <v>40831</v>
      </c>
      <c r="B743" t="s">
        <v>16335</v>
      </c>
      <c r="C743">
        <v>33</v>
      </c>
      <c r="D743" t="s">
        <v>16348</v>
      </c>
      <c r="E743">
        <v>28</v>
      </c>
      <c r="F743" t="s">
        <v>16325</v>
      </c>
      <c r="G743">
        <v>13.5</v>
      </c>
      <c r="H743" t="s">
        <v>16328</v>
      </c>
      <c r="I743">
        <v>42</v>
      </c>
      <c r="J743" t="s">
        <v>16326</v>
      </c>
    </row>
    <row r="744" spans="1:10" x14ac:dyDescent="0.2">
      <c r="A744" s="22">
        <v>40467</v>
      </c>
      <c r="B744" t="s">
        <v>16348</v>
      </c>
      <c r="C744">
        <v>0</v>
      </c>
      <c r="D744" t="s">
        <v>16335</v>
      </c>
      <c r="E744">
        <v>43</v>
      </c>
      <c r="F744" t="s">
        <v>16325</v>
      </c>
      <c r="G744">
        <v>-14</v>
      </c>
      <c r="H744" t="s">
        <v>16325</v>
      </c>
      <c r="I744">
        <v>49.5</v>
      </c>
      <c r="J744" t="s">
        <v>16329</v>
      </c>
    </row>
    <row r="745" spans="1:10" x14ac:dyDescent="0.2">
      <c r="A745" s="22">
        <v>40103</v>
      </c>
      <c r="B745" t="s">
        <v>16335</v>
      </c>
      <c r="C745">
        <v>34</v>
      </c>
      <c r="D745" t="s">
        <v>16348</v>
      </c>
      <c r="E745">
        <v>10</v>
      </c>
      <c r="F745" t="s">
        <v>16325</v>
      </c>
      <c r="G745">
        <v>7.5</v>
      </c>
      <c r="H745" t="s">
        <v>16325</v>
      </c>
      <c r="I745">
        <v>47.5</v>
      </c>
      <c r="J745" t="s">
        <v>16329</v>
      </c>
    </row>
    <row r="746" spans="1:10" x14ac:dyDescent="0.2">
      <c r="A746" s="22">
        <v>39739</v>
      </c>
      <c r="B746" t="s">
        <v>16348</v>
      </c>
      <c r="C746">
        <v>14</v>
      </c>
      <c r="D746" t="s">
        <v>16335</v>
      </c>
      <c r="E746">
        <v>24</v>
      </c>
      <c r="F746" t="s">
        <v>16325</v>
      </c>
      <c r="G746">
        <v>-16.5</v>
      </c>
      <c r="H746" t="s">
        <v>16328</v>
      </c>
      <c r="I746">
        <v>43.5</v>
      </c>
      <c r="J746" t="s">
        <v>16329</v>
      </c>
    </row>
    <row r="747" spans="1:10" x14ac:dyDescent="0.2">
      <c r="A747" s="22">
        <v>39368</v>
      </c>
      <c r="B747" t="s">
        <v>16335</v>
      </c>
      <c r="C747">
        <v>20</v>
      </c>
      <c r="D747" t="s">
        <v>16348</v>
      </c>
      <c r="E747">
        <v>17</v>
      </c>
      <c r="F747" t="s">
        <v>16325</v>
      </c>
      <c r="G747">
        <v>7</v>
      </c>
      <c r="H747" t="s">
        <v>16328</v>
      </c>
      <c r="I747">
        <v>47</v>
      </c>
      <c r="J747" t="s">
        <v>16329</v>
      </c>
    </row>
    <row r="748" spans="1:10" x14ac:dyDescent="0.2">
      <c r="A748" s="22">
        <v>39004</v>
      </c>
      <c r="B748" t="s">
        <v>16348</v>
      </c>
      <c r="C748">
        <v>24</v>
      </c>
      <c r="D748" t="s">
        <v>16335</v>
      </c>
      <c r="E748">
        <v>22</v>
      </c>
      <c r="F748" t="s">
        <v>16328</v>
      </c>
      <c r="G748">
        <v>-14.5</v>
      </c>
      <c r="H748" t="s">
        <v>16328</v>
      </c>
      <c r="I748">
        <v>39.5</v>
      </c>
      <c r="J748" t="s">
        <v>16326</v>
      </c>
    </row>
    <row r="749" spans="1:10" x14ac:dyDescent="0.2">
      <c r="A749" s="22">
        <v>38640</v>
      </c>
      <c r="B749" t="s">
        <v>16335</v>
      </c>
      <c r="C749">
        <v>34</v>
      </c>
      <c r="D749" t="s">
        <v>16348</v>
      </c>
      <c r="E749">
        <v>17</v>
      </c>
      <c r="F749" t="s">
        <v>16325</v>
      </c>
      <c r="G749">
        <v>16</v>
      </c>
      <c r="H749" t="s">
        <v>16325</v>
      </c>
      <c r="I749">
        <v>47.5</v>
      </c>
      <c r="J749" t="s">
        <v>16326</v>
      </c>
    </row>
    <row r="750" spans="1:10" x14ac:dyDescent="0.2">
      <c r="A750" s="22">
        <v>38276</v>
      </c>
      <c r="B750" t="s">
        <v>16348</v>
      </c>
      <c r="C750">
        <v>3</v>
      </c>
      <c r="D750" t="s">
        <v>16335</v>
      </c>
      <c r="E750">
        <v>33</v>
      </c>
      <c r="F750" t="s">
        <v>16325</v>
      </c>
      <c r="G750">
        <v>-23.5</v>
      </c>
      <c r="H750" t="s">
        <v>16325</v>
      </c>
      <c r="I750">
        <v>46.5</v>
      </c>
      <c r="J750" t="s">
        <v>16329</v>
      </c>
    </row>
    <row r="751" spans="1:10" x14ac:dyDescent="0.2">
      <c r="A751" s="22">
        <v>37912</v>
      </c>
      <c r="B751" t="s">
        <v>16335</v>
      </c>
      <c r="C751">
        <v>27</v>
      </c>
      <c r="D751" t="s">
        <v>16348</v>
      </c>
      <c r="E751">
        <v>8</v>
      </c>
      <c r="F751" t="s">
        <v>16325</v>
      </c>
      <c r="G751">
        <v>26.5</v>
      </c>
      <c r="H751" t="s">
        <v>16328</v>
      </c>
      <c r="I751">
        <v>48</v>
      </c>
      <c r="J751" t="s">
        <v>16329</v>
      </c>
    </row>
    <row r="752" spans="1:10" x14ac:dyDescent="0.2">
      <c r="A752" s="22">
        <v>37548</v>
      </c>
      <c r="B752" t="s">
        <v>16348</v>
      </c>
      <c r="C752">
        <v>17</v>
      </c>
      <c r="D752" t="s">
        <v>16335</v>
      </c>
      <c r="E752">
        <v>48</v>
      </c>
      <c r="F752" t="s">
        <v>16325</v>
      </c>
      <c r="G752">
        <v>-25</v>
      </c>
      <c r="H752" t="s">
        <v>16325</v>
      </c>
      <c r="I752">
        <v>0</v>
      </c>
    </row>
    <row r="753" spans="1:10" ht="18" x14ac:dyDescent="0.2">
      <c r="A753" s="22">
        <v>37177</v>
      </c>
      <c r="B753" s="26" t="s">
        <v>16335</v>
      </c>
      <c r="C753" s="26">
        <v>30</v>
      </c>
      <c r="D753" s="26" t="s">
        <v>16348</v>
      </c>
      <c r="E753" s="26">
        <v>14</v>
      </c>
      <c r="F753" s="26" t="s">
        <v>16325</v>
      </c>
      <c r="G753" s="26">
        <v>7.5</v>
      </c>
      <c r="H753" s="26" t="s">
        <v>16325</v>
      </c>
      <c r="I753" s="26">
        <v>0</v>
      </c>
    </row>
    <row r="754" spans="1:10" x14ac:dyDescent="0.2">
      <c r="A754" s="22">
        <v>44478</v>
      </c>
      <c r="B754" t="s">
        <v>123</v>
      </c>
      <c r="C754">
        <v>21</v>
      </c>
      <c r="D754" t="s">
        <v>16336</v>
      </c>
      <c r="E754">
        <v>42</v>
      </c>
      <c r="F754" t="s">
        <v>16325</v>
      </c>
      <c r="G754">
        <v>-2</v>
      </c>
      <c r="H754" t="s">
        <v>16325</v>
      </c>
      <c r="I754">
        <v>50.5</v>
      </c>
      <c r="J754" t="s">
        <v>16326</v>
      </c>
    </row>
    <row r="755" spans="1:10" x14ac:dyDescent="0.2">
      <c r="A755" s="22">
        <v>41930</v>
      </c>
      <c r="B755" t="s">
        <v>16337</v>
      </c>
      <c r="C755">
        <v>3</v>
      </c>
      <c r="D755" t="s">
        <v>123</v>
      </c>
      <c r="E755">
        <v>41</v>
      </c>
      <c r="F755" t="s">
        <v>16328</v>
      </c>
      <c r="G755">
        <v>-11.5</v>
      </c>
      <c r="H755" t="s">
        <v>16328</v>
      </c>
      <c r="I755">
        <v>49.5</v>
      </c>
      <c r="J755" t="s">
        <v>16329</v>
      </c>
    </row>
    <row r="756" spans="1:10" x14ac:dyDescent="0.2">
      <c r="A756" s="22">
        <v>40817</v>
      </c>
      <c r="B756" t="s">
        <v>16337</v>
      </c>
      <c r="C756">
        <v>7</v>
      </c>
      <c r="D756" t="s">
        <v>123</v>
      </c>
      <c r="E756">
        <v>35</v>
      </c>
      <c r="F756" t="s">
        <v>16328</v>
      </c>
      <c r="G756">
        <v>-29.5</v>
      </c>
      <c r="H756" t="s">
        <v>16325</v>
      </c>
      <c r="I756">
        <v>46.5</v>
      </c>
      <c r="J756" t="s">
        <v>16329</v>
      </c>
    </row>
    <row r="757" spans="1:10" x14ac:dyDescent="0.2">
      <c r="A757" s="22">
        <v>39368</v>
      </c>
      <c r="B757" t="s">
        <v>123</v>
      </c>
      <c r="C757">
        <v>37</v>
      </c>
      <c r="D757" t="s">
        <v>16337</v>
      </c>
      <c r="E757">
        <v>43</v>
      </c>
      <c r="F757" t="s">
        <v>16325</v>
      </c>
      <c r="G757">
        <v>10</v>
      </c>
      <c r="H757" t="s">
        <v>16325</v>
      </c>
      <c r="I757">
        <v>54.5</v>
      </c>
      <c r="J757" t="s">
        <v>16326</v>
      </c>
    </row>
    <row r="758" spans="1:10" x14ac:dyDescent="0.2">
      <c r="A758" s="22">
        <v>39004</v>
      </c>
      <c r="B758" t="s">
        <v>16337</v>
      </c>
      <c r="C758">
        <v>0</v>
      </c>
      <c r="D758" t="s">
        <v>123</v>
      </c>
      <c r="E758">
        <v>49</v>
      </c>
      <c r="F758" t="s">
        <v>16328</v>
      </c>
      <c r="G758">
        <v>-26</v>
      </c>
      <c r="H758" t="s">
        <v>16328</v>
      </c>
      <c r="I758">
        <v>52.5</v>
      </c>
      <c r="J758" t="s">
        <v>16329</v>
      </c>
    </row>
    <row r="759" spans="1:10" x14ac:dyDescent="0.2">
      <c r="A759" s="22">
        <v>37569</v>
      </c>
      <c r="B759" t="s">
        <v>123</v>
      </c>
      <c r="C759">
        <v>33</v>
      </c>
      <c r="D759" t="s">
        <v>16337</v>
      </c>
      <c r="E759">
        <v>30</v>
      </c>
      <c r="F759" t="s">
        <v>16328</v>
      </c>
      <c r="G759">
        <v>5</v>
      </c>
      <c r="H759" t="s">
        <v>16325</v>
      </c>
      <c r="I759">
        <v>52</v>
      </c>
      <c r="J759" t="s">
        <v>16326</v>
      </c>
    </row>
    <row r="760" spans="1:10" x14ac:dyDescent="0.2">
      <c r="A760" s="22">
        <v>37177</v>
      </c>
      <c r="B760" t="s">
        <v>123</v>
      </c>
      <c r="C760">
        <v>29</v>
      </c>
      <c r="D760" t="s">
        <v>16337</v>
      </c>
      <c r="E760">
        <v>25</v>
      </c>
      <c r="F760" t="s">
        <v>16328</v>
      </c>
      <c r="G760">
        <v>16.5</v>
      </c>
      <c r="H760" t="s">
        <v>16325</v>
      </c>
      <c r="I760">
        <v>0</v>
      </c>
    </row>
    <row r="761" spans="1:10" x14ac:dyDescent="0.2">
      <c r="A761" s="22">
        <v>36813</v>
      </c>
      <c r="B761" t="s">
        <v>16337</v>
      </c>
      <c r="C761">
        <v>0</v>
      </c>
      <c r="D761" t="s">
        <v>123</v>
      </c>
      <c r="E761">
        <v>34</v>
      </c>
      <c r="F761" t="s">
        <v>16328</v>
      </c>
      <c r="G761">
        <v>-5.5</v>
      </c>
      <c r="H761" t="s">
        <v>16328</v>
      </c>
      <c r="I761">
        <v>53</v>
      </c>
      <c r="J761" t="s">
        <v>16329</v>
      </c>
    </row>
    <row r="762" spans="1:10" x14ac:dyDescent="0.2">
      <c r="A762" s="22">
        <v>36449</v>
      </c>
      <c r="B762" t="s">
        <v>123</v>
      </c>
      <c r="C762">
        <v>5</v>
      </c>
      <c r="D762" t="s">
        <v>16337</v>
      </c>
      <c r="E762">
        <v>31</v>
      </c>
      <c r="F762" t="s">
        <v>16325</v>
      </c>
      <c r="G762">
        <v>-5.5</v>
      </c>
      <c r="H762" t="s">
        <v>16325</v>
      </c>
      <c r="I762">
        <v>58</v>
      </c>
      <c r="J762" t="s">
        <v>16329</v>
      </c>
    </row>
    <row r="763" spans="1:10" x14ac:dyDescent="0.2">
      <c r="A763" s="22">
        <v>36085</v>
      </c>
      <c r="B763" t="s">
        <v>16337</v>
      </c>
      <c r="C763">
        <v>39</v>
      </c>
      <c r="D763" t="s">
        <v>123</v>
      </c>
      <c r="E763">
        <v>36</v>
      </c>
      <c r="F763" t="s">
        <v>16325</v>
      </c>
      <c r="G763">
        <v>-9.5</v>
      </c>
      <c r="H763" t="s">
        <v>16325</v>
      </c>
      <c r="I763">
        <v>66.5</v>
      </c>
      <c r="J763" t="s">
        <v>16326</v>
      </c>
    </row>
    <row r="764" spans="1:10" x14ac:dyDescent="0.2">
      <c r="A764" s="22">
        <v>35735</v>
      </c>
      <c r="B764" t="s">
        <v>123</v>
      </c>
      <c r="C764">
        <v>63</v>
      </c>
      <c r="D764" t="s">
        <v>16337</v>
      </c>
      <c r="E764">
        <v>28</v>
      </c>
      <c r="F764" t="s">
        <v>16328</v>
      </c>
      <c r="G764">
        <v>-4.5</v>
      </c>
      <c r="H764" t="s">
        <v>16328</v>
      </c>
      <c r="I764">
        <v>56.5</v>
      </c>
      <c r="J764" t="s">
        <v>16326</v>
      </c>
    </row>
    <row r="765" spans="1:10" ht="18" x14ac:dyDescent="0.2">
      <c r="A765" s="22">
        <v>34986</v>
      </c>
      <c r="B765" s="26" t="s">
        <v>123</v>
      </c>
      <c r="C765" s="26">
        <v>16</v>
      </c>
      <c r="D765" s="26" t="s">
        <v>16337</v>
      </c>
      <c r="E765" s="26">
        <v>24</v>
      </c>
      <c r="F765" s="26" t="s">
        <v>16325</v>
      </c>
      <c r="G765" s="26">
        <v>6</v>
      </c>
      <c r="H765" s="26" t="s">
        <v>16325</v>
      </c>
      <c r="I765" s="26">
        <v>0</v>
      </c>
    </row>
    <row r="766" spans="1:10" x14ac:dyDescent="0.2">
      <c r="A766" s="22">
        <v>44114</v>
      </c>
      <c r="B766" t="s">
        <v>16338</v>
      </c>
      <c r="C766">
        <v>2</v>
      </c>
      <c r="D766" t="s">
        <v>16336</v>
      </c>
      <c r="E766">
        <v>24</v>
      </c>
      <c r="F766" t="s">
        <v>16325</v>
      </c>
      <c r="G766">
        <v>-3.5</v>
      </c>
      <c r="H766" t="s">
        <v>16325</v>
      </c>
      <c r="I766">
        <v>57.5</v>
      </c>
      <c r="J766" t="s">
        <v>16329</v>
      </c>
    </row>
    <row r="767" spans="1:10" x14ac:dyDescent="0.2">
      <c r="A767" s="22">
        <v>43729</v>
      </c>
      <c r="B767" t="s">
        <v>16337</v>
      </c>
      <c r="C767">
        <v>13</v>
      </c>
      <c r="D767" t="s">
        <v>16339</v>
      </c>
      <c r="E767">
        <v>28</v>
      </c>
      <c r="F767" t="s">
        <v>16328</v>
      </c>
      <c r="G767">
        <v>-5.5</v>
      </c>
      <c r="H767" t="s">
        <v>16328</v>
      </c>
      <c r="I767">
        <v>48</v>
      </c>
      <c r="J767" t="s">
        <v>16329</v>
      </c>
    </row>
    <row r="768" spans="1:10" x14ac:dyDescent="0.2">
      <c r="A768" s="22">
        <v>43365</v>
      </c>
      <c r="B768" t="s">
        <v>16339</v>
      </c>
      <c r="C768">
        <v>7</v>
      </c>
      <c r="D768" t="s">
        <v>16337</v>
      </c>
      <c r="E768">
        <v>28</v>
      </c>
      <c r="F768" t="s">
        <v>16325</v>
      </c>
      <c r="G768">
        <v>10</v>
      </c>
      <c r="H768" t="s">
        <v>16325</v>
      </c>
      <c r="I768">
        <v>55.5</v>
      </c>
      <c r="J768" t="s">
        <v>16329</v>
      </c>
    </row>
    <row r="769" spans="1:10" x14ac:dyDescent="0.2">
      <c r="A769" s="22">
        <v>43029</v>
      </c>
      <c r="B769" t="s">
        <v>16337</v>
      </c>
      <c r="C769">
        <v>7</v>
      </c>
      <c r="D769" t="s">
        <v>16339</v>
      </c>
      <c r="E769">
        <v>45</v>
      </c>
      <c r="F769" t="s">
        <v>16328</v>
      </c>
      <c r="G769">
        <v>-14</v>
      </c>
      <c r="H769" t="s">
        <v>16328</v>
      </c>
      <c r="I769">
        <v>54.5</v>
      </c>
      <c r="J769" t="s">
        <v>16329</v>
      </c>
    </row>
    <row r="770" spans="1:10" x14ac:dyDescent="0.2">
      <c r="A770" s="22">
        <v>42665</v>
      </c>
      <c r="B770" t="s">
        <v>16339</v>
      </c>
      <c r="C770">
        <v>38</v>
      </c>
      <c r="D770" t="s">
        <v>16337</v>
      </c>
      <c r="E770">
        <v>40</v>
      </c>
      <c r="F770" t="s">
        <v>16325</v>
      </c>
      <c r="G770">
        <v>6.5</v>
      </c>
      <c r="H770" t="s">
        <v>16325</v>
      </c>
      <c r="I770">
        <v>54</v>
      </c>
      <c r="J770" t="s">
        <v>16326</v>
      </c>
    </row>
    <row r="771" spans="1:10" x14ac:dyDescent="0.2">
      <c r="A771" s="22">
        <v>42301</v>
      </c>
      <c r="B771" t="s">
        <v>16337</v>
      </c>
      <c r="C771">
        <v>16</v>
      </c>
      <c r="D771" t="s">
        <v>16339</v>
      </c>
      <c r="E771">
        <v>42</v>
      </c>
      <c r="F771" t="s">
        <v>16328</v>
      </c>
      <c r="G771">
        <v>-13.5</v>
      </c>
      <c r="H771" t="s">
        <v>16328</v>
      </c>
      <c r="I771">
        <v>59</v>
      </c>
      <c r="J771" t="s">
        <v>16329</v>
      </c>
    </row>
    <row r="772" spans="1:10" x14ac:dyDescent="0.2">
      <c r="A772" s="22">
        <v>41937</v>
      </c>
      <c r="B772" t="s">
        <v>16339</v>
      </c>
      <c r="C772">
        <v>45</v>
      </c>
      <c r="D772" t="s">
        <v>16337</v>
      </c>
      <c r="E772">
        <v>31</v>
      </c>
      <c r="F772" t="s">
        <v>16328</v>
      </c>
      <c r="G772">
        <v>14.5</v>
      </c>
      <c r="H772" t="s">
        <v>16325</v>
      </c>
      <c r="I772">
        <v>59</v>
      </c>
      <c r="J772" t="s">
        <v>16326</v>
      </c>
    </row>
    <row r="773" spans="1:10" x14ac:dyDescent="0.2">
      <c r="A773" s="22">
        <v>41571</v>
      </c>
      <c r="B773" t="s">
        <v>16337</v>
      </c>
      <c r="C773">
        <v>22</v>
      </c>
      <c r="D773" t="s">
        <v>16339</v>
      </c>
      <c r="E773">
        <v>28</v>
      </c>
      <c r="F773" t="s">
        <v>16328</v>
      </c>
      <c r="G773">
        <v>-12.5</v>
      </c>
      <c r="H773" t="s">
        <v>16325</v>
      </c>
      <c r="I773">
        <v>53.5</v>
      </c>
      <c r="J773" t="s">
        <v>16329</v>
      </c>
    </row>
    <row r="774" spans="1:10" x14ac:dyDescent="0.2">
      <c r="A774" s="22">
        <v>41188</v>
      </c>
      <c r="B774" t="s">
        <v>16339</v>
      </c>
      <c r="C774">
        <v>27</v>
      </c>
      <c r="D774" t="s">
        <v>16337</v>
      </c>
      <c r="E774">
        <v>14</v>
      </c>
      <c r="F774" t="s">
        <v>16328</v>
      </c>
      <c r="G774">
        <v>10</v>
      </c>
      <c r="H774" t="s">
        <v>16328</v>
      </c>
      <c r="I774">
        <v>48</v>
      </c>
      <c r="J774" t="s">
        <v>16329</v>
      </c>
    </row>
    <row r="775" spans="1:10" x14ac:dyDescent="0.2">
      <c r="A775" s="22">
        <v>40845</v>
      </c>
      <c r="B775" t="s">
        <v>16339</v>
      </c>
      <c r="C775">
        <v>28</v>
      </c>
      <c r="D775" t="s">
        <v>16337</v>
      </c>
      <c r="E775">
        <v>16</v>
      </c>
      <c r="F775" t="s">
        <v>16328</v>
      </c>
      <c r="G775">
        <v>10</v>
      </c>
      <c r="H775" t="s">
        <v>16328</v>
      </c>
      <c r="I775">
        <v>41.5</v>
      </c>
      <c r="J775" t="s">
        <v>16326</v>
      </c>
    </row>
    <row r="776" spans="1:10" x14ac:dyDescent="0.2">
      <c r="A776" s="22">
        <v>40481</v>
      </c>
      <c r="B776" t="s">
        <v>16337</v>
      </c>
      <c r="C776">
        <v>17</v>
      </c>
      <c r="D776" t="s">
        <v>16339</v>
      </c>
      <c r="E776">
        <v>24</v>
      </c>
      <c r="F776" t="s">
        <v>16328</v>
      </c>
      <c r="G776">
        <v>-6</v>
      </c>
      <c r="H776" t="s">
        <v>16328</v>
      </c>
      <c r="I776">
        <v>56.5</v>
      </c>
      <c r="J776" t="s">
        <v>16329</v>
      </c>
    </row>
    <row r="777" spans="1:10" x14ac:dyDescent="0.2">
      <c r="A777" s="22">
        <v>40117</v>
      </c>
      <c r="B777" t="s">
        <v>16339</v>
      </c>
      <c r="C777">
        <v>31</v>
      </c>
      <c r="D777" t="s">
        <v>16337</v>
      </c>
      <c r="E777">
        <v>24</v>
      </c>
      <c r="F777" t="s">
        <v>16328</v>
      </c>
      <c r="G777">
        <v>-3.5</v>
      </c>
      <c r="H777" t="s">
        <v>16328</v>
      </c>
      <c r="I777">
        <v>47.5</v>
      </c>
      <c r="J777" t="s">
        <v>16326</v>
      </c>
    </row>
    <row r="778" spans="1:10" x14ac:dyDescent="0.2">
      <c r="A778" s="22">
        <v>39753</v>
      </c>
      <c r="B778" t="s">
        <v>16337</v>
      </c>
      <c r="C778">
        <v>14</v>
      </c>
      <c r="D778" t="s">
        <v>16339</v>
      </c>
      <c r="E778">
        <v>13</v>
      </c>
      <c r="F778" t="s">
        <v>16325</v>
      </c>
      <c r="G778">
        <v>1.5</v>
      </c>
      <c r="H778" t="s">
        <v>16328</v>
      </c>
      <c r="I778">
        <v>38.5</v>
      </c>
      <c r="J778" t="s">
        <v>16329</v>
      </c>
    </row>
    <row r="779" spans="1:10" x14ac:dyDescent="0.2">
      <c r="A779" s="22">
        <v>39382</v>
      </c>
      <c r="B779" t="s">
        <v>16339</v>
      </c>
      <c r="C779">
        <v>31</v>
      </c>
      <c r="D779" t="s">
        <v>16337</v>
      </c>
      <c r="E779">
        <v>14</v>
      </c>
      <c r="F779" t="s">
        <v>16328</v>
      </c>
      <c r="G779">
        <v>-13.5</v>
      </c>
      <c r="H779" t="s">
        <v>16328</v>
      </c>
      <c r="I779">
        <v>61.5</v>
      </c>
      <c r="J779" t="s">
        <v>16329</v>
      </c>
    </row>
    <row r="780" spans="1:10" x14ac:dyDescent="0.2">
      <c r="A780" s="22">
        <v>39018</v>
      </c>
      <c r="B780" t="s">
        <v>16337</v>
      </c>
      <c r="C780">
        <v>34</v>
      </c>
      <c r="D780" t="s">
        <v>16339</v>
      </c>
      <c r="E780">
        <v>31</v>
      </c>
      <c r="F780" t="s">
        <v>16325</v>
      </c>
      <c r="G780">
        <v>0</v>
      </c>
      <c r="H780" t="s">
        <v>16325</v>
      </c>
      <c r="I780">
        <v>48</v>
      </c>
      <c r="J780" t="s">
        <v>16326</v>
      </c>
    </row>
    <row r="781" spans="1:10" x14ac:dyDescent="0.2">
      <c r="A781" s="22">
        <v>38654</v>
      </c>
      <c r="B781" t="s">
        <v>16339</v>
      </c>
      <c r="C781">
        <v>7</v>
      </c>
      <c r="D781" t="s">
        <v>16337</v>
      </c>
      <c r="E781">
        <v>13</v>
      </c>
      <c r="F781" t="s">
        <v>16325</v>
      </c>
      <c r="G781">
        <v>-1.5</v>
      </c>
      <c r="H781" t="s">
        <v>16325</v>
      </c>
      <c r="I781">
        <v>44</v>
      </c>
      <c r="J781" t="s">
        <v>16329</v>
      </c>
    </row>
    <row r="782" spans="1:10" x14ac:dyDescent="0.2">
      <c r="A782" s="22">
        <v>38290</v>
      </c>
      <c r="B782" t="s">
        <v>16337</v>
      </c>
      <c r="C782">
        <v>7</v>
      </c>
      <c r="D782" t="s">
        <v>16339</v>
      </c>
      <c r="E782">
        <v>22</v>
      </c>
      <c r="F782" t="s">
        <v>16328</v>
      </c>
      <c r="G782">
        <v>-3.5</v>
      </c>
      <c r="H782" t="s">
        <v>16328</v>
      </c>
      <c r="I782">
        <v>45</v>
      </c>
      <c r="J782" t="s">
        <v>16329</v>
      </c>
    </row>
    <row r="783" spans="1:10" x14ac:dyDescent="0.2">
      <c r="A783" s="22">
        <v>37919</v>
      </c>
      <c r="B783" t="s">
        <v>16339</v>
      </c>
      <c r="C783">
        <v>17</v>
      </c>
      <c r="D783" t="s">
        <v>16337</v>
      </c>
      <c r="E783">
        <v>42</v>
      </c>
      <c r="F783" t="s">
        <v>16325</v>
      </c>
      <c r="G783">
        <v>-10</v>
      </c>
      <c r="H783" t="s">
        <v>16325</v>
      </c>
      <c r="I783">
        <v>57</v>
      </c>
      <c r="J783" t="s">
        <v>16326</v>
      </c>
    </row>
    <row r="784" spans="1:10" x14ac:dyDescent="0.2">
      <c r="A784" s="22">
        <v>37562</v>
      </c>
      <c r="B784" t="s">
        <v>16337</v>
      </c>
      <c r="C784">
        <v>45</v>
      </c>
      <c r="D784" t="s">
        <v>16339</v>
      </c>
      <c r="E784">
        <v>24</v>
      </c>
      <c r="F784" t="s">
        <v>16325</v>
      </c>
      <c r="G784">
        <v>5</v>
      </c>
      <c r="H784" t="s">
        <v>16325</v>
      </c>
      <c r="I784">
        <v>50</v>
      </c>
      <c r="J784" t="s">
        <v>16326</v>
      </c>
    </row>
    <row r="785" spans="1:10" ht="18" x14ac:dyDescent="0.2">
      <c r="A785" s="22">
        <v>37198</v>
      </c>
      <c r="B785" s="26" t="s">
        <v>16337</v>
      </c>
      <c r="C785" s="26">
        <v>14</v>
      </c>
      <c r="D785" s="26" t="s">
        <v>16339</v>
      </c>
      <c r="E785" s="26">
        <v>17</v>
      </c>
      <c r="F785" s="26" t="s">
        <v>16328</v>
      </c>
      <c r="G785" s="26">
        <v>-7.5</v>
      </c>
      <c r="H785" s="26" t="s">
        <v>16325</v>
      </c>
      <c r="I785" s="26">
        <v>0</v>
      </c>
    </row>
    <row r="786" spans="1:10" x14ac:dyDescent="0.2">
      <c r="A786" s="23">
        <v>44450</v>
      </c>
      <c r="B786" s="21" t="s">
        <v>16340</v>
      </c>
      <c r="C786" s="21">
        <v>28</v>
      </c>
      <c r="D786" s="21" t="s">
        <v>16336</v>
      </c>
      <c r="E786" s="21">
        <v>35</v>
      </c>
      <c r="F786" s="21" t="s">
        <v>16325</v>
      </c>
      <c r="G786" s="21">
        <v>-5.5</v>
      </c>
      <c r="H786" s="21" t="s">
        <v>16325</v>
      </c>
      <c r="I786" s="21">
        <v>56.5</v>
      </c>
      <c r="J786" s="21" t="s">
        <v>16326</v>
      </c>
    </row>
    <row r="787" spans="1:10" x14ac:dyDescent="0.2">
      <c r="A787" s="23">
        <v>44128</v>
      </c>
      <c r="B787" s="21" t="s">
        <v>16336</v>
      </c>
      <c r="C787" s="21">
        <v>10</v>
      </c>
      <c r="D787" s="21" t="s">
        <v>16340</v>
      </c>
      <c r="E787" s="21">
        <v>20</v>
      </c>
      <c r="F787" s="21" t="s">
        <v>16328</v>
      </c>
      <c r="G787" s="21">
        <v>3</v>
      </c>
      <c r="H787" s="21" t="s">
        <v>16328</v>
      </c>
      <c r="I787" s="21">
        <v>47</v>
      </c>
      <c r="J787" s="21" t="s">
        <v>16329</v>
      </c>
    </row>
    <row r="788" spans="1:10" x14ac:dyDescent="0.2">
      <c r="A788" s="23">
        <v>43764</v>
      </c>
      <c r="B788" s="21" t="s">
        <v>16341</v>
      </c>
      <c r="C788" s="21">
        <v>7</v>
      </c>
      <c r="D788" s="21" t="s">
        <v>16337</v>
      </c>
      <c r="E788" s="21">
        <v>29</v>
      </c>
      <c r="F788" s="21" t="s">
        <v>16325</v>
      </c>
      <c r="G788" s="21">
        <v>9.5</v>
      </c>
      <c r="H788" s="21" t="s">
        <v>16325</v>
      </c>
      <c r="I788" s="21">
        <v>43.5</v>
      </c>
      <c r="J788" s="21" t="s">
        <v>16329</v>
      </c>
    </row>
    <row r="789" spans="1:10" x14ac:dyDescent="0.2">
      <c r="A789" s="23">
        <v>43400</v>
      </c>
      <c r="B789" s="21" t="s">
        <v>16337</v>
      </c>
      <c r="C789" s="21">
        <v>15</v>
      </c>
      <c r="D789" s="21" t="s">
        <v>16341</v>
      </c>
      <c r="E789" s="21">
        <v>14</v>
      </c>
      <c r="F789" s="21" t="s">
        <v>16325</v>
      </c>
      <c r="G789" s="21">
        <v>-7.5</v>
      </c>
      <c r="H789" s="21" t="s">
        <v>16325</v>
      </c>
      <c r="I789" s="21">
        <v>54.5</v>
      </c>
      <c r="J789" s="21" t="s">
        <v>16329</v>
      </c>
    </row>
    <row r="790" spans="1:10" x14ac:dyDescent="0.2">
      <c r="A790" s="23">
        <v>43015</v>
      </c>
      <c r="B790" s="21" t="s">
        <v>16341</v>
      </c>
      <c r="C790" s="21">
        <v>34</v>
      </c>
      <c r="D790" s="21" t="s">
        <v>16337</v>
      </c>
      <c r="E790" s="21">
        <v>40</v>
      </c>
      <c r="F790" s="21" t="s">
        <v>16325</v>
      </c>
      <c r="G790" s="21">
        <v>-8.5</v>
      </c>
      <c r="H790" s="21" t="s">
        <v>16328</v>
      </c>
      <c r="I790" s="21">
        <v>59.5</v>
      </c>
      <c r="J790" s="21" t="s">
        <v>16326</v>
      </c>
    </row>
    <row r="791" spans="1:10" x14ac:dyDescent="0.2">
      <c r="A791" s="23">
        <v>42672</v>
      </c>
      <c r="B791" s="21" t="s">
        <v>16337</v>
      </c>
      <c r="C791" s="21">
        <v>35</v>
      </c>
      <c r="D791" s="21" t="s">
        <v>16341</v>
      </c>
      <c r="E791" s="21">
        <v>21</v>
      </c>
      <c r="F791" s="21" t="s">
        <v>16325</v>
      </c>
      <c r="G791" s="21">
        <v>-6.5</v>
      </c>
      <c r="H791" s="21" t="s">
        <v>16325</v>
      </c>
      <c r="I791" s="21">
        <v>69.5</v>
      </c>
      <c r="J791" s="21" t="s">
        <v>16329</v>
      </c>
    </row>
    <row r="792" spans="1:10" x14ac:dyDescent="0.2">
      <c r="A792" s="23">
        <v>42273</v>
      </c>
      <c r="B792" s="21" t="s">
        <v>16341</v>
      </c>
      <c r="C792" s="21">
        <v>13</v>
      </c>
      <c r="D792" s="21" t="s">
        <v>16337</v>
      </c>
      <c r="E792" s="21">
        <v>21</v>
      </c>
      <c r="F792" s="21" t="s">
        <v>16325</v>
      </c>
      <c r="G792" s="21">
        <v>-3</v>
      </c>
      <c r="H792" s="21" t="s">
        <v>16325</v>
      </c>
      <c r="I792" s="21">
        <v>44</v>
      </c>
      <c r="J792" s="21" t="s">
        <v>16329</v>
      </c>
    </row>
    <row r="793" spans="1:10" x14ac:dyDescent="0.2">
      <c r="A793" s="23">
        <v>41944</v>
      </c>
      <c r="B793" s="21" t="s">
        <v>16337</v>
      </c>
      <c r="C793" s="21">
        <v>10</v>
      </c>
      <c r="D793" s="21" t="s">
        <v>16341</v>
      </c>
      <c r="E793" s="21">
        <v>20</v>
      </c>
      <c r="F793" s="21" t="s">
        <v>16328</v>
      </c>
      <c r="G793" s="21">
        <v>-7.5</v>
      </c>
      <c r="H793" s="21" t="s">
        <v>16328</v>
      </c>
      <c r="I793" s="21">
        <v>47.5</v>
      </c>
      <c r="J793" s="21" t="s">
        <v>16329</v>
      </c>
    </row>
    <row r="794" spans="1:10" x14ac:dyDescent="0.2">
      <c r="A794" s="23">
        <v>41587</v>
      </c>
      <c r="B794" s="21" t="s">
        <v>16341</v>
      </c>
      <c r="C794" s="21">
        <v>48</v>
      </c>
      <c r="D794" s="21" t="s">
        <v>16337</v>
      </c>
      <c r="E794" s="21">
        <v>17</v>
      </c>
      <c r="F794" s="21" t="s">
        <v>16328</v>
      </c>
      <c r="G794" s="21">
        <v>14.5</v>
      </c>
      <c r="H794" s="21" t="s">
        <v>16328</v>
      </c>
      <c r="I794" s="21">
        <v>57</v>
      </c>
      <c r="J794" s="21" t="s">
        <v>16326</v>
      </c>
    </row>
    <row r="795" spans="1:10" x14ac:dyDescent="0.2">
      <c r="A795" s="23">
        <v>41209</v>
      </c>
      <c r="B795" s="21" t="s">
        <v>16337</v>
      </c>
      <c r="C795" s="21">
        <v>10</v>
      </c>
      <c r="D795" s="21" t="s">
        <v>16341</v>
      </c>
      <c r="E795" s="21">
        <v>33</v>
      </c>
      <c r="F795" s="21" t="s">
        <v>16328</v>
      </c>
      <c r="G795" s="21">
        <v>-14</v>
      </c>
      <c r="H795" s="21" t="s">
        <v>16328</v>
      </c>
      <c r="I795" s="21">
        <v>48</v>
      </c>
      <c r="J795" s="21" t="s">
        <v>16329</v>
      </c>
    </row>
    <row r="796" spans="1:10" x14ac:dyDescent="0.2">
      <c r="A796" s="22">
        <v>44107</v>
      </c>
      <c r="B796" t="s">
        <v>16342</v>
      </c>
      <c r="C796">
        <v>42</v>
      </c>
      <c r="D796" t="s">
        <v>16336</v>
      </c>
      <c r="E796">
        <v>41</v>
      </c>
      <c r="F796" t="s">
        <v>16328</v>
      </c>
      <c r="G796">
        <v>-7</v>
      </c>
      <c r="H796" t="s">
        <v>16328</v>
      </c>
      <c r="I796">
        <v>63</v>
      </c>
      <c r="J796" t="s">
        <v>16326</v>
      </c>
    </row>
    <row r="797" spans="1:10" x14ac:dyDescent="0.2">
      <c r="A797" s="22">
        <v>43043</v>
      </c>
      <c r="B797" t="s">
        <v>16343</v>
      </c>
      <c r="C797">
        <v>37</v>
      </c>
      <c r="D797" t="s">
        <v>16337</v>
      </c>
      <c r="E797">
        <v>34</v>
      </c>
      <c r="F797" t="s">
        <v>16328</v>
      </c>
      <c r="G797">
        <v>-3.5</v>
      </c>
      <c r="H797" t="s">
        <v>16328</v>
      </c>
      <c r="I797">
        <v>63.5</v>
      </c>
      <c r="J797" t="s">
        <v>16326</v>
      </c>
    </row>
    <row r="798" spans="1:10" x14ac:dyDescent="0.2">
      <c r="A798" s="22">
        <v>40852</v>
      </c>
      <c r="B798" t="s">
        <v>16342</v>
      </c>
      <c r="C798">
        <v>13</v>
      </c>
      <c r="D798" t="s">
        <v>16337</v>
      </c>
      <c r="E798">
        <v>30</v>
      </c>
      <c r="F798" t="s">
        <v>16325</v>
      </c>
      <c r="G798">
        <v>2</v>
      </c>
      <c r="H798" t="s">
        <v>16325</v>
      </c>
      <c r="I798">
        <v>44.5</v>
      </c>
      <c r="J798" t="s">
        <v>16329</v>
      </c>
    </row>
    <row r="799" spans="1:10" x14ac:dyDescent="0.2">
      <c r="A799" s="22">
        <v>40453</v>
      </c>
      <c r="B799" t="s">
        <v>16337</v>
      </c>
      <c r="C799">
        <v>35</v>
      </c>
      <c r="D799" t="s">
        <v>16342</v>
      </c>
      <c r="E799">
        <v>42</v>
      </c>
      <c r="F799" t="s">
        <v>16328</v>
      </c>
      <c r="G799">
        <v>-2.5</v>
      </c>
      <c r="H799" t="s">
        <v>16328</v>
      </c>
      <c r="I799">
        <v>56.5</v>
      </c>
      <c r="J799" t="s">
        <v>16326</v>
      </c>
    </row>
    <row r="800" spans="1:10" x14ac:dyDescent="0.2">
      <c r="A800" s="22">
        <v>38976</v>
      </c>
      <c r="B800" t="s">
        <v>16342</v>
      </c>
      <c r="C800">
        <v>14</v>
      </c>
      <c r="D800" t="s">
        <v>16337</v>
      </c>
      <c r="E800">
        <v>31</v>
      </c>
      <c r="F800" t="s">
        <v>16325</v>
      </c>
      <c r="G800">
        <v>-6</v>
      </c>
      <c r="H800" t="s">
        <v>16325</v>
      </c>
      <c r="I800">
        <v>48</v>
      </c>
      <c r="J800" t="s">
        <v>16329</v>
      </c>
    </row>
    <row r="801" spans="1:10" x14ac:dyDescent="0.2">
      <c r="A801" s="22">
        <v>38647</v>
      </c>
      <c r="B801" t="s">
        <v>16337</v>
      </c>
      <c r="C801">
        <v>7</v>
      </c>
      <c r="D801" t="s">
        <v>16342</v>
      </c>
      <c r="E801">
        <v>13</v>
      </c>
      <c r="F801" t="s">
        <v>16328</v>
      </c>
      <c r="G801">
        <v>-10</v>
      </c>
      <c r="H801" t="s">
        <v>16325</v>
      </c>
      <c r="I801">
        <v>47.5</v>
      </c>
      <c r="J801" t="s">
        <v>16329</v>
      </c>
    </row>
    <row r="802" spans="1:10" x14ac:dyDescent="0.2">
      <c r="A802" s="22">
        <v>37163</v>
      </c>
      <c r="B802" t="s">
        <v>16342</v>
      </c>
      <c r="C802">
        <v>42</v>
      </c>
      <c r="D802" t="s">
        <v>16337</v>
      </c>
      <c r="E802">
        <v>31</v>
      </c>
      <c r="F802" t="s">
        <v>16328</v>
      </c>
      <c r="G802">
        <v>8</v>
      </c>
      <c r="H802" t="s">
        <v>16328</v>
      </c>
      <c r="I802">
        <v>0</v>
      </c>
    </row>
    <row r="803" spans="1:10" ht="18" x14ac:dyDescent="0.2">
      <c r="A803" s="22">
        <v>36799</v>
      </c>
      <c r="B803" s="26" t="s">
        <v>16337</v>
      </c>
      <c r="C803" s="26">
        <v>17</v>
      </c>
      <c r="D803" s="26" t="s">
        <v>16342</v>
      </c>
      <c r="E803" s="26">
        <v>35</v>
      </c>
      <c r="F803" s="26" t="s">
        <v>16328</v>
      </c>
      <c r="G803" s="26">
        <v>-7</v>
      </c>
      <c r="H803" s="26" t="s">
        <v>16328</v>
      </c>
      <c r="I803" s="26">
        <v>0</v>
      </c>
    </row>
    <row r="804" spans="1:10" x14ac:dyDescent="0.2">
      <c r="A804" s="23">
        <v>44464</v>
      </c>
      <c r="B804" s="21" t="s">
        <v>16336</v>
      </c>
      <c r="C804" s="21">
        <v>16</v>
      </c>
      <c r="D804" s="21" t="s">
        <v>16349</v>
      </c>
      <c r="E804" s="21">
        <v>10</v>
      </c>
      <c r="F804" s="21" t="s">
        <v>16325</v>
      </c>
      <c r="G804" s="21">
        <v>4.5</v>
      </c>
      <c r="H804" s="21" t="s">
        <v>16325</v>
      </c>
      <c r="I804" s="21">
        <v>49</v>
      </c>
      <c r="J804" s="21" t="s">
        <v>16329</v>
      </c>
    </row>
    <row r="805" spans="1:10" x14ac:dyDescent="0.2">
      <c r="A805" s="23">
        <v>44170</v>
      </c>
      <c r="B805" s="21" t="s">
        <v>16349</v>
      </c>
      <c r="C805" s="21">
        <v>18</v>
      </c>
      <c r="D805" s="21" t="s">
        <v>16336</v>
      </c>
      <c r="E805" s="21">
        <v>41</v>
      </c>
      <c r="F805" s="21" t="s">
        <v>16325</v>
      </c>
      <c r="G805" s="21">
        <v>-11.5</v>
      </c>
      <c r="H805" s="21" t="s">
        <v>16325</v>
      </c>
      <c r="I805" s="21">
        <v>47</v>
      </c>
      <c r="J805" s="21" t="s">
        <v>16326</v>
      </c>
    </row>
    <row r="806" spans="1:10" x14ac:dyDescent="0.2">
      <c r="A806" s="23">
        <v>43736</v>
      </c>
      <c r="B806" s="21" t="s">
        <v>16337</v>
      </c>
      <c r="C806" s="21">
        <v>7</v>
      </c>
      <c r="D806" s="21" t="s">
        <v>16344</v>
      </c>
      <c r="E806" s="21">
        <v>24</v>
      </c>
      <c r="F806" s="21" t="s">
        <v>16328</v>
      </c>
      <c r="G806" s="21">
        <v>-3.5</v>
      </c>
      <c r="H806" s="21" t="s">
        <v>16328</v>
      </c>
      <c r="I806" s="21">
        <v>54.5</v>
      </c>
      <c r="J806" s="21" t="s">
        <v>16329</v>
      </c>
    </row>
    <row r="807" spans="1:10" x14ac:dyDescent="0.2">
      <c r="A807" s="23">
        <v>43372</v>
      </c>
      <c r="B807" s="21" t="s">
        <v>16344</v>
      </c>
      <c r="C807" s="21">
        <v>10</v>
      </c>
      <c r="D807" s="21" t="s">
        <v>16337</v>
      </c>
      <c r="E807" s="21">
        <v>24</v>
      </c>
      <c r="F807" s="21" t="s">
        <v>16325</v>
      </c>
      <c r="G807" s="21">
        <v>-1</v>
      </c>
      <c r="H807" s="21" t="s">
        <v>16325</v>
      </c>
      <c r="I807" s="21">
        <v>52</v>
      </c>
      <c r="J807" s="21" t="s">
        <v>16329</v>
      </c>
    </row>
    <row r="808" spans="1:10" x14ac:dyDescent="0.2">
      <c r="A808" s="23">
        <v>42994</v>
      </c>
      <c r="B808" s="21" t="s">
        <v>16337</v>
      </c>
      <c r="C808" s="21">
        <v>23</v>
      </c>
      <c r="D808" s="21" t="s">
        <v>16344</v>
      </c>
      <c r="E808" s="21">
        <v>13</v>
      </c>
      <c r="F808" s="21" t="s">
        <v>16325</v>
      </c>
      <c r="G808" s="21">
        <v>-5.5</v>
      </c>
      <c r="H808" s="21" t="s">
        <v>16325</v>
      </c>
      <c r="I808" s="21">
        <v>47</v>
      </c>
      <c r="J808" s="21" t="s">
        <v>16329</v>
      </c>
    </row>
    <row r="809" spans="1:10" x14ac:dyDescent="0.2">
      <c r="A809" s="23">
        <v>42637</v>
      </c>
      <c r="B809" s="21" t="s">
        <v>16344</v>
      </c>
      <c r="C809" s="21">
        <v>10</v>
      </c>
      <c r="D809" s="21" t="s">
        <v>16337</v>
      </c>
      <c r="E809" s="21">
        <v>17</v>
      </c>
      <c r="F809" s="21" t="s">
        <v>16325</v>
      </c>
      <c r="G809" s="21">
        <v>-2.5</v>
      </c>
      <c r="H809" s="21" t="s">
        <v>16325</v>
      </c>
      <c r="I809" s="21">
        <v>57.5</v>
      </c>
      <c r="J809" s="21" t="s">
        <v>16329</v>
      </c>
    </row>
    <row r="810" spans="1:10" x14ac:dyDescent="0.2">
      <c r="A810" s="23">
        <v>42259</v>
      </c>
      <c r="B810" s="21" t="s">
        <v>16337</v>
      </c>
      <c r="C810" s="21">
        <v>26</v>
      </c>
      <c r="D810" s="21" t="s">
        <v>16344</v>
      </c>
      <c r="E810" s="21">
        <v>22</v>
      </c>
      <c r="F810" s="21" t="s">
        <v>16325</v>
      </c>
      <c r="G810" s="21">
        <v>-7</v>
      </c>
      <c r="H810" s="21" t="s">
        <v>16325</v>
      </c>
      <c r="I810" s="21">
        <v>56</v>
      </c>
      <c r="J810" s="21" t="s">
        <v>16329</v>
      </c>
    </row>
    <row r="811" spans="1:10" x14ac:dyDescent="0.2">
      <c r="A811" s="23">
        <v>41916</v>
      </c>
      <c r="B811" s="21" t="s">
        <v>16344</v>
      </c>
      <c r="C811" s="21">
        <v>38</v>
      </c>
      <c r="D811" s="21" t="s">
        <v>16337</v>
      </c>
      <c r="E811" s="21">
        <v>45</v>
      </c>
      <c r="F811" s="21" t="s">
        <v>16325</v>
      </c>
      <c r="G811" s="21">
        <v>4.5</v>
      </c>
      <c r="H811" s="21" t="s">
        <v>16325</v>
      </c>
      <c r="I811" s="21">
        <v>54.5</v>
      </c>
      <c r="J811" s="21" t="s">
        <v>16326</v>
      </c>
    </row>
    <row r="812" spans="1:10" x14ac:dyDescent="0.2">
      <c r="A812" s="23">
        <v>41552</v>
      </c>
      <c r="B812" s="21" t="s">
        <v>16337</v>
      </c>
      <c r="C812" s="21">
        <v>28</v>
      </c>
      <c r="D812" s="21" t="s">
        <v>16344</v>
      </c>
      <c r="E812" s="21">
        <v>35</v>
      </c>
      <c r="F812" s="21" t="s">
        <v>16328</v>
      </c>
      <c r="G812" s="21">
        <v>-21.5</v>
      </c>
      <c r="H812" s="21" t="s">
        <v>16325</v>
      </c>
      <c r="I812" s="21">
        <v>54</v>
      </c>
      <c r="J812" s="21" t="s">
        <v>16326</v>
      </c>
    </row>
    <row r="813" spans="1:10" x14ac:dyDescent="0.2">
      <c r="A813" s="23">
        <v>41181</v>
      </c>
      <c r="B813" s="21" t="s">
        <v>16344</v>
      </c>
      <c r="C813" s="21">
        <v>38</v>
      </c>
      <c r="D813" s="21" t="s">
        <v>16337</v>
      </c>
      <c r="E813" s="21">
        <v>17</v>
      </c>
      <c r="F813" s="21" t="s">
        <v>16328</v>
      </c>
      <c r="G813" s="21">
        <v>20</v>
      </c>
      <c r="H813" s="21" t="s">
        <v>16328</v>
      </c>
      <c r="I813" s="21">
        <v>51.5</v>
      </c>
      <c r="J813" s="21" t="s">
        <v>16326</v>
      </c>
    </row>
    <row r="814" spans="1:10" x14ac:dyDescent="0.2">
      <c r="A814" s="23">
        <v>40824</v>
      </c>
      <c r="B814" s="21" t="s">
        <v>16337</v>
      </c>
      <c r="C814" s="21">
        <v>3</v>
      </c>
      <c r="D814" s="21" t="s">
        <v>16344</v>
      </c>
      <c r="E814" s="21">
        <v>54</v>
      </c>
      <c r="F814" s="21" t="s">
        <v>16328</v>
      </c>
      <c r="G814" s="21">
        <v>-20.5</v>
      </c>
      <c r="H814" s="21" t="s">
        <v>16328</v>
      </c>
      <c r="I814" s="21">
        <v>42.5</v>
      </c>
      <c r="J814" s="21" t="s">
        <v>16326</v>
      </c>
    </row>
    <row r="815" spans="1:10" x14ac:dyDescent="0.2">
      <c r="A815" s="23">
        <v>40467</v>
      </c>
      <c r="B815" s="21" t="s">
        <v>16344</v>
      </c>
      <c r="C815" s="21">
        <v>28</v>
      </c>
      <c r="D815" s="21" t="s">
        <v>16337</v>
      </c>
      <c r="E815" s="21">
        <v>31</v>
      </c>
      <c r="F815" s="21" t="s">
        <v>16325</v>
      </c>
      <c r="G815" s="21">
        <v>5.5</v>
      </c>
      <c r="H815" s="21" t="s">
        <v>16325</v>
      </c>
      <c r="I815" s="21">
        <v>54.5</v>
      </c>
      <c r="J815" s="21" t="s">
        <v>16326</v>
      </c>
    </row>
    <row r="816" spans="1:10" x14ac:dyDescent="0.2">
      <c r="A816" s="23">
        <v>40096</v>
      </c>
      <c r="B816" s="21" t="s">
        <v>16337</v>
      </c>
      <c r="C816" s="21">
        <v>26</v>
      </c>
      <c r="D816" s="21" t="s">
        <v>16344</v>
      </c>
      <c r="E816" s="21">
        <v>28</v>
      </c>
      <c r="F816" s="21" t="s">
        <v>16328</v>
      </c>
      <c r="G816" s="21">
        <v>-9</v>
      </c>
      <c r="H816" s="21" t="s">
        <v>16325</v>
      </c>
      <c r="I816" s="21">
        <v>45.5</v>
      </c>
      <c r="J816" s="21" t="s">
        <v>16326</v>
      </c>
    </row>
    <row r="817" spans="1:10" x14ac:dyDescent="0.2">
      <c r="A817" s="23">
        <v>39732</v>
      </c>
      <c r="B817" s="21" t="s">
        <v>16344</v>
      </c>
      <c r="C817" s="21">
        <v>24</v>
      </c>
      <c r="D817" s="21" t="s">
        <v>16337</v>
      </c>
      <c r="E817" s="21">
        <v>17</v>
      </c>
      <c r="F817" s="21" t="s">
        <v>16328</v>
      </c>
      <c r="G817" s="21">
        <v>2.5</v>
      </c>
      <c r="H817" s="21" t="s">
        <v>16328</v>
      </c>
      <c r="I817" s="21">
        <v>37.5</v>
      </c>
      <c r="J817" s="21" t="s">
        <v>16326</v>
      </c>
    </row>
    <row r="818" spans="1:10" x14ac:dyDescent="0.2">
      <c r="A818" s="23">
        <v>39359</v>
      </c>
      <c r="B818" s="21" t="s">
        <v>16337</v>
      </c>
      <c r="C818" s="21">
        <v>23</v>
      </c>
      <c r="D818" s="21" t="s">
        <v>16344</v>
      </c>
      <c r="E818" s="21">
        <v>38</v>
      </c>
      <c r="F818" s="21" t="s">
        <v>16328</v>
      </c>
      <c r="G818" s="21">
        <v>-4.5</v>
      </c>
      <c r="H818" s="21" t="s">
        <v>16328</v>
      </c>
      <c r="I818" s="21">
        <v>57</v>
      </c>
      <c r="J818" s="21" t="s">
        <v>16326</v>
      </c>
    </row>
    <row r="819" spans="1:10" x14ac:dyDescent="0.2">
      <c r="A819" s="23">
        <v>38997</v>
      </c>
      <c r="B819" s="21" t="s">
        <v>16344</v>
      </c>
      <c r="C819" s="21">
        <v>24</v>
      </c>
      <c r="D819" s="21" t="s">
        <v>16337</v>
      </c>
      <c r="E819" s="21">
        <v>17</v>
      </c>
      <c r="F819" s="21" t="s">
        <v>16328</v>
      </c>
      <c r="G819" s="21">
        <v>3</v>
      </c>
      <c r="H819" s="21" t="s">
        <v>16328</v>
      </c>
      <c r="I819" s="21">
        <v>52</v>
      </c>
      <c r="J819" s="21" t="s">
        <v>16329</v>
      </c>
    </row>
    <row r="820" spans="1:10" x14ac:dyDescent="0.2">
      <c r="A820" s="23">
        <v>38633</v>
      </c>
      <c r="B820" s="21" t="s">
        <v>16337</v>
      </c>
      <c r="C820" s="21">
        <v>16</v>
      </c>
      <c r="D820" s="21" t="s">
        <v>16344</v>
      </c>
      <c r="E820" s="21">
        <v>44</v>
      </c>
      <c r="F820" s="21" t="s">
        <v>16328</v>
      </c>
      <c r="G820" s="21">
        <v>-10.5</v>
      </c>
      <c r="H820" s="21" t="s">
        <v>16328</v>
      </c>
      <c r="I820" s="21">
        <v>53</v>
      </c>
      <c r="J820" s="21" t="s">
        <v>16326</v>
      </c>
    </row>
    <row r="821" spans="1:10" x14ac:dyDescent="0.2">
      <c r="A821" s="23">
        <v>38276</v>
      </c>
      <c r="B821" s="21" t="s">
        <v>16344</v>
      </c>
      <c r="C821" s="21">
        <v>12</v>
      </c>
      <c r="D821" s="21" t="s">
        <v>16337</v>
      </c>
      <c r="E821" s="21">
        <v>7</v>
      </c>
      <c r="F821" s="21" t="s">
        <v>16328</v>
      </c>
      <c r="G821" s="21">
        <v>13</v>
      </c>
      <c r="H821" s="21" t="s">
        <v>16325</v>
      </c>
      <c r="I821" s="21">
        <v>42.5</v>
      </c>
      <c r="J821" s="21" t="s">
        <v>16329</v>
      </c>
    </row>
    <row r="822" spans="1:10" x14ac:dyDescent="0.2">
      <c r="A822" s="23">
        <v>37903</v>
      </c>
      <c r="B822" s="21" t="s">
        <v>16337</v>
      </c>
      <c r="C822" s="21">
        <v>21</v>
      </c>
      <c r="D822" s="21" t="s">
        <v>16344</v>
      </c>
      <c r="E822" s="21">
        <v>27</v>
      </c>
      <c r="F822" s="21" t="s">
        <v>16328</v>
      </c>
      <c r="G822" s="21">
        <v>-8.5</v>
      </c>
      <c r="H822" s="21" t="s">
        <v>16325</v>
      </c>
      <c r="I822" s="21">
        <v>43.5</v>
      </c>
      <c r="J822" s="21" t="s">
        <v>16326</v>
      </c>
    </row>
    <row r="823" spans="1:10" x14ac:dyDescent="0.2">
      <c r="A823" s="23">
        <v>37541</v>
      </c>
      <c r="B823" s="21" t="s">
        <v>16344</v>
      </c>
      <c r="C823" s="21">
        <v>16</v>
      </c>
      <c r="D823" s="21" t="s">
        <v>16337</v>
      </c>
      <c r="E823" s="21">
        <v>12</v>
      </c>
      <c r="F823" s="21" t="s">
        <v>16328</v>
      </c>
      <c r="G823" s="21">
        <v>-3.5</v>
      </c>
      <c r="H823" s="21" t="s">
        <v>16328</v>
      </c>
      <c r="I823" s="21">
        <v>51</v>
      </c>
      <c r="J823" s="21" t="s">
        <v>16329</v>
      </c>
    </row>
    <row r="824" spans="1:10" x14ac:dyDescent="0.2">
      <c r="A824" s="22">
        <v>44121</v>
      </c>
      <c r="B824" t="s">
        <v>16336</v>
      </c>
      <c r="C824">
        <v>34</v>
      </c>
      <c r="D824" t="s">
        <v>16345</v>
      </c>
      <c r="E824">
        <v>7</v>
      </c>
      <c r="F824" t="s">
        <v>16325</v>
      </c>
      <c r="G824">
        <v>-6.5</v>
      </c>
      <c r="H824" t="s">
        <v>16325</v>
      </c>
      <c r="I824">
        <v>45.5</v>
      </c>
      <c r="J824" t="s">
        <v>16329</v>
      </c>
    </row>
    <row r="825" spans="1:10" x14ac:dyDescent="0.2">
      <c r="A825" s="22">
        <v>43778</v>
      </c>
      <c r="B825" t="s">
        <v>16345</v>
      </c>
      <c r="C825">
        <v>17</v>
      </c>
      <c r="D825" t="s">
        <v>16337</v>
      </c>
      <c r="E825">
        <v>13</v>
      </c>
      <c r="F825" t="s">
        <v>16328</v>
      </c>
      <c r="G825">
        <v>-1.5</v>
      </c>
      <c r="H825" t="s">
        <v>16328</v>
      </c>
      <c r="I825">
        <v>42</v>
      </c>
      <c r="J825" t="s">
        <v>16329</v>
      </c>
    </row>
    <row r="826" spans="1:10" x14ac:dyDescent="0.2">
      <c r="A826" s="22">
        <v>43414</v>
      </c>
      <c r="B826" t="s">
        <v>16337</v>
      </c>
      <c r="C826">
        <v>7</v>
      </c>
      <c r="D826" t="s">
        <v>16345</v>
      </c>
      <c r="E826">
        <v>24</v>
      </c>
      <c r="F826" t="s">
        <v>16328</v>
      </c>
      <c r="G826">
        <v>5</v>
      </c>
      <c r="H826" t="s">
        <v>16328</v>
      </c>
      <c r="I826">
        <v>43</v>
      </c>
      <c r="J826" t="s">
        <v>16329</v>
      </c>
    </row>
    <row r="827" spans="1:10" x14ac:dyDescent="0.2">
      <c r="A827" s="22">
        <v>43036</v>
      </c>
      <c r="B827" t="s">
        <v>16345</v>
      </c>
      <c r="C827">
        <v>26</v>
      </c>
      <c r="D827" t="s">
        <v>16337</v>
      </c>
      <c r="E827">
        <v>29</v>
      </c>
      <c r="F827" t="s">
        <v>16325</v>
      </c>
      <c r="G827">
        <v>-4</v>
      </c>
      <c r="H827" t="s">
        <v>16328</v>
      </c>
      <c r="I827">
        <v>46</v>
      </c>
      <c r="J827" t="s">
        <v>16326</v>
      </c>
    </row>
    <row r="828" spans="1:10" x14ac:dyDescent="0.2">
      <c r="A828" s="22">
        <v>42686</v>
      </c>
      <c r="B828" t="s">
        <v>16337</v>
      </c>
      <c r="C828">
        <v>36</v>
      </c>
      <c r="D828" t="s">
        <v>16345</v>
      </c>
      <c r="E828">
        <v>49</v>
      </c>
      <c r="F828" t="s">
        <v>16328</v>
      </c>
      <c r="G828">
        <v>-14</v>
      </c>
      <c r="H828" t="s">
        <v>16325</v>
      </c>
      <c r="I828">
        <v>60</v>
      </c>
      <c r="J828" t="s">
        <v>16326</v>
      </c>
    </row>
    <row r="829" spans="1:10" x14ac:dyDescent="0.2">
      <c r="A829" s="22">
        <v>42308</v>
      </c>
      <c r="B829" t="s">
        <v>16345</v>
      </c>
      <c r="C829">
        <v>52</v>
      </c>
      <c r="D829" t="s">
        <v>16337</v>
      </c>
      <c r="E829">
        <v>21</v>
      </c>
      <c r="F829" t="s">
        <v>16328</v>
      </c>
      <c r="G829">
        <v>10.5</v>
      </c>
      <c r="H829" t="s">
        <v>16328</v>
      </c>
      <c r="I829">
        <v>59</v>
      </c>
      <c r="J829" t="s">
        <v>16326</v>
      </c>
    </row>
    <row r="830" spans="1:10" x14ac:dyDescent="0.2">
      <c r="A830" s="22">
        <v>41958</v>
      </c>
      <c r="B830" t="s">
        <v>16337</v>
      </c>
      <c r="C830">
        <v>16</v>
      </c>
      <c r="D830" t="s">
        <v>16345</v>
      </c>
      <c r="E830">
        <v>50</v>
      </c>
      <c r="F830" t="s">
        <v>16328</v>
      </c>
      <c r="G830">
        <v>-11</v>
      </c>
      <c r="H830" t="s">
        <v>16328</v>
      </c>
      <c r="I830">
        <v>53</v>
      </c>
      <c r="J830" t="s">
        <v>16326</v>
      </c>
    </row>
    <row r="831" spans="1:10" x14ac:dyDescent="0.2">
      <c r="A831" s="22">
        <v>41608</v>
      </c>
      <c r="B831" t="s">
        <v>16345</v>
      </c>
      <c r="C831">
        <v>27</v>
      </c>
      <c r="D831" t="s">
        <v>16337</v>
      </c>
      <c r="E831">
        <v>14</v>
      </c>
      <c r="F831" t="s">
        <v>16328</v>
      </c>
      <c r="G831">
        <v>3.5</v>
      </c>
      <c r="H831" t="s">
        <v>16328</v>
      </c>
      <c r="I831">
        <v>52.5</v>
      </c>
      <c r="J831" t="s">
        <v>16329</v>
      </c>
    </row>
    <row r="832" spans="1:10" x14ac:dyDescent="0.2">
      <c r="A832" s="22">
        <v>41237</v>
      </c>
      <c r="B832" t="s">
        <v>16337</v>
      </c>
      <c r="C832">
        <v>17</v>
      </c>
      <c r="D832" t="s">
        <v>16345</v>
      </c>
      <c r="E832">
        <v>37</v>
      </c>
      <c r="F832" t="s">
        <v>16328</v>
      </c>
      <c r="G832">
        <v>-14</v>
      </c>
      <c r="H832" t="s">
        <v>16328</v>
      </c>
      <c r="I832">
        <v>61</v>
      </c>
      <c r="J832" t="s">
        <v>16329</v>
      </c>
    </row>
    <row r="833" spans="1:10" x14ac:dyDescent="0.2">
      <c r="A833" s="22">
        <v>40873</v>
      </c>
      <c r="B833" t="s">
        <v>16345</v>
      </c>
      <c r="C833">
        <v>7</v>
      </c>
      <c r="D833" t="s">
        <v>16337</v>
      </c>
      <c r="E833">
        <v>10</v>
      </c>
      <c r="F833" t="s">
        <v>16325</v>
      </c>
      <c r="G833">
        <v>6</v>
      </c>
      <c r="H833" t="s">
        <v>16325</v>
      </c>
      <c r="I833">
        <v>43</v>
      </c>
      <c r="J833" t="s">
        <v>16329</v>
      </c>
    </row>
    <row r="834" spans="1:10" x14ac:dyDescent="0.2">
      <c r="A834" s="22">
        <v>40509</v>
      </c>
      <c r="B834" t="s">
        <v>16337</v>
      </c>
      <c r="C834">
        <v>14</v>
      </c>
      <c r="D834" t="s">
        <v>16345</v>
      </c>
      <c r="E834">
        <v>24</v>
      </c>
      <c r="F834" t="s">
        <v>16328</v>
      </c>
      <c r="G834">
        <v>-2.5</v>
      </c>
      <c r="H834" t="s">
        <v>16328</v>
      </c>
      <c r="I834">
        <v>59</v>
      </c>
      <c r="J834" t="s">
        <v>16329</v>
      </c>
    </row>
    <row r="835" spans="1:10" x14ac:dyDescent="0.2">
      <c r="A835" s="22">
        <v>40145</v>
      </c>
      <c r="B835" t="s">
        <v>16345</v>
      </c>
      <c r="C835">
        <v>30</v>
      </c>
      <c r="D835" t="s">
        <v>16337</v>
      </c>
      <c r="E835">
        <v>24</v>
      </c>
      <c r="F835" t="s">
        <v>16328</v>
      </c>
      <c r="G835">
        <v>3</v>
      </c>
      <c r="H835" t="s">
        <v>16328</v>
      </c>
      <c r="I835">
        <v>50</v>
      </c>
      <c r="J835" t="s">
        <v>16326</v>
      </c>
    </row>
    <row r="836" spans="1:10" x14ac:dyDescent="0.2">
      <c r="A836" s="22">
        <v>39781</v>
      </c>
      <c r="B836" t="s">
        <v>16337</v>
      </c>
      <c r="C836">
        <v>10</v>
      </c>
      <c r="D836" t="s">
        <v>16345</v>
      </c>
      <c r="E836">
        <v>28</v>
      </c>
      <c r="F836" t="s">
        <v>16328</v>
      </c>
      <c r="G836">
        <v>-4</v>
      </c>
      <c r="H836" t="s">
        <v>16328</v>
      </c>
      <c r="I836">
        <v>38</v>
      </c>
      <c r="J836" t="s">
        <v>11391</v>
      </c>
    </row>
    <row r="837" spans="1:10" x14ac:dyDescent="0.2">
      <c r="A837" s="22">
        <v>39410</v>
      </c>
      <c r="B837" t="s">
        <v>16345</v>
      </c>
      <c r="C837">
        <v>52</v>
      </c>
      <c r="D837" t="s">
        <v>16337</v>
      </c>
      <c r="E837">
        <v>50</v>
      </c>
      <c r="F837" t="s">
        <v>16328</v>
      </c>
      <c r="G837">
        <v>-3</v>
      </c>
      <c r="H837" t="s">
        <v>16328</v>
      </c>
      <c r="I837">
        <v>63.5</v>
      </c>
      <c r="J837" t="s">
        <v>16326</v>
      </c>
    </row>
    <row r="838" spans="1:10" x14ac:dyDescent="0.2">
      <c r="A838" s="22">
        <v>39046</v>
      </c>
      <c r="B838" t="s">
        <v>16337</v>
      </c>
      <c r="C838">
        <v>12</v>
      </c>
      <c r="D838" t="s">
        <v>16345</v>
      </c>
      <c r="E838">
        <v>17</v>
      </c>
      <c r="F838" t="s">
        <v>16328</v>
      </c>
      <c r="G838">
        <v>-20.5</v>
      </c>
      <c r="H838" t="s">
        <v>16325</v>
      </c>
      <c r="I838">
        <v>59.5</v>
      </c>
      <c r="J838" t="s">
        <v>16329</v>
      </c>
    </row>
    <row r="839" spans="1:10" x14ac:dyDescent="0.2">
      <c r="A839" s="22">
        <v>38682</v>
      </c>
      <c r="B839" t="s">
        <v>16345</v>
      </c>
      <c r="C839">
        <v>27</v>
      </c>
      <c r="D839" t="s">
        <v>16337</v>
      </c>
      <c r="E839">
        <v>8</v>
      </c>
      <c r="F839" t="s">
        <v>16328</v>
      </c>
      <c r="G839">
        <v>8.5</v>
      </c>
      <c r="H839" t="s">
        <v>16328</v>
      </c>
      <c r="I839">
        <v>47.5</v>
      </c>
      <c r="J839" t="s">
        <v>16329</v>
      </c>
    </row>
    <row r="840" spans="1:10" x14ac:dyDescent="0.2">
      <c r="A840" s="22">
        <v>38318</v>
      </c>
      <c r="B840" t="s">
        <v>16337</v>
      </c>
      <c r="C840">
        <v>31</v>
      </c>
      <c r="D840" t="s">
        <v>16345</v>
      </c>
      <c r="E840">
        <v>37</v>
      </c>
      <c r="F840" t="s">
        <v>16328</v>
      </c>
      <c r="G840">
        <v>-22</v>
      </c>
      <c r="H840" t="s">
        <v>16325</v>
      </c>
      <c r="I840">
        <v>48</v>
      </c>
      <c r="J840" t="s">
        <v>16326</v>
      </c>
    </row>
    <row r="841" spans="1:10" x14ac:dyDescent="0.2">
      <c r="A841" s="22">
        <v>37954</v>
      </c>
      <c r="B841" t="s">
        <v>16345</v>
      </c>
      <c r="C841">
        <v>20</v>
      </c>
      <c r="D841" t="s">
        <v>16337</v>
      </c>
      <c r="E841">
        <v>7</v>
      </c>
      <c r="F841" t="s">
        <v>16328</v>
      </c>
      <c r="G841">
        <v>14</v>
      </c>
      <c r="H841" t="s">
        <v>16325</v>
      </c>
      <c r="I841">
        <v>50.5</v>
      </c>
      <c r="J841" t="s">
        <v>16329</v>
      </c>
    </row>
    <row r="842" spans="1:10" x14ac:dyDescent="0.2">
      <c r="A842" s="22">
        <v>37590</v>
      </c>
      <c r="B842" t="s">
        <v>16337</v>
      </c>
      <c r="C842">
        <v>0</v>
      </c>
      <c r="D842" t="s">
        <v>16345</v>
      </c>
      <c r="E842">
        <v>24</v>
      </c>
      <c r="F842" t="s">
        <v>16328</v>
      </c>
      <c r="G842">
        <v>-7.5</v>
      </c>
      <c r="H842" t="s">
        <v>16328</v>
      </c>
      <c r="I842">
        <v>52.5</v>
      </c>
      <c r="J842" t="s">
        <v>16329</v>
      </c>
    </row>
    <row r="843" spans="1:10" ht="18" x14ac:dyDescent="0.2">
      <c r="A843" s="22">
        <v>37212</v>
      </c>
      <c r="B843" s="26" t="s">
        <v>16345</v>
      </c>
      <c r="C843" s="26">
        <v>38</v>
      </c>
      <c r="D843" s="26" t="s">
        <v>16337</v>
      </c>
      <c r="E843" s="26">
        <v>35</v>
      </c>
      <c r="F843" s="26" t="s">
        <v>16328</v>
      </c>
      <c r="G843" s="26">
        <v>18.5</v>
      </c>
      <c r="H843" s="26" t="s">
        <v>16325</v>
      </c>
      <c r="I843" s="26">
        <v>0</v>
      </c>
    </row>
    <row r="844" spans="1:10" ht="18" customHeight="1" x14ac:dyDescent="0.2">
      <c r="A844" s="23">
        <v>43379</v>
      </c>
      <c r="B844" s="21" t="s">
        <v>16337</v>
      </c>
      <c r="C844" s="21">
        <v>14</v>
      </c>
      <c r="D844" s="21" t="s">
        <v>16347</v>
      </c>
      <c r="E844" s="21">
        <v>20</v>
      </c>
      <c r="F844" s="21" t="s">
        <v>16328</v>
      </c>
      <c r="G844" s="21">
        <v>-5.5</v>
      </c>
      <c r="H844" s="21" t="s">
        <v>16328</v>
      </c>
      <c r="I844" s="21">
        <v>49</v>
      </c>
      <c r="J844" s="21" t="s">
        <v>16329</v>
      </c>
    </row>
    <row r="845" spans="1:10" x14ac:dyDescent="0.2">
      <c r="A845" s="22">
        <v>44149</v>
      </c>
      <c r="B845" t="s">
        <v>16348</v>
      </c>
      <c r="C845">
        <v>35</v>
      </c>
      <c r="D845" t="s">
        <v>16336</v>
      </c>
      <c r="E845">
        <v>38</v>
      </c>
      <c r="F845" t="s">
        <v>16325</v>
      </c>
      <c r="G845">
        <v>-17.5</v>
      </c>
      <c r="H845" t="s">
        <v>16328</v>
      </c>
      <c r="I845">
        <v>41.5</v>
      </c>
      <c r="J845" t="s">
        <v>16326</v>
      </c>
    </row>
    <row r="846" spans="1:10" x14ac:dyDescent="0.2">
      <c r="A846" s="22">
        <v>43785</v>
      </c>
      <c r="B846" t="s">
        <v>16337</v>
      </c>
      <c r="C846">
        <v>38</v>
      </c>
      <c r="D846" t="s">
        <v>16348</v>
      </c>
      <c r="E846">
        <v>14</v>
      </c>
      <c r="F846" t="s">
        <v>16325</v>
      </c>
      <c r="G846">
        <v>9</v>
      </c>
      <c r="H846" t="s">
        <v>16325</v>
      </c>
      <c r="I846">
        <v>43</v>
      </c>
      <c r="J846" t="s">
        <v>16326</v>
      </c>
    </row>
    <row r="847" spans="1:10" x14ac:dyDescent="0.2">
      <c r="A847" s="22">
        <v>43393</v>
      </c>
      <c r="B847" t="s">
        <v>16348</v>
      </c>
      <c r="C847">
        <v>7</v>
      </c>
      <c r="D847" t="s">
        <v>16337</v>
      </c>
      <c r="E847">
        <v>14</v>
      </c>
      <c r="F847" t="s">
        <v>16325</v>
      </c>
      <c r="G847">
        <v>-11</v>
      </c>
      <c r="H847" t="s">
        <v>16328</v>
      </c>
      <c r="I847">
        <v>44.5</v>
      </c>
      <c r="J847" t="s">
        <v>16329</v>
      </c>
    </row>
    <row r="848" spans="1:10" x14ac:dyDescent="0.2">
      <c r="A848" s="22">
        <v>43050</v>
      </c>
      <c r="B848" t="s">
        <v>16337</v>
      </c>
      <c r="C848">
        <v>44</v>
      </c>
      <c r="D848" t="s">
        <v>16348</v>
      </c>
      <c r="E848">
        <v>21</v>
      </c>
      <c r="F848" t="s">
        <v>16325</v>
      </c>
      <c r="G848">
        <v>-2</v>
      </c>
      <c r="H848" t="s">
        <v>16325</v>
      </c>
      <c r="I848">
        <v>53</v>
      </c>
      <c r="J848" t="s">
        <v>16326</v>
      </c>
    </row>
    <row r="849" spans="1:10" x14ac:dyDescent="0.2">
      <c r="A849" s="22">
        <v>42651</v>
      </c>
      <c r="B849" t="s">
        <v>16348</v>
      </c>
      <c r="C849">
        <v>13</v>
      </c>
      <c r="D849" t="s">
        <v>16337</v>
      </c>
      <c r="E849">
        <v>20</v>
      </c>
      <c r="F849" t="s">
        <v>16325</v>
      </c>
      <c r="G849">
        <v>-3</v>
      </c>
      <c r="H849" t="s">
        <v>16325</v>
      </c>
      <c r="I849">
        <v>48</v>
      </c>
      <c r="J849" t="s">
        <v>16329</v>
      </c>
    </row>
    <row r="850" spans="1:10" x14ac:dyDescent="0.2">
      <c r="A850" s="22">
        <v>42322</v>
      </c>
      <c r="B850" t="s">
        <v>16337</v>
      </c>
      <c r="C850">
        <v>17</v>
      </c>
      <c r="D850" t="s">
        <v>16348</v>
      </c>
      <c r="E850">
        <v>21</v>
      </c>
      <c r="F850" t="s">
        <v>16328</v>
      </c>
      <c r="G850">
        <v>-3</v>
      </c>
      <c r="H850" t="s">
        <v>16328</v>
      </c>
      <c r="I850">
        <v>41</v>
      </c>
      <c r="J850" t="s">
        <v>16329</v>
      </c>
    </row>
    <row r="851" spans="1:10" x14ac:dyDescent="0.2">
      <c r="A851" s="22">
        <v>41909</v>
      </c>
      <c r="B851" t="s">
        <v>16348</v>
      </c>
      <c r="C851">
        <v>7</v>
      </c>
      <c r="D851" t="s">
        <v>16337</v>
      </c>
      <c r="E851">
        <v>17</v>
      </c>
      <c r="F851" t="s">
        <v>16325</v>
      </c>
      <c r="G851">
        <v>-16.5</v>
      </c>
      <c r="H851" t="s">
        <v>16328</v>
      </c>
      <c r="I851">
        <v>48</v>
      </c>
      <c r="J851" t="s">
        <v>16329</v>
      </c>
    </row>
    <row r="852" spans="1:10" x14ac:dyDescent="0.2">
      <c r="A852" s="22">
        <v>41594</v>
      </c>
      <c r="B852" t="s">
        <v>16337</v>
      </c>
      <c r="C852">
        <v>6</v>
      </c>
      <c r="D852" t="s">
        <v>16348</v>
      </c>
      <c r="E852">
        <v>22</v>
      </c>
      <c r="F852" t="s">
        <v>16328</v>
      </c>
      <c r="G852">
        <v>-12</v>
      </c>
      <c r="H852" t="s">
        <v>16328</v>
      </c>
      <c r="I852">
        <v>53</v>
      </c>
      <c r="J852" t="s">
        <v>16329</v>
      </c>
    </row>
    <row r="853" spans="1:10" x14ac:dyDescent="0.2">
      <c r="A853" s="22">
        <v>41216</v>
      </c>
      <c r="B853" t="s">
        <v>16348</v>
      </c>
      <c r="C853">
        <v>40</v>
      </c>
      <c r="D853" t="s">
        <v>16337</v>
      </c>
      <c r="E853">
        <v>0</v>
      </c>
      <c r="F853" t="s">
        <v>16328</v>
      </c>
      <c r="G853">
        <v>7</v>
      </c>
      <c r="H853" t="s">
        <v>16328</v>
      </c>
      <c r="I853">
        <v>46</v>
      </c>
      <c r="J853" t="s">
        <v>16329</v>
      </c>
    </row>
    <row r="854" spans="1:10" x14ac:dyDescent="0.2">
      <c r="A854" s="22">
        <v>40859</v>
      </c>
      <c r="B854" t="s">
        <v>16337</v>
      </c>
      <c r="C854">
        <v>8</v>
      </c>
      <c r="D854" t="s">
        <v>16348</v>
      </c>
      <c r="E854">
        <v>38</v>
      </c>
      <c r="F854" t="s">
        <v>16328</v>
      </c>
      <c r="G854">
        <v>-13</v>
      </c>
      <c r="H854" t="s">
        <v>16328</v>
      </c>
      <c r="I854">
        <v>44.5</v>
      </c>
      <c r="J854" t="s">
        <v>16326</v>
      </c>
    </row>
    <row r="855" spans="1:10" x14ac:dyDescent="0.2">
      <c r="A855" s="22">
        <v>40495</v>
      </c>
      <c r="B855" t="s">
        <v>16348</v>
      </c>
      <c r="C855">
        <v>20</v>
      </c>
      <c r="D855" t="s">
        <v>16337</v>
      </c>
      <c r="E855">
        <v>38</v>
      </c>
      <c r="F855" t="s">
        <v>16325</v>
      </c>
      <c r="G855">
        <v>-17</v>
      </c>
      <c r="H855" t="s">
        <v>16325</v>
      </c>
      <c r="I855">
        <v>54</v>
      </c>
      <c r="J855" t="s">
        <v>16326</v>
      </c>
    </row>
    <row r="856" spans="1:10" x14ac:dyDescent="0.2">
      <c r="A856" s="22">
        <v>40131</v>
      </c>
      <c r="B856" t="s">
        <v>16337</v>
      </c>
      <c r="C856">
        <v>24</v>
      </c>
      <c r="D856" t="s">
        <v>16348</v>
      </c>
      <c r="E856">
        <v>13</v>
      </c>
      <c r="F856" t="s">
        <v>16325</v>
      </c>
      <c r="G856">
        <v>3.5</v>
      </c>
      <c r="H856" t="s">
        <v>16325</v>
      </c>
      <c r="I856">
        <v>45</v>
      </c>
      <c r="J856" t="s">
        <v>16329</v>
      </c>
    </row>
    <row r="857" spans="1:10" x14ac:dyDescent="0.2">
      <c r="A857" s="22">
        <v>39767</v>
      </c>
      <c r="B857" t="s">
        <v>16348</v>
      </c>
      <c r="C857">
        <v>31</v>
      </c>
      <c r="D857" t="s">
        <v>16337</v>
      </c>
      <c r="E857">
        <v>24</v>
      </c>
      <c r="F857" t="s">
        <v>16328</v>
      </c>
      <c r="G857">
        <v>-3</v>
      </c>
      <c r="H857" t="s">
        <v>16328</v>
      </c>
      <c r="I857">
        <v>37.5</v>
      </c>
      <c r="J857" t="s">
        <v>16326</v>
      </c>
    </row>
    <row r="858" spans="1:10" x14ac:dyDescent="0.2">
      <c r="A858" s="22">
        <v>39396</v>
      </c>
      <c r="B858" t="s">
        <v>16337</v>
      </c>
      <c r="C858">
        <v>27</v>
      </c>
      <c r="D858" t="s">
        <v>16348</v>
      </c>
      <c r="E858">
        <v>20</v>
      </c>
      <c r="F858" t="s">
        <v>16325</v>
      </c>
      <c r="G858">
        <v>3.5</v>
      </c>
      <c r="H858" t="s">
        <v>16325</v>
      </c>
      <c r="I858">
        <v>56.5</v>
      </c>
      <c r="J858" t="s">
        <v>16329</v>
      </c>
    </row>
    <row r="859" spans="1:10" x14ac:dyDescent="0.2">
      <c r="A859" s="22">
        <v>39032</v>
      </c>
      <c r="B859" t="s">
        <v>16348</v>
      </c>
      <c r="C859">
        <v>26</v>
      </c>
      <c r="D859" t="s">
        <v>16337</v>
      </c>
      <c r="E859">
        <v>38</v>
      </c>
      <c r="F859" t="s">
        <v>16325</v>
      </c>
      <c r="G859">
        <v>-1</v>
      </c>
      <c r="H859" t="s">
        <v>16325</v>
      </c>
      <c r="I859">
        <v>55</v>
      </c>
      <c r="J859" t="s">
        <v>16326</v>
      </c>
    </row>
    <row r="860" spans="1:10" x14ac:dyDescent="0.2">
      <c r="A860" s="22">
        <v>38668</v>
      </c>
      <c r="B860" t="s">
        <v>16337</v>
      </c>
      <c r="C860">
        <v>48</v>
      </c>
      <c r="D860" t="s">
        <v>16348</v>
      </c>
      <c r="E860">
        <v>43</v>
      </c>
      <c r="F860" t="s">
        <v>16325</v>
      </c>
      <c r="G860">
        <v>-10.5</v>
      </c>
      <c r="H860" t="s">
        <v>16325</v>
      </c>
      <c r="I860">
        <v>56.5</v>
      </c>
      <c r="J860" t="s">
        <v>16326</v>
      </c>
    </row>
    <row r="861" spans="1:10" x14ac:dyDescent="0.2">
      <c r="A861" s="22">
        <v>38304</v>
      </c>
      <c r="B861" t="s">
        <v>16348</v>
      </c>
      <c r="C861">
        <v>13</v>
      </c>
      <c r="D861" t="s">
        <v>16337</v>
      </c>
      <c r="E861">
        <v>14</v>
      </c>
      <c r="F861" t="s">
        <v>16325</v>
      </c>
      <c r="G861">
        <v>4.5</v>
      </c>
      <c r="H861" t="s">
        <v>16325</v>
      </c>
      <c r="I861">
        <v>47</v>
      </c>
      <c r="J861" t="s">
        <v>16329</v>
      </c>
    </row>
    <row r="862" spans="1:10" x14ac:dyDescent="0.2">
      <c r="A862" s="22">
        <v>37940</v>
      </c>
      <c r="B862" t="s">
        <v>16337</v>
      </c>
      <c r="C862">
        <v>10</v>
      </c>
      <c r="D862" t="s">
        <v>16348</v>
      </c>
      <c r="E862">
        <v>28</v>
      </c>
      <c r="F862" t="s">
        <v>16328</v>
      </c>
      <c r="G862">
        <v>6.5</v>
      </c>
      <c r="H862" t="s">
        <v>16328</v>
      </c>
      <c r="I862">
        <v>55.5</v>
      </c>
      <c r="J862" t="s">
        <v>16329</v>
      </c>
    </row>
    <row r="863" spans="1:10" x14ac:dyDescent="0.2">
      <c r="A863" s="22">
        <v>37576</v>
      </c>
      <c r="B863" t="s">
        <v>16348</v>
      </c>
      <c r="C863">
        <v>21</v>
      </c>
      <c r="D863" t="s">
        <v>16337</v>
      </c>
      <c r="E863">
        <v>41</v>
      </c>
      <c r="F863" t="s">
        <v>16325</v>
      </c>
      <c r="G863">
        <v>-16</v>
      </c>
      <c r="H863" t="s">
        <v>16325</v>
      </c>
      <c r="I863">
        <v>0</v>
      </c>
    </row>
    <row r="864" spans="1:10" ht="18" x14ac:dyDescent="0.2">
      <c r="A864" s="22">
        <v>37205</v>
      </c>
      <c r="B864" s="26" t="s">
        <v>16337</v>
      </c>
      <c r="C864" s="26">
        <v>56</v>
      </c>
      <c r="D864" s="26" t="s">
        <v>16348</v>
      </c>
      <c r="E864" s="26">
        <v>30</v>
      </c>
      <c r="F864" s="26" t="s">
        <v>16325</v>
      </c>
      <c r="G864" s="26">
        <v>-1</v>
      </c>
      <c r="H864" s="26" t="s">
        <v>16325</v>
      </c>
      <c r="I864" s="26">
        <v>0</v>
      </c>
    </row>
    <row r="865" spans="1:10" x14ac:dyDescent="0.2">
      <c r="A865" s="23">
        <v>44464</v>
      </c>
      <c r="B865" s="21" t="s">
        <v>123</v>
      </c>
      <c r="C865" s="21">
        <v>28</v>
      </c>
      <c r="D865" s="21" t="s">
        <v>16338</v>
      </c>
      <c r="E865" s="21">
        <v>25</v>
      </c>
      <c r="F865" s="21" t="s">
        <v>16325</v>
      </c>
      <c r="G865" s="21">
        <v>1.5</v>
      </c>
      <c r="H865" s="21" t="s">
        <v>16325</v>
      </c>
      <c r="I865" s="21">
        <v>55</v>
      </c>
      <c r="J865" s="21" t="s">
        <v>16329</v>
      </c>
    </row>
    <row r="866" spans="1:10" x14ac:dyDescent="0.2">
      <c r="A866" s="23">
        <v>44100</v>
      </c>
      <c r="B866" s="21" t="s">
        <v>16338</v>
      </c>
      <c r="C866" s="21">
        <v>44</v>
      </c>
      <c r="D866" s="21" t="s">
        <v>123</v>
      </c>
      <c r="E866" s="21">
        <v>34</v>
      </c>
      <c r="F866" s="21" t="s">
        <v>16328</v>
      </c>
      <c r="G866" s="21">
        <v>-14.5</v>
      </c>
      <c r="H866" s="21" t="s">
        <v>16328</v>
      </c>
      <c r="I866" s="21">
        <v>57</v>
      </c>
      <c r="J866" s="21" t="s">
        <v>16326</v>
      </c>
    </row>
    <row r="867" spans="1:10" x14ac:dyDescent="0.2">
      <c r="A867" s="23">
        <v>43757</v>
      </c>
      <c r="B867" s="21" t="s">
        <v>123</v>
      </c>
      <c r="C867" s="21">
        <v>36</v>
      </c>
      <c r="D867" s="21" t="s">
        <v>16339</v>
      </c>
      <c r="E867" s="21">
        <v>13</v>
      </c>
      <c r="F867" s="21" t="s">
        <v>16325</v>
      </c>
      <c r="G867" s="21">
        <v>19.5</v>
      </c>
      <c r="H867" s="21" t="s">
        <v>16325</v>
      </c>
      <c r="I867" s="21">
        <v>62.5</v>
      </c>
      <c r="J867" s="21" t="s">
        <v>16329</v>
      </c>
    </row>
    <row r="868" spans="1:10" x14ac:dyDescent="0.2">
      <c r="A868" s="23">
        <v>43393</v>
      </c>
      <c r="B868" s="21" t="s">
        <v>16339</v>
      </c>
      <c r="C868" s="21">
        <v>3</v>
      </c>
      <c r="D868" s="21" t="s">
        <v>123</v>
      </c>
      <c r="E868" s="21">
        <v>19</v>
      </c>
      <c r="F868" s="21" t="s">
        <v>16325</v>
      </c>
      <c r="G868" s="21">
        <v>-5.5</v>
      </c>
      <c r="H868" s="21" t="s">
        <v>16325</v>
      </c>
      <c r="I868" s="21">
        <v>45</v>
      </c>
      <c r="J868" s="21" t="s">
        <v>16329</v>
      </c>
    </row>
    <row r="869" spans="1:10" x14ac:dyDescent="0.2">
      <c r="A869" s="23">
        <v>42994</v>
      </c>
      <c r="B869" s="21" t="s">
        <v>123</v>
      </c>
      <c r="C869" s="21">
        <v>7</v>
      </c>
      <c r="D869" s="21" t="s">
        <v>16339</v>
      </c>
      <c r="E869" s="21">
        <v>37</v>
      </c>
      <c r="F869" s="21" t="s">
        <v>16328</v>
      </c>
      <c r="G869" s="21">
        <v>7.5</v>
      </c>
      <c r="H869" s="21" t="s">
        <v>16328</v>
      </c>
      <c r="I869" s="21">
        <v>52.5</v>
      </c>
      <c r="J869" s="21" t="s">
        <v>16329</v>
      </c>
    </row>
    <row r="870" spans="1:10" x14ac:dyDescent="0.2">
      <c r="A870" s="23">
        <v>42630</v>
      </c>
      <c r="B870" s="21" t="s">
        <v>16339</v>
      </c>
      <c r="C870" s="21">
        <v>20</v>
      </c>
      <c r="D870" s="21" t="s">
        <v>123</v>
      </c>
      <c r="E870" s="21">
        <v>23</v>
      </c>
      <c r="F870" s="21" t="s">
        <v>16325</v>
      </c>
      <c r="G870" s="21">
        <v>-13</v>
      </c>
      <c r="H870" s="21" t="s">
        <v>16328</v>
      </c>
      <c r="I870" s="21">
        <v>47</v>
      </c>
      <c r="J870" s="21" t="s">
        <v>16329</v>
      </c>
    </row>
    <row r="871" spans="1:10" x14ac:dyDescent="0.2">
      <c r="A871" s="23">
        <v>42259</v>
      </c>
      <c r="B871" s="21" t="s">
        <v>123</v>
      </c>
      <c r="C871" s="21">
        <v>21</v>
      </c>
      <c r="D871" s="21" t="s">
        <v>16339</v>
      </c>
      <c r="E871" s="21">
        <v>19</v>
      </c>
      <c r="F871" s="21" t="s">
        <v>16325</v>
      </c>
      <c r="G871" s="21">
        <v>3.5</v>
      </c>
      <c r="H871" s="21" t="s">
        <v>16328</v>
      </c>
      <c r="I871" s="21">
        <v>53</v>
      </c>
      <c r="J871" s="21" t="s">
        <v>16329</v>
      </c>
    </row>
    <row r="872" spans="1:10" x14ac:dyDescent="0.2">
      <c r="A872" s="23">
        <v>41902</v>
      </c>
      <c r="B872" s="21" t="s">
        <v>16339</v>
      </c>
      <c r="C872" s="21">
        <v>34</v>
      </c>
      <c r="D872" s="21" t="s">
        <v>123</v>
      </c>
      <c r="E872" s="21">
        <v>29</v>
      </c>
      <c r="F872" s="21" t="s">
        <v>16328</v>
      </c>
      <c r="G872" s="21">
        <v>-7</v>
      </c>
      <c r="H872" s="21" t="s">
        <v>16328</v>
      </c>
      <c r="I872" s="21">
        <v>48</v>
      </c>
      <c r="J872" s="21" t="s">
        <v>16326</v>
      </c>
    </row>
    <row r="873" spans="1:10" x14ac:dyDescent="0.2">
      <c r="A873" s="23">
        <v>41552</v>
      </c>
      <c r="B873" s="21" t="s">
        <v>123</v>
      </c>
      <c r="C873" s="21">
        <v>59</v>
      </c>
      <c r="D873" s="21" t="s">
        <v>16339</v>
      </c>
      <c r="E873" s="21">
        <v>26</v>
      </c>
      <c r="F873" s="21" t="s">
        <v>16325</v>
      </c>
      <c r="G873" s="21">
        <v>7</v>
      </c>
      <c r="H873" s="21" t="s">
        <v>16325</v>
      </c>
      <c r="I873" s="21">
        <v>54.5</v>
      </c>
      <c r="J873" s="21" t="s">
        <v>16326</v>
      </c>
    </row>
    <row r="874" spans="1:10" x14ac:dyDescent="0.2">
      <c r="A874" s="23">
        <v>41223</v>
      </c>
      <c r="B874" s="21" t="s">
        <v>16339</v>
      </c>
      <c r="C874" s="21">
        <v>17</v>
      </c>
      <c r="D874" s="21" t="s">
        <v>123</v>
      </c>
      <c r="E874" s="21">
        <v>37</v>
      </c>
      <c r="F874" s="21" t="s">
        <v>16325</v>
      </c>
      <c r="G874" s="21">
        <v>-14.5</v>
      </c>
      <c r="H874" s="21" t="s">
        <v>16325</v>
      </c>
      <c r="I874" s="21">
        <v>44.5</v>
      </c>
      <c r="J874" s="21" t="s">
        <v>16326</v>
      </c>
    </row>
    <row r="875" spans="1:10" x14ac:dyDescent="0.2">
      <c r="A875" s="23">
        <v>40801</v>
      </c>
      <c r="B875" s="21" t="s">
        <v>123</v>
      </c>
      <c r="C875" s="21">
        <v>19</v>
      </c>
      <c r="D875" s="21" t="s">
        <v>16339</v>
      </c>
      <c r="E875" s="21">
        <v>6</v>
      </c>
      <c r="F875" s="21" t="s">
        <v>16325</v>
      </c>
      <c r="G875" s="21">
        <v>3.5</v>
      </c>
      <c r="H875" s="21" t="s">
        <v>16325</v>
      </c>
      <c r="I875" s="21">
        <v>48.5</v>
      </c>
      <c r="J875" s="21" t="s">
        <v>16329</v>
      </c>
    </row>
    <row r="876" spans="1:10" x14ac:dyDescent="0.2">
      <c r="A876" s="23">
        <v>40439</v>
      </c>
      <c r="B876" s="21" t="s">
        <v>16339</v>
      </c>
      <c r="C876" s="21">
        <v>7</v>
      </c>
      <c r="D876" s="21" t="s">
        <v>123</v>
      </c>
      <c r="E876" s="21">
        <v>29</v>
      </c>
      <c r="F876" s="21" t="s">
        <v>16325</v>
      </c>
      <c r="G876" s="21">
        <v>-7.5</v>
      </c>
      <c r="H876" s="21" t="s">
        <v>16325</v>
      </c>
      <c r="I876" s="21">
        <v>45</v>
      </c>
      <c r="J876" s="21" t="s">
        <v>16329</v>
      </c>
    </row>
    <row r="877" spans="1:10" x14ac:dyDescent="0.2">
      <c r="A877" s="23">
        <v>40082</v>
      </c>
      <c r="B877" s="21" t="s">
        <v>123</v>
      </c>
      <c r="C877" s="21">
        <v>30</v>
      </c>
      <c r="D877" s="21" t="s">
        <v>16339</v>
      </c>
      <c r="E877" s="21">
        <v>26</v>
      </c>
      <c r="F877" s="21" t="s">
        <v>16325</v>
      </c>
      <c r="G877" s="21">
        <v>12</v>
      </c>
      <c r="H877" s="21" t="s">
        <v>16328</v>
      </c>
      <c r="I877" s="21">
        <v>45</v>
      </c>
      <c r="J877" s="21" t="s">
        <v>16326</v>
      </c>
    </row>
    <row r="878" spans="1:10" x14ac:dyDescent="0.2">
      <c r="A878" s="23">
        <v>39718</v>
      </c>
      <c r="B878" s="21" t="s">
        <v>16339</v>
      </c>
      <c r="C878" s="21">
        <v>24</v>
      </c>
      <c r="D878" s="21" t="s">
        <v>123</v>
      </c>
      <c r="E878" s="21">
        <v>34</v>
      </c>
      <c r="F878" s="21" t="s">
        <v>16325</v>
      </c>
      <c r="G878" s="21">
        <v>-24</v>
      </c>
      <c r="H878" s="21" t="s">
        <v>16328</v>
      </c>
      <c r="I878" s="21">
        <v>42</v>
      </c>
      <c r="J878" s="21" t="s">
        <v>16326</v>
      </c>
    </row>
    <row r="879" spans="1:10" x14ac:dyDescent="0.2">
      <c r="A879" s="23">
        <v>39324</v>
      </c>
      <c r="B879" s="21" t="s">
        <v>123</v>
      </c>
      <c r="C879" s="21">
        <v>45</v>
      </c>
      <c r="D879" s="21" t="s">
        <v>16339</v>
      </c>
      <c r="E879" s="21">
        <v>0</v>
      </c>
      <c r="F879" s="21" t="s">
        <v>16325</v>
      </c>
      <c r="G879" s="21">
        <v>20</v>
      </c>
      <c r="H879" s="21" t="s">
        <v>16325</v>
      </c>
      <c r="I879" s="21">
        <v>44.5</v>
      </c>
      <c r="J879" s="21" t="s">
        <v>16326</v>
      </c>
    </row>
    <row r="880" spans="1:10" x14ac:dyDescent="0.2">
      <c r="A880" s="23">
        <v>38990</v>
      </c>
      <c r="B880" s="21" t="s">
        <v>16339</v>
      </c>
      <c r="C880" s="21">
        <v>17</v>
      </c>
      <c r="D880" s="21" t="s">
        <v>123</v>
      </c>
      <c r="E880" s="21">
        <v>48</v>
      </c>
      <c r="F880" s="21" t="s">
        <v>16325</v>
      </c>
      <c r="G880" s="21">
        <v>-33.5</v>
      </c>
      <c r="H880" s="21" t="s">
        <v>16328</v>
      </c>
      <c r="I880" s="21">
        <v>41</v>
      </c>
      <c r="J880" s="21" t="s">
        <v>16326</v>
      </c>
    </row>
    <row r="881" spans="1:10" x14ac:dyDescent="0.2">
      <c r="A881" s="23">
        <v>38626</v>
      </c>
      <c r="B881" s="21" t="s">
        <v>123</v>
      </c>
      <c r="C881" s="21">
        <v>37</v>
      </c>
      <c r="D881" s="21" t="s">
        <v>16339</v>
      </c>
      <c r="E881" s="21">
        <v>7</v>
      </c>
      <c r="F881" s="21" t="s">
        <v>16325</v>
      </c>
      <c r="G881" s="21">
        <v>16.5</v>
      </c>
      <c r="H881" s="21" t="s">
        <v>16325</v>
      </c>
      <c r="I881" s="21">
        <v>41</v>
      </c>
      <c r="J881" s="21" t="s">
        <v>16326</v>
      </c>
    </row>
    <row r="882" spans="1:10" x14ac:dyDescent="0.2">
      <c r="A882" s="23">
        <v>38255</v>
      </c>
      <c r="B882" s="21" t="s">
        <v>16339</v>
      </c>
      <c r="C882" s="21">
        <v>0</v>
      </c>
      <c r="D882" s="21" t="s">
        <v>123</v>
      </c>
      <c r="E882" s="21">
        <v>51</v>
      </c>
      <c r="F882" s="21" t="s">
        <v>16325</v>
      </c>
      <c r="G882" s="21">
        <v>-31.5</v>
      </c>
      <c r="H882" s="21" t="s">
        <v>16325</v>
      </c>
      <c r="I882" s="21">
        <v>46.5</v>
      </c>
      <c r="J882" s="21" t="s">
        <v>16326</v>
      </c>
    </row>
    <row r="883" spans="1:10" x14ac:dyDescent="0.2">
      <c r="A883" s="23">
        <v>37891</v>
      </c>
      <c r="B883" s="21" t="s">
        <v>123</v>
      </c>
      <c r="C883" s="21">
        <v>41</v>
      </c>
      <c r="D883" s="21" t="s">
        <v>16339</v>
      </c>
      <c r="E883" s="21">
        <v>6</v>
      </c>
      <c r="F883" s="21" t="s">
        <v>16325</v>
      </c>
      <c r="G883" s="21">
        <v>15</v>
      </c>
      <c r="H883" s="21" t="s">
        <v>16325</v>
      </c>
      <c r="I883" s="21">
        <v>54.5</v>
      </c>
      <c r="J883" s="21" t="s">
        <v>16329</v>
      </c>
    </row>
    <row r="884" spans="1:10" x14ac:dyDescent="0.2">
      <c r="A884" s="23">
        <v>37527</v>
      </c>
      <c r="B884" s="21" t="s">
        <v>16339</v>
      </c>
      <c r="C884" s="21">
        <v>13</v>
      </c>
      <c r="D884" s="21" t="s">
        <v>123</v>
      </c>
      <c r="E884" s="21">
        <v>31</v>
      </c>
      <c r="F884" s="21" t="s">
        <v>16325</v>
      </c>
      <c r="G884" s="21">
        <v>-10.5</v>
      </c>
      <c r="H884" s="21" t="s">
        <v>16325</v>
      </c>
      <c r="I884" s="21">
        <v>46</v>
      </c>
      <c r="J884" s="21" t="s">
        <v>16329</v>
      </c>
    </row>
    <row r="885" spans="1:10" x14ac:dyDescent="0.2">
      <c r="A885" s="23">
        <v>44114</v>
      </c>
      <c r="B885" s="21" t="s">
        <v>123</v>
      </c>
      <c r="C885" s="21">
        <v>41</v>
      </c>
      <c r="D885" s="21" t="s">
        <v>16340</v>
      </c>
      <c r="E885" s="21">
        <v>45</v>
      </c>
      <c r="F885" s="21" t="s">
        <v>16328</v>
      </c>
      <c r="G885" s="21">
        <v>14</v>
      </c>
      <c r="H885" s="21" t="s">
        <v>16328</v>
      </c>
      <c r="I885" s="21">
        <v>53</v>
      </c>
      <c r="J885" s="21" t="s">
        <v>16326</v>
      </c>
    </row>
    <row r="886" spans="1:10" x14ac:dyDescent="0.2">
      <c r="A886" s="23">
        <v>42644</v>
      </c>
      <c r="B886" s="21" t="s">
        <v>16341</v>
      </c>
      <c r="C886" s="21">
        <v>7</v>
      </c>
      <c r="D886" s="21" t="s">
        <v>123</v>
      </c>
      <c r="E886" s="21">
        <v>42</v>
      </c>
      <c r="F886" s="21" t="s">
        <v>16325</v>
      </c>
      <c r="G886" s="21">
        <v>-12</v>
      </c>
      <c r="H886" s="21" t="s">
        <v>16325</v>
      </c>
      <c r="I886" s="21">
        <v>51.5</v>
      </c>
      <c r="J886" s="21" t="s">
        <v>16329</v>
      </c>
    </row>
    <row r="887" spans="1:10" x14ac:dyDescent="0.2">
      <c r="A887" s="23">
        <v>44184</v>
      </c>
      <c r="B887" s="21" t="s">
        <v>16342</v>
      </c>
      <c r="C887" s="21">
        <v>48</v>
      </c>
      <c r="D887" s="21" t="s">
        <v>123</v>
      </c>
      <c r="E887" s="21">
        <v>53</v>
      </c>
      <c r="F887" s="21" t="s">
        <v>16325</v>
      </c>
      <c r="G887" s="21">
        <v>1</v>
      </c>
      <c r="H887" s="21" t="s">
        <v>16325</v>
      </c>
      <c r="I887" s="21">
        <v>75</v>
      </c>
      <c r="J887" s="21" t="s">
        <v>16326</v>
      </c>
    </row>
    <row r="888" spans="1:10" x14ac:dyDescent="0.2">
      <c r="A888" s="23">
        <v>43785</v>
      </c>
      <c r="B888" s="21" t="s">
        <v>123</v>
      </c>
      <c r="C888" s="21">
        <v>58</v>
      </c>
      <c r="D888" s="21" t="s">
        <v>16343</v>
      </c>
      <c r="E888" s="21">
        <v>37</v>
      </c>
      <c r="F888" s="21" t="s">
        <v>16325</v>
      </c>
      <c r="G888" s="21">
        <v>21</v>
      </c>
      <c r="H888" s="21" t="s">
        <v>11391</v>
      </c>
      <c r="I888" s="21">
        <v>66.5</v>
      </c>
      <c r="J888" s="21" t="s">
        <v>16326</v>
      </c>
    </row>
    <row r="889" spans="1:10" x14ac:dyDescent="0.2">
      <c r="A889" s="23">
        <v>43372</v>
      </c>
      <c r="B889" s="21" t="s">
        <v>16343</v>
      </c>
      <c r="C889" s="21">
        <v>16</v>
      </c>
      <c r="D889" s="21" t="s">
        <v>123</v>
      </c>
      <c r="E889" s="21">
        <v>45</v>
      </c>
      <c r="F889" s="21" t="s">
        <v>16325</v>
      </c>
      <c r="G889" s="21">
        <v>-11</v>
      </c>
      <c r="H889" s="21" t="s">
        <v>16325</v>
      </c>
      <c r="I889" s="21">
        <v>59.5</v>
      </c>
      <c r="J889" s="21" t="s">
        <v>16326</v>
      </c>
    </row>
    <row r="890" spans="1:10" x14ac:dyDescent="0.2">
      <c r="A890" s="23">
        <v>43029</v>
      </c>
      <c r="B890" s="21" t="s">
        <v>123</v>
      </c>
      <c r="C890" s="21">
        <v>40</v>
      </c>
      <c r="D890" s="21" t="s">
        <v>16343</v>
      </c>
      <c r="E890" s="21">
        <v>24</v>
      </c>
      <c r="F890" s="21" t="s">
        <v>16325</v>
      </c>
      <c r="G890" s="21">
        <v>6.5</v>
      </c>
      <c r="H890" s="21" t="s">
        <v>16325</v>
      </c>
      <c r="I890" s="21">
        <v>59.5</v>
      </c>
      <c r="J890" s="21" t="s">
        <v>16326</v>
      </c>
    </row>
    <row r="891" spans="1:10" x14ac:dyDescent="0.2">
      <c r="A891" s="23">
        <v>42665</v>
      </c>
      <c r="B891" s="21" t="s">
        <v>16343</v>
      </c>
      <c r="C891" s="21">
        <v>21</v>
      </c>
      <c r="D891" s="21" t="s">
        <v>123</v>
      </c>
      <c r="E891" s="21">
        <v>38</v>
      </c>
      <c r="F891" s="21" t="s">
        <v>16325</v>
      </c>
      <c r="G891" s="21">
        <v>-8.5</v>
      </c>
      <c r="H891" s="21" t="s">
        <v>16325</v>
      </c>
      <c r="I891" s="21">
        <v>60</v>
      </c>
      <c r="J891" s="21" t="s">
        <v>16329</v>
      </c>
    </row>
    <row r="892" spans="1:10" x14ac:dyDescent="0.2">
      <c r="A892" s="23">
        <v>42329</v>
      </c>
      <c r="B892" s="21" t="s">
        <v>123</v>
      </c>
      <c r="C892" s="21">
        <v>17</v>
      </c>
      <c r="D892" s="21" t="s">
        <v>16342</v>
      </c>
      <c r="E892" s="21">
        <v>38</v>
      </c>
      <c r="F892" s="21" t="s">
        <v>16328</v>
      </c>
      <c r="G892" s="21">
        <v>-7</v>
      </c>
      <c r="H892" s="21" t="s">
        <v>16328</v>
      </c>
      <c r="I892" s="21">
        <v>58</v>
      </c>
      <c r="J892" s="21" t="s">
        <v>16329</v>
      </c>
    </row>
    <row r="893" spans="1:10" x14ac:dyDescent="0.2">
      <c r="A893" s="23">
        <v>41937</v>
      </c>
      <c r="B893" s="21" t="s">
        <v>16342</v>
      </c>
      <c r="C893" s="21">
        <v>7</v>
      </c>
      <c r="D893" s="21" t="s">
        <v>123</v>
      </c>
      <c r="E893" s="21">
        <v>10</v>
      </c>
      <c r="F893" s="21" t="s">
        <v>16325</v>
      </c>
      <c r="G893" s="21">
        <v>3.5</v>
      </c>
      <c r="H893" s="21" t="s">
        <v>16325</v>
      </c>
      <c r="I893" s="21">
        <v>45</v>
      </c>
      <c r="J893" s="21" t="s">
        <v>16329</v>
      </c>
    </row>
    <row r="894" spans="1:10" x14ac:dyDescent="0.2">
      <c r="A894" s="23">
        <v>41566</v>
      </c>
      <c r="B894" s="21" t="s">
        <v>123</v>
      </c>
      <c r="C894" s="21">
        <v>24</v>
      </c>
      <c r="D894" s="21" t="s">
        <v>16342</v>
      </c>
      <c r="E894" s="21">
        <v>27</v>
      </c>
      <c r="F894" s="21" t="s">
        <v>16328</v>
      </c>
      <c r="G894" s="21">
        <v>9.5</v>
      </c>
      <c r="H894" s="21" t="s">
        <v>16328</v>
      </c>
      <c r="I894" s="21">
        <v>60</v>
      </c>
      <c r="J894" s="21" t="s">
        <v>16329</v>
      </c>
    </row>
    <row r="895" spans="1:10" x14ac:dyDescent="0.2">
      <c r="A895" s="23">
        <v>41230</v>
      </c>
      <c r="B895" s="21" t="s">
        <v>16342</v>
      </c>
      <c r="C895" s="21">
        <v>35</v>
      </c>
      <c r="D895" s="21" t="s">
        <v>123</v>
      </c>
      <c r="E895" s="21">
        <v>41</v>
      </c>
      <c r="F895" s="21" t="s">
        <v>16325</v>
      </c>
      <c r="G895" s="21">
        <v>-18</v>
      </c>
      <c r="H895" s="21" t="s">
        <v>16328</v>
      </c>
      <c r="I895" s="21">
        <v>48.5</v>
      </c>
      <c r="J895" s="21" t="s">
        <v>16326</v>
      </c>
    </row>
    <row r="896" spans="1:10" x14ac:dyDescent="0.2">
      <c r="A896" s="23">
        <v>40866</v>
      </c>
      <c r="B896" s="21" t="s">
        <v>123</v>
      </c>
      <c r="C896" s="21">
        <v>52</v>
      </c>
      <c r="D896" s="21" t="s">
        <v>16342</v>
      </c>
      <c r="E896" s="21">
        <v>3</v>
      </c>
      <c r="F896" s="21" t="s">
        <v>16325</v>
      </c>
      <c r="G896" s="21">
        <v>31.5</v>
      </c>
      <c r="H896" s="21" t="s">
        <v>16325</v>
      </c>
      <c r="I896" s="21">
        <v>46</v>
      </c>
      <c r="J896" s="21" t="s">
        <v>16326</v>
      </c>
    </row>
    <row r="897" spans="1:10" x14ac:dyDescent="0.2">
      <c r="A897" s="23">
        <v>40502</v>
      </c>
      <c r="B897" s="21" t="s">
        <v>16342</v>
      </c>
      <c r="C897" s="21">
        <v>36</v>
      </c>
      <c r="D897" s="21" t="s">
        <v>123</v>
      </c>
      <c r="E897" s="21">
        <v>43</v>
      </c>
      <c r="F897" s="21" t="s">
        <v>16325</v>
      </c>
      <c r="G897" s="21">
        <v>-14.5</v>
      </c>
      <c r="H897" s="21" t="s">
        <v>16328</v>
      </c>
      <c r="I897" s="21">
        <v>51</v>
      </c>
      <c r="J897" s="21" t="s">
        <v>16326</v>
      </c>
    </row>
    <row r="898" spans="1:10" x14ac:dyDescent="0.2">
      <c r="A898" s="23">
        <v>40138</v>
      </c>
      <c r="B898" s="21" t="s">
        <v>123</v>
      </c>
      <c r="C898" s="21">
        <v>23</v>
      </c>
      <c r="D898" s="21" t="s">
        <v>16342</v>
      </c>
      <c r="E898" s="21">
        <v>25</v>
      </c>
      <c r="F898" s="21" t="s">
        <v>16328</v>
      </c>
      <c r="G898" s="21">
        <v>-6</v>
      </c>
      <c r="H898" s="21" t="s">
        <v>16325</v>
      </c>
      <c r="I898" s="21">
        <v>46</v>
      </c>
      <c r="J898" s="21" t="s">
        <v>16326</v>
      </c>
    </row>
    <row r="899" spans="1:10" x14ac:dyDescent="0.2">
      <c r="A899" s="23">
        <v>39774</v>
      </c>
      <c r="B899" s="21" t="s">
        <v>16342</v>
      </c>
      <c r="C899" s="21">
        <v>31</v>
      </c>
      <c r="D899" s="21" t="s">
        <v>123</v>
      </c>
      <c r="E899" s="21">
        <v>13</v>
      </c>
      <c r="F899" s="21" t="s">
        <v>16328</v>
      </c>
      <c r="G899" s="21">
        <v>-3</v>
      </c>
      <c r="H899" s="21" t="s">
        <v>16328</v>
      </c>
      <c r="I899" s="21">
        <v>54</v>
      </c>
      <c r="J899" s="21" t="s">
        <v>16329</v>
      </c>
    </row>
    <row r="900" spans="1:10" x14ac:dyDescent="0.2">
      <c r="A900" s="23">
        <v>39403</v>
      </c>
      <c r="B900" s="21" t="s">
        <v>123</v>
      </c>
      <c r="C900" s="21">
        <v>41</v>
      </c>
      <c r="D900" s="21" t="s">
        <v>16342</v>
      </c>
      <c r="E900" s="21">
        <v>24</v>
      </c>
      <c r="F900" s="21" t="s">
        <v>16325</v>
      </c>
      <c r="G900" s="21">
        <v>20</v>
      </c>
      <c r="H900" s="21" t="s">
        <v>16328</v>
      </c>
      <c r="I900" s="21">
        <v>53</v>
      </c>
      <c r="J900" s="21" t="s">
        <v>16326</v>
      </c>
    </row>
    <row r="901" spans="1:10" x14ac:dyDescent="0.2">
      <c r="A901" s="23">
        <v>39039</v>
      </c>
      <c r="B901" s="21" t="s">
        <v>16342</v>
      </c>
      <c r="C901" s="21">
        <v>20</v>
      </c>
      <c r="D901" s="21" t="s">
        <v>123</v>
      </c>
      <c r="E901" s="21">
        <v>23</v>
      </c>
      <c r="F901" s="21" t="s">
        <v>16325</v>
      </c>
      <c r="G901" s="21">
        <v>-28.5</v>
      </c>
      <c r="H901" s="21" t="s">
        <v>16328</v>
      </c>
      <c r="I901" s="21">
        <v>43.5</v>
      </c>
      <c r="J901" s="21" t="s">
        <v>16329</v>
      </c>
    </row>
    <row r="902" spans="1:10" x14ac:dyDescent="0.2">
      <c r="A902" s="23">
        <v>38675</v>
      </c>
      <c r="B902" s="21" t="s">
        <v>123</v>
      </c>
      <c r="C902" s="21">
        <v>40</v>
      </c>
      <c r="D902" s="21" t="s">
        <v>16342</v>
      </c>
      <c r="E902" s="21">
        <v>7</v>
      </c>
      <c r="F902" s="21" t="s">
        <v>16325</v>
      </c>
      <c r="G902" s="21">
        <v>16.5</v>
      </c>
      <c r="H902" s="21" t="s">
        <v>16325</v>
      </c>
      <c r="I902" s="21">
        <v>39.5</v>
      </c>
      <c r="J902" s="21" t="s">
        <v>16326</v>
      </c>
    </row>
    <row r="903" spans="1:10" x14ac:dyDescent="0.2">
      <c r="A903" s="23">
        <v>38311</v>
      </c>
      <c r="B903" s="21" t="s">
        <v>16342</v>
      </c>
      <c r="C903" s="21">
        <v>24</v>
      </c>
      <c r="D903" s="21" t="s">
        <v>123</v>
      </c>
      <c r="E903" s="21">
        <v>27</v>
      </c>
      <c r="F903" s="21" t="s">
        <v>16325</v>
      </c>
      <c r="G903" s="21">
        <v>-21</v>
      </c>
      <c r="H903" s="21" t="s">
        <v>16328</v>
      </c>
      <c r="I903" s="21">
        <v>46</v>
      </c>
      <c r="J903" s="21" t="s">
        <v>16326</v>
      </c>
    </row>
    <row r="904" spans="1:10" x14ac:dyDescent="0.2">
      <c r="A904" s="23">
        <v>37947</v>
      </c>
      <c r="B904" s="21" t="s">
        <v>123</v>
      </c>
      <c r="C904" s="21">
        <v>17</v>
      </c>
      <c r="D904" s="21" t="s">
        <v>16342</v>
      </c>
      <c r="E904" s="21">
        <v>14</v>
      </c>
      <c r="F904" s="21" t="s">
        <v>16325</v>
      </c>
      <c r="G904" s="21">
        <v>6.5</v>
      </c>
      <c r="H904" s="21" t="s">
        <v>16328</v>
      </c>
      <c r="I904" s="21">
        <v>52.5</v>
      </c>
      <c r="J904" s="21" t="s">
        <v>16329</v>
      </c>
    </row>
    <row r="905" spans="1:10" x14ac:dyDescent="0.2">
      <c r="A905" s="23">
        <v>37583</v>
      </c>
      <c r="B905" s="21" t="s">
        <v>16342</v>
      </c>
      <c r="C905" s="21">
        <v>13</v>
      </c>
      <c r="D905" s="21" t="s">
        <v>123</v>
      </c>
      <c r="E905" s="21">
        <v>14</v>
      </c>
      <c r="F905" s="21" t="s">
        <v>16325</v>
      </c>
      <c r="G905" s="21">
        <v>-9.5</v>
      </c>
      <c r="H905" s="21" t="s">
        <v>16328</v>
      </c>
      <c r="I905" s="21">
        <v>52.5</v>
      </c>
      <c r="J905" s="21" t="s">
        <v>16329</v>
      </c>
    </row>
    <row r="906" spans="1:10" x14ac:dyDescent="0.2">
      <c r="A906" s="23">
        <v>37191</v>
      </c>
      <c r="B906" s="21" t="s">
        <v>16342</v>
      </c>
      <c r="C906" s="21">
        <v>35</v>
      </c>
      <c r="D906" s="21" t="s">
        <v>123</v>
      </c>
      <c r="E906" s="21">
        <v>24</v>
      </c>
      <c r="F906" s="21" t="s">
        <v>16328</v>
      </c>
      <c r="G906" s="21">
        <v>-8.5</v>
      </c>
      <c r="H906" s="21" t="s">
        <v>16328</v>
      </c>
      <c r="I906" s="21">
        <v>53</v>
      </c>
      <c r="J906" s="21" t="s">
        <v>16326</v>
      </c>
    </row>
    <row r="907" spans="1:10" x14ac:dyDescent="0.2">
      <c r="A907" s="22">
        <v>44128</v>
      </c>
      <c r="B907" t="s">
        <v>16349</v>
      </c>
      <c r="C907">
        <v>24</v>
      </c>
      <c r="D907" t="s">
        <v>123</v>
      </c>
      <c r="E907">
        <v>52</v>
      </c>
      <c r="F907" t="s">
        <v>16325</v>
      </c>
      <c r="G907">
        <v>-4.5</v>
      </c>
      <c r="H907" t="s">
        <v>16325</v>
      </c>
      <c r="I907">
        <v>54.5</v>
      </c>
      <c r="J907" t="s">
        <v>16326</v>
      </c>
    </row>
    <row r="908" spans="1:10" x14ac:dyDescent="0.2">
      <c r="A908" s="22">
        <v>42287</v>
      </c>
      <c r="B908" t="s">
        <v>123</v>
      </c>
      <c r="C908">
        <v>45</v>
      </c>
      <c r="D908" t="s">
        <v>16344</v>
      </c>
      <c r="E908">
        <v>24</v>
      </c>
      <c r="F908" t="s">
        <v>16325</v>
      </c>
      <c r="G908">
        <v>20.5</v>
      </c>
      <c r="H908" t="s">
        <v>16325</v>
      </c>
      <c r="I908">
        <v>50</v>
      </c>
      <c r="J908" t="s">
        <v>16326</v>
      </c>
    </row>
    <row r="909" spans="1:10" x14ac:dyDescent="0.2">
      <c r="A909" s="22">
        <v>41195</v>
      </c>
      <c r="B909" t="s">
        <v>16344</v>
      </c>
      <c r="C909">
        <v>21</v>
      </c>
      <c r="D909" t="s">
        <v>123</v>
      </c>
      <c r="E909">
        <v>23</v>
      </c>
      <c r="F909" t="s">
        <v>16325</v>
      </c>
      <c r="G909">
        <v>-3</v>
      </c>
      <c r="H909" t="s">
        <v>16328</v>
      </c>
      <c r="I909">
        <v>37.5</v>
      </c>
      <c r="J909" t="s">
        <v>16326</v>
      </c>
    </row>
    <row r="910" spans="1:10" x14ac:dyDescent="0.2">
      <c r="A910" s="22">
        <v>39739</v>
      </c>
      <c r="B910" t="s">
        <v>123</v>
      </c>
      <c r="C910">
        <v>24</v>
      </c>
      <c r="D910" t="s">
        <v>16344</v>
      </c>
      <c r="E910">
        <v>17</v>
      </c>
      <c r="F910" t="s">
        <v>16325</v>
      </c>
      <c r="G910">
        <v>-1</v>
      </c>
      <c r="H910" t="s">
        <v>16325</v>
      </c>
      <c r="I910">
        <v>42.5</v>
      </c>
      <c r="J910" t="s">
        <v>16329</v>
      </c>
    </row>
    <row r="911" spans="1:10" x14ac:dyDescent="0.2">
      <c r="A911" s="22">
        <v>39347</v>
      </c>
      <c r="B911" t="s">
        <v>16344</v>
      </c>
      <c r="C911">
        <v>16</v>
      </c>
      <c r="D911" t="s">
        <v>123</v>
      </c>
      <c r="E911">
        <v>28</v>
      </c>
      <c r="F911" t="s">
        <v>16325</v>
      </c>
      <c r="G911">
        <v>-17.5</v>
      </c>
      <c r="H911" t="s">
        <v>16328</v>
      </c>
      <c r="I911">
        <v>45</v>
      </c>
      <c r="J911" t="s">
        <v>16329</v>
      </c>
    </row>
    <row r="912" spans="1:10" x14ac:dyDescent="0.2">
      <c r="A912" s="22">
        <v>37912</v>
      </c>
      <c r="B912" t="s">
        <v>123</v>
      </c>
      <c r="C912">
        <v>33</v>
      </c>
      <c r="D912" t="s">
        <v>16344</v>
      </c>
      <c r="E912">
        <v>7</v>
      </c>
      <c r="F912" t="s">
        <v>16325</v>
      </c>
      <c r="G912">
        <v>4.5</v>
      </c>
      <c r="H912" t="s">
        <v>16325</v>
      </c>
      <c r="I912">
        <v>38.5</v>
      </c>
      <c r="J912" t="s">
        <v>16326</v>
      </c>
    </row>
    <row r="913" spans="1:10" x14ac:dyDescent="0.2">
      <c r="A913" s="22">
        <v>37548</v>
      </c>
      <c r="B913" t="s">
        <v>16344</v>
      </c>
      <c r="C913">
        <v>14</v>
      </c>
      <c r="D913" t="s">
        <v>123</v>
      </c>
      <c r="E913">
        <v>38</v>
      </c>
      <c r="F913" t="s">
        <v>16325</v>
      </c>
      <c r="G913">
        <v>-8.5</v>
      </c>
      <c r="H913" t="s">
        <v>16325</v>
      </c>
      <c r="I913">
        <v>41</v>
      </c>
      <c r="J913" t="s">
        <v>16326</v>
      </c>
    </row>
    <row r="914" spans="1:10" ht="18" x14ac:dyDescent="0.2">
      <c r="A914" s="22">
        <v>34972</v>
      </c>
      <c r="B914" s="26" t="s">
        <v>123</v>
      </c>
      <c r="C914" s="26">
        <v>20</v>
      </c>
      <c r="D914" s="26" t="s">
        <v>16344</v>
      </c>
      <c r="E914" s="26">
        <v>20</v>
      </c>
      <c r="F914" s="26" t="s">
        <v>16350</v>
      </c>
      <c r="G914" s="26">
        <v>8</v>
      </c>
      <c r="H914" s="26" t="s">
        <v>16328</v>
      </c>
      <c r="I914" s="26">
        <v>0</v>
      </c>
    </row>
    <row r="915" spans="1:10" x14ac:dyDescent="0.2">
      <c r="A915" s="23">
        <v>43057</v>
      </c>
      <c r="B915" s="21" t="s">
        <v>123</v>
      </c>
      <c r="C915" s="21">
        <v>30</v>
      </c>
      <c r="D915" s="21" t="s">
        <v>16345</v>
      </c>
      <c r="E915" s="21">
        <v>10</v>
      </c>
      <c r="F915" s="21" t="s">
        <v>16325</v>
      </c>
      <c r="G915" s="21">
        <v>17</v>
      </c>
      <c r="H915" s="21" t="s">
        <v>16325</v>
      </c>
      <c r="I915" s="21">
        <v>42</v>
      </c>
      <c r="J915" s="21" t="s">
        <v>16329</v>
      </c>
    </row>
    <row r="916" spans="1:10" x14ac:dyDescent="0.2">
      <c r="A916" s="23">
        <v>40831</v>
      </c>
      <c r="B916" s="21" t="s">
        <v>123</v>
      </c>
      <c r="C916" s="21">
        <v>38</v>
      </c>
      <c r="D916" s="21" t="s">
        <v>16345</v>
      </c>
      <c r="E916" s="21">
        <v>7</v>
      </c>
      <c r="F916" s="21" t="s">
        <v>16325</v>
      </c>
      <c r="G916" s="21">
        <v>16.5</v>
      </c>
      <c r="H916" s="21" t="s">
        <v>16325</v>
      </c>
      <c r="I916" s="21">
        <v>45</v>
      </c>
      <c r="J916" s="21" t="s">
        <v>11391</v>
      </c>
    </row>
    <row r="917" spans="1:10" x14ac:dyDescent="0.2">
      <c r="A917" s="23">
        <v>40453</v>
      </c>
      <c r="B917" s="21" t="s">
        <v>16345</v>
      </c>
      <c r="C917" s="21">
        <v>14</v>
      </c>
      <c r="D917" s="21" t="s">
        <v>123</v>
      </c>
      <c r="E917" s="21">
        <v>16</v>
      </c>
      <c r="F917" s="21" t="s">
        <v>16325</v>
      </c>
      <c r="G917" s="21">
        <v>-16.5</v>
      </c>
      <c r="H917" s="21" t="s">
        <v>16328</v>
      </c>
      <c r="I917" s="21">
        <v>43.5</v>
      </c>
      <c r="J917" s="21" t="s">
        <v>16329</v>
      </c>
    </row>
    <row r="918" spans="1:10" x14ac:dyDescent="0.2">
      <c r="A918" s="23">
        <v>39417</v>
      </c>
      <c r="B918" s="21" t="s">
        <v>16345</v>
      </c>
      <c r="C918" s="21">
        <v>14</v>
      </c>
      <c r="D918" s="21" t="s">
        <v>123</v>
      </c>
      <c r="E918" s="21">
        <v>21</v>
      </c>
      <c r="F918" s="21" t="s">
        <v>16325</v>
      </c>
      <c r="G918" s="21">
        <v>-7</v>
      </c>
      <c r="H918" s="21" t="s">
        <v>11391</v>
      </c>
      <c r="I918" s="21">
        <v>58.5</v>
      </c>
      <c r="J918" s="21" t="s">
        <v>16329</v>
      </c>
    </row>
    <row r="919" spans="1:10" x14ac:dyDescent="0.2">
      <c r="A919" s="23">
        <v>39025</v>
      </c>
      <c r="B919" s="21" t="s">
        <v>123</v>
      </c>
      <c r="C919" s="21">
        <v>28</v>
      </c>
      <c r="D919" s="21" t="s">
        <v>16345</v>
      </c>
      <c r="E919" s="21">
        <v>24</v>
      </c>
      <c r="F919" s="21" t="s">
        <v>16325</v>
      </c>
      <c r="G919" s="21">
        <v>4</v>
      </c>
      <c r="H919" s="21" t="s">
        <v>11391</v>
      </c>
      <c r="I919" s="21">
        <v>44</v>
      </c>
      <c r="J919" s="21" t="s">
        <v>16326</v>
      </c>
    </row>
    <row r="920" spans="1:10" x14ac:dyDescent="0.2">
      <c r="A920" s="23">
        <v>38621</v>
      </c>
      <c r="B920" s="21" t="s">
        <v>16345</v>
      </c>
      <c r="C920" s="21">
        <v>30</v>
      </c>
      <c r="D920" s="21" t="s">
        <v>123</v>
      </c>
      <c r="E920" s="21">
        <v>27</v>
      </c>
      <c r="F920" s="21" t="s">
        <v>16328</v>
      </c>
      <c r="G920" s="21">
        <v>-6</v>
      </c>
      <c r="H920" s="21" t="s">
        <v>16328</v>
      </c>
      <c r="I920" s="21">
        <v>46</v>
      </c>
      <c r="J920" s="21" t="s">
        <v>16326</v>
      </c>
    </row>
    <row r="921" spans="1:10" x14ac:dyDescent="0.2">
      <c r="A921" s="23">
        <v>37233</v>
      </c>
      <c r="B921" s="21" t="s">
        <v>16345</v>
      </c>
      <c r="C921" s="21">
        <v>20</v>
      </c>
      <c r="D921" s="21" t="s">
        <v>123</v>
      </c>
      <c r="E921" s="21">
        <v>31</v>
      </c>
      <c r="F921" s="21" t="s">
        <v>16325</v>
      </c>
      <c r="G921" s="21">
        <v>-7</v>
      </c>
      <c r="H921" s="21" t="s">
        <v>16325</v>
      </c>
      <c r="I921" s="21">
        <v>54</v>
      </c>
      <c r="J921" s="21" t="s">
        <v>16329</v>
      </c>
    </row>
    <row r="922" spans="1:10" x14ac:dyDescent="0.2">
      <c r="A922" s="23">
        <v>37163</v>
      </c>
      <c r="B922" s="21" t="s">
        <v>123</v>
      </c>
      <c r="C922" s="21">
        <v>18</v>
      </c>
      <c r="D922" s="21" t="s">
        <v>16345</v>
      </c>
      <c r="E922" s="21">
        <v>26</v>
      </c>
      <c r="F922" s="21" t="s">
        <v>16328</v>
      </c>
      <c r="G922" s="21">
        <v>-8</v>
      </c>
      <c r="H922" s="21" t="s">
        <v>11391</v>
      </c>
      <c r="I922" s="21">
        <v>44.5</v>
      </c>
      <c r="J922" s="21" t="s">
        <v>16329</v>
      </c>
    </row>
    <row r="923" spans="1:10" x14ac:dyDescent="0.2">
      <c r="A923" s="23">
        <v>36799</v>
      </c>
      <c r="B923" s="21" t="s">
        <v>16345</v>
      </c>
      <c r="C923" s="21">
        <v>31</v>
      </c>
      <c r="D923" s="21" t="s">
        <v>123</v>
      </c>
      <c r="E923" s="21">
        <v>38</v>
      </c>
      <c r="F923" s="21" t="s">
        <v>16325</v>
      </c>
      <c r="G923" s="21">
        <v>9</v>
      </c>
      <c r="H923" s="21" t="s">
        <v>16325</v>
      </c>
      <c r="I923" s="21">
        <v>45.5</v>
      </c>
      <c r="J923" s="21" t="s">
        <v>16326</v>
      </c>
    </row>
    <row r="924" spans="1:10" x14ac:dyDescent="0.2">
      <c r="A924" s="22">
        <v>44163</v>
      </c>
      <c r="B924" t="s">
        <v>123</v>
      </c>
      <c r="C924">
        <v>7</v>
      </c>
      <c r="D924" t="s">
        <v>16346</v>
      </c>
      <c r="E924">
        <v>20</v>
      </c>
      <c r="F924" t="s">
        <v>16328</v>
      </c>
      <c r="G924">
        <v>-15.5</v>
      </c>
      <c r="H924" t="s">
        <v>16325</v>
      </c>
      <c r="I924">
        <v>60.5</v>
      </c>
      <c r="J924" t="s">
        <v>16329</v>
      </c>
    </row>
    <row r="925" spans="1:10" x14ac:dyDescent="0.2">
      <c r="A925" s="22">
        <v>43799</v>
      </c>
      <c r="B925" t="s">
        <v>16347</v>
      </c>
      <c r="C925">
        <v>7</v>
      </c>
      <c r="D925" t="s">
        <v>123</v>
      </c>
      <c r="E925">
        <v>50</v>
      </c>
      <c r="F925" t="s">
        <v>16325</v>
      </c>
      <c r="G925">
        <v>-17.5</v>
      </c>
      <c r="H925" t="s">
        <v>16325</v>
      </c>
      <c r="I925">
        <v>64</v>
      </c>
      <c r="J925" t="s">
        <v>16329</v>
      </c>
    </row>
    <row r="926" spans="1:10" x14ac:dyDescent="0.2">
      <c r="A926" s="22">
        <v>43428</v>
      </c>
      <c r="B926" t="s">
        <v>123</v>
      </c>
      <c r="C926">
        <v>72</v>
      </c>
      <c r="D926" t="s">
        <v>16347</v>
      </c>
      <c r="E926">
        <v>74</v>
      </c>
      <c r="F926" t="s">
        <v>16328</v>
      </c>
      <c r="G926">
        <v>-3</v>
      </c>
      <c r="H926" t="s">
        <v>16325</v>
      </c>
      <c r="I926">
        <v>45.5</v>
      </c>
      <c r="J926" t="s">
        <v>16326</v>
      </c>
    </row>
    <row r="927" spans="1:10" x14ac:dyDescent="0.2">
      <c r="A927" s="22">
        <v>43064</v>
      </c>
      <c r="B927" t="s">
        <v>16347</v>
      </c>
      <c r="C927">
        <v>21</v>
      </c>
      <c r="D927" t="s">
        <v>123</v>
      </c>
      <c r="E927">
        <v>45</v>
      </c>
      <c r="F927" t="s">
        <v>16325</v>
      </c>
      <c r="G927">
        <v>-11</v>
      </c>
      <c r="H927" t="s">
        <v>16325</v>
      </c>
      <c r="I927">
        <v>50.5</v>
      </c>
      <c r="J927" t="s">
        <v>16326</v>
      </c>
    </row>
    <row r="928" spans="1:10" x14ac:dyDescent="0.2">
      <c r="A928" s="22">
        <v>42698</v>
      </c>
      <c r="B928" t="s">
        <v>123</v>
      </c>
      <c r="C928">
        <v>54</v>
      </c>
      <c r="D928" t="s">
        <v>16347</v>
      </c>
      <c r="E928">
        <v>39</v>
      </c>
      <c r="F928" t="s">
        <v>16325</v>
      </c>
      <c r="G928">
        <v>6.5</v>
      </c>
      <c r="H928" t="s">
        <v>16325</v>
      </c>
      <c r="I928">
        <v>48.5</v>
      </c>
      <c r="J928" t="s">
        <v>16326</v>
      </c>
    </row>
    <row r="929" spans="1:10" x14ac:dyDescent="0.2">
      <c r="A929" s="22">
        <v>42336</v>
      </c>
      <c r="B929" t="s">
        <v>16347</v>
      </c>
      <c r="C929">
        <v>7</v>
      </c>
      <c r="D929" t="s">
        <v>123</v>
      </c>
      <c r="E929">
        <v>19</v>
      </c>
      <c r="F929" t="s">
        <v>16325</v>
      </c>
      <c r="G929">
        <v>-7</v>
      </c>
      <c r="H929" t="s">
        <v>16325</v>
      </c>
      <c r="I929">
        <v>55</v>
      </c>
      <c r="J929" t="s">
        <v>16329</v>
      </c>
    </row>
    <row r="930" spans="1:10" x14ac:dyDescent="0.2">
      <c r="A930" s="22">
        <v>41970</v>
      </c>
      <c r="B930" t="s">
        <v>123</v>
      </c>
      <c r="C930">
        <v>23</v>
      </c>
      <c r="D930" t="s">
        <v>16347</v>
      </c>
      <c r="E930">
        <v>17</v>
      </c>
      <c r="F930" t="s">
        <v>16325</v>
      </c>
      <c r="G930">
        <v>3</v>
      </c>
      <c r="H930" t="s">
        <v>16325</v>
      </c>
      <c r="I930">
        <v>53</v>
      </c>
      <c r="J930" t="s">
        <v>16329</v>
      </c>
    </row>
    <row r="931" spans="1:10" x14ac:dyDescent="0.2">
      <c r="A931" s="22">
        <v>41601</v>
      </c>
      <c r="B931" t="s">
        <v>16347</v>
      </c>
      <c r="C931">
        <v>10</v>
      </c>
      <c r="D931" t="s">
        <v>123</v>
      </c>
      <c r="E931">
        <v>34</v>
      </c>
      <c r="F931" t="s">
        <v>16325</v>
      </c>
      <c r="G931">
        <v>-4</v>
      </c>
      <c r="H931" t="s">
        <v>16325</v>
      </c>
      <c r="I931">
        <v>74</v>
      </c>
      <c r="J931" t="s">
        <v>16329</v>
      </c>
    </row>
    <row r="932" spans="1:10" x14ac:dyDescent="0.2">
      <c r="A932" s="22">
        <v>41202</v>
      </c>
      <c r="B932" t="s">
        <v>123</v>
      </c>
      <c r="C932">
        <v>24</v>
      </c>
      <c r="D932" t="s">
        <v>16347</v>
      </c>
      <c r="E932">
        <v>19</v>
      </c>
      <c r="F932" t="s">
        <v>16325</v>
      </c>
      <c r="G932">
        <v>3.5</v>
      </c>
      <c r="H932" t="s">
        <v>16325</v>
      </c>
      <c r="I932">
        <v>52.5</v>
      </c>
      <c r="J932" t="s">
        <v>16329</v>
      </c>
    </row>
    <row r="933" spans="1:10" x14ac:dyDescent="0.2">
      <c r="A933" s="22">
        <v>40550</v>
      </c>
      <c r="B933" t="s">
        <v>16347</v>
      </c>
      <c r="C933">
        <v>24</v>
      </c>
      <c r="D933" t="s">
        <v>123</v>
      </c>
      <c r="E933">
        <v>41</v>
      </c>
      <c r="F933" t="s">
        <v>16325</v>
      </c>
      <c r="G933">
        <v>-1.5</v>
      </c>
      <c r="H933" t="s">
        <v>16325</v>
      </c>
      <c r="I933">
        <v>49</v>
      </c>
      <c r="J933" t="s">
        <v>16326</v>
      </c>
    </row>
    <row r="934" spans="1:10" ht="18" x14ac:dyDescent="0.2">
      <c r="A934" s="22">
        <v>34944</v>
      </c>
      <c r="B934" s="26" t="s">
        <v>123</v>
      </c>
      <c r="C934" s="26">
        <v>17</v>
      </c>
      <c r="D934" s="26" t="s">
        <v>16347</v>
      </c>
      <c r="E934" s="26">
        <v>33</v>
      </c>
      <c r="F934" s="26" t="s">
        <v>16328</v>
      </c>
      <c r="G934" s="26">
        <v>-15</v>
      </c>
      <c r="H934" s="26" t="s">
        <v>16328</v>
      </c>
      <c r="I934" s="26">
        <v>0</v>
      </c>
    </row>
    <row r="935" spans="1:10" x14ac:dyDescent="0.2">
      <c r="A935" s="22">
        <v>44107</v>
      </c>
      <c r="B935" t="s">
        <v>123</v>
      </c>
      <c r="C935">
        <v>41</v>
      </c>
      <c r="D935" t="s">
        <v>16348</v>
      </c>
      <c r="E935">
        <v>7</v>
      </c>
      <c r="F935" t="s">
        <v>16325</v>
      </c>
      <c r="G935">
        <v>21</v>
      </c>
      <c r="H935" t="s">
        <v>16325</v>
      </c>
      <c r="I935">
        <v>50</v>
      </c>
      <c r="J935" t="s">
        <v>16329</v>
      </c>
    </row>
    <row r="936" spans="1:10" x14ac:dyDescent="0.2">
      <c r="A936" s="22">
        <v>43729</v>
      </c>
      <c r="B936" t="s">
        <v>123</v>
      </c>
      <c r="C936">
        <v>66</v>
      </c>
      <c r="D936" t="s">
        <v>16348</v>
      </c>
      <c r="E936">
        <v>38</v>
      </c>
      <c r="F936" t="s">
        <v>16325</v>
      </c>
      <c r="G936">
        <v>24</v>
      </c>
      <c r="H936" t="s">
        <v>16325</v>
      </c>
      <c r="I936">
        <v>62</v>
      </c>
      <c r="J936" t="s">
        <v>16326</v>
      </c>
    </row>
    <row r="937" spans="1:10" x14ac:dyDescent="0.2">
      <c r="A937" s="22">
        <v>40432</v>
      </c>
      <c r="B937" t="s">
        <v>123</v>
      </c>
      <c r="C937">
        <v>27</v>
      </c>
      <c r="D937" t="s">
        <v>16348</v>
      </c>
      <c r="E937">
        <v>3</v>
      </c>
      <c r="F937" t="s">
        <v>16325</v>
      </c>
      <c r="G937">
        <v>10.5</v>
      </c>
      <c r="H937" t="s">
        <v>16325</v>
      </c>
      <c r="I937">
        <v>45.5</v>
      </c>
      <c r="J937" t="s">
        <v>16329</v>
      </c>
    </row>
    <row r="938" spans="1:10" x14ac:dyDescent="0.2">
      <c r="A938" s="22">
        <v>40068</v>
      </c>
      <c r="B938" t="s">
        <v>16348</v>
      </c>
      <c r="C938">
        <v>9</v>
      </c>
      <c r="D938" t="s">
        <v>123</v>
      </c>
      <c r="E938">
        <v>23</v>
      </c>
      <c r="F938" t="s">
        <v>16325</v>
      </c>
      <c r="G938">
        <v>-14.5</v>
      </c>
      <c r="H938" t="s">
        <v>16328</v>
      </c>
      <c r="I938">
        <v>46.5</v>
      </c>
      <c r="J938" t="s">
        <v>16329</v>
      </c>
    </row>
    <row r="939" spans="1:10" x14ac:dyDescent="0.2">
      <c r="A939" s="22">
        <v>38633</v>
      </c>
      <c r="B939" t="s">
        <v>123</v>
      </c>
      <c r="C939">
        <v>34</v>
      </c>
      <c r="D939" t="s">
        <v>16348</v>
      </c>
      <c r="E939">
        <v>6</v>
      </c>
      <c r="F939" t="s">
        <v>16325</v>
      </c>
      <c r="G939">
        <v>16</v>
      </c>
      <c r="H939" t="s">
        <v>16325</v>
      </c>
      <c r="I939">
        <v>52.5</v>
      </c>
      <c r="J939" t="s">
        <v>16329</v>
      </c>
    </row>
    <row r="940" spans="1:10" x14ac:dyDescent="0.2">
      <c r="A940" s="22">
        <v>38290</v>
      </c>
      <c r="B940" t="s">
        <v>16348</v>
      </c>
      <c r="C940">
        <v>7</v>
      </c>
      <c r="D940" t="s">
        <v>123</v>
      </c>
      <c r="E940">
        <v>24</v>
      </c>
      <c r="F940" t="s">
        <v>16325</v>
      </c>
      <c r="G940">
        <v>-24</v>
      </c>
      <c r="H940" t="s">
        <v>16328</v>
      </c>
      <c r="I940">
        <v>47</v>
      </c>
      <c r="J940" t="s">
        <v>16329</v>
      </c>
    </row>
    <row r="941" spans="1:10" ht="18" x14ac:dyDescent="0.2">
      <c r="A941" s="22">
        <v>35707</v>
      </c>
      <c r="B941" s="26" t="s">
        <v>123</v>
      </c>
      <c r="C941" s="26">
        <v>7</v>
      </c>
      <c r="D941" s="26" t="s">
        <v>16348</v>
      </c>
      <c r="E941" s="26">
        <v>6</v>
      </c>
      <c r="F941" s="26" t="s">
        <v>16325</v>
      </c>
      <c r="G941" s="26">
        <v>15.5</v>
      </c>
      <c r="H941" s="26" t="s">
        <v>16328</v>
      </c>
      <c r="I941" s="26">
        <v>0</v>
      </c>
    </row>
    <row r="942" spans="1:10" x14ac:dyDescent="0.2">
      <c r="A942" s="23">
        <v>44184</v>
      </c>
      <c r="B942" s="21" t="s">
        <v>16340</v>
      </c>
      <c r="C942" s="21">
        <v>32</v>
      </c>
      <c r="D942" s="21" t="s">
        <v>16338</v>
      </c>
      <c r="E942" s="21">
        <v>51</v>
      </c>
      <c r="F942" s="21" t="s">
        <v>16325</v>
      </c>
      <c r="G942" s="21">
        <v>1.5</v>
      </c>
      <c r="H942" s="21" t="s">
        <v>16325</v>
      </c>
      <c r="I942" s="21">
        <v>49</v>
      </c>
      <c r="J942" s="21" t="s">
        <v>16326</v>
      </c>
    </row>
    <row r="943" spans="1:10" x14ac:dyDescent="0.2">
      <c r="A943" s="23">
        <v>42313</v>
      </c>
      <c r="B943" s="21" t="s">
        <v>16339</v>
      </c>
      <c r="C943" s="21">
        <v>31</v>
      </c>
      <c r="D943" s="21" t="s">
        <v>16341</v>
      </c>
      <c r="E943" s="21">
        <v>13</v>
      </c>
      <c r="F943" s="21" t="s">
        <v>16325</v>
      </c>
      <c r="G943" s="21">
        <v>7</v>
      </c>
      <c r="H943" s="21" t="s">
        <v>16325</v>
      </c>
      <c r="I943" s="21">
        <v>42</v>
      </c>
      <c r="J943" s="21" t="s">
        <v>16326</v>
      </c>
    </row>
    <row r="944" spans="1:10" x14ac:dyDescent="0.2">
      <c r="A944" s="23">
        <v>44163</v>
      </c>
      <c r="B944" s="21" t="s">
        <v>16338</v>
      </c>
      <c r="C944" s="21">
        <v>24</v>
      </c>
      <c r="D944" s="21" t="s">
        <v>16342</v>
      </c>
      <c r="E944" s="21">
        <v>31</v>
      </c>
      <c r="F944" s="21" t="s">
        <v>16328</v>
      </c>
      <c r="G944" s="21">
        <v>-9.5</v>
      </c>
      <c r="H944" s="21" t="s">
        <v>16325</v>
      </c>
      <c r="I944" s="21">
        <v>70.5</v>
      </c>
      <c r="J944" s="21" t="s">
        <v>16329</v>
      </c>
    </row>
    <row r="945" spans="1:10" x14ac:dyDescent="0.2">
      <c r="A945" s="23">
        <v>43797</v>
      </c>
      <c r="B945" s="21" t="s">
        <v>16343</v>
      </c>
      <c r="C945" s="21">
        <v>20</v>
      </c>
      <c r="D945" s="21" t="s">
        <v>16339</v>
      </c>
      <c r="E945" s="21">
        <v>21</v>
      </c>
      <c r="F945" s="21" t="s">
        <v>16325</v>
      </c>
      <c r="G945" s="21">
        <v>1.5</v>
      </c>
      <c r="H945" s="21" t="s">
        <v>16325</v>
      </c>
      <c r="I945" s="21">
        <v>59</v>
      </c>
      <c r="J945" s="21" t="s">
        <v>16329</v>
      </c>
    </row>
    <row r="946" spans="1:10" x14ac:dyDescent="0.2">
      <c r="A946" s="23">
        <v>43426</v>
      </c>
      <c r="B946" s="21" t="s">
        <v>16339</v>
      </c>
      <c r="C946" s="21">
        <v>35</v>
      </c>
      <c r="D946" s="21" t="s">
        <v>16343</v>
      </c>
      <c r="E946" s="21">
        <v>3</v>
      </c>
      <c r="F946" s="21" t="s">
        <v>16325</v>
      </c>
      <c r="G946" s="21">
        <v>12.5</v>
      </c>
      <c r="H946" s="21" t="s">
        <v>16325</v>
      </c>
      <c r="I946" s="21">
        <v>61</v>
      </c>
      <c r="J946" s="21" t="s">
        <v>16329</v>
      </c>
    </row>
    <row r="947" spans="1:10" x14ac:dyDescent="0.2">
      <c r="A947" s="23">
        <v>43062</v>
      </c>
      <c r="B947" s="21" t="s">
        <v>16343</v>
      </c>
      <c r="C947" s="21">
        <v>31</v>
      </c>
      <c r="D947" s="21" t="s">
        <v>16339</v>
      </c>
      <c r="E947" s="21">
        <v>28</v>
      </c>
      <c r="F947" s="21" t="s">
        <v>16328</v>
      </c>
      <c r="G947" s="21">
        <v>-14</v>
      </c>
      <c r="H947" s="21" t="s">
        <v>16328</v>
      </c>
      <c r="I947" s="21">
        <v>64.5</v>
      </c>
      <c r="J947" s="21" t="s">
        <v>16329</v>
      </c>
    </row>
    <row r="948" spans="1:10" x14ac:dyDescent="0.2">
      <c r="A948" s="23">
        <v>42700</v>
      </c>
      <c r="B948" s="21" t="s">
        <v>16339</v>
      </c>
      <c r="C948" s="21">
        <v>55</v>
      </c>
      <c r="D948" s="21" t="s">
        <v>16343</v>
      </c>
      <c r="E948" s="21">
        <v>20</v>
      </c>
      <c r="F948" s="21" t="s">
        <v>16325</v>
      </c>
      <c r="G948" s="21">
        <v>-10</v>
      </c>
      <c r="H948" s="21" t="s">
        <v>16325</v>
      </c>
      <c r="I948" s="21">
        <v>69</v>
      </c>
      <c r="J948" s="21" t="s">
        <v>16326</v>
      </c>
    </row>
    <row r="949" spans="1:10" x14ac:dyDescent="0.2">
      <c r="A949" s="23">
        <v>42336</v>
      </c>
      <c r="B949" s="21" t="s">
        <v>16342</v>
      </c>
      <c r="C949" s="21">
        <v>38</v>
      </c>
      <c r="D949" s="21" t="s">
        <v>16339</v>
      </c>
      <c r="E949" s="21">
        <v>27</v>
      </c>
      <c r="F949" s="21" t="s">
        <v>16328</v>
      </c>
      <c r="G949" s="21">
        <v>2</v>
      </c>
      <c r="H949" s="21" t="s">
        <v>16328</v>
      </c>
      <c r="I949" s="21">
        <v>65.5</v>
      </c>
      <c r="J949" s="21" t="s">
        <v>16329</v>
      </c>
    </row>
    <row r="950" spans="1:10" x14ac:dyDescent="0.2">
      <c r="A950" s="23">
        <v>41972</v>
      </c>
      <c r="B950" s="21" t="s">
        <v>16339</v>
      </c>
      <c r="C950" s="21">
        <v>17</v>
      </c>
      <c r="D950" s="21" t="s">
        <v>16342</v>
      </c>
      <c r="E950" s="21">
        <v>31</v>
      </c>
      <c r="F950" s="21" t="s">
        <v>16328</v>
      </c>
      <c r="G950" s="21">
        <v>2.5</v>
      </c>
      <c r="H950" s="21" t="s">
        <v>16328</v>
      </c>
      <c r="I950" s="21">
        <v>52.5</v>
      </c>
      <c r="J950" s="21" t="s">
        <v>16329</v>
      </c>
    </row>
    <row r="951" spans="1:10" x14ac:dyDescent="0.2">
      <c r="A951" s="23">
        <v>41606</v>
      </c>
      <c r="B951" s="21" t="s">
        <v>16342</v>
      </c>
      <c r="C951" s="21">
        <v>10</v>
      </c>
      <c r="D951" s="21" t="s">
        <v>16339</v>
      </c>
      <c r="E951" s="21">
        <v>17</v>
      </c>
      <c r="F951" s="21" t="s">
        <v>16325</v>
      </c>
      <c r="G951" s="21">
        <v>3.5</v>
      </c>
      <c r="H951" s="21" t="s">
        <v>16325</v>
      </c>
      <c r="I951" s="21">
        <v>53.5</v>
      </c>
      <c r="J951" s="21" t="s">
        <v>16329</v>
      </c>
    </row>
    <row r="952" spans="1:10" x14ac:dyDescent="0.2">
      <c r="A952" s="23">
        <v>41237</v>
      </c>
      <c r="B952" s="21" t="s">
        <v>16339</v>
      </c>
      <c r="C952" s="21">
        <v>24</v>
      </c>
      <c r="D952" s="21" t="s">
        <v>16342</v>
      </c>
      <c r="E952" s="21">
        <v>41</v>
      </c>
      <c r="F952" s="21" t="s">
        <v>16328</v>
      </c>
      <c r="G952" s="21">
        <v>-1</v>
      </c>
      <c r="H952" s="21" t="s">
        <v>16328</v>
      </c>
      <c r="I952" s="21">
        <v>54</v>
      </c>
      <c r="J952" s="21" t="s">
        <v>16326</v>
      </c>
    </row>
    <row r="953" spans="1:10" x14ac:dyDescent="0.2">
      <c r="A953" s="23">
        <v>40873</v>
      </c>
      <c r="B953" s="21" t="s">
        <v>16342</v>
      </c>
      <c r="C953" s="21">
        <v>3</v>
      </c>
      <c r="D953" s="21" t="s">
        <v>16339</v>
      </c>
      <c r="E953" s="21">
        <v>31</v>
      </c>
      <c r="F953" s="21" t="s">
        <v>16325</v>
      </c>
      <c r="G953" s="21">
        <v>-17</v>
      </c>
      <c r="H953" s="21" t="s">
        <v>16325</v>
      </c>
      <c r="I953" s="21">
        <v>46.5</v>
      </c>
      <c r="J953" s="21" t="s">
        <v>16329</v>
      </c>
    </row>
    <row r="954" spans="1:10" x14ac:dyDescent="0.2">
      <c r="A954" s="23">
        <v>40509</v>
      </c>
      <c r="B954" s="21" t="s">
        <v>16339</v>
      </c>
      <c r="C954" s="21">
        <v>31</v>
      </c>
      <c r="D954" s="21" t="s">
        <v>16342</v>
      </c>
      <c r="E954" s="21">
        <v>23</v>
      </c>
      <c r="F954" s="21" t="s">
        <v>16325</v>
      </c>
      <c r="G954" s="21">
        <v>2.5</v>
      </c>
      <c r="H954" s="21" t="s">
        <v>16325</v>
      </c>
      <c r="I954" s="21">
        <v>54.5</v>
      </c>
      <c r="J954" s="21" t="s">
        <v>16329</v>
      </c>
    </row>
    <row r="955" spans="1:10" x14ac:dyDescent="0.2">
      <c r="A955" s="23">
        <v>40145</v>
      </c>
      <c r="B955" s="21" t="s">
        <v>16342</v>
      </c>
      <c r="C955" s="21">
        <v>27</v>
      </c>
      <c r="D955" s="21" t="s">
        <v>16339</v>
      </c>
      <c r="E955" s="21">
        <v>41</v>
      </c>
      <c r="F955" s="21" t="s">
        <v>16325</v>
      </c>
      <c r="G955" s="21">
        <v>7.5</v>
      </c>
      <c r="H955" s="21" t="s">
        <v>16325</v>
      </c>
      <c r="I955" s="21">
        <v>48.5</v>
      </c>
      <c r="J955" s="21" t="s">
        <v>16326</v>
      </c>
    </row>
    <row r="956" spans="1:10" x14ac:dyDescent="0.2">
      <c r="A956" s="23">
        <v>39780</v>
      </c>
      <c r="B956" s="21" t="s">
        <v>16339</v>
      </c>
      <c r="C956" s="21">
        <v>0</v>
      </c>
      <c r="D956" s="21" t="s">
        <v>16342</v>
      </c>
      <c r="E956" s="21">
        <v>45</v>
      </c>
      <c r="F956" s="21" t="s">
        <v>16328</v>
      </c>
      <c r="G956" s="21">
        <v>-18</v>
      </c>
      <c r="H956" s="21" t="s">
        <v>16328</v>
      </c>
      <c r="I956" s="21">
        <v>48</v>
      </c>
      <c r="J956" s="21" t="s">
        <v>16329</v>
      </c>
    </row>
    <row r="957" spans="1:10" x14ac:dyDescent="0.2">
      <c r="A957" s="23">
        <v>39409</v>
      </c>
      <c r="B957" s="21" t="s">
        <v>16342</v>
      </c>
      <c r="C957" s="21">
        <v>14</v>
      </c>
      <c r="D957" s="21" t="s">
        <v>16339</v>
      </c>
      <c r="E957" s="21">
        <v>17</v>
      </c>
      <c r="F957" s="21" t="s">
        <v>16325</v>
      </c>
      <c r="G957" s="21">
        <v>-6</v>
      </c>
      <c r="H957" s="21" t="s">
        <v>16328</v>
      </c>
      <c r="I957" s="21">
        <v>49.5</v>
      </c>
      <c r="J957" s="21" t="s">
        <v>16329</v>
      </c>
    </row>
    <row r="958" spans="1:10" x14ac:dyDescent="0.2">
      <c r="A958" s="23">
        <v>39046</v>
      </c>
      <c r="B958" s="21" t="s">
        <v>16339</v>
      </c>
      <c r="C958" s="21">
        <v>17</v>
      </c>
      <c r="D958" s="21" t="s">
        <v>16342</v>
      </c>
      <c r="E958" s="21">
        <v>20</v>
      </c>
      <c r="F958" s="21" t="s">
        <v>16328</v>
      </c>
      <c r="G958" s="21">
        <v>-3</v>
      </c>
      <c r="H958" s="21" t="s">
        <v>11391</v>
      </c>
      <c r="I958" s="21">
        <v>39</v>
      </c>
      <c r="J958" s="21" t="s">
        <v>16329</v>
      </c>
    </row>
    <row r="959" spans="1:10" x14ac:dyDescent="0.2">
      <c r="A959" s="23">
        <v>38682</v>
      </c>
      <c r="B959" s="21" t="s">
        <v>16342</v>
      </c>
      <c r="C959" s="21">
        <v>14</v>
      </c>
      <c r="D959" s="21" t="s">
        <v>16339</v>
      </c>
      <c r="E959" s="21">
        <v>35</v>
      </c>
      <c r="F959" s="21" t="s">
        <v>16325</v>
      </c>
      <c r="G959" s="21">
        <v>1.5</v>
      </c>
      <c r="H959" s="21" t="s">
        <v>16325</v>
      </c>
      <c r="I959" s="21">
        <v>36.5</v>
      </c>
      <c r="J959" s="21" t="s">
        <v>16326</v>
      </c>
    </row>
    <row r="960" spans="1:10" x14ac:dyDescent="0.2">
      <c r="A960" s="23">
        <v>38318</v>
      </c>
      <c r="B960" s="21" t="s">
        <v>16339</v>
      </c>
      <c r="C960" s="21">
        <v>3</v>
      </c>
      <c r="D960" s="21" t="s">
        <v>16342</v>
      </c>
      <c r="E960" s="21">
        <v>20</v>
      </c>
      <c r="F960" s="21" t="s">
        <v>16328</v>
      </c>
      <c r="G960" s="21">
        <v>-7</v>
      </c>
      <c r="H960" s="21" t="s">
        <v>16328</v>
      </c>
      <c r="I960" s="21">
        <v>45</v>
      </c>
      <c r="J960" s="21" t="s">
        <v>16329</v>
      </c>
    </row>
    <row r="961" spans="1:10" x14ac:dyDescent="0.2">
      <c r="A961" s="23">
        <v>37952</v>
      </c>
      <c r="B961" s="21" t="s">
        <v>16342</v>
      </c>
      <c r="C961" s="21">
        <v>31</v>
      </c>
      <c r="D961" s="21" t="s">
        <v>16339</v>
      </c>
      <c r="E961" s="21">
        <v>0</v>
      </c>
      <c r="F961" s="21" t="s">
        <v>16328</v>
      </c>
      <c r="G961" s="21">
        <v>19.5</v>
      </c>
      <c r="H961" s="21" t="s">
        <v>16328</v>
      </c>
      <c r="I961" s="21">
        <v>59.5</v>
      </c>
      <c r="J961" s="21" t="s">
        <v>16329</v>
      </c>
    </row>
    <row r="962" spans="1:10" x14ac:dyDescent="0.2">
      <c r="A962" s="23">
        <v>37588</v>
      </c>
      <c r="B962" s="21" t="s">
        <v>16339</v>
      </c>
      <c r="C962" s="21">
        <v>12</v>
      </c>
      <c r="D962" s="21" t="s">
        <v>16342</v>
      </c>
      <c r="E962" s="21">
        <v>24</v>
      </c>
      <c r="F962" s="21" t="s">
        <v>16328</v>
      </c>
      <c r="G962" s="21">
        <v>-8</v>
      </c>
      <c r="H962" s="21" t="s">
        <v>16328</v>
      </c>
      <c r="I962" s="21">
        <v>51.5</v>
      </c>
      <c r="J962" s="21" t="s">
        <v>16329</v>
      </c>
    </row>
    <row r="963" spans="1:10" x14ac:dyDescent="0.2">
      <c r="A963" s="23">
        <v>37217</v>
      </c>
      <c r="B963" s="21" t="s">
        <v>16342</v>
      </c>
      <c r="C963" s="21">
        <v>28</v>
      </c>
      <c r="D963" s="21" t="s">
        <v>16339</v>
      </c>
      <c r="E963" s="21">
        <v>36</v>
      </c>
      <c r="F963" s="21" t="s">
        <v>16325</v>
      </c>
      <c r="G963" s="21">
        <v>3.5</v>
      </c>
      <c r="H963" s="21" t="s">
        <v>16325</v>
      </c>
      <c r="I963" s="21">
        <v>50</v>
      </c>
      <c r="J963" s="21" t="s">
        <v>16326</v>
      </c>
    </row>
    <row r="964" spans="1:10" x14ac:dyDescent="0.2">
      <c r="A964" s="22">
        <v>42623</v>
      </c>
      <c r="B964" t="s">
        <v>16344</v>
      </c>
      <c r="C964">
        <v>14</v>
      </c>
      <c r="D964" t="s">
        <v>16339</v>
      </c>
      <c r="E964">
        <v>27</v>
      </c>
      <c r="F964" t="s">
        <v>16325</v>
      </c>
      <c r="G964">
        <v>-7.5</v>
      </c>
      <c r="H964" t="s">
        <v>16325</v>
      </c>
      <c r="I964">
        <v>48</v>
      </c>
      <c r="J964" t="s">
        <v>16329</v>
      </c>
    </row>
    <row r="965" spans="1:10" x14ac:dyDescent="0.2">
      <c r="A965" s="22">
        <v>41580</v>
      </c>
      <c r="B965" t="s">
        <v>16339</v>
      </c>
      <c r="C965">
        <v>16</v>
      </c>
      <c r="D965" t="s">
        <v>16344</v>
      </c>
      <c r="E965">
        <v>34</v>
      </c>
      <c r="F965" t="s">
        <v>16328</v>
      </c>
      <c r="G965">
        <v>-12.5</v>
      </c>
      <c r="H965" t="s">
        <v>16328</v>
      </c>
      <c r="I965">
        <v>52</v>
      </c>
      <c r="J965" t="s">
        <v>16329</v>
      </c>
    </row>
    <row r="966" spans="1:10" x14ac:dyDescent="0.2">
      <c r="A966" s="22">
        <v>40831</v>
      </c>
      <c r="B966" t="s">
        <v>16344</v>
      </c>
      <c r="C966">
        <v>14</v>
      </c>
      <c r="D966" t="s">
        <v>16339</v>
      </c>
      <c r="E966">
        <v>12</v>
      </c>
      <c r="F966" t="s">
        <v>16328</v>
      </c>
      <c r="G966">
        <v>3.5</v>
      </c>
      <c r="H966" t="s">
        <v>16325</v>
      </c>
      <c r="I966">
        <v>46.5</v>
      </c>
      <c r="J966" t="s">
        <v>16329</v>
      </c>
    </row>
    <row r="967" spans="1:10" x14ac:dyDescent="0.2">
      <c r="A967" s="22">
        <v>39354</v>
      </c>
      <c r="B967" t="s">
        <v>16339</v>
      </c>
      <c r="C967">
        <v>21</v>
      </c>
      <c r="D967" t="s">
        <v>16344</v>
      </c>
      <c r="E967">
        <v>38</v>
      </c>
      <c r="F967" t="s">
        <v>16328</v>
      </c>
      <c r="G967">
        <v>-14</v>
      </c>
      <c r="H967" t="s">
        <v>16328</v>
      </c>
      <c r="I967">
        <v>42.5</v>
      </c>
      <c r="J967" t="s">
        <v>16326</v>
      </c>
    </row>
    <row r="968" spans="1:10" x14ac:dyDescent="0.2">
      <c r="A968" s="22">
        <v>38960</v>
      </c>
      <c r="B968" t="s">
        <v>16344</v>
      </c>
      <c r="C968">
        <v>15</v>
      </c>
      <c r="D968" t="s">
        <v>16339</v>
      </c>
      <c r="E968">
        <v>0</v>
      </c>
      <c r="F968" t="s">
        <v>16328</v>
      </c>
      <c r="G968">
        <v>7</v>
      </c>
      <c r="H968" t="s">
        <v>16328</v>
      </c>
      <c r="I968">
        <v>40</v>
      </c>
      <c r="J968" t="s">
        <v>16329</v>
      </c>
    </row>
    <row r="969" spans="1:10" x14ac:dyDescent="0.2">
      <c r="A969" s="22">
        <v>37534</v>
      </c>
      <c r="B969" t="s">
        <v>16339</v>
      </c>
      <c r="C969">
        <v>10</v>
      </c>
      <c r="D969" t="s">
        <v>16344</v>
      </c>
      <c r="E969">
        <v>34</v>
      </c>
      <c r="F969" t="s">
        <v>16328</v>
      </c>
      <c r="G969">
        <v>-5</v>
      </c>
      <c r="H969" t="s">
        <v>16328</v>
      </c>
      <c r="I969">
        <v>44</v>
      </c>
      <c r="J969" t="s">
        <v>11391</v>
      </c>
    </row>
    <row r="970" spans="1:10" x14ac:dyDescent="0.2">
      <c r="A970" s="22">
        <v>37154</v>
      </c>
      <c r="B970" t="s">
        <v>16344</v>
      </c>
      <c r="C970">
        <v>16</v>
      </c>
      <c r="D970" t="s">
        <v>16339</v>
      </c>
      <c r="E970">
        <v>14</v>
      </c>
      <c r="F970" t="s">
        <v>16328</v>
      </c>
      <c r="G970">
        <v>-3</v>
      </c>
      <c r="H970" t="s">
        <v>16328</v>
      </c>
      <c r="I970">
        <v>40</v>
      </c>
      <c r="J970" t="s">
        <v>16329</v>
      </c>
    </row>
    <row r="971" spans="1:10" x14ac:dyDescent="0.2">
      <c r="A971" s="22">
        <v>36792</v>
      </c>
      <c r="B971" t="s">
        <v>16339</v>
      </c>
      <c r="C971">
        <v>19</v>
      </c>
      <c r="D971" t="s">
        <v>16344</v>
      </c>
      <c r="E971">
        <v>23</v>
      </c>
      <c r="F971" t="s">
        <v>16328</v>
      </c>
      <c r="G971">
        <v>-1.5</v>
      </c>
      <c r="H971" t="s">
        <v>16328</v>
      </c>
      <c r="I971">
        <v>35.5</v>
      </c>
      <c r="J971" t="s">
        <v>16326</v>
      </c>
    </row>
    <row r="972" spans="1:10" x14ac:dyDescent="0.2">
      <c r="A972" s="22">
        <v>36428</v>
      </c>
      <c r="B972" t="s">
        <v>16344</v>
      </c>
      <c r="C972">
        <v>0</v>
      </c>
      <c r="D972" t="s">
        <v>16339</v>
      </c>
      <c r="E972">
        <v>17</v>
      </c>
      <c r="F972" t="s">
        <v>16325</v>
      </c>
      <c r="G972">
        <v>-13.5</v>
      </c>
      <c r="H972" t="s">
        <v>16325</v>
      </c>
      <c r="I972">
        <v>0</v>
      </c>
    </row>
    <row r="973" spans="1:10" x14ac:dyDescent="0.2">
      <c r="A973" s="22">
        <v>36064</v>
      </c>
      <c r="B973" t="s">
        <v>16339</v>
      </c>
      <c r="C973">
        <v>38</v>
      </c>
      <c r="D973" t="s">
        <v>16344</v>
      </c>
      <c r="E973">
        <v>0</v>
      </c>
      <c r="F973" t="s">
        <v>16325</v>
      </c>
      <c r="G973">
        <v>-2.5</v>
      </c>
      <c r="H973" t="s">
        <v>16325</v>
      </c>
      <c r="I973">
        <v>0</v>
      </c>
    </row>
    <row r="974" spans="1:10" x14ac:dyDescent="0.2">
      <c r="A974" s="22">
        <v>35700</v>
      </c>
      <c r="B974" t="s">
        <v>16344</v>
      </c>
      <c r="C974">
        <v>17</v>
      </c>
      <c r="D974" t="s">
        <v>16339</v>
      </c>
      <c r="E974">
        <v>37</v>
      </c>
      <c r="F974" t="s">
        <v>16325</v>
      </c>
      <c r="G974">
        <v>4</v>
      </c>
      <c r="H974" t="s">
        <v>16325</v>
      </c>
      <c r="I974">
        <v>0</v>
      </c>
    </row>
    <row r="975" spans="1:10" ht="19" customHeight="1" x14ac:dyDescent="0.2">
      <c r="A975" s="22">
        <v>34986</v>
      </c>
      <c r="B975" s="26" t="s">
        <v>16344</v>
      </c>
      <c r="C975" s="26">
        <v>65</v>
      </c>
      <c r="D975" s="26" t="s">
        <v>16339</v>
      </c>
      <c r="E975" s="26">
        <v>39</v>
      </c>
      <c r="F975" s="26" t="s">
        <v>16328</v>
      </c>
      <c r="G975" s="26">
        <v>-1</v>
      </c>
      <c r="H975" s="26" t="s">
        <v>16328</v>
      </c>
      <c r="I975" s="26">
        <v>0</v>
      </c>
    </row>
    <row r="976" spans="1:10" x14ac:dyDescent="0.2">
      <c r="A976" s="23">
        <v>43750</v>
      </c>
      <c r="B976" s="21" t="s">
        <v>16339</v>
      </c>
      <c r="C976" s="21">
        <v>10</v>
      </c>
      <c r="D976" s="21" t="s">
        <v>16345</v>
      </c>
      <c r="E976" s="21">
        <v>20</v>
      </c>
      <c r="F976" s="21" t="s">
        <v>16328</v>
      </c>
      <c r="G976" s="21">
        <v>5</v>
      </c>
      <c r="H976" s="21" t="s">
        <v>16328</v>
      </c>
      <c r="I976" s="21">
        <v>53</v>
      </c>
      <c r="J976" s="21" t="s">
        <v>16329</v>
      </c>
    </row>
    <row r="977" spans="1:10" x14ac:dyDescent="0.2">
      <c r="A977" s="23">
        <v>41195</v>
      </c>
      <c r="B977" s="21" t="s">
        <v>16345</v>
      </c>
      <c r="C977" s="21">
        <v>31</v>
      </c>
      <c r="D977" s="21" t="s">
        <v>16339</v>
      </c>
      <c r="E977" s="21">
        <v>41</v>
      </c>
      <c r="F977" s="21" t="s">
        <v>16325</v>
      </c>
      <c r="G977" s="21">
        <v>-3</v>
      </c>
      <c r="H977" s="21" t="s">
        <v>16325</v>
      </c>
      <c r="I977" s="21">
        <v>56</v>
      </c>
      <c r="J977" s="21" t="s">
        <v>16326</v>
      </c>
    </row>
    <row r="978" spans="1:10" x14ac:dyDescent="0.2">
      <c r="A978" s="23">
        <v>39739</v>
      </c>
      <c r="B978" s="21" t="s">
        <v>16339</v>
      </c>
      <c r="C978" s="21">
        <v>3</v>
      </c>
      <c r="D978" s="21" t="s">
        <v>16345</v>
      </c>
      <c r="E978" s="21">
        <v>34</v>
      </c>
      <c r="F978" s="21" t="s">
        <v>16328</v>
      </c>
      <c r="G978" s="21">
        <v>-9.5</v>
      </c>
      <c r="H978" s="21" t="s">
        <v>16328</v>
      </c>
      <c r="I978" s="21">
        <v>38.5</v>
      </c>
      <c r="J978" s="21" t="s">
        <v>16329</v>
      </c>
    </row>
    <row r="979" spans="1:10" x14ac:dyDescent="0.2">
      <c r="A979" s="23">
        <v>39368</v>
      </c>
      <c r="B979" s="21" t="s">
        <v>16345</v>
      </c>
      <c r="C979" s="21">
        <v>33</v>
      </c>
      <c r="D979" s="21" t="s">
        <v>16339</v>
      </c>
      <c r="E979" s="21">
        <v>21</v>
      </c>
      <c r="F979" s="21" t="s">
        <v>16328</v>
      </c>
      <c r="G979" s="21">
        <v>7</v>
      </c>
      <c r="H979" s="21" t="s">
        <v>16328</v>
      </c>
      <c r="I979" s="21">
        <v>51.5</v>
      </c>
      <c r="J979" s="21" t="s">
        <v>16326</v>
      </c>
    </row>
    <row r="980" spans="1:10" x14ac:dyDescent="0.2">
      <c r="A980" s="23">
        <v>37940</v>
      </c>
      <c r="B980" s="21" t="s">
        <v>16339</v>
      </c>
      <c r="C980" s="21">
        <v>21</v>
      </c>
      <c r="D980" s="21" t="s">
        <v>16345</v>
      </c>
      <c r="E980" s="21">
        <v>59</v>
      </c>
      <c r="F980" s="21" t="s">
        <v>16328</v>
      </c>
      <c r="G980" s="21">
        <v>-24.5</v>
      </c>
      <c r="H980" s="21" t="s">
        <v>16328</v>
      </c>
      <c r="I980" s="21">
        <v>53</v>
      </c>
      <c r="J980" s="21" t="s">
        <v>16326</v>
      </c>
    </row>
    <row r="981" spans="1:10" x14ac:dyDescent="0.2">
      <c r="A981" s="23">
        <v>37576</v>
      </c>
      <c r="B981" s="21" t="s">
        <v>16345</v>
      </c>
      <c r="C981" s="21">
        <v>35</v>
      </c>
      <c r="D981" s="21" t="s">
        <v>16339</v>
      </c>
      <c r="E981" s="21">
        <v>17</v>
      </c>
      <c r="F981" s="21" t="s">
        <v>16328</v>
      </c>
      <c r="G981" s="21">
        <v>7</v>
      </c>
      <c r="H981" s="21" t="s">
        <v>16328</v>
      </c>
      <c r="I981" s="21">
        <v>43.5</v>
      </c>
      <c r="J981" s="21" t="s">
        <v>16326</v>
      </c>
    </row>
    <row r="982" spans="1:10" x14ac:dyDescent="0.2">
      <c r="A982" s="23">
        <v>36134</v>
      </c>
      <c r="B982" s="21" t="s">
        <v>16339</v>
      </c>
      <c r="C982" s="21">
        <v>14</v>
      </c>
      <c r="D982" s="21" t="s">
        <v>16345</v>
      </c>
      <c r="E982" s="21">
        <v>24</v>
      </c>
      <c r="F982" s="21" t="s">
        <v>16328</v>
      </c>
      <c r="G982" s="21">
        <v>-15</v>
      </c>
      <c r="H982" s="21" t="s">
        <v>16325</v>
      </c>
      <c r="I982" s="21">
        <v>48</v>
      </c>
      <c r="J982" s="21" t="s">
        <v>16329</v>
      </c>
    </row>
    <row r="983" spans="1:10" x14ac:dyDescent="0.2">
      <c r="A983" s="23">
        <v>34965</v>
      </c>
      <c r="B983" s="21" t="s">
        <v>16339</v>
      </c>
      <c r="C983" s="21">
        <v>14</v>
      </c>
      <c r="D983" s="21" t="s">
        <v>16345</v>
      </c>
      <c r="E983" s="21">
        <v>52</v>
      </c>
      <c r="F983" s="21" t="s">
        <v>16328</v>
      </c>
      <c r="G983" s="21">
        <v>-12</v>
      </c>
      <c r="H983" s="21" t="s">
        <v>16328</v>
      </c>
      <c r="I983" s="21">
        <v>54.5</v>
      </c>
      <c r="J983" s="21" t="s">
        <v>16326</v>
      </c>
    </row>
    <row r="984" spans="1:10" x14ac:dyDescent="0.2">
      <c r="A984" s="23">
        <v>44471</v>
      </c>
      <c r="B984" s="21" t="s">
        <v>16338</v>
      </c>
      <c r="C984" s="21">
        <v>26</v>
      </c>
      <c r="D984" s="21" t="s">
        <v>16346</v>
      </c>
      <c r="E984" s="21">
        <v>22</v>
      </c>
      <c r="F984" s="21" t="s">
        <v>16325</v>
      </c>
      <c r="G984" s="21">
        <v>-7</v>
      </c>
      <c r="H984" s="21" t="s">
        <v>16325</v>
      </c>
      <c r="I984" s="21">
        <v>45.5</v>
      </c>
      <c r="J984" s="21" t="s">
        <v>16326</v>
      </c>
    </row>
    <row r="985" spans="1:10" x14ac:dyDescent="0.2">
      <c r="A985" s="23">
        <v>44121</v>
      </c>
      <c r="B985" s="21" t="s">
        <v>16346</v>
      </c>
      <c r="C985" s="21">
        <v>28</v>
      </c>
      <c r="D985" s="21" t="s">
        <v>16338</v>
      </c>
      <c r="E985" s="21">
        <v>14</v>
      </c>
      <c r="F985" s="21" t="s">
        <v>16328</v>
      </c>
      <c r="G985" s="21">
        <v>4.5</v>
      </c>
      <c r="H985" s="21" t="s">
        <v>16328</v>
      </c>
      <c r="I985" s="21">
        <v>55.5</v>
      </c>
      <c r="J985" s="21" t="s">
        <v>16329</v>
      </c>
    </row>
    <row r="986" spans="1:10" x14ac:dyDescent="0.2">
      <c r="A986" s="23">
        <v>43764</v>
      </c>
      <c r="B986" s="21" t="s">
        <v>16339</v>
      </c>
      <c r="C986" s="21">
        <v>30</v>
      </c>
      <c r="D986" s="21" t="s">
        <v>16347</v>
      </c>
      <c r="E986" s="21">
        <v>49</v>
      </c>
      <c r="F986" s="21" t="s">
        <v>16328</v>
      </c>
      <c r="G986" s="21">
        <v>-11</v>
      </c>
      <c r="H986" s="21" t="s">
        <v>16328</v>
      </c>
      <c r="I986" s="21">
        <v>50</v>
      </c>
      <c r="J986" s="21" t="s">
        <v>16326</v>
      </c>
    </row>
    <row r="987" spans="1:10" x14ac:dyDescent="0.2">
      <c r="A987" s="23">
        <v>43400</v>
      </c>
      <c r="B987" s="21" t="s">
        <v>16347</v>
      </c>
      <c r="C987" s="21">
        <v>13</v>
      </c>
      <c r="D987" s="21" t="s">
        <v>16339</v>
      </c>
      <c r="E987" s="21">
        <v>28</v>
      </c>
      <c r="F987" s="21" t="s">
        <v>16325</v>
      </c>
      <c r="G987" s="21">
        <v>-1</v>
      </c>
      <c r="H987" s="21" t="s">
        <v>16325</v>
      </c>
      <c r="I987" s="21">
        <v>42.5</v>
      </c>
      <c r="J987" s="21" t="s">
        <v>16329</v>
      </c>
    </row>
    <row r="988" spans="1:10" x14ac:dyDescent="0.2">
      <c r="A988" s="23">
        <v>43036</v>
      </c>
      <c r="B988" s="21" t="s">
        <v>16339</v>
      </c>
      <c r="C988" s="21">
        <v>35</v>
      </c>
      <c r="D988" s="21" t="s">
        <v>16347</v>
      </c>
      <c r="E988" s="21">
        <v>14</v>
      </c>
      <c r="F988" s="21" t="s">
        <v>16325</v>
      </c>
      <c r="G988" s="21">
        <v>3.5</v>
      </c>
      <c r="H988" s="21" t="s">
        <v>16325</v>
      </c>
      <c r="I988" s="21">
        <v>57</v>
      </c>
      <c r="J988" s="21" t="s">
        <v>16329</v>
      </c>
    </row>
    <row r="989" spans="1:10" x14ac:dyDescent="0.2">
      <c r="A989" s="23">
        <v>42679</v>
      </c>
      <c r="B989" s="21" t="s">
        <v>16347</v>
      </c>
      <c r="C989" s="21">
        <v>28</v>
      </c>
      <c r="D989" s="21" t="s">
        <v>16339</v>
      </c>
      <c r="E989" s="21">
        <v>35</v>
      </c>
      <c r="F989" s="21" t="s">
        <v>16325</v>
      </c>
      <c r="G989" s="21">
        <v>10</v>
      </c>
      <c r="H989" s="21" t="s">
        <v>16325</v>
      </c>
      <c r="I989" s="21">
        <v>61</v>
      </c>
      <c r="J989" s="21" t="s">
        <v>16326</v>
      </c>
    </row>
    <row r="990" spans="1:10" x14ac:dyDescent="0.2">
      <c r="A990" s="23">
        <v>42280</v>
      </c>
      <c r="B990" s="21" t="s">
        <v>16339</v>
      </c>
      <c r="C990" s="21">
        <v>17</v>
      </c>
      <c r="D990" s="21" t="s">
        <v>16347</v>
      </c>
      <c r="E990" s="21">
        <v>30</v>
      </c>
      <c r="F990" s="21" t="s">
        <v>16328</v>
      </c>
      <c r="G990" s="21">
        <v>-4</v>
      </c>
      <c r="H990" s="21" t="s">
        <v>16328</v>
      </c>
      <c r="I990" s="21">
        <v>63</v>
      </c>
      <c r="J990" s="21" t="s">
        <v>16329</v>
      </c>
    </row>
    <row r="991" spans="1:10" x14ac:dyDescent="0.2">
      <c r="A991" s="23">
        <v>41916</v>
      </c>
      <c r="B991" s="21" t="s">
        <v>16347</v>
      </c>
      <c r="C991" s="21">
        <v>31</v>
      </c>
      <c r="D991" s="21" t="s">
        <v>16339</v>
      </c>
      <c r="E991" s="21">
        <v>48</v>
      </c>
      <c r="F991" s="21" t="s">
        <v>16325</v>
      </c>
      <c r="G991" s="21">
        <v>-3</v>
      </c>
      <c r="H991" s="21" t="s">
        <v>16325</v>
      </c>
      <c r="I991" s="21">
        <v>72</v>
      </c>
      <c r="J991" s="21" t="s">
        <v>16326</v>
      </c>
    </row>
    <row r="992" spans="1:10" x14ac:dyDescent="0.2">
      <c r="A992" s="23">
        <v>41587</v>
      </c>
      <c r="B992" s="21" t="s">
        <v>16339</v>
      </c>
      <c r="C992" s="21">
        <v>41</v>
      </c>
      <c r="D992" s="21" t="s">
        <v>16347</v>
      </c>
      <c r="E992" s="21">
        <v>51</v>
      </c>
      <c r="F992" s="21" t="s">
        <v>16328</v>
      </c>
      <c r="G992" s="21">
        <v>-19</v>
      </c>
      <c r="H992" s="21" t="s">
        <v>16325</v>
      </c>
      <c r="I992" s="21">
        <v>68</v>
      </c>
      <c r="J992" s="21" t="s">
        <v>16326</v>
      </c>
    </row>
    <row r="993" spans="1:10" x14ac:dyDescent="0.2">
      <c r="A993" s="23">
        <v>41216</v>
      </c>
      <c r="B993" s="21" t="s">
        <v>16347</v>
      </c>
      <c r="C993" s="21">
        <v>38</v>
      </c>
      <c r="D993" s="21" t="s">
        <v>16339</v>
      </c>
      <c r="E993" s="21">
        <v>13</v>
      </c>
      <c r="F993" s="21" t="s">
        <v>16328</v>
      </c>
      <c r="G993" s="21">
        <v>6.5</v>
      </c>
      <c r="H993" s="21" t="s">
        <v>16328</v>
      </c>
      <c r="I993" s="21">
        <v>61.5</v>
      </c>
      <c r="J993" s="21" t="s">
        <v>16329</v>
      </c>
    </row>
    <row r="994" spans="1:10" x14ac:dyDescent="0.2">
      <c r="A994" s="23">
        <v>36891</v>
      </c>
      <c r="B994" s="21" t="s">
        <v>16339</v>
      </c>
      <c r="C994" s="21">
        <v>43</v>
      </c>
      <c r="D994" s="21" t="s">
        <v>16347</v>
      </c>
      <c r="E994" s="21">
        <v>41</v>
      </c>
      <c r="F994" s="21" t="s">
        <v>16325</v>
      </c>
      <c r="G994" s="21">
        <v>-1</v>
      </c>
      <c r="H994" s="21" t="s">
        <v>16325</v>
      </c>
      <c r="I994" s="21">
        <v>43.5</v>
      </c>
      <c r="J994" s="21" t="s">
        <v>16326</v>
      </c>
    </row>
    <row r="995" spans="1:10" x14ac:dyDescent="0.2">
      <c r="A995" s="23">
        <v>44142</v>
      </c>
      <c r="B995" s="21" t="s">
        <v>16348</v>
      </c>
      <c r="C995" s="21">
        <v>17</v>
      </c>
      <c r="D995" s="21" t="s">
        <v>16338</v>
      </c>
      <c r="E995" s="21">
        <v>24</v>
      </c>
      <c r="F995" s="21" t="s">
        <v>16325</v>
      </c>
      <c r="G995" s="21">
        <v>-18</v>
      </c>
      <c r="H995" s="21" t="s">
        <v>16328</v>
      </c>
      <c r="I995" s="21">
        <v>45</v>
      </c>
      <c r="J995" s="21" t="s">
        <v>16329</v>
      </c>
    </row>
    <row r="996" spans="1:10" x14ac:dyDescent="0.2">
      <c r="A996" s="23">
        <v>41965</v>
      </c>
      <c r="B996" s="21" t="s">
        <v>16348</v>
      </c>
      <c r="C996" s="21">
        <v>0</v>
      </c>
      <c r="D996" s="21" t="s">
        <v>16339</v>
      </c>
      <c r="E996" s="21">
        <v>51</v>
      </c>
      <c r="F996" s="21" t="s">
        <v>16325</v>
      </c>
      <c r="G996" s="21">
        <v>-29.5</v>
      </c>
      <c r="H996" s="21" t="s">
        <v>16325</v>
      </c>
      <c r="I996" s="21">
        <v>55.5</v>
      </c>
      <c r="J996" s="21" t="s">
        <v>16329</v>
      </c>
    </row>
    <row r="997" spans="1:10" x14ac:dyDescent="0.2">
      <c r="A997" s="23">
        <v>40075</v>
      </c>
      <c r="B997" s="21" t="s">
        <v>16339</v>
      </c>
      <c r="C997" s="21">
        <v>15</v>
      </c>
      <c r="D997" s="21" t="s">
        <v>16348</v>
      </c>
      <c r="E997" s="21">
        <v>3</v>
      </c>
      <c r="F997" s="21" t="s">
        <v>16325</v>
      </c>
      <c r="G997" s="21">
        <v>-8.5</v>
      </c>
      <c r="H997" s="21" t="s">
        <v>16325</v>
      </c>
      <c r="I997" s="21">
        <v>45.5</v>
      </c>
      <c r="J997" s="21" t="s">
        <v>16329</v>
      </c>
    </row>
    <row r="998" spans="1:10" x14ac:dyDescent="0.2">
      <c r="A998" s="23">
        <v>39732</v>
      </c>
      <c r="B998" s="21" t="s">
        <v>16348</v>
      </c>
      <c r="C998" s="21">
        <v>14</v>
      </c>
      <c r="D998" s="21" t="s">
        <v>16339</v>
      </c>
      <c r="E998" s="21">
        <v>17</v>
      </c>
      <c r="F998" s="21" t="s">
        <v>16325</v>
      </c>
      <c r="G998" s="21">
        <v>1</v>
      </c>
      <c r="H998" s="21" t="s">
        <v>16325</v>
      </c>
      <c r="I998" s="21">
        <v>38</v>
      </c>
      <c r="J998" s="21" t="s">
        <v>16329</v>
      </c>
    </row>
    <row r="999" spans="1:10" x14ac:dyDescent="0.2">
      <c r="A999" s="23">
        <v>38262</v>
      </c>
      <c r="B999" s="21" t="s">
        <v>16339</v>
      </c>
      <c r="C999" s="21">
        <v>13</v>
      </c>
      <c r="D999" s="21" t="s">
        <v>16348</v>
      </c>
      <c r="E999" s="21">
        <v>31</v>
      </c>
      <c r="F999" s="21" t="s">
        <v>16328</v>
      </c>
      <c r="G999" s="21">
        <v>-12.5</v>
      </c>
      <c r="H999" s="21" t="s">
        <v>16328</v>
      </c>
      <c r="I999" s="21">
        <v>44.5</v>
      </c>
      <c r="J999" s="21" t="s">
        <v>16329</v>
      </c>
    </row>
    <row r="1000" spans="1:10" x14ac:dyDescent="0.2">
      <c r="A1000" s="23">
        <v>37898</v>
      </c>
      <c r="B1000" s="21" t="s">
        <v>16348</v>
      </c>
      <c r="C1000" s="21">
        <v>21</v>
      </c>
      <c r="D1000" s="21" t="s">
        <v>16339</v>
      </c>
      <c r="E1000" s="21">
        <v>30</v>
      </c>
      <c r="F1000" s="21" t="s">
        <v>16325</v>
      </c>
      <c r="G1000" s="21">
        <v>-4</v>
      </c>
      <c r="H1000" s="21" t="s">
        <v>16325</v>
      </c>
      <c r="I1000" s="21">
        <v>54</v>
      </c>
      <c r="J1000" s="21" t="s">
        <v>16329</v>
      </c>
    </row>
    <row r="1001" spans="1:10" x14ac:dyDescent="0.2">
      <c r="A1001" s="23">
        <v>36435</v>
      </c>
      <c r="B1001" s="21" t="s">
        <v>16339</v>
      </c>
      <c r="C1001" s="21">
        <v>42</v>
      </c>
      <c r="D1001" s="21" t="s">
        <v>16348</v>
      </c>
      <c r="E1001" s="21">
        <v>14</v>
      </c>
      <c r="F1001" s="21" t="s">
        <v>16325</v>
      </c>
      <c r="G1001" s="21">
        <v>5.5</v>
      </c>
      <c r="H1001" s="21" t="s">
        <v>16325</v>
      </c>
      <c r="I1001" s="21">
        <v>0</v>
      </c>
      <c r="J1001" s="21"/>
    </row>
    <row r="1002" spans="1:10" ht="17" customHeight="1" x14ac:dyDescent="0.2">
      <c r="A1002" s="23">
        <v>36043</v>
      </c>
      <c r="B1002" s="21" t="s">
        <v>16348</v>
      </c>
      <c r="C1002" s="21">
        <v>0</v>
      </c>
      <c r="D1002" s="21" t="s">
        <v>16339</v>
      </c>
      <c r="E1002" s="21">
        <v>42</v>
      </c>
      <c r="F1002" s="21" t="s">
        <v>16325</v>
      </c>
      <c r="G1002" s="21">
        <v>-12</v>
      </c>
      <c r="H1002" s="21" t="s">
        <v>16325</v>
      </c>
      <c r="I1002" s="21">
        <v>37</v>
      </c>
      <c r="J1002" s="21" t="s">
        <v>16326</v>
      </c>
    </row>
    <row r="1003" spans="1:10" x14ac:dyDescent="0.2">
      <c r="A1003" s="23">
        <v>43750</v>
      </c>
      <c r="B1003" s="21" t="s">
        <v>16343</v>
      </c>
      <c r="C1003" s="21">
        <v>27</v>
      </c>
      <c r="D1003" s="21" t="s">
        <v>16341</v>
      </c>
      <c r="E1003" s="21">
        <v>38</v>
      </c>
      <c r="F1003" s="21" t="s">
        <v>16325</v>
      </c>
      <c r="G1003" s="21">
        <v>-12.5</v>
      </c>
      <c r="H1003" s="21" t="s">
        <v>16328</v>
      </c>
      <c r="I1003" s="21">
        <v>56</v>
      </c>
      <c r="J1003" s="21" t="s">
        <v>16326</v>
      </c>
    </row>
    <row r="1004" spans="1:10" x14ac:dyDescent="0.2">
      <c r="A1004" s="23">
        <v>41601</v>
      </c>
      <c r="B1004" s="21" t="s">
        <v>16341</v>
      </c>
      <c r="C1004" s="21">
        <v>24</v>
      </c>
      <c r="D1004" s="21" t="s">
        <v>16342</v>
      </c>
      <c r="E1004" s="21">
        <v>10</v>
      </c>
      <c r="F1004" s="21" t="s">
        <v>16325</v>
      </c>
      <c r="G1004" s="21">
        <v>1.5</v>
      </c>
      <c r="H1004" s="21" t="s">
        <v>16325</v>
      </c>
      <c r="I1004" s="21">
        <v>58.5</v>
      </c>
      <c r="J1004" s="21" t="s">
        <v>16329</v>
      </c>
    </row>
    <row r="1005" spans="1:10" x14ac:dyDescent="0.2">
      <c r="A1005" s="23">
        <v>39333</v>
      </c>
      <c r="B1005" s="21" t="s">
        <v>16341</v>
      </c>
      <c r="C1005" s="21">
        <v>38</v>
      </c>
      <c r="D1005" s="21" t="s">
        <v>16342</v>
      </c>
      <c r="E1005" s="21">
        <v>25</v>
      </c>
      <c r="F1005" s="21" t="s">
        <v>16325</v>
      </c>
      <c r="G1005" s="21">
        <v>6</v>
      </c>
      <c r="H1005" s="21" t="s">
        <v>16325</v>
      </c>
      <c r="I1005" s="21">
        <v>51.5</v>
      </c>
      <c r="J1005" s="21" t="s">
        <v>16326</v>
      </c>
    </row>
    <row r="1006" spans="1:10" ht="17" customHeight="1" x14ac:dyDescent="0.2">
      <c r="A1006" s="23">
        <v>38969</v>
      </c>
      <c r="B1006" s="21" t="s">
        <v>16342</v>
      </c>
      <c r="C1006" s="21">
        <v>7</v>
      </c>
      <c r="D1006" s="21" t="s">
        <v>16341</v>
      </c>
      <c r="E1006" s="21">
        <v>34</v>
      </c>
      <c r="F1006" s="21" t="s">
        <v>16325</v>
      </c>
      <c r="G1006" s="21">
        <v>-10.5</v>
      </c>
      <c r="H1006" s="21" t="s">
        <v>16325</v>
      </c>
      <c r="I1006" s="21">
        <v>47</v>
      </c>
      <c r="J1006" s="21" t="s">
        <v>16329</v>
      </c>
    </row>
    <row r="1007" spans="1:10" x14ac:dyDescent="0.2">
      <c r="A1007" s="23">
        <v>44156</v>
      </c>
      <c r="B1007" s="21" t="s">
        <v>16340</v>
      </c>
      <c r="C1007" s="21">
        <v>17</v>
      </c>
      <c r="D1007" s="21" t="s">
        <v>16349</v>
      </c>
      <c r="E1007" s="21">
        <v>10</v>
      </c>
      <c r="F1007" s="21" t="s">
        <v>16325</v>
      </c>
      <c r="G1007" s="21">
        <v>4.5</v>
      </c>
      <c r="H1007" s="21" t="s">
        <v>16325</v>
      </c>
      <c r="I1007" s="21">
        <v>57.5</v>
      </c>
      <c r="J1007" s="21" t="s">
        <v>16329</v>
      </c>
    </row>
    <row r="1008" spans="1:10" x14ac:dyDescent="0.2">
      <c r="A1008" s="23">
        <v>43729</v>
      </c>
      <c r="B1008" s="21" t="s">
        <v>16344</v>
      </c>
      <c r="C1008" s="21">
        <v>14</v>
      </c>
      <c r="D1008" s="21" t="s">
        <v>16341</v>
      </c>
      <c r="E1008" s="21">
        <v>34</v>
      </c>
      <c r="F1008" s="21" t="s">
        <v>16325</v>
      </c>
      <c r="G1008" s="21">
        <v>-9.5</v>
      </c>
      <c r="H1008" s="21" t="s">
        <v>16325</v>
      </c>
      <c r="I1008" s="21">
        <v>61</v>
      </c>
      <c r="J1008" s="21" t="s">
        <v>16329</v>
      </c>
    </row>
    <row r="1009" spans="1:10" x14ac:dyDescent="0.2">
      <c r="A1009" s="23">
        <v>43379</v>
      </c>
      <c r="B1009" s="21" t="s">
        <v>16341</v>
      </c>
      <c r="C1009" s="21">
        <v>35</v>
      </c>
      <c r="D1009" s="21" t="s">
        <v>16344</v>
      </c>
      <c r="E1009" s="21">
        <v>37</v>
      </c>
      <c r="F1009" s="21" t="s">
        <v>16328</v>
      </c>
      <c r="G1009" s="21">
        <v>1</v>
      </c>
      <c r="H1009" s="21" t="s">
        <v>16328</v>
      </c>
      <c r="I1009" s="21">
        <v>62.5</v>
      </c>
      <c r="J1009" s="21" t="s">
        <v>16326</v>
      </c>
    </row>
    <row r="1010" spans="1:10" x14ac:dyDescent="0.2">
      <c r="A1010" s="23">
        <v>42987</v>
      </c>
      <c r="B1010" s="21" t="s">
        <v>16344</v>
      </c>
      <c r="C1010" s="21">
        <v>31</v>
      </c>
      <c r="D1010" s="21" t="s">
        <v>16341</v>
      </c>
      <c r="E1010" s="21">
        <v>13</v>
      </c>
      <c r="F1010" s="21" t="s">
        <v>16328</v>
      </c>
      <c r="G1010" s="21">
        <v>-2.5</v>
      </c>
      <c r="H1010" s="21" t="s">
        <v>16328</v>
      </c>
      <c r="I1010" s="21">
        <v>71.5</v>
      </c>
      <c r="J1010" s="21" t="s">
        <v>16329</v>
      </c>
    </row>
    <row r="1011" spans="1:10" x14ac:dyDescent="0.2">
      <c r="A1011" s="23">
        <v>42679</v>
      </c>
      <c r="B1011" s="21" t="s">
        <v>16341</v>
      </c>
      <c r="C1011" s="21">
        <v>21</v>
      </c>
      <c r="D1011" s="21" t="s">
        <v>16344</v>
      </c>
      <c r="E1011" s="21">
        <v>31</v>
      </c>
      <c r="F1011" s="21" t="s">
        <v>16328</v>
      </c>
      <c r="G1011" s="21">
        <v>-4.5</v>
      </c>
      <c r="H1011" s="21" t="s">
        <v>16328</v>
      </c>
      <c r="I1011" s="21">
        <v>56</v>
      </c>
      <c r="J1011" s="21" t="s">
        <v>16329</v>
      </c>
    </row>
    <row r="1012" spans="1:10" x14ac:dyDescent="0.2">
      <c r="A1012" s="23">
        <v>42280</v>
      </c>
      <c r="B1012" s="21" t="s">
        <v>16344</v>
      </c>
      <c r="C1012" s="21">
        <v>10</v>
      </c>
      <c r="D1012" s="21" t="s">
        <v>16341</v>
      </c>
      <c r="E1012" s="21">
        <v>24</v>
      </c>
      <c r="F1012" s="21" t="s">
        <v>16325</v>
      </c>
      <c r="G1012" s="21">
        <v>-3</v>
      </c>
      <c r="H1012" s="21" t="s">
        <v>16325</v>
      </c>
      <c r="I1012" s="21">
        <v>42</v>
      </c>
      <c r="J1012" s="21" t="s">
        <v>16329</v>
      </c>
    </row>
    <row r="1013" spans="1:10" x14ac:dyDescent="0.2">
      <c r="A1013" s="23">
        <v>41909</v>
      </c>
      <c r="B1013" s="21" t="s">
        <v>16341</v>
      </c>
      <c r="C1013" s="21">
        <v>21</v>
      </c>
      <c r="D1013" s="21" t="s">
        <v>16344</v>
      </c>
      <c r="E1013" s="21">
        <v>20</v>
      </c>
      <c r="F1013" s="21" t="s">
        <v>16325</v>
      </c>
      <c r="G1013" s="21">
        <v>-6.5</v>
      </c>
      <c r="H1013" s="21" t="s">
        <v>16325</v>
      </c>
      <c r="I1013" s="21">
        <v>60.5</v>
      </c>
      <c r="J1013" s="21" t="s">
        <v>16329</v>
      </c>
    </row>
    <row r="1014" spans="1:10" x14ac:dyDescent="0.2">
      <c r="A1014" s="23">
        <v>41573</v>
      </c>
      <c r="B1014" s="21" t="s">
        <v>16344</v>
      </c>
      <c r="C1014" s="21">
        <v>27</v>
      </c>
      <c r="D1014" s="21" t="s">
        <v>16341</v>
      </c>
      <c r="E1014" s="21">
        <v>24</v>
      </c>
      <c r="F1014" s="21" t="s">
        <v>16328</v>
      </c>
      <c r="G1014" s="21">
        <v>-3</v>
      </c>
      <c r="H1014" s="21" t="s">
        <v>16328</v>
      </c>
      <c r="I1014" s="21">
        <v>54</v>
      </c>
      <c r="J1014" s="21" t="s">
        <v>16329</v>
      </c>
    </row>
    <row r="1015" spans="1:10" x14ac:dyDescent="0.2">
      <c r="A1015" s="23">
        <v>41174</v>
      </c>
      <c r="B1015" s="21" t="s">
        <v>16341</v>
      </c>
      <c r="C1015" s="21">
        <v>10</v>
      </c>
      <c r="D1015" s="21" t="s">
        <v>16344</v>
      </c>
      <c r="E1015" s="21">
        <v>31</v>
      </c>
      <c r="F1015" s="21" t="s">
        <v>16328</v>
      </c>
      <c r="G1015" s="21">
        <v>-10</v>
      </c>
      <c r="H1015" s="21" t="s">
        <v>16328</v>
      </c>
      <c r="I1015" s="21">
        <v>48</v>
      </c>
      <c r="J1015" s="21" t="s">
        <v>16329</v>
      </c>
    </row>
    <row r="1016" spans="1:10" x14ac:dyDescent="0.2">
      <c r="A1016" s="23">
        <v>38716</v>
      </c>
      <c r="B1016" s="21" t="s">
        <v>16341</v>
      </c>
      <c r="C1016" s="21">
        <v>38</v>
      </c>
      <c r="D1016" s="21" t="s">
        <v>16344</v>
      </c>
      <c r="E1016" s="21">
        <v>31</v>
      </c>
      <c r="F1016" s="21" t="s">
        <v>16325</v>
      </c>
      <c r="G1016" s="21">
        <v>-3.5</v>
      </c>
      <c r="H1016" s="21" t="s">
        <v>16325</v>
      </c>
      <c r="I1016" s="21">
        <v>51.5</v>
      </c>
      <c r="J1016" s="21" t="s">
        <v>16326</v>
      </c>
    </row>
    <row r="1017" spans="1:10" x14ac:dyDescent="0.2">
      <c r="A1017" s="23">
        <v>44471</v>
      </c>
      <c r="B1017" s="21" t="s">
        <v>16345</v>
      </c>
      <c r="C1017" s="21">
        <v>62</v>
      </c>
      <c r="D1017" s="21" t="s">
        <v>16340</v>
      </c>
      <c r="E1017" s="21">
        <v>24</v>
      </c>
      <c r="F1017" s="21" t="s">
        <v>16328</v>
      </c>
      <c r="G1017" s="21">
        <v>-2.5</v>
      </c>
      <c r="H1017" s="21" t="s">
        <v>16328</v>
      </c>
      <c r="I1017" s="21">
        <v>66</v>
      </c>
      <c r="J1017" s="21" t="s">
        <v>16326</v>
      </c>
    </row>
    <row r="1018" spans="1:10" x14ac:dyDescent="0.2">
      <c r="A1018" s="23">
        <v>44107</v>
      </c>
      <c r="B1018" s="21" t="s">
        <v>16340</v>
      </c>
      <c r="C1018" s="21">
        <v>12</v>
      </c>
      <c r="D1018" s="21" t="s">
        <v>16345</v>
      </c>
      <c r="E1018" s="21">
        <v>35</v>
      </c>
      <c r="F1018" s="21" t="s">
        <v>16328</v>
      </c>
      <c r="G1018" s="21">
        <v>-10</v>
      </c>
      <c r="H1018" s="21" t="s">
        <v>16328</v>
      </c>
      <c r="I1018" s="21">
        <v>49</v>
      </c>
      <c r="J1018" s="21" t="s">
        <v>16329</v>
      </c>
    </row>
    <row r="1019" spans="1:10" x14ac:dyDescent="0.2">
      <c r="A1019" s="23">
        <v>43792</v>
      </c>
      <c r="B1019" s="21" t="s">
        <v>16345</v>
      </c>
      <c r="C1019" s="21">
        <v>24</v>
      </c>
      <c r="D1019" s="21" t="s">
        <v>16341</v>
      </c>
      <c r="E1019" s="21">
        <v>20</v>
      </c>
      <c r="F1019" s="21" t="s">
        <v>16328</v>
      </c>
      <c r="G1019" s="21">
        <v>-2.5</v>
      </c>
      <c r="H1019" s="21" t="s">
        <v>16328</v>
      </c>
      <c r="I1019" s="21">
        <v>47.5</v>
      </c>
      <c r="J1019" s="21" t="s">
        <v>16329</v>
      </c>
    </row>
    <row r="1020" spans="1:10" x14ac:dyDescent="0.2">
      <c r="A1020" s="23">
        <v>43421</v>
      </c>
      <c r="B1020" s="21" t="s">
        <v>16341</v>
      </c>
      <c r="C1020" s="21">
        <v>50</v>
      </c>
      <c r="D1020" s="21" t="s">
        <v>16345</v>
      </c>
      <c r="E1020" s="21">
        <v>17</v>
      </c>
      <c r="F1020" s="21" t="s">
        <v>16325</v>
      </c>
      <c r="G1020" s="21">
        <v>5.5</v>
      </c>
      <c r="H1020" s="21" t="s">
        <v>16325</v>
      </c>
      <c r="I1020" s="21">
        <v>57.5</v>
      </c>
      <c r="J1020" s="21" t="s">
        <v>16326</v>
      </c>
    </row>
    <row r="1021" spans="1:10" x14ac:dyDescent="0.2">
      <c r="A1021" s="23">
        <v>43050</v>
      </c>
      <c r="B1021" s="21" t="s">
        <v>16345</v>
      </c>
      <c r="C1021" s="21">
        <v>17</v>
      </c>
      <c r="D1021" s="21" t="s">
        <v>16341</v>
      </c>
      <c r="E1021" s="21">
        <v>50</v>
      </c>
      <c r="F1021" s="21" t="s">
        <v>16325</v>
      </c>
      <c r="G1021" s="21">
        <v>-12</v>
      </c>
      <c r="H1021" s="21" t="s">
        <v>16325</v>
      </c>
      <c r="I1021" s="21">
        <v>63</v>
      </c>
      <c r="J1021" s="21" t="s">
        <v>16326</v>
      </c>
    </row>
    <row r="1022" spans="1:10" x14ac:dyDescent="0.2">
      <c r="A1022" s="23">
        <v>42693</v>
      </c>
      <c r="B1022" s="21" t="s">
        <v>16341</v>
      </c>
      <c r="C1022" s="21">
        <v>37</v>
      </c>
      <c r="D1022" s="21" t="s">
        <v>16345</v>
      </c>
      <c r="E1022" s="21">
        <v>63</v>
      </c>
      <c r="F1022" s="21" t="s">
        <v>16328</v>
      </c>
      <c r="G1022" s="21">
        <v>-17.5</v>
      </c>
      <c r="H1022" s="21" t="s">
        <v>16328</v>
      </c>
      <c r="I1022" s="21">
        <v>70.5</v>
      </c>
      <c r="J1022" s="21" t="s">
        <v>16326</v>
      </c>
    </row>
    <row r="1023" spans="1:10" x14ac:dyDescent="0.2">
      <c r="A1023" s="23">
        <v>42329</v>
      </c>
      <c r="B1023" s="21" t="s">
        <v>16345</v>
      </c>
      <c r="C1023" s="21">
        <v>19</v>
      </c>
      <c r="D1023" s="21" t="s">
        <v>16341</v>
      </c>
      <c r="E1023" s="21">
        <v>8</v>
      </c>
      <c r="F1023" s="21" t="s">
        <v>16328</v>
      </c>
      <c r="G1023" s="21">
        <v>6</v>
      </c>
      <c r="H1023" s="21" t="s">
        <v>16328</v>
      </c>
      <c r="I1023" s="21">
        <v>43</v>
      </c>
      <c r="J1023" s="21" t="s">
        <v>16329</v>
      </c>
    </row>
    <row r="1024" spans="1:10" x14ac:dyDescent="0.2">
      <c r="A1024" s="23">
        <v>41965</v>
      </c>
      <c r="B1024" s="21" t="s">
        <v>16341</v>
      </c>
      <c r="C1024" s="21">
        <v>29</v>
      </c>
      <c r="D1024" s="21" t="s">
        <v>16345</v>
      </c>
      <c r="E1024" s="21">
        <v>21</v>
      </c>
      <c r="F1024" s="21" t="s">
        <v>16325</v>
      </c>
      <c r="G1024" s="21">
        <v>-5</v>
      </c>
      <c r="H1024" s="21" t="s">
        <v>16325</v>
      </c>
      <c r="I1024" s="21">
        <v>48.5</v>
      </c>
      <c r="J1024" s="21" t="s">
        <v>16326</v>
      </c>
    </row>
    <row r="1025" spans="1:10" x14ac:dyDescent="0.2">
      <c r="A1025" s="23">
        <v>41580</v>
      </c>
      <c r="B1025" s="21" t="s">
        <v>16345</v>
      </c>
      <c r="C1025" s="21">
        <v>3</v>
      </c>
      <c r="D1025" s="21" t="s">
        <v>16341</v>
      </c>
      <c r="E1025" s="21">
        <v>31</v>
      </c>
      <c r="F1025" s="21" t="s">
        <v>16325</v>
      </c>
      <c r="G1025" s="21">
        <v>-11</v>
      </c>
      <c r="H1025" s="21" t="s">
        <v>16325</v>
      </c>
      <c r="I1025" s="21">
        <v>55</v>
      </c>
      <c r="J1025" s="21" t="s">
        <v>16329</v>
      </c>
    </row>
    <row r="1026" spans="1:10" x14ac:dyDescent="0.2">
      <c r="A1026" s="23">
        <v>41223</v>
      </c>
      <c r="B1026" s="21" t="s">
        <v>16341</v>
      </c>
      <c r="C1026" s="21">
        <v>51</v>
      </c>
      <c r="D1026" s="21" t="s">
        <v>16345</v>
      </c>
      <c r="E1026" s="21">
        <v>48</v>
      </c>
      <c r="F1026" s="21" t="s">
        <v>16325</v>
      </c>
      <c r="G1026" s="21">
        <v>-3.5</v>
      </c>
      <c r="H1026" s="21" t="s">
        <v>16325</v>
      </c>
      <c r="I1026" s="21">
        <v>61</v>
      </c>
      <c r="J1026" s="21" t="s">
        <v>16326</v>
      </c>
    </row>
    <row r="1027" spans="1:10" x14ac:dyDescent="0.2">
      <c r="A1027" s="22">
        <v>41958</v>
      </c>
      <c r="B1027" t="s">
        <v>16341</v>
      </c>
      <c r="C1027">
        <v>34</v>
      </c>
      <c r="D1027" t="s">
        <v>16347</v>
      </c>
      <c r="E1027">
        <v>27</v>
      </c>
      <c r="F1027" t="s">
        <v>16325</v>
      </c>
      <c r="G1027">
        <v>-3.5</v>
      </c>
      <c r="H1027" t="s">
        <v>16325</v>
      </c>
      <c r="I1027">
        <v>55.5</v>
      </c>
      <c r="J1027" t="s">
        <v>16326</v>
      </c>
    </row>
    <row r="1028" spans="1:10" x14ac:dyDescent="0.2">
      <c r="A1028" s="22">
        <v>41608</v>
      </c>
      <c r="B1028" t="s">
        <v>16347</v>
      </c>
      <c r="C1028">
        <v>21</v>
      </c>
      <c r="D1028" t="s">
        <v>16341</v>
      </c>
      <c r="E1028">
        <v>28</v>
      </c>
      <c r="F1028" t="s">
        <v>16325</v>
      </c>
      <c r="G1028">
        <v>-3.5</v>
      </c>
      <c r="H1028" t="s">
        <v>16325</v>
      </c>
      <c r="I1028">
        <v>71.5</v>
      </c>
      <c r="J1028" t="s">
        <v>16329</v>
      </c>
    </row>
    <row r="1029" spans="1:10" x14ac:dyDescent="0.2">
      <c r="A1029" s="22">
        <v>41237</v>
      </c>
      <c r="B1029" t="s">
        <v>16341</v>
      </c>
      <c r="C1029">
        <v>29</v>
      </c>
      <c r="D1029" t="s">
        <v>16347</v>
      </c>
      <c r="E1029">
        <v>59</v>
      </c>
      <c r="F1029" t="s">
        <v>16328</v>
      </c>
      <c r="G1029">
        <v>-23</v>
      </c>
      <c r="H1029" t="s">
        <v>16328</v>
      </c>
      <c r="I1029">
        <v>59.5</v>
      </c>
      <c r="J1029" t="s">
        <v>16326</v>
      </c>
    </row>
    <row r="1030" spans="1:10" x14ac:dyDescent="0.2">
      <c r="A1030" s="22">
        <v>40845</v>
      </c>
      <c r="B1030" t="s">
        <v>16341</v>
      </c>
      <c r="C1030">
        <v>38</v>
      </c>
      <c r="D1030" t="s">
        <v>16347</v>
      </c>
      <c r="E1030">
        <v>31</v>
      </c>
      <c r="F1030" t="s">
        <v>16325</v>
      </c>
      <c r="G1030">
        <v>-10.5</v>
      </c>
      <c r="H1030" t="s">
        <v>16325</v>
      </c>
      <c r="I1030">
        <v>64</v>
      </c>
      <c r="J1030" t="s">
        <v>16326</v>
      </c>
    </row>
    <row r="1031" spans="1:10" x14ac:dyDescent="0.2">
      <c r="A1031" s="22">
        <v>40467</v>
      </c>
      <c r="B1031" t="s">
        <v>16341</v>
      </c>
      <c r="C1031">
        <v>30</v>
      </c>
      <c r="D1031" t="s">
        <v>16347</v>
      </c>
      <c r="E1031">
        <v>9</v>
      </c>
      <c r="F1031" t="s">
        <v>16325</v>
      </c>
      <c r="G1031">
        <v>-3.5</v>
      </c>
      <c r="H1031" t="s">
        <v>16325</v>
      </c>
      <c r="I1031">
        <v>57</v>
      </c>
      <c r="J1031" t="s">
        <v>16329</v>
      </c>
    </row>
    <row r="1032" spans="1:10" x14ac:dyDescent="0.2">
      <c r="A1032" s="22">
        <v>39396</v>
      </c>
      <c r="B1032" t="s">
        <v>16347</v>
      </c>
      <c r="C1032">
        <v>26</v>
      </c>
      <c r="D1032" t="s">
        <v>16341</v>
      </c>
      <c r="E1032">
        <v>40</v>
      </c>
      <c r="F1032" t="s">
        <v>16325</v>
      </c>
      <c r="G1032">
        <v>-19.5</v>
      </c>
      <c r="H1032" t="s">
        <v>16328</v>
      </c>
      <c r="I1032">
        <v>62</v>
      </c>
      <c r="J1032" t="s">
        <v>16326</v>
      </c>
    </row>
    <row r="1033" spans="1:10" x14ac:dyDescent="0.2">
      <c r="A1033" s="22">
        <v>39004</v>
      </c>
      <c r="B1033" t="s">
        <v>16341</v>
      </c>
      <c r="C1033">
        <v>19</v>
      </c>
      <c r="D1033" t="s">
        <v>16347</v>
      </c>
      <c r="E1033">
        <v>25</v>
      </c>
      <c r="F1033" t="s">
        <v>16328</v>
      </c>
      <c r="G1033">
        <v>-1</v>
      </c>
      <c r="H1033" t="s">
        <v>16328</v>
      </c>
      <c r="I1033">
        <v>50.5</v>
      </c>
      <c r="J1033" t="s">
        <v>16329</v>
      </c>
    </row>
    <row r="1034" spans="1:10" x14ac:dyDescent="0.2">
      <c r="A1034" s="22">
        <v>37940</v>
      </c>
      <c r="B1034" t="s">
        <v>16347</v>
      </c>
      <c r="C1034">
        <v>22</v>
      </c>
      <c r="D1034" t="s">
        <v>16341</v>
      </c>
      <c r="E1034">
        <v>45</v>
      </c>
      <c r="F1034" t="s">
        <v>16325</v>
      </c>
      <c r="G1034">
        <v>-14</v>
      </c>
      <c r="H1034" t="s">
        <v>16325</v>
      </c>
      <c r="I1034">
        <v>58.5</v>
      </c>
      <c r="J1034" t="s">
        <v>16326</v>
      </c>
    </row>
    <row r="1035" spans="1:10" x14ac:dyDescent="0.2">
      <c r="A1035" s="22">
        <v>37576</v>
      </c>
      <c r="B1035" t="s">
        <v>16341</v>
      </c>
      <c r="C1035">
        <v>33</v>
      </c>
      <c r="D1035" t="s">
        <v>16347</v>
      </c>
      <c r="E1035">
        <v>27</v>
      </c>
      <c r="F1035" t="s">
        <v>16325</v>
      </c>
      <c r="G1035">
        <v>-9.5</v>
      </c>
      <c r="H1035" t="s">
        <v>16325</v>
      </c>
      <c r="I1035">
        <v>57.5</v>
      </c>
      <c r="J1035" t="s">
        <v>16326</v>
      </c>
    </row>
    <row r="1036" spans="1:10" x14ac:dyDescent="0.2">
      <c r="A1036" s="22">
        <v>36477</v>
      </c>
      <c r="B1036" t="s">
        <v>16347</v>
      </c>
      <c r="C1036">
        <v>51</v>
      </c>
      <c r="D1036" t="s">
        <v>16341</v>
      </c>
      <c r="E1036">
        <v>14</v>
      </c>
      <c r="F1036" t="s">
        <v>16328</v>
      </c>
      <c r="G1036">
        <v>6.5</v>
      </c>
      <c r="H1036" t="s">
        <v>16328</v>
      </c>
      <c r="I1036">
        <v>0</v>
      </c>
    </row>
    <row r="1037" spans="1:10" ht="18" x14ac:dyDescent="0.2">
      <c r="A1037" s="22">
        <v>36113</v>
      </c>
      <c r="B1037" s="26" t="s">
        <v>16341</v>
      </c>
      <c r="C1037" s="26">
        <v>14</v>
      </c>
      <c r="D1037" s="26" t="s">
        <v>16347</v>
      </c>
      <c r="E1037" s="26">
        <v>17</v>
      </c>
      <c r="F1037" s="26" t="s">
        <v>16328</v>
      </c>
      <c r="G1037" s="26">
        <v>-6.5</v>
      </c>
      <c r="H1037" s="26" t="s">
        <v>16325</v>
      </c>
      <c r="I1037" s="26">
        <v>0</v>
      </c>
    </row>
    <row r="1038" spans="1:10" x14ac:dyDescent="0.2">
      <c r="A1038" s="23">
        <v>44163</v>
      </c>
      <c r="B1038" s="21" t="s">
        <v>16348</v>
      </c>
      <c r="C1038" s="21">
        <v>0</v>
      </c>
      <c r="D1038" s="21" t="s">
        <v>16340</v>
      </c>
      <c r="E1038" s="21">
        <v>41</v>
      </c>
      <c r="F1038" s="21" t="s">
        <v>16325</v>
      </c>
      <c r="G1038" s="21">
        <v>-14</v>
      </c>
      <c r="H1038" s="21" t="s">
        <v>16325</v>
      </c>
      <c r="I1038" s="21">
        <v>51.5</v>
      </c>
      <c r="J1038" s="21" t="s">
        <v>16329</v>
      </c>
    </row>
    <row r="1039" spans="1:10" x14ac:dyDescent="0.2">
      <c r="A1039" s="23">
        <v>43757</v>
      </c>
      <c r="B1039" s="21" t="s">
        <v>16341</v>
      </c>
      <c r="C1039" s="21">
        <v>14</v>
      </c>
      <c r="D1039" s="21" t="s">
        <v>16348</v>
      </c>
      <c r="E1039" s="21">
        <v>21</v>
      </c>
      <c r="F1039" s="21" t="s">
        <v>16328</v>
      </c>
      <c r="G1039" s="21">
        <v>21.5</v>
      </c>
      <c r="H1039" s="21" t="s">
        <v>16328</v>
      </c>
      <c r="I1039" s="21">
        <v>56.5</v>
      </c>
      <c r="J1039" s="21" t="s">
        <v>16329</v>
      </c>
    </row>
    <row r="1040" spans="1:10" x14ac:dyDescent="0.2">
      <c r="A1040" s="23">
        <v>43414</v>
      </c>
      <c r="B1040" s="21" t="s">
        <v>16348</v>
      </c>
      <c r="C1040" s="21">
        <v>28</v>
      </c>
      <c r="D1040" s="21" t="s">
        <v>16341</v>
      </c>
      <c r="E1040" s="21">
        <v>33</v>
      </c>
      <c r="F1040" s="21" t="s">
        <v>16325</v>
      </c>
      <c r="G1040" s="21">
        <v>-14.5</v>
      </c>
      <c r="H1040" s="21" t="s">
        <v>16328</v>
      </c>
      <c r="I1040" s="21">
        <v>65</v>
      </c>
      <c r="J1040" s="21" t="s">
        <v>16329</v>
      </c>
    </row>
    <row r="1041" spans="1:10" x14ac:dyDescent="0.2">
      <c r="A1041" s="23">
        <v>43057</v>
      </c>
      <c r="B1041" s="21" t="s">
        <v>16341</v>
      </c>
      <c r="C1041" s="21">
        <v>45</v>
      </c>
      <c r="D1041" s="21" t="s">
        <v>16348</v>
      </c>
      <c r="E1041" s="21">
        <v>17</v>
      </c>
      <c r="F1041" s="21" t="s">
        <v>16325</v>
      </c>
      <c r="G1041" s="21">
        <v>7.5</v>
      </c>
      <c r="H1041" s="21" t="s">
        <v>16325</v>
      </c>
      <c r="I1041" s="21">
        <v>64.5</v>
      </c>
      <c r="J1041" s="21" t="s">
        <v>16329</v>
      </c>
    </row>
    <row r="1042" spans="1:10" x14ac:dyDescent="0.2">
      <c r="A1042" s="23">
        <v>42686</v>
      </c>
      <c r="B1042" s="21" t="s">
        <v>16348</v>
      </c>
      <c r="C1042" s="21">
        <v>17</v>
      </c>
      <c r="D1042" s="21" t="s">
        <v>16341</v>
      </c>
      <c r="E1042" s="21">
        <v>26</v>
      </c>
      <c r="F1042" s="21" t="s">
        <v>16325</v>
      </c>
      <c r="G1042" s="21">
        <v>-3</v>
      </c>
      <c r="H1042" s="21" t="s">
        <v>16325</v>
      </c>
      <c r="I1042" s="21">
        <v>53.5</v>
      </c>
      <c r="J1042" s="21" t="s">
        <v>16329</v>
      </c>
    </row>
    <row r="1043" spans="1:10" x14ac:dyDescent="0.2">
      <c r="A1043" s="23">
        <v>42301</v>
      </c>
      <c r="B1043" s="21" t="s">
        <v>16341</v>
      </c>
      <c r="C1043" s="21">
        <v>3</v>
      </c>
      <c r="D1043" s="21" t="s">
        <v>16348</v>
      </c>
      <c r="E1043" s="21">
        <v>10</v>
      </c>
      <c r="F1043" s="21" t="s">
        <v>16328</v>
      </c>
      <c r="G1043" s="21">
        <v>0</v>
      </c>
      <c r="H1043" s="21" t="s">
        <v>16328</v>
      </c>
      <c r="I1043" s="21">
        <v>34.5</v>
      </c>
      <c r="J1043" s="21" t="s">
        <v>16329</v>
      </c>
    </row>
    <row r="1044" spans="1:10" x14ac:dyDescent="0.2">
      <c r="A1044" s="23">
        <v>41937</v>
      </c>
      <c r="B1044" s="21" t="s">
        <v>16348</v>
      </c>
      <c r="C1044" s="21">
        <v>14</v>
      </c>
      <c r="D1044" s="21" t="s">
        <v>16341</v>
      </c>
      <c r="E1044" s="21">
        <v>24</v>
      </c>
      <c r="F1044" s="21" t="s">
        <v>16325</v>
      </c>
      <c r="G1044" s="21">
        <v>-23</v>
      </c>
      <c r="H1044" s="21" t="s">
        <v>16328</v>
      </c>
      <c r="I1044" s="21">
        <v>42.5</v>
      </c>
      <c r="J1044" s="21" t="s">
        <v>16329</v>
      </c>
    </row>
    <row r="1045" spans="1:10" x14ac:dyDescent="0.2">
      <c r="A1045" s="23">
        <v>41552</v>
      </c>
      <c r="B1045" s="21" t="s">
        <v>16341</v>
      </c>
      <c r="C1045" s="21">
        <v>51</v>
      </c>
      <c r="D1045" s="21" t="s">
        <v>16348</v>
      </c>
      <c r="E1045" s="21">
        <v>28</v>
      </c>
      <c r="F1045" s="21" t="s">
        <v>16325</v>
      </c>
      <c r="G1045" s="21">
        <v>2.5</v>
      </c>
      <c r="H1045" s="21" t="s">
        <v>16325</v>
      </c>
      <c r="I1045" s="21">
        <v>56.5</v>
      </c>
      <c r="J1045" s="21" t="s">
        <v>16326</v>
      </c>
    </row>
    <row r="1046" spans="1:10" x14ac:dyDescent="0.2">
      <c r="A1046" s="23">
        <v>41188</v>
      </c>
      <c r="B1046" s="21" t="s">
        <v>16348</v>
      </c>
      <c r="C1046" s="21">
        <v>19</v>
      </c>
      <c r="D1046" s="21" t="s">
        <v>16341</v>
      </c>
      <c r="E1046" s="21">
        <v>15</v>
      </c>
      <c r="F1046" s="21" t="s">
        <v>16328</v>
      </c>
      <c r="G1046" s="21">
        <v>-7</v>
      </c>
      <c r="H1046" s="21" t="s">
        <v>16328</v>
      </c>
      <c r="I1046" s="21">
        <v>45</v>
      </c>
      <c r="J1046" s="21" t="s">
        <v>16329</v>
      </c>
    </row>
    <row r="1047" spans="1:10" x14ac:dyDescent="0.2">
      <c r="A1047" s="22">
        <v>44149</v>
      </c>
      <c r="B1047" t="s">
        <v>16349</v>
      </c>
      <c r="C1047">
        <v>42</v>
      </c>
      <c r="D1047" t="s">
        <v>16342</v>
      </c>
      <c r="E1047">
        <v>59</v>
      </c>
      <c r="F1047" t="s">
        <v>16325</v>
      </c>
      <c r="G1047">
        <v>-12.5</v>
      </c>
      <c r="H1047" t="s">
        <v>16325</v>
      </c>
      <c r="I1047">
        <v>72.5</v>
      </c>
      <c r="J1047" t="s">
        <v>16326</v>
      </c>
    </row>
    <row r="1048" spans="1:10" x14ac:dyDescent="0.2">
      <c r="A1048" s="22">
        <v>43407</v>
      </c>
      <c r="B1048" t="s">
        <v>16344</v>
      </c>
      <c r="C1048">
        <v>48</v>
      </c>
      <c r="D1048" t="s">
        <v>16343</v>
      </c>
      <c r="E1048">
        <v>44</v>
      </c>
      <c r="F1048" t="s">
        <v>16328</v>
      </c>
      <c r="G1048">
        <v>-2</v>
      </c>
      <c r="H1048" t="s">
        <v>16328</v>
      </c>
      <c r="I1048">
        <v>69</v>
      </c>
      <c r="J1048" t="s">
        <v>16326</v>
      </c>
    </row>
    <row r="1049" spans="1:10" x14ac:dyDescent="0.2">
      <c r="A1049" s="22">
        <v>40080</v>
      </c>
      <c r="B1049" t="s">
        <v>16342</v>
      </c>
      <c r="C1049">
        <v>10</v>
      </c>
      <c r="D1049" t="s">
        <v>16344</v>
      </c>
      <c r="E1049">
        <v>16</v>
      </c>
      <c r="F1049" t="s">
        <v>16328</v>
      </c>
      <c r="G1049">
        <v>4.5</v>
      </c>
      <c r="H1049" t="s">
        <v>16328</v>
      </c>
      <c r="I1049">
        <v>51</v>
      </c>
      <c r="J1049" t="s">
        <v>16329</v>
      </c>
    </row>
    <row r="1050" spans="1:10" x14ac:dyDescent="0.2">
      <c r="A1050" s="22">
        <v>39725</v>
      </c>
      <c r="B1050" t="s">
        <v>16344</v>
      </c>
      <c r="C1050">
        <v>31</v>
      </c>
      <c r="D1050" t="s">
        <v>16342</v>
      </c>
      <c r="E1050">
        <v>24</v>
      </c>
      <c r="F1050" t="s">
        <v>16328</v>
      </c>
      <c r="G1050">
        <v>-2</v>
      </c>
      <c r="H1050" t="s">
        <v>16328</v>
      </c>
      <c r="I1050">
        <v>42</v>
      </c>
      <c r="J1050" t="s">
        <v>16326</v>
      </c>
    </row>
    <row r="1051" spans="1:10" x14ac:dyDescent="0.2">
      <c r="A1051" s="22">
        <v>38269</v>
      </c>
      <c r="B1051" t="s">
        <v>16342</v>
      </c>
      <c r="C1051">
        <v>31</v>
      </c>
      <c r="D1051" t="s">
        <v>16344</v>
      </c>
      <c r="E1051">
        <v>28</v>
      </c>
      <c r="F1051" t="s">
        <v>16325</v>
      </c>
      <c r="G1051">
        <v>-17</v>
      </c>
      <c r="H1051" t="s">
        <v>16325</v>
      </c>
      <c r="I1051">
        <v>43</v>
      </c>
      <c r="J1051" t="s">
        <v>16326</v>
      </c>
    </row>
    <row r="1052" spans="1:10" x14ac:dyDescent="0.2">
      <c r="A1052" s="22">
        <v>37926</v>
      </c>
      <c r="B1052" t="s">
        <v>16344</v>
      </c>
      <c r="C1052">
        <v>40</v>
      </c>
      <c r="D1052" t="s">
        <v>16342</v>
      </c>
      <c r="E1052">
        <v>43</v>
      </c>
      <c r="F1052" t="s">
        <v>16325</v>
      </c>
      <c r="G1052">
        <v>-7</v>
      </c>
      <c r="H1052" t="s">
        <v>16328</v>
      </c>
      <c r="I1052">
        <v>47</v>
      </c>
      <c r="J1052" t="s">
        <v>16326</v>
      </c>
    </row>
    <row r="1053" spans="1:10" x14ac:dyDescent="0.2">
      <c r="A1053" s="22">
        <v>36435</v>
      </c>
      <c r="B1053" t="s">
        <v>16342</v>
      </c>
      <c r="C1053">
        <v>36</v>
      </c>
      <c r="D1053" t="s">
        <v>16344</v>
      </c>
      <c r="E1053">
        <v>10</v>
      </c>
      <c r="F1053" t="s">
        <v>16325</v>
      </c>
      <c r="G1053">
        <v>7</v>
      </c>
      <c r="H1053" t="s">
        <v>16325</v>
      </c>
      <c r="I1053">
        <v>0</v>
      </c>
    </row>
    <row r="1054" spans="1:10" ht="18" x14ac:dyDescent="0.2">
      <c r="A1054" s="22">
        <v>36071</v>
      </c>
      <c r="B1054" s="26" t="s">
        <v>16344</v>
      </c>
      <c r="C1054" s="26">
        <v>28</v>
      </c>
      <c r="D1054" s="26" t="s">
        <v>16342</v>
      </c>
      <c r="E1054" s="26">
        <v>30</v>
      </c>
      <c r="F1054" s="26" t="s">
        <v>16325</v>
      </c>
      <c r="G1054" s="26">
        <v>-8.5</v>
      </c>
      <c r="H1054" s="26" t="s">
        <v>16328</v>
      </c>
      <c r="I1054" s="26">
        <v>0</v>
      </c>
    </row>
    <row r="1055" spans="1:10" x14ac:dyDescent="0.2">
      <c r="A1055" s="22">
        <v>41930</v>
      </c>
      <c r="B1055" t="s">
        <v>16345</v>
      </c>
      <c r="C1055">
        <v>3</v>
      </c>
      <c r="D1055" t="s">
        <v>16342</v>
      </c>
      <c r="E1055">
        <v>34</v>
      </c>
      <c r="F1055" t="s">
        <v>16325</v>
      </c>
      <c r="G1055">
        <v>-15.5</v>
      </c>
      <c r="H1055" t="s">
        <v>16325</v>
      </c>
      <c r="I1055">
        <v>45.5</v>
      </c>
      <c r="J1055" t="s">
        <v>16329</v>
      </c>
    </row>
    <row r="1056" spans="1:10" x14ac:dyDescent="0.2">
      <c r="A1056" s="22">
        <v>40495</v>
      </c>
      <c r="B1056" t="s">
        <v>16342</v>
      </c>
      <c r="C1056">
        <v>14</v>
      </c>
      <c r="D1056" t="s">
        <v>16345</v>
      </c>
      <c r="E1056">
        <v>52</v>
      </c>
      <c r="F1056" t="s">
        <v>16328</v>
      </c>
      <c r="G1056">
        <v>-2</v>
      </c>
      <c r="H1056" t="s">
        <v>16328</v>
      </c>
      <c r="I1056">
        <v>55</v>
      </c>
      <c r="J1056" t="s">
        <v>16326</v>
      </c>
    </row>
    <row r="1057" spans="1:10" x14ac:dyDescent="0.2">
      <c r="A1057" s="22">
        <v>40131</v>
      </c>
      <c r="B1057" t="s">
        <v>16345</v>
      </c>
      <c r="C1057">
        <v>17</v>
      </c>
      <c r="D1057" t="s">
        <v>16342</v>
      </c>
      <c r="E1057">
        <v>42</v>
      </c>
      <c r="F1057" t="s">
        <v>16325</v>
      </c>
      <c r="G1057">
        <v>-5.5</v>
      </c>
      <c r="H1057" t="s">
        <v>16325</v>
      </c>
      <c r="I1057">
        <v>47.5</v>
      </c>
      <c r="J1057" t="s">
        <v>16326</v>
      </c>
    </row>
    <row r="1058" spans="1:10" x14ac:dyDescent="0.2">
      <c r="A1058" s="22">
        <v>38626</v>
      </c>
      <c r="B1058" t="s">
        <v>16342</v>
      </c>
      <c r="C1058">
        <v>10</v>
      </c>
      <c r="D1058" t="s">
        <v>16345</v>
      </c>
      <c r="E1058">
        <v>27</v>
      </c>
      <c r="F1058" t="s">
        <v>16328</v>
      </c>
      <c r="G1058">
        <v>-21</v>
      </c>
      <c r="H1058" t="s">
        <v>16325</v>
      </c>
      <c r="I1058">
        <v>40</v>
      </c>
      <c r="J1058" t="s">
        <v>16329</v>
      </c>
    </row>
    <row r="1059" spans="1:10" x14ac:dyDescent="0.2">
      <c r="A1059" s="22">
        <v>38276</v>
      </c>
      <c r="B1059" t="s">
        <v>16345</v>
      </c>
      <c r="C1059">
        <v>21</v>
      </c>
      <c r="D1059" t="s">
        <v>16342</v>
      </c>
      <c r="E1059">
        <v>17</v>
      </c>
      <c r="F1059" t="s">
        <v>16328</v>
      </c>
      <c r="G1059">
        <v>10</v>
      </c>
      <c r="H1059" t="s">
        <v>16325</v>
      </c>
      <c r="I1059">
        <v>50</v>
      </c>
      <c r="J1059" t="s">
        <v>16329</v>
      </c>
    </row>
    <row r="1060" spans="1:10" ht="18" x14ac:dyDescent="0.2">
      <c r="A1060" s="22">
        <v>35707</v>
      </c>
      <c r="B1060" s="26" t="s">
        <v>16342</v>
      </c>
      <c r="C1060" s="26">
        <v>17</v>
      </c>
      <c r="D1060" s="26" t="s">
        <v>16345</v>
      </c>
      <c r="E1060" s="26">
        <v>31</v>
      </c>
      <c r="F1060" s="26" t="s">
        <v>16328</v>
      </c>
      <c r="G1060" s="26">
        <v>-24</v>
      </c>
      <c r="H1060" s="26" t="s">
        <v>16325</v>
      </c>
      <c r="I1060" s="26">
        <v>0</v>
      </c>
    </row>
    <row r="1061" spans="1:10" x14ac:dyDescent="0.2">
      <c r="A1061" s="23">
        <v>43757</v>
      </c>
      <c r="B1061" s="21" t="s">
        <v>16347</v>
      </c>
      <c r="C1061" s="21">
        <v>24</v>
      </c>
      <c r="D1061" s="21" t="s">
        <v>16343</v>
      </c>
      <c r="E1061" s="21">
        <v>17</v>
      </c>
      <c r="F1061" s="21" t="s">
        <v>16328</v>
      </c>
      <c r="G1061" s="21">
        <v>6</v>
      </c>
      <c r="H1061" s="21" t="s">
        <v>16328</v>
      </c>
      <c r="I1061" s="21">
        <v>55</v>
      </c>
      <c r="J1061" s="21" t="s">
        <v>16329</v>
      </c>
    </row>
    <row r="1062" spans="1:10" x14ac:dyDescent="0.2">
      <c r="A1062" s="23">
        <v>43414</v>
      </c>
      <c r="B1062" s="21" t="s">
        <v>16343</v>
      </c>
      <c r="C1062" s="21">
        <v>24</v>
      </c>
      <c r="D1062" s="21" t="s">
        <v>16347</v>
      </c>
      <c r="E1062" s="21">
        <v>38</v>
      </c>
      <c r="F1062" s="21" t="s">
        <v>16328</v>
      </c>
      <c r="G1062" s="21">
        <v>-13</v>
      </c>
      <c r="H1062" s="21" t="s">
        <v>16328</v>
      </c>
      <c r="I1062" s="21">
        <v>68</v>
      </c>
      <c r="J1062" s="21" t="s">
        <v>16329</v>
      </c>
    </row>
    <row r="1063" spans="1:10" x14ac:dyDescent="0.2">
      <c r="A1063" s="23">
        <v>43057</v>
      </c>
      <c r="B1063" s="21" t="s">
        <v>16347</v>
      </c>
      <c r="C1063" s="21">
        <v>31</v>
      </c>
      <c r="D1063" s="21" t="s">
        <v>16343</v>
      </c>
      <c r="E1063" s="21">
        <v>24</v>
      </c>
      <c r="F1063" s="21" t="s">
        <v>16328</v>
      </c>
      <c r="G1063" s="21">
        <v>2.5</v>
      </c>
      <c r="H1063" s="21" t="s">
        <v>16328</v>
      </c>
      <c r="I1063" s="21">
        <v>69</v>
      </c>
      <c r="J1063" s="21" t="s">
        <v>16329</v>
      </c>
    </row>
    <row r="1064" spans="1:10" x14ac:dyDescent="0.2">
      <c r="A1064" s="23">
        <v>42686</v>
      </c>
      <c r="B1064" s="21" t="s">
        <v>16343</v>
      </c>
      <c r="C1064" s="21">
        <v>29</v>
      </c>
      <c r="D1064" s="21" t="s">
        <v>16347</v>
      </c>
      <c r="E1064" s="21">
        <v>28</v>
      </c>
      <c r="F1064" s="21" t="s">
        <v>16325</v>
      </c>
      <c r="G1064" s="21">
        <v>-7</v>
      </c>
      <c r="H1064" s="21" t="s">
        <v>16325</v>
      </c>
      <c r="I1064" s="21">
        <v>62.5</v>
      </c>
      <c r="J1064" s="21" t="s">
        <v>16329</v>
      </c>
    </row>
    <row r="1065" spans="1:10" x14ac:dyDescent="0.2">
      <c r="A1065" s="23">
        <v>42301</v>
      </c>
      <c r="B1065" s="21" t="s">
        <v>16347</v>
      </c>
      <c r="C1065" s="21">
        <v>3</v>
      </c>
      <c r="D1065" s="21" t="s">
        <v>16342</v>
      </c>
      <c r="E1065" s="21">
        <v>23</v>
      </c>
      <c r="F1065" s="21" t="s">
        <v>16325</v>
      </c>
      <c r="G1065" s="21">
        <v>-6.5</v>
      </c>
      <c r="H1065" s="21" t="s">
        <v>16325</v>
      </c>
      <c r="I1065" s="21">
        <v>66.5</v>
      </c>
      <c r="J1065" s="21" t="s">
        <v>16329</v>
      </c>
    </row>
    <row r="1066" spans="1:10" x14ac:dyDescent="0.2">
      <c r="A1066" s="23">
        <v>41923</v>
      </c>
      <c r="B1066" s="21" t="s">
        <v>16342</v>
      </c>
      <c r="C1066" s="21">
        <v>35</v>
      </c>
      <c r="D1066" s="21" t="s">
        <v>16347</v>
      </c>
      <c r="E1066" s="21">
        <v>20</v>
      </c>
      <c r="F1066" s="21" t="s">
        <v>16325</v>
      </c>
      <c r="G1066" s="21">
        <v>-2.5</v>
      </c>
      <c r="H1066" s="21" t="s">
        <v>16325</v>
      </c>
      <c r="I1066" s="21">
        <v>64</v>
      </c>
      <c r="J1066" s="21" t="s">
        <v>16329</v>
      </c>
    </row>
    <row r="1067" spans="1:10" x14ac:dyDescent="0.2">
      <c r="A1067" s="23">
        <v>41559</v>
      </c>
      <c r="B1067" s="21" t="s">
        <v>16347</v>
      </c>
      <c r="C1067" s="21">
        <v>41</v>
      </c>
      <c r="D1067" s="21" t="s">
        <v>16342</v>
      </c>
      <c r="E1067" s="21">
        <v>38</v>
      </c>
      <c r="F1067" s="21" t="s">
        <v>16328</v>
      </c>
      <c r="G1067" s="21">
        <v>7</v>
      </c>
      <c r="H1067" s="21" t="s">
        <v>16325</v>
      </c>
      <c r="I1067" s="21">
        <v>77.5</v>
      </c>
      <c r="J1067" s="21" t="s">
        <v>16326</v>
      </c>
    </row>
    <row r="1068" spans="1:10" x14ac:dyDescent="0.2">
      <c r="A1068" s="23">
        <v>41188</v>
      </c>
      <c r="B1068" s="21" t="s">
        <v>16347</v>
      </c>
      <c r="C1068" s="21">
        <v>30</v>
      </c>
      <c r="D1068" s="21" t="s">
        <v>16342</v>
      </c>
      <c r="E1068" s="21">
        <v>27</v>
      </c>
      <c r="F1068" s="21" t="s">
        <v>16328</v>
      </c>
      <c r="G1068" s="21">
        <v>12.5</v>
      </c>
      <c r="H1068" s="21" t="s">
        <v>16325</v>
      </c>
      <c r="I1068" s="21">
        <v>64.5</v>
      </c>
      <c r="J1068" s="21" t="s">
        <v>16329</v>
      </c>
    </row>
    <row r="1069" spans="1:10" x14ac:dyDescent="0.2">
      <c r="A1069" s="22">
        <v>44135</v>
      </c>
      <c r="B1069" t="s">
        <v>16342</v>
      </c>
      <c r="C1069">
        <v>54</v>
      </c>
      <c r="D1069" t="s">
        <v>16348</v>
      </c>
      <c r="E1069">
        <v>21</v>
      </c>
      <c r="F1069" t="s">
        <v>16325</v>
      </c>
      <c r="G1069">
        <v>17</v>
      </c>
      <c r="H1069" t="s">
        <v>16325</v>
      </c>
      <c r="I1069">
        <v>63.5</v>
      </c>
      <c r="J1069" t="s">
        <v>16326</v>
      </c>
    </row>
    <row r="1070" spans="1:10" x14ac:dyDescent="0.2">
      <c r="A1070" s="22">
        <v>43743</v>
      </c>
      <c r="B1070" t="s">
        <v>16348</v>
      </c>
      <c r="C1070">
        <v>6</v>
      </c>
      <c r="D1070" t="s">
        <v>16343</v>
      </c>
      <c r="E1070">
        <v>31</v>
      </c>
      <c r="F1070" t="s">
        <v>16325</v>
      </c>
      <c r="G1070">
        <v>-7</v>
      </c>
      <c r="H1070" t="s">
        <v>16325</v>
      </c>
      <c r="I1070">
        <v>64</v>
      </c>
      <c r="J1070" t="s">
        <v>16329</v>
      </c>
    </row>
    <row r="1071" spans="1:10" x14ac:dyDescent="0.2">
      <c r="A1071" s="22">
        <v>43421</v>
      </c>
      <c r="B1071" t="s">
        <v>16343</v>
      </c>
      <c r="C1071">
        <v>29</v>
      </c>
      <c r="D1071" t="s">
        <v>16348</v>
      </c>
      <c r="E1071">
        <v>36</v>
      </c>
      <c r="F1071" t="s">
        <v>16328</v>
      </c>
      <c r="G1071">
        <v>-3</v>
      </c>
      <c r="H1071" t="s">
        <v>16328</v>
      </c>
      <c r="I1071">
        <v>73</v>
      </c>
      <c r="J1071" t="s">
        <v>16329</v>
      </c>
    </row>
    <row r="1072" spans="1:10" x14ac:dyDescent="0.2">
      <c r="A1072" s="22">
        <v>43022</v>
      </c>
      <c r="B1072" t="s">
        <v>16348</v>
      </c>
      <c r="C1072">
        <v>35</v>
      </c>
      <c r="D1072" t="s">
        <v>16343</v>
      </c>
      <c r="E1072">
        <v>57</v>
      </c>
      <c r="F1072" t="s">
        <v>16325</v>
      </c>
      <c r="G1072">
        <v>-3</v>
      </c>
      <c r="H1072" t="s">
        <v>16325</v>
      </c>
      <c r="I1072">
        <v>56</v>
      </c>
      <c r="J1072" t="s">
        <v>16326</v>
      </c>
    </row>
    <row r="1073" spans="1:10" x14ac:dyDescent="0.2">
      <c r="A1073" s="22">
        <v>42693</v>
      </c>
      <c r="B1073" t="s">
        <v>16343</v>
      </c>
      <c r="C1073">
        <v>17</v>
      </c>
      <c r="D1073" t="s">
        <v>16348</v>
      </c>
      <c r="E1073">
        <v>38</v>
      </c>
      <c r="F1073" t="s">
        <v>16328</v>
      </c>
      <c r="G1073">
        <v>9.5</v>
      </c>
      <c r="H1073" t="s">
        <v>16328</v>
      </c>
      <c r="I1073">
        <v>50.5</v>
      </c>
      <c r="J1073" t="s">
        <v>16326</v>
      </c>
    </row>
    <row r="1074" spans="1:10" x14ac:dyDescent="0.2">
      <c r="A1074" s="22">
        <v>42273</v>
      </c>
      <c r="B1074" t="s">
        <v>16348</v>
      </c>
      <c r="C1074">
        <v>16</v>
      </c>
      <c r="D1074" t="s">
        <v>16342</v>
      </c>
      <c r="E1074">
        <v>27</v>
      </c>
      <c r="F1074" t="s">
        <v>16325</v>
      </c>
      <c r="G1074">
        <v>-27</v>
      </c>
      <c r="H1074" t="s">
        <v>16328</v>
      </c>
      <c r="I1074">
        <v>53</v>
      </c>
      <c r="J1074" t="s">
        <v>16329</v>
      </c>
    </row>
    <row r="1075" spans="1:10" x14ac:dyDescent="0.2">
      <c r="A1075" s="22">
        <v>41888</v>
      </c>
      <c r="B1075" t="s">
        <v>16342</v>
      </c>
      <c r="C1075">
        <v>41</v>
      </c>
      <c r="D1075" t="s">
        <v>16348</v>
      </c>
      <c r="E1075">
        <v>3</v>
      </c>
      <c r="F1075" t="s">
        <v>16325</v>
      </c>
      <c r="G1075">
        <v>18</v>
      </c>
      <c r="H1075" t="s">
        <v>16325</v>
      </c>
      <c r="I1075">
        <v>49.5</v>
      </c>
      <c r="J1075" t="s">
        <v>16329</v>
      </c>
    </row>
    <row r="1076" spans="1:10" x14ac:dyDescent="0.2">
      <c r="A1076" s="22">
        <v>41515</v>
      </c>
      <c r="B1076" t="s">
        <v>16342</v>
      </c>
      <c r="C1076">
        <v>39</v>
      </c>
      <c r="D1076" t="s">
        <v>16348</v>
      </c>
      <c r="E1076">
        <v>35</v>
      </c>
      <c r="F1076" t="s">
        <v>16325</v>
      </c>
      <c r="G1076">
        <v>3</v>
      </c>
      <c r="H1076" t="s">
        <v>16325</v>
      </c>
      <c r="I1076">
        <v>52</v>
      </c>
      <c r="J1076" t="s">
        <v>16326</v>
      </c>
    </row>
    <row r="1077" spans="1:10" x14ac:dyDescent="0.2">
      <c r="A1077" s="22">
        <v>41223</v>
      </c>
      <c r="B1077" t="s">
        <v>16348</v>
      </c>
      <c r="C1077">
        <v>27</v>
      </c>
      <c r="D1077" t="s">
        <v>16342</v>
      </c>
      <c r="E1077">
        <v>26</v>
      </c>
      <c r="F1077" t="s">
        <v>16328</v>
      </c>
      <c r="G1077">
        <v>-2.5</v>
      </c>
      <c r="H1077" t="s">
        <v>16328</v>
      </c>
      <c r="I1077">
        <v>50.5</v>
      </c>
      <c r="J1077" t="s">
        <v>16326</v>
      </c>
    </row>
    <row r="1078" spans="1:10" x14ac:dyDescent="0.2">
      <c r="A1078" s="22">
        <v>40803</v>
      </c>
      <c r="B1078" t="s">
        <v>16342</v>
      </c>
      <c r="C1078">
        <v>7</v>
      </c>
      <c r="D1078" t="s">
        <v>16348</v>
      </c>
      <c r="E1078">
        <v>30</v>
      </c>
      <c r="F1078" t="s">
        <v>16328</v>
      </c>
      <c r="G1078">
        <v>2.5</v>
      </c>
      <c r="H1078" t="s">
        <v>16328</v>
      </c>
      <c r="I1078">
        <v>47</v>
      </c>
      <c r="J1078" t="s">
        <v>16329</v>
      </c>
    </row>
    <row r="1079" spans="1:10" x14ac:dyDescent="0.2">
      <c r="A1079" s="22">
        <v>40439</v>
      </c>
      <c r="B1079" t="s">
        <v>16348</v>
      </c>
      <c r="C1079">
        <v>28</v>
      </c>
      <c r="D1079" t="s">
        <v>16342</v>
      </c>
      <c r="E1079">
        <v>14</v>
      </c>
      <c r="F1079" t="s">
        <v>16328</v>
      </c>
      <c r="G1079">
        <v>-11.5</v>
      </c>
      <c r="H1079" t="s">
        <v>16328</v>
      </c>
      <c r="I1079">
        <v>43.5</v>
      </c>
      <c r="J1079" t="s">
        <v>16329</v>
      </c>
    </row>
    <row r="1080" spans="1:10" x14ac:dyDescent="0.2">
      <c r="A1080" s="22">
        <v>40089</v>
      </c>
      <c r="B1080" t="s">
        <v>16342</v>
      </c>
      <c r="C1080">
        <v>23</v>
      </c>
      <c r="D1080" t="s">
        <v>16348</v>
      </c>
      <c r="E1080">
        <v>7</v>
      </c>
      <c r="F1080" t="s">
        <v>16325</v>
      </c>
      <c r="G1080">
        <v>10.5</v>
      </c>
      <c r="H1080" t="s">
        <v>16325</v>
      </c>
      <c r="I1080">
        <v>43.5</v>
      </c>
      <c r="J1080" t="s">
        <v>16329</v>
      </c>
    </row>
    <row r="1081" spans="1:10" x14ac:dyDescent="0.2">
      <c r="A1081" s="22">
        <v>39711</v>
      </c>
      <c r="B1081" t="s">
        <v>16348</v>
      </c>
      <c r="C1081">
        <v>23</v>
      </c>
      <c r="D1081" t="s">
        <v>16342</v>
      </c>
      <c r="E1081">
        <v>17</v>
      </c>
      <c r="F1081" t="s">
        <v>16328</v>
      </c>
      <c r="G1081">
        <v>-7</v>
      </c>
      <c r="H1081" t="s">
        <v>16328</v>
      </c>
      <c r="I1081">
        <v>50</v>
      </c>
      <c r="J1081" t="s">
        <v>16329</v>
      </c>
    </row>
    <row r="1082" spans="1:10" x14ac:dyDescent="0.2">
      <c r="A1082" s="22">
        <v>39340</v>
      </c>
      <c r="B1082" t="s">
        <v>16342</v>
      </c>
      <c r="C1082">
        <v>17</v>
      </c>
      <c r="D1082" t="s">
        <v>16348</v>
      </c>
      <c r="E1082">
        <v>31</v>
      </c>
      <c r="F1082" t="s">
        <v>16328</v>
      </c>
      <c r="G1082">
        <v>-7</v>
      </c>
      <c r="H1082" t="s">
        <v>16328</v>
      </c>
      <c r="I1082">
        <v>49</v>
      </c>
      <c r="J1082" t="s">
        <v>16329</v>
      </c>
    </row>
    <row r="1083" spans="1:10" x14ac:dyDescent="0.2">
      <c r="A1083" s="22">
        <v>38997</v>
      </c>
      <c r="B1083" t="s">
        <v>16348</v>
      </c>
      <c r="C1083">
        <v>10</v>
      </c>
      <c r="D1083" t="s">
        <v>16342</v>
      </c>
      <c r="E1083">
        <v>17</v>
      </c>
      <c r="F1083" t="s">
        <v>16325</v>
      </c>
      <c r="G1083">
        <v>1.5</v>
      </c>
      <c r="H1083" t="s">
        <v>16325</v>
      </c>
      <c r="I1083">
        <v>40.5</v>
      </c>
      <c r="J1083" t="s">
        <v>16329</v>
      </c>
    </row>
    <row r="1084" spans="1:10" x14ac:dyDescent="0.2">
      <c r="A1084" s="22">
        <v>38612</v>
      </c>
      <c r="B1084" t="s">
        <v>16342</v>
      </c>
      <c r="C1084">
        <v>23</v>
      </c>
      <c r="D1084" t="s">
        <v>16348</v>
      </c>
      <c r="E1084">
        <v>31</v>
      </c>
      <c r="F1084" t="s">
        <v>16328</v>
      </c>
      <c r="G1084">
        <v>-2.5</v>
      </c>
      <c r="H1084" t="s">
        <v>16328</v>
      </c>
      <c r="I1084">
        <v>44</v>
      </c>
      <c r="J1084" t="s">
        <v>16326</v>
      </c>
    </row>
    <row r="1085" spans="1:10" x14ac:dyDescent="0.2">
      <c r="A1085" s="22">
        <v>38248</v>
      </c>
      <c r="B1085" t="s">
        <v>16348</v>
      </c>
      <c r="C1085">
        <v>23</v>
      </c>
      <c r="D1085" t="s">
        <v>16342</v>
      </c>
      <c r="E1085">
        <v>26</v>
      </c>
      <c r="F1085" t="s">
        <v>16325</v>
      </c>
      <c r="G1085">
        <v>-5.5</v>
      </c>
      <c r="H1085" t="s">
        <v>16328</v>
      </c>
      <c r="I1085">
        <v>44.5</v>
      </c>
      <c r="J1085" t="s">
        <v>16326</v>
      </c>
    </row>
    <row r="1086" spans="1:10" x14ac:dyDescent="0.2">
      <c r="A1086" s="22">
        <v>37863</v>
      </c>
      <c r="B1086" t="s">
        <v>16342</v>
      </c>
      <c r="C1086">
        <v>24</v>
      </c>
      <c r="D1086" t="s">
        <v>16348</v>
      </c>
      <c r="E1086">
        <v>21</v>
      </c>
      <c r="F1086" t="s">
        <v>16325</v>
      </c>
      <c r="G1086">
        <v>12.5</v>
      </c>
      <c r="H1086" t="s">
        <v>16328</v>
      </c>
      <c r="I1086">
        <v>52</v>
      </c>
      <c r="J1086" t="s">
        <v>16329</v>
      </c>
    </row>
    <row r="1087" spans="1:10" x14ac:dyDescent="0.2">
      <c r="A1087" s="22">
        <v>37520</v>
      </c>
      <c r="B1087" t="s">
        <v>16348</v>
      </c>
      <c r="C1087">
        <v>38</v>
      </c>
      <c r="D1087" t="s">
        <v>16342</v>
      </c>
      <c r="E1087">
        <v>45</v>
      </c>
      <c r="F1087" t="s">
        <v>16325</v>
      </c>
      <c r="G1087">
        <v>-22.5</v>
      </c>
      <c r="H1087" t="s">
        <v>16328</v>
      </c>
      <c r="I1087">
        <v>0</v>
      </c>
    </row>
    <row r="1088" spans="1:10" ht="18" x14ac:dyDescent="0.2">
      <c r="A1088" s="22">
        <v>37226</v>
      </c>
      <c r="B1088" s="26" t="s">
        <v>16348</v>
      </c>
      <c r="C1088" s="26">
        <v>27</v>
      </c>
      <c r="D1088" s="26" t="s">
        <v>16342</v>
      </c>
      <c r="E1088" s="26">
        <v>38</v>
      </c>
      <c r="F1088" s="26" t="s">
        <v>16325</v>
      </c>
      <c r="G1088" s="26">
        <v>-16</v>
      </c>
      <c r="H1088" s="26" t="s">
        <v>16328</v>
      </c>
      <c r="I1088" s="26">
        <v>0</v>
      </c>
    </row>
    <row r="1089" spans="1:10" x14ac:dyDescent="0.2">
      <c r="A1089" s="23">
        <v>44478</v>
      </c>
      <c r="B1089" s="21" t="s">
        <v>16349</v>
      </c>
      <c r="C1089" s="21">
        <v>20</v>
      </c>
      <c r="D1089" s="21" t="s">
        <v>16345</v>
      </c>
      <c r="E1089" s="21">
        <v>45</v>
      </c>
      <c r="F1089" s="21" t="s">
        <v>16328</v>
      </c>
      <c r="G1089" s="21">
        <v>-10.5</v>
      </c>
      <c r="H1089" s="21" t="s">
        <v>16328</v>
      </c>
      <c r="I1089" s="21">
        <v>56.5</v>
      </c>
      <c r="J1089" s="21" t="s">
        <v>16326</v>
      </c>
    </row>
    <row r="1090" spans="1:10" x14ac:dyDescent="0.2">
      <c r="A1090" s="23">
        <v>44100</v>
      </c>
      <c r="B1090" s="21" t="s">
        <v>16345</v>
      </c>
      <c r="C1090" s="21">
        <v>31</v>
      </c>
      <c r="D1090" s="21" t="s">
        <v>16349</v>
      </c>
      <c r="E1090" s="21">
        <v>27</v>
      </c>
      <c r="F1090" s="21" t="s">
        <v>16328</v>
      </c>
      <c r="G1090" s="21">
        <v>4</v>
      </c>
      <c r="H1090" s="21" t="s">
        <v>11391</v>
      </c>
      <c r="I1090" s="21">
        <v>45</v>
      </c>
      <c r="J1090" s="21" t="s">
        <v>16326</v>
      </c>
    </row>
    <row r="1091" spans="1:10" x14ac:dyDescent="0.2">
      <c r="A1091" s="23">
        <v>43764</v>
      </c>
      <c r="B1091" s="21" t="s">
        <v>16344</v>
      </c>
      <c r="C1091" s="21">
        <v>21</v>
      </c>
      <c r="D1091" s="21" t="s">
        <v>16345</v>
      </c>
      <c r="E1091" s="21">
        <v>41</v>
      </c>
      <c r="F1091" s="21" t="s">
        <v>16328</v>
      </c>
      <c r="G1091" s="21">
        <v>4</v>
      </c>
      <c r="H1091" s="21" t="s">
        <v>16328</v>
      </c>
      <c r="I1091" s="21">
        <v>46</v>
      </c>
      <c r="J1091" s="21" t="s">
        <v>16326</v>
      </c>
    </row>
    <row r="1092" spans="1:10" x14ac:dyDescent="0.2">
      <c r="A1092" s="23">
        <v>43400</v>
      </c>
      <c r="B1092" s="21" t="s">
        <v>16345</v>
      </c>
      <c r="C1092" s="21">
        <v>24</v>
      </c>
      <c r="D1092" s="21" t="s">
        <v>16344</v>
      </c>
      <c r="E1092" s="21">
        <v>27</v>
      </c>
      <c r="F1092" s="21" t="s">
        <v>16325</v>
      </c>
      <c r="G1092" s="21">
        <v>-10.5</v>
      </c>
      <c r="H1092" s="21" t="s">
        <v>16328</v>
      </c>
      <c r="I1092" s="21">
        <v>53</v>
      </c>
      <c r="J1092" s="21" t="s">
        <v>16329</v>
      </c>
    </row>
    <row r="1093" spans="1:10" x14ac:dyDescent="0.2">
      <c r="A1093" s="23">
        <v>43022</v>
      </c>
      <c r="B1093" s="21" t="s">
        <v>16344</v>
      </c>
      <c r="C1093" s="21">
        <v>15</v>
      </c>
      <c r="D1093" s="21" t="s">
        <v>16345</v>
      </c>
      <c r="E1093" s="21">
        <v>9</v>
      </c>
      <c r="F1093" s="21" t="s">
        <v>16325</v>
      </c>
      <c r="G1093" s="21">
        <v>-2</v>
      </c>
      <c r="H1093" s="21" t="s">
        <v>16325</v>
      </c>
      <c r="I1093" s="21">
        <v>45</v>
      </c>
      <c r="J1093" s="21" t="s">
        <v>16329</v>
      </c>
    </row>
    <row r="1094" spans="1:10" x14ac:dyDescent="0.2">
      <c r="A1094" s="23">
        <v>42672</v>
      </c>
      <c r="B1094" s="21" t="s">
        <v>16345</v>
      </c>
      <c r="C1094" s="21">
        <v>21</v>
      </c>
      <c r="D1094" s="21" t="s">
        <v>16344</v>
      </c>
      <c r="E1094" s="21">
        <v>24</v>
      </c>
      <c r="F1094" s="21" t="s">
        <v>16325</v>
      </c>
      <c r="G1094" s="21">
        <v>14.5</v>
      </c>
      <c r="H1094" s="21" t="s">
        <v>16325</v>
      </c>
      <c r="I1094" s="21">
        <v>51</v>
      </c>
      <c r="J1094" s="21" t="s">
        <v>16329</v>
      </c>
    </row>
    <row r="1095" spans="1:10" x14ac:dyDescent="0.2">
      <c r="A1095" s="23">
        <v>42315</v>
      </c>
      <c r="B1095" s="21" t="s">
        <v>16344</v>
      </c>
      <c r="C1095" s="21">
        <v>24</v>
      </c>
      <c r="D1095" s="21" t="s">
        <v>16345</v>
      </c>
      <c r="E1095" s="21">
        <v>27</v>
      </c>
      <c r="F1095" s="21" t="s">
        <v>16328</v>
      </c>
      <c r="G1095" s="21">
        <v>-17</v>
      </c>
      <c r="H1095" s="21" t="s">
        <v>16325</v>
      </c>
      <c r="I1095" s="21">
        <v>60</v>
      </c>
      <c r="J1095" s="21" t="s">
        <v>16329</v>
      </c>
    </row>
    <row r="1096" spans="1:10" x14ac:dyDescent="0.2">
      <c r="A1096" s="23">
        <v>41944</v>
      </c>
      <c r="B1096" s="21" t="s">
        <v>16345</v>
      </c>
      <c r="C1096" s="21">
        <v>45</v>
      </c>
      <c r="D1096" s="21" t="s">
        <v>16344</v>
      </c>
      <c r="E1096" s="21">
        <v>42</v>
      </c>
      <c r="F1096" s="21" t="s">
        <v>16328</v>
      </c>
      <c r="G1096" s="21">
        <v>-5.5</v>
      </c>
      <c r="H1096" s="21" t="s">
        <v>16328</v>
      </c>
      <c r="I1096" s="21">
        <v>55</v>
      </c>
      <c r="J1096" s="21" t="s">
        <v>16326</v>
      </c>
    </row>
    <row r="1097" spans="1:10" x14ac:dyDescent="0.2">
      <c r="A1097" s="23">
        <v>41566</v>
      </c>
      <c r="B1097" s="21" t="s">
        <v>16344</v>
      </c>
      <c r="C1097" s="21">
        <v>21</v>
      </c>
      <c r="D1097" s="21" t="s">
        <v>16345</v>
      </c>
      <c r="E1097" s="21">
        <v>23</v>
      </c>
      <c r="F1097" s="21" t="s">
        <v>16328</v>
      </c>
      <c r="G1097" s="21">
        <v>7</v>
      </c>
      <c r="H1097" s="21" t="s">
        <v>16328</v>
      </c>
      <c r="I1097" s="21">
        <v>55</v>
      </c>
      <c r="J1097" s="21" t="s">
        <v>16329</v>
      </c>
    </row>
    <row r="1098" spans="1:10" x14ac:dyDescent="0.2">
      <c r="A1098" s="23">
        <v>41209</v>
      </c>
      <c r="B1098" s="21" t="s">
        <v>16345</v>
      </c>
      <c r="C1098" s="21">
        <v>35</v>
      </c>
      <c r="D1098" s="21" t="s">
        <v>16344</v>
      </c>
      <c r="E1098" s="21">
        <v>38</v>
      </c>
      <c r="F1098" s="21" t="s">
        <v>16325</v>
      </c>
      <c r="G1098" s="21">
        <v>-13.5</v>
      </c>
      <c r="H1098" s="21" t="s">
        <v>16328</v>
      </c>
      <c r="I1098" s="21">
        <v>54.5</v>
      </c>
      <c r="J1098" s="21" t="s">
        <v>16326</v>
      </c>
    </row>
    <row r="1099" spans="1:10" x14ac:dyDescent="0.2">
      <c r="A1099" s="23">
        <v>40845</v>
      </c>
      <c r="B1099" s="21" t="s">
        <v>16344</v>
      </c>
      <c r="C1099" s="21">
        <v>14</v>
      </c>
      <c r="D1099" s="21" t="s">
        <v>16345</v>
      </c>
      <c r="E1099" s="21">
        <v>3</v>
      </c>
      <c r="F1099" s="21" t="s">
        <v>16325</v>
      </c>
      <c r="G1099" s="21">
        <v>3.5</v>
      </c>
      <c r="H1099" s="21" t="s">
        <v>16325</v>
      </c>
      <c r="I1099" s="21">
        <v>43.5</v>
      </c>
      <c r="J1099" s="21" t="s">
        <v>16329</v>
      </c>
    </row>
    <row r="1100" spans="1:10" x14ac:dyDescent="0.2">
      <c r="A1100" s="23">
        <v>40481</v>
      </c>
      <c r="B1100" s="21" t="s">
        <v>16345</v>
      </c>
      <c r="C1100" s="21">
        <v>24</v>
      </c>
      <c r="D1100" s="21" t="s">
        <v>16344</v>
      </c>
      <c r="E1100" s="21">
        <v>38</v>
      </c>
      <c r="F1100" s="21" t="s">
        <v>16325</v>
      </c>
      <c r="G1100" s="21">
        <v>-17.5</v>
      </c>
      <c r="H1100" s="21" t="s">
        <v>16328</v>
      </c>
      <c r="I1100" s="21">
        <v>49</v>
      </c>
      <c r="J1100" s="21" t="s">
        <v>16326</v>
      </c>
    </row>
    <row r="1101" spans="1:10" x14ac:dyDescent="0.2">
      <c r="A1101" s="23">
        <v>40117</v>
      </c>
      <c r="B1101" s="21" t="s">
        <v>16344</v>
      </c>
      <c r="C1101" s="21">
        <v>13</v>
      </c>
      <c r="D1101" s="21" t="s">
        <v>16345</v>
      </c>
      <c r="E1101" s="21">
        <v>31</v>
      </c>
      <c r="F1101" s="21" t="s">
        <v>16328</v>
      </c>
      <c r="G1101" s="21">
        <v>-6</v>
      </c>
      <c r="H1101" s="21" t="s">
        <v>16328</v>
      </c>
      <c r="I1101" s="21">
        <v>42.5</v>
      </c>
      <c r="J1101" s="21" t="s">
        <v>16326</v>
      </c>
    </row>
    <row r="1102" spans="1:10" x14ac:dyDescent="0.2">
      <c r="A1102" s="23">
        <v>39753</v>
      </c>
      <c r="B1102" s="21" t="s">
        <v>16345</v>
      </c>
      <c r="C1102" s="21">
        <v>6</v>
      </c>
      <c r="D1102" s="21" t="s">
        <v>16344</v>
      </c>
      <c r="E1102" s="21">
        <v>27</v>
      </c>
      <c r="F1102" s="21" t="s">
        <v>16325</v>
      </c>
      <c r="G1102" s="21">
        <v>-6</v>
      </c>
      <c r="H1102" s="21" t="s">
        <v>16325</v>
      </c>
      <c r="I1102" s="21">
        <v>37.5</v>
      </c>
      <c r="J1102" s="21" t="s">
        <v>16329</v>
      </c>
    </row>
    <row r="1103" spans="1:10" x14ac:dyDescent="0.2">
      <c r="A1103" s="23">
        <v>39382</v>
      </c>
      <c r="B1103" s="21" t="s">
        <v>16344</v>
      </c>
      <c r="C1103" s="21">
        <v>24</v>
      </c>
      <c r="D1103" s="21" t="s">
        <v>16345</v>
      </c>
      <c r="E1103" s="21">
        <v>27</v>
      </c>
      <c r="F1103" s="21" t="s">
        <v>16328</v>
      </c>
      <c r="G1103" s="21">
        <v>-3</v>
      </c>
      <c r="H1103" s="21" t="s">
        <v>11391</v>
      </c>
      <c r="I1103" s="21">
        <v>53</v>
      </c>
      <c r="J1103" s="21" t="s">
        <v>16329</v>
      </c>
    </row>
    <row r="1104" spans="1:10" x14ac:dyDescent="0.2">
      <c r="A1104" s="23">
        <v>39018</v>
      </c>
      <c r="B1104" s="21" t="s">
        <v>16345</v>
      </c>
      <c r="C1104" s="21">
        <v>31</v>
      </c>
      <c r="D1104" s="21" t="s">
        <v>16344</v>
      </c>
      <c r="E1104" s="21">
        <v>24</v>
      </c>
      <c r="F1104" s="21" t="s">
        <v>16328</v>
      </c>
      <c r="G1104" s="21">
        <v>4</v>
      </c>
      <c r="H1104" s="21" t="s">
        <v>16328</v>
      </c>
      <c r="I1104" s="21">
        <v>43.5</v>
      </c>
      <c r="J1104" s="21" t="s">
        <v>16326</v>
      </c>
    </row>
    <row r="1105" spans="1:10" x14ac:dyDescent="0.2">
      <c r="A1105" s="23">
        <v>38654</v>
      </c>
      <c r="B1105" s="21" t="s">
        <v>16344</v>
      </c>
      <c r="C1105" s="21">
        <v>16</v>
      </c>
      <c r="D1105" s="21" t="s">
        <v>16345</v>
      </c>
      <c r="E1105" s="21">
        <v>15</v>
      </c>
      <c r="F1105" s="21" t="s">
        <v>16325</v>
      </c>
      <c r="G1105" s="21">
        <v>-14</v>
      </c>
      <c r="H1105" s="21" t="s">
        <v>16325</v>
      </c>
      <c r="I1105" s="21">
        <v>44.5</v>
      </c>
      <c r="J1105" s="21" t="s">
        <v>16329</v>
      </c>
    </row>
    <row r="1106" spans="1:10" x14ac:dyDescent="0.2">
      <c r="A1106" s="23">
        <v>38290</v>
      </c>
      <c r="B1106" s="21" t="s">
        <v>16345</v>
      </c>
      <c r="C1106" s="21">
        <v>43</v>
      </c>
      <c r="D1106" s="21" t="s">
        <v>16344</v>
      </c>
      <c r="E1106" s="21">
        <v>29</v>
      </c>
      <c r="F1106" s="21" t="s">
        <v>16328</v>
      </c>
      <c r="G1106" s="21">
        <v>-1</v>
      </c>
      <c r="H1106" s="21" t="s">
        <v>16328</v>
      </c>
      <c r="I1106" s="21">
        <v>38.5</v>
      </c>
      <c r="J1106" s="21" t="s">
        <v>16326</v>
      </c>
    </row>
    <row r="1107" spans="1:10" x14ac:dyDescent="0.2">
      <c r="A1107" s="23">
        <v>37891</v>
      </c>
      <c r="B1107" s="21" t="s">
        <v>16344</v>
      </c>
      <c r="C1107" s="21">
        <v>20</v>
      </c>
      <c r="D1107" s="21" t="s">
        <v>16345</v>
      </c>
      <c r="E1107" s="21">
        <v>23</v>
      </c>
      <c r="F1107" s="21" t="s">
        <v>16328</v>
      </c>
      <c r="G1107" s="21">
        <v>-14.5</v>
      </c>
      <c r="H1107" s="21" t="s">
        <v>16325</v>
      </c>
      <c r="I1107" s="21">
        <v>39.5</v>
      </c>
      <c r="J1107" s="21" t="s">
        <v>16326</v>
      </c>
    </row>
    <row r="1108" spans="1:10" x14ac:dyDescent="0.2">
      <c r="A1108" s="23">
        <v>37562</v>
      </c>
      <c r="B1108" s="21" t="s">
        <v>16345</v>
      </c>
      <c r="C1108" s="21">
        <v>18</v>
      </c>
      <c r="D1108" s="21" t="s">
        <v>16344</v>
      </c>
      <c r="E1108" s="21">
        <v>10</v>
      </c>
      <c r="F1108" s="21" t="s">
        <v>16328</v>
      </c>
      <c r="G1108" s="21">
        <v>2</v>
      </c>
      <c r="H1108" s="21" t="s">
        <v>16328</v>
      </c>
      <c r="I1108" s="21">
        <v>45.5</v>
      </c>
      <c r="J1108" s="21" t="s">
        <v>16329</v>
      </c>
    </row>
    <row r="1109" spans="1:10" x14ac:dyDescent="0.2">
      <c r="A1109" s="23">
        <v>44142</v>
      </c>
      <c r="B1109" s="21" t="s">
        <v>16346</v>
      </c>
      <c r="C1109" s="21">
        <v>48</v>
      </c>
      <c r="D1109" s="21" t="s">
        <v>16349</v>
      </c>
      <c r="E1109" s="21">
        <v>3</v>
      </c>
      <c r="F1109" s="21" t="s">
        <v>16328</v>
      </c>
      <c r="G1109" s="21">
        <v>9.5</v>
      </c>
      <c r="H1109" s="21" t="s">
        <v>16328</v>
      </c>
      <c r="I1109" s="21">
        <v>58</v>
      </c>
      <c r="J1109" s="21" t="s">
        <v>16329</v>
      </c>
    </row>
    <row r="1110" spans="1:10" x14ac:dyDescent="0.2">
      <c r="A1110" s="23">
        <v>43785</v>
      </c>
      <c r="B1110" s="21" t="s">
        <v>16344</v>
      </c>
      <c r="C1110" s="21">
        <v>6</v>
      </c>
      <c r="D1110" s="21" t="s">
        <v>16347</v>
      </c>
      <c r="E1110" s="21">
        <v>30</v>
      </c>
      <c r="F1110" s="21" t="s">
        <v>16328</v>
      </c>
      <c r="G1110" s="21">
        <v>-11</v>
      </c>
      <c r="H1110" s="21" t="s">
        <v>16328</v>
      </c>
      <c r="I1110" s="21">
        <v>47</v>
      </c>
      <c r="J1110" s="21" t="s">
        <v>16329</v>
      </c>
    </row>
    <row r="1111" spans="1:10" x14ac:dyDescent="0.2">
      <c r="A1111" s="23">
        <v>43386</v>
      </c>
      <c r="B1111" s="21" t="s">
        <v>16347</v>
      </c>
      <c r="C1111" s="21">
        <v>26</v>
      </c>
      <c r="D1111" s="21" t="s">
        <v>16344</v>
      </c>
      <c r="E1111" s="21">
        <v>23</v>
      </c>
      <c r="F1111" s="21" t="s">
        <v>16328</v>
      </c>
      <c r="G1111" s="21">
        <v>2.5</v>
      </c>
      <c r="H1111" s="21" t="s">
        <v>16328</v>
      </c>
      <c r="I1111" s="21">
        <v>50</v>
      </c>
      <c r="J1111" s="21" t="s">
        <v>16329</v>
      </c>
    </row>
    <row r="1112" spans="1:10" x14ac:dyDescent="0.2">
      <c r="A1112" s="23">
        <v>43008</v>
      </c>
      <c r="B1112" s="21" t="s">
        <v>16344</v>
      </c>
      <c r="C1112" s="21">
        <v>17</v>
      </c>
      <c r="D1112" s="21" t="s">
        <v>16347</v>
      </c>
      <c r="E1112" s="21">
        <v>24</v>
      </c>
      <c r="F1112" s="21" t="s">
        <v>16328</v>
      </c>
      <c r="G1112" s="21">
        <v>-8</v>
      </c>
      <c r="H1112" s="21" t="s">
        <v>16325</v>
      </c>
      <c r="I1112" s="21">
        <v>49.5</v>
      </c>
      <c r="J1112" s="21" t="s">
        <v>16329</v>
      </c>
    </row>
    <row r="1113" spans="1:10" x14ac:dyDescent="0.2">
      <c r="A1113" s="23">
        <v>42644</v>
      </c>
      <c r="B1113" s="21" t="s">
        <v>16347</v>
      </c>
      <c r="C1113" s="21">
        <v>24</v>
      </c>
      <c r="D1113" s="21" t="s">
        <v>16344</v>
      </c>
      <c r="E1113" s="21">
        <v>13</v>
      </c>
      <c r="F1113" s="21" t="s">
        <v>16328</v>
      </c>
      <c r="G1113" s="21">
        <v>19.5</v>
      </c>
      <c r="H1113" s="21" t="s">
        <v>16325</v>
      </c>
      <c r="I1113" s="21">
        <v>50</v>
      </c>
      <c r="J1113" s="21" t="s">
        <v>16329</v>
      </c>
    </row>
    <row r="1114" spans="1:10" x14ac:dyDescent="0.2">
      <c r="A1114" s="23">
        <v>42308</v>
      </c>
      <c r="B1114" s="21" t="s">
        <v>16344</v>
      </c>
      <c r="C1114" s="21">
        <v>28</v>
      </c>
      <c r="D1114" s="21" t="s">
        <v>16347</v>
      </c>
      <c r="E1114" s="21">
        <v>35</v>
      </c>
      <c r="F1114" s="21" t="s">
        <v>16328</v>
      </c>
      <c r="G1114" s="21">
        <v>-14</v>
      </c>
      <c r="H1114" s="21" t="s">
        <v>16325</v>
      </c>
      <c r="I1114" s="21">
        <v>59</v>
      </c>
      <c r="J1114" s="21" t="s">
        <v>16326</v>
      </c>
    </row>
    <row r="1115" spans="1:10" ht="17" customHeight="1" x14ac:dyDescent="0.2">
      <c r="A1115" s="23">
        <v>41879</v>
      </c>
      <c r="B1115" s="21" t="s">
        <v>16347</v>
      </c>
      <c r="C1115" s="21">
        <v>52</v>
      </c>
      <c r="D1115" s="21" t="s">
        <v>16344</v>
      </c>
      <c r="E1115" s="21">
        <v>28</v>
      </c>
      <c r="F1115" s="21" t="s">
        <v>16328</v>
      </c>
      <c r="G1115" s="21">
        <v>-9</v>
      </c>
      <c r="H1115" s="21" t="s">
        <v>16328</v>
      </c>
      <c r="I1115" s="21">
        <v>60.5</v>
      </c>
      <c r="J1115" s="21" t="s">
        <v>16326</v>
      </c>
    </row>
    <row r="1116" spans="1:10" x14ac:dyDescent="0.2">
      <c r="A1116" s="22">
        <v>44114</v>
      </c>
      <c r="B1116" t="s">
        <v>16349</v>
      </c>
      <c r="C1116">
        <v>41</v>
      </c>
      <c r="D1116" t="s">
        <v>16348</v>
      </c>
      <c r="E1116">
        <v>7</v>
      </c>
      <c r="F1116" t="s">
        <v>16325</v>
      </c>
      <c r="G1116">
        <v>14</v>
      </c>
      <c r="H1116" t="s">
        <v>16325</v>
      </c>
      <c r="I1116">
        <v>40.5</v>
      </c>
      <c r="J1116" t="s">
        <v>16326</v>
      </c>
    </row>
    <row r="1117" spans="1:10" x14ac:dyDescent="0.2">
      <c r="A1117" s="22">
        <v>43771</v>
      </c>
      <c r="B1117" t="s">
        <v>16348</v>
      </c>
      <c r="C1117">
        <v>7</v>
      </c>
      <c r="D1117" t="s">
        <v>16344</v>
      </c>
      <c r="E1117">
        <v>24</v>
      </c>
      <c r="F1117" t="s">
        <v>16325</v>
      </c>
      <c r="G1117">
        <v>-15</v>
      </c>
      <c r="H1117" t="s">
        <v>16325</v>
      </c>
      <c r="I1117">
        <v>51.5</v>
      </c>
      <c r="J1117" t="s">
        <v>16329</v>
      </c>
    </row>
    <row r="1118" spans="1:10" x14ac:dyDescent="0.2">
      <c r="A1118" s="22">
        <v>43365</v>
      </c>
      <c r="B1118" t="s">
        <v>16344</v>
      </c>
      <c r="C1118">
        <v>37</v>
      </c>
      <c r="D1118" t="s">
        <v>16348</v>
      </c>
      <c r="E1118">
        <v>14</v>
      </c>
      <c r="F1118" t="s">
        <v>16325</v>
      </c>
      <c r="G1118">
        <v>1.5</v>
      </c>
      <c r="H1118" t="s">
        <v>16325</v>
      </c>
      <c r="I1118">
        <v>53</v>
      </c>
      <c r="J1118" t="s">
        <v>16329</v>
      </c>
    </row>
    <row r="1119" spans="1:10" x14ac:dyDescent="0.2">
      <c r="A1119" s="22">
        <v>43036</v>
      </c>
      <c r="B1119" t="s">
        <v>16348</v>
      </c>
      <c r="C1119">
        <v>27</v>
      </c>
      <c r="D1119" t="s">
        <v>16344</v>
      </c>
      <c r="E1119">
        <v>34</v>
      </c>
      <c r="F1119" t="s">
        <v>16325</v>
      </c>
      <c r="G1119">
        <v>-7</v>
      </c>
      <c r="H1119" t="s">
        <v>11391</v>
      </c>
      <c r="I1119">
        <v>43.5</v>
      </c>
      <c r="J1119" t="s">
        <v>16326</v>
      </c>
    </row>
    <row r="1120" spans="1:10" x14ac:dyDescent="0.2">
      <c r="A1120" s="22">
        <v>42614</v>
      </c>
      <c r="B1120" t="s">
        <v>16344</v>
      </c>
      <c r="C1120">
        <v>13</v>
      </c>
      <c r="D1120" t="s">
        <v>16348</v>
      </c>
      <c r="E1120">
        <v>10</v>
      </c>
      <c r="F1120" t="s">
        <v>16325</v>
      </c>
      <c r="G1120">
        <v>-5.5</v>
      </c>
      <c r="H1120" t="s">
        <v>16325</v>
      </c>
      <c r="I1120">
        <v>40.5</v>
      </c>
      <c r="J1120" t="s">
        <v>16329</v>
      </c>
    </row>
    <row r="1121" spans="1:10" x14ac:dyDescent="0.2">
      <c r="A1121" s="22">
        <v>42294</v>
      </c>
      <c r="B1121" t="s">
        <v>16348</v>
      </c>
      <c r="C1121">
        <v>10</v>
      </c>
      <c r="D1121" t="s">
        <v>16344</v>
      </c>
      <c r="E1121">
        <v>19</v>
      </c>
      <c r="F1121" t="s">
        <v>16325</v>
      </c>
      <c r="G1121">
        <v>-1.5</v>
      </c>
      <c r="H1121" t="s">
        <v>16325</v>
      </c>
      <c r="I1121">
        <v>45.5</v>
      </c>
      <c r="J1121" t="s">
        <v>16329</v>
      </c>
    </row>
    <row r="1122" spans="1:10" x14ac:dyDescent="0.2">
      <c r="A1122" s="22">
        <v>41902</v>
      </c>
      <c r="B1122" t="s">
        <v>16344</v>
      </c>
      <c r="C1122">
        <v>48</v>
      </c>
      <c r="D1122" t="s">
        <v>16348</v>
      </c>
      <c r="E1122">
        <v>34</v>
      </c>
      <c r="F1122" t="s">
        <v>16325</v>
      </c>
      <c r="G1122">
        <v>21.5</v>
      </c>
      <c r="H1122" t="s">
        <v>16328</v>
      </c>
      <c r="I1122">
        <v>51</v>
      </c>
      <c r="J1122" t="s">
        <v>16326</v>
      </c>
    </row>
    <row r="1123" spans="1:10" x14ac:dyDescent="0.2">
      <c r="A1123" s="22">
        <v>41531</v>
      </c>
      <c r="B1123" t="s">
        <v>16348</v>
      </c>
      <c r="C1123">
        <v>25</v>
      </c>
      <c r="D1123" t="s">
        <v>16344</v>
      </c>
      <c r="E1123">
        <v>35</v>
      </c>
      <c r="F1123" t="s">
        <v>16325</v>
      </c>
      <c r="G1123">
        <v>-10.5</v>
      </c>
      <c r="H1123" t="s">
        <v>16328</v>
      </c>
      <c r="I1123">
        <v>48</v>
      </c>
      <c r="J1123" t="s">
        <v>16326</v>
      </c>
    </row>
    <row r="1124" spans="1:10" x14ac:dyDescent="0.2">
      <c r="A1124" s="22">
        <v>41151</v>
      </c>
      <c r="B1124" t="s">
        <v>16344</v>
      </c>
      <c r="C1124">
        <v>17</v>
      </c>
      <c r="D1124" t="s">
        <v>16348</v>
      </c>
      <c r="E1124">
        <v>13</v>
      </c>
      <c r="F1124" t="s">
        <v>16325</v>
      </c>
      <c r="G1124">
        <v>6.5</v>
      </c>
      <c r="H1124" t="s">
        <v>16328</v>
      </c>
      <c r="I1124">
        <v>44</v>
      </c>
      <c r="J1124" t="s">
        <v>16329</v>
      </c>
    </row>
    <row r="1125" spans="1:10" x14ac:dyDescent="0.2">
      <c r="A1125" s="22">
        <v>40810</v>
      </c>
      <c r="B1125" t="s">
        <v>16348</v>
      </c>
      <c r="C1125">
        <v>3</v>
      </c>
      <c r="D1125" t="s">
        <v>16344</v>
      </c>
      <c r="E1125">
        <v>21</v>
      </c>
      <c r="F1125" t="s">
        <v>16325</v>
      </c>
      <c r="G1125">
        <v>-15.5</v>
      </c>
      <c r="H1125" t="s">
        <v>16325</v>
      </c>
      <c r="I1125">
        <v>50</v>
      </c>
      <c r="J1125" t="s">
        <v>16329</v>
      </c>
    </row>
    <row r="1126" spans="1:10" x14ac:dyDescent="0.2">
      <c r="A1126" s="22">
        <v>40474</v>
      </c>
      <c r="B1126" t="s">
        <v>16344</v>
      </c>
      <c r="C1126">
        <v>21</v>
      </c>
      <c r="D1126" t="s">
        <v>16348</v>
      </c>
      <c r="E1126">
        <v>7</v>
      </c>
      <c r="F1126" t="s">
        <v>16325</v>
      </c>
      <c r="G1126">
        <v>12</v>
      </c>
      <c r="H1126" t="s">
        <v>16325</v>
      </c>
      <c r="I1126">
        <v>46</v>
      </c>
      <c r="J1126" t="s">
        <v>16329</v>
      </c>
    </row>
    <row r="1127" spans="1:10" x14ac:dyDescent="0.2">
      <c r="A1127" s="22">
        <v>40110</v>
      </c>
      <c r="B1127" t="s">
        <v>16348</v>
      </c>
      <c r="C1127">
        <v>10</v>
      </c>
      <c r="D1127" t="s">
        <v>16344</v>
      </c>
      <c r="E1127">
        <v>14</v>
      </c>
      <c r="F1127" t="s">
        <v>16325</v>
      </c>
      <c r="G1127">
        <v>-14</v>
      </c>
      <c r="H1127" t="s">
        <v>16328</v>
      </c>
      <c r="I1127">
        <v>41.5</v>
      </c>
      <c r="J1127" t="s">
        <v>16329</v>
      </c>
    </row>
    <row r="1128" spans="1:10" x14ac:dyDescent="0.2">
      <c r="A1128" s="22">
        <v>39695</v>
      </c>
      <c r="B1128" t="s">
        <v>16344</v>
      </c>
      <c r="C1128">
        <v>17</v>
      </c>
      <c r="D1128" t="s">
        <v>16348</v>
      </c>
      <c r="E1128">
        <v>24</v>
      </c>
      <c r="F1128" t="s">
        <v>16328</v>
      </c>
      <c r="G1128">
        <v>9.5</v>
      </c>
      <c r="H1128" t="s">
        <v>16328</v>
      </c>
      <c r="I1128">
        <v>42.5</v>
      </c>
      <c r="J1128" t="s">
        <v>16329</v>
      </c>
    </row>
    <row r="1129" spans="1:10" x14ac:dyDescent="0.2">
      <c r="A1129" s="22">
        <v>39375</v>
      </c>
      <c r="B1129" t="s">
        <v>16348</v>
      </c>
      <c r="C1129">
        <v>17</v>
      </c>
      <c r="D1129" t="s">
        <v>16344</v>
      </c>
      <c r="E1129">
        <v>6</v>
      </c>
      <c r="F1129" t="s">
        <v>16328</v>
      </c>
      <c r="G1129">
        <v>-13</v>
      </c>
      <c r="H1129" t="s">
        <v>16328</v>
      </c>
      <c r="I1129">
        <v>48.5</v>
      </c>
      <c r="J1129" t="s">
        <v>16329</v>
      </c>
    </row>
    <row r="1130" spans="1:10" x14ac:dyDescent="0.2">
      <c r="A1130" s="22">
        <v>39011</v>
      </c>
      <c r="B1130" t="s">
        <v>16344</v>
      </c>
      <c r="C1130">
        <v>31</v>
      </c>
      <c r="D1130" t="s">
        <v>16348</v>
      </c>
      <c r="E1130">
        <v>13</v>
      </c>
      <c r="F1130" t="s">
        <v>16325</v>
      </c>
      <c r="G1130">
        <v>3.5</v>
      </c>
      <c r="H1130" t="s">
        <v>16325</v>
      </c>
      <c r="I1130">
        <v>43</v>
      </c>
      <c r="J1130" t="s">
        <v>16326</v>
      </c>
    </row>
    <row r="1131" spans="1:10" x14ac:dyDescent="0.2">
      <c r="A1131" s="22">
        <v>38647</v>
      </c>
      <c r="B1131" t="s">
        <v>16348</v>
      </c>
      <c r="C1131">
        <v>28</v>
      </c>
      <c r="D1131" t="s">
        <v>16344</v>
      </c>
      <c r="E1131">
        <v>35</v>
      </c>
      <c r="F1131" t="s">
        <v>16325</v>
      </c>
      <c r="G1131">
        <v>-7</v>
      </c>
      <c r="H1131" t="s">
        <v>11391</v>
      </c>
      <c r="I1131">
        <v>50</v>
      </c>
      <c r="J1131" t="s">
        <v>16326</v>
      </c>
    </row>
    <row r="1132" spans="1:10" x14ac:dyDescent="0.2">
      <c r="A1132" s="22">
        <v>38234</v>
      </c>
      <c r="B1132" t="s">
        <v>16344</v>
      </c>
      <c r="C1132">
        <v>31</v>
      </c>
      <c r="D1132" t="s">
        <v>16348</v>
      </c>
      <c r="E1132">
        <v>6</v>
      </c>
      <c r="F1132" t="s">
        <v>16325</v>
      </c>
      <c r="G1132">
        <v>3</v>
      </c>
      <c r="H1132" t="s">
        <v>16325</v>
      </c>
      <c r="I1132">
        <v>46</v>
      </c>
      <c r="J1132" t="s">
        <v>16329</v>
      </c>
    </row>
    <row r="1133" spans="1:10" x14ac:dyDescent="0.2">
      <c r="A1133" s="22">
        <v>37919</v>
      </c>
      <c r="B1133" t="s">
        <v>16348</v>
      </c>
      <c r="C1133">
        <v>24</v>
      </c>
      <c r="D1133" t="s">
        <v>16344</v>
      </c>
      <c r="E1133">
        <v>35</v>
      </c>
      <c r="F1133" t="s">
        <v>16325</v>
      </c>
      <c r="G1133">
        <v>-15.5</v>
      </c>
      <c r="H1133" t="s">
        <v>16328</v>
      </c>
      <c r="I1133">
        <v>42.5</v>
      </c>
      <c r="J1133" t="s">
        <v>16326</v>
      </c>
    </row>
    <row r="1134" spans="1:10" x14ac:dyDescent="0.2">
      <c r="A1134" s="22">
        <v>37527</v>
      </c>
      <c r="B1134" t="s">
        <v>16344</v>
      </c>
      <c r="C1134">
        <v>20</v>
      </c>
      <c r="D1134" t="s">
        <v>16348</v>
      </c>
      <c r="E1134">
        <v>14</v>
      </c>
      <c r="F1134" t="s">
        <v>16325</v>
      </c>
      <c r="G1134">
        <v>9.5</v>
      </c>
      <c r="H1134" t="s">
        <v>16328</v>
      </c>
      <c r="I1134">
        <v>49</v>
      </c>
      <c r="J1134" t="s">
        <v>16329</v>
      </c>
    </row>
    <row r="1135" spans="1:10" ht="18" x14ac:dyDescent="0.2">
      <c r="A1135" s="22">
        <v>37184</v>
      </c>
      <c r="B1135" s="26" t="s">
        <v>16348</v>
      </c>
      <c r="C1135" s="26">
        <v>14</v>
      </c>
      <c r="D1135" s="26" t="s">
        <v>16344</v>
      </c>
      <c r="E1135" s="26">
        <v>46</v>
      </c>
      <c r="F1135" s="26" t="s">
        <v>16325</v>
      </c>
      <c r="G1135" s="26">
        <v>-17</v>
      </c>
      <c r="H1135" s="26" t="s">
        <v>16325</v>
      </c>
      <c r="I1135" s="26">
        <v>0</v>
      </c>
    </row>
    <row r="1136" spans="1:10" x14ac:dyDescent="0.2">
      <c r="A1136" s="23">
        <v>44184</v>
      </c>
      <c r="B1136" s="21" t="s">
        <v>16346</v>
      </c>
      <c r="C1136" s="21">
        <v>34</v>
      </c>
      <c r="D1136" s="21" t="s">
        <v>16345</v>
      </c>
      <c r="E1136" s="21">
        <v>13</v>
      </c>
      <c r="F1136" s="21" t="s">
        <v>16328</v>
      </c>
      <c r="G1136" s="21">
        <v>13.5</v>
      </c>
      <c r="H1136" s="21" t="s">
        <v>16328</v>
      </c>
      <c r="I1136" s="21">
        <v>49.5</v>
      </c>
      <c r="J1136" s="21" t="s">
        <v>16329</v>
      </c>
    </row>
    <row r="1137" spans="1:10" x14ac:dyDescent="0.2">
      <c r="A1137" s="23">
        <v>42651</v>
      </c>
      <c r="B1137" s="21" t="s">
        <v>16345</v>
      </c>
      <c r="C1137" s="21">
        <v>38</v>
      </c>
      <c r="D1137" s="21" t="s">
        <v>16347</v>
      </c>
      <c r="E1137" s="21">
        <v>45</v>
      </c>
      <c r="F1137" s="21" t="s">
        <v>16328</v>
      </c>
      <c r="G1137" s="21">
        <v>-7.5</v>
      </c>
      <c r="H1137" s="21" t="s">
        <v>16325</v>
      </c>
      <c r="I1137" s="21">
        <v>60</v>
      </c>
      <c r="J1137" s="21" t="s">
        <v>16326</v>
      </c>
    </row>
    <row r="1138" spans="1:10" x14ac:dyDescent="0.2">
      <c r="A1138" s="23">
        <v>38353</v>
      </c>
      <c r="B1138" s="21" t="s">
        <v>16345</v>
      </c>
      <c r="C1138" s="21">
        <v>38</v>
      </c>
      <c r="D1138" s="21" t="s">
        <v>16347</v>
      </c>
      <c r="E1138" s="21">
        <v>7</v>
      </c>
      <c r="F1138" s="21" t="s">
        <v>16325</v>
      </c>
      <c r="G1138" s="21">
        <v>-5</v>
      </c>
      <c r="H1138" s="21" t="s">
        <v>16325</v>
      </c>
      <c r="I1138" s="21">
        <v>56</v>
      </c>
      <c r="J1138" s="21" t="s">
        <v>16329</v>
      </c>
    </row>
    <row r="1139" spans="1:10" x14ac:dyDescent="0.2">
      <c r="A1139" s="22">
        <v>44177</v>
      </c>
      <c r="B1139" t="s">
        <v>16345</v>
      </c>
      <c r="C1139">
        <v>42</v>
      </c>
      <c r="D1139" t="s">
        <v>16348</v>
      </c>
      <c r="E1139">
        <v>17</v>
      </c>
      <c r="F1139" t="s">
        <v>16325</v>
      </c>
      <c r="G1139">
        <v>15</v>
      </c>
      <c r="H1139" t="s">
        <v>16325</v>
      </c>
      <c r="I1139">
        <v>50.5</v>
      </c>
      <c r="J1139" t="s">
        <v>16326</v>
      </c>
    </row>
    <row r="1140" spans="1:10" x14ac:dyDescent="0.2">
      <c r="A1140" s="22">
        <v>43799</v>
      </c>
      <c r="B1140" t="s">
        <v>16348</v>
      </c>
      <c r="C1140">
        <v>10</v>
      </c>
      <c r="D1140" t="s">
        <v>16345</v>
      </c>
      <c r="E1140">
        <v>28</v>
      </c>
      <c r="F1140" t="s">
        <v>16325</v>
      </c>
      <c r="G1140">
        <v>-23.5</v>
      </c>
      <c r="H1140" t="s">
        <v>16328</v>
      </c>
      <c r="I1140">
        <v>48</v>
      </c>
      <c r="J1140" t="s">
        <v>16329</v>
      </c>
    </row>
    <row r="1141" spans="1:10" x14ac:dyDescent="0.2">
      <c r="A1141" s="22">
        <v>43428</v>
      </c>
      <c r="B1141" t="s">
        <v>16345</v>
      </c>
      <c r="C1141">
        <v>13</v>
      </c>
      <c r="D1141" t="s">
        <v>16348</v>
      </c>
      <c r="E1141">
        <v>38</v>
      </c>
      <c r="F1141" t="s">
        <v>16328</v>
      </c>
      <c r="G1141">
        <v>-3</v>
      </c>
      <c r="H1141" t="s">
        <v>16328</v>
      </c>
      <c r="I1141">
        <v>51.5</v>
      </c>
      <c r="J1141" t="s">
        <v>16329</v>
      </c>
    </row>
    <row r="1142" spans="1:10" x14ac:dyDescent="0.2">
      <c r="A1142" s="22">
        <v>43064</v>
      </c>
      <c r="B1142" t="s">
        <v>16348</v>
      </c>
      <c r="C1142">
        <v>42</v>
      </c>
      <c r="D1142" t="s">
        <v>16345</v>
      </c>
      <c r="E1142">
        <v>24</v>
      </c>
      <c r="F1142" t="s">
        <v>16328</v>
      </c>
      <c r="G1142">
        <v>-2.5</v>
      </c>
      <c r="H1142" t="s">
        <v>16328</v>
      </c>
      <c r="I1142">
        <v>45.5</v>
      </c>
      <c r="J1142" t="s">
        <v>16326</v>
      </c>
    </row>
    <row r="1143" spans="1:10" x14ac:dyDescent="0.2">
      <c r="A1143" s="22">
        <v>42700</v>
      </c>
      <c r="B1143" t="s">
        <v>16345</v>
      </c>
      <c r="C1143">
        <v>34</v>
      </c>
      <c r="D1143" t="s">
        <v>16348</v>
      </c>
      <c r="E1143">
        <v>45</v>
      </c>
      <c r="F1143" t="s">
        <v>16328</v>
      </c>
      <c r="G1143">
        <v>7</v>
      </c>
      <c r="H1143" t="s">
        <v>16328</v>
      </c>
      <c r="I1143">
        <v>51</v>
      </c>
      <c r="J1143" t="s">
        <v>16326</v>
      </c>
    </row>
    <row r="1144" spans="1:10" x14ac:dyDescent="0.2">
      <c r="A1144" s="22">
        <v>42336</v>
      </c>
      <c r="B1144" t="s">
        <v>16348</v>
      </c>
      <c r="C1144">
        <v>28</v>
      </c>
      <c r="D1144" t="s">
        <v>16345</v>
      </c>
      <c r="E1144">
        <v>53</v>
      </c>
      <c r="F1144" t="s">
        <v>16325</v>
      </c>
      <c r="G1144">
        <v>-18</v>
      </c>
      <c r="H1144" t="s">
        <v>16325</v>
      </c>
      <c r="I1144">
        <v>41.5</v>
      </c>
      <c r="J1144" t="s">
        <v>16326</v>
      </c>
    </row>
    <row r="1145" spans="1:10" x14ac:dyDescent="0.2">
      <c r="A1145" s="22">
        <v>41972</v>
      </c>
      <c r="B1145" t="s">
        <v>16345</v>
      </c>
      <c r="C1145">
        <v>24</v>
      </c>
      <c r="D1145" t="s">
        <v>16348</v>
      </c>
      <c r="E1145">
        <v>17</v>
      </c>
      <c r="F1145" t="s">
        <v>16325</v>
      </c>
      <c r="G1145">
        <v>15</v>
      </c>
      <c r="H1145" t="s">
        <v>16328</v>
      </c>
      <c r="I1145">
        <v>49.5</v>
      </c>
      <c r="J1145" t="s">
        <v>16329</v>
      </c>
    </row>
    <row r="1146" spans="1:10" x14ac:dyDescent="0.2">
      <c r="A1146" s="22">
        <v>41601</v>
      </c>
      <c r="B1146" t="s">
        <v>16348</v>
      </c>
      <c r="C1146">
        <v>14</v>
      </c>
      <c r="D1146" t="s">
        <v>16345</v>
      </c>
      <c r="E1146">
        <v>10</v>
      </c>
      <c r="F1146" t="s">
        <v>16328</v>
      </c>
      <c r="G1146">
        <v>-2.5</v>
      </c>
      <c r="H1146" t="s">
        <v>16328</v>
      </c>
      <c r="I1146">
        <v>48.5</v>
      </c>
      <c r="J1146" t="s">
        <v>16329</v>
      </c>
    </row>
    <row r="1147" spans="1:10" x14ac:dyDescent="0.2">
      <c r="A1147" s="22">
        <v>41230</v>
      </c>
      <c r="B1147" t="s">
        <v>16345</v>
      </c>
      <c r="C1147">
        <v>18</v>
      </c>
      <c r="D1147" t="s">
        <v>16348</v>
      </c>
      <c r="E1147">
        <v>41</v>
      </c>
      <c r="F1147" t="s">
        <v>16328</v>
      </c>
      <c r="G1147">
        <v>-2.5</v>
      </c>
      <c r="H1147" t="s">
        <v>16328</v>
      </c>
      <c r="I1147">
        <v>62</v>
      </c>
      <c r="J1147" t="s">
        <v>16329</v>
      </c>
    </row>
    <row r="1148" spans="1:10" x14ac:dyDescent="0.2">
      <c r="A1148" s="22">
        <v>40866</v>
      </c>
      <c r="B1148" t="s">
        <v>16348</v>
      </c>
      <c r="C1148">
        <v>21</v>
      </c>
      <c r="D1148" t="s">
        <v>16345</v>
      </c>
      <c r="E1148">
        <v>27</v>
      </c>
      <c r="F1148" t="s">
        <v>16325</v>
      </c>
      <c r="G1148">
        <v>-1</v>
      </c>
      <c r="H1148" t="s">
        <v>16325</v>
      </c>
      <c r="I1148">
        <v>45.5</v>
      </c>
      <c r="J1148" t="s">
        <v>16326</v>
      </c>
    </row>
    <row r="1149" spans="1:10" x14ac:dyDescent="0.2">
      <c r="A1149" s="22">
        <v>40502</v>
      </c>
      <c r="B1149" t="s">
        <v>16345</v>
      </c>
      <c r="C1149">
        <v>24</v>
      </c>
      <c r="D1149" t="s">
        <v>16348</v>
      </c>
      <c r="E1149">
        <v>10</v>
      </c>
      <c r="F1149" t="s">
        <v>16325</v>
      </c>
      <c r="G1149">
        <v>8</v>
      </c>
      <c r="H1149" t="s">
        <v>16325</v>
      </c>
      <c r="I1149">
        <v>49.5</v>
      </c>
      <c r="J1149" t="s">
        <v>16329</v>
      </c>
    </row>
    <row r="1150" spans="1:10" x14ac:dyDescent="0.2">
      <c r="A1150" s="22">
        <v>40138</v>
      </c>
      <c r="B1150" t="s">
        <v>16348</v>
      </c>
      <c r="C1150">
        <v>16</v>
      </c>
      <c r="D1150" t="s">
        <v>16345</v>
      </c>
      <c r="E1150">
        <v>31</v>
      </c>
      <c r="F1150" t="s">
        <v>16325</v>
      </c>
      <c r="G1150">
        <v>-17</v>
      </c>
      <c r="H1150" t="s">
        <v>16328</v>
      </c>
      <c r="I1150">
        <v>48</v>
      </c>
      <c r="J1150" t="s">
        <v>16329</v>
      </c>
    </row>
    <row r="1151" spans="1:10" x14ac:dyDescent="0.2">
      <c r="A1151" s="22">
        <v>39774</v>
      </c>
      <c r="B1151" t="s">
        <v>16345</v>
      </c>
      <c r="C1151">
        <v>20</v>
      </c>
      <c r="D1151" t="s">
        <v>16348</v>
      </c>
      <c r="E1151">
        <v>10</v>
      </c>
      <c r="F1151" t="s">
        <v>16325</v>
      </c>
      <c r="G1151">
        <v>-3</v>
      </c>
      <c r="H1151" t="s">
        <v>16325</v>
      </c>
      <c r="I1151">
        <v>36.5</v>
      </c>
      <c r="J1151" t="s">
        <v>16329</v>
      </c>
    </row>
    <row r="1152" spans="1:10" x14ac:dyDescent="0.2">
      <c r="A1152" s="22">
        <v>39403</v>
      </c>
      <c r="B1152" t="s">
        <v>16348</v>
      </c>
      <c r="C1152">
        <v>24</v>
      </c>
      <c r="D1152" t="s">
        <v>16345</v>
      </c>
      <c r="E1152">
        <v>25</v>
      </c>
      <c r="F1152" t="s">
        <v>16325</v>
      </c>
      <c r="G1152">
        <v>-12</v>
      </c>
      <c r="H1152" t="s">
        <v>16328</v>
      </c>
      <c r="I1152">
        <v>52</v>
      </c>
      <c r="J1152" t="s">
        <v>16329</v>
      </c>
    </row>
    <row r="1153" spans="1:10" x14ac:dyDescent="0.2">
      <c r="A1153" s="22">
        <v>39039</v>
      </c>
      <c r="B1153" t="s">
        <v>16345</v>
      </c>
      <c r="C1153">
        <v>39</v>
      </c>
      <c r="D1153" t="s">
        <v>16348</v>
      </c>
      <c r="E1153">
        <v>10</v>
      </c>
      <c r="F1153" t="s">
        <v>16325</v>
      </c>
      <c r="G1153">
        <v>7.5</v>
      </c>
      <c r="H1153" t="s">
        <v>16325</v>
      </c>
      <c r="I1153">
        <v>49.5</v>
      </c>
      <c r="J1153" t="s">
        <v>16329</v>
      </c>
    </row>
    <row r="1154" spans="1:10" x14ac:dyDescent="0.2">
      <c r="A1154" s="22">
        <v>38675</v>
      </c>
      <c r="B1154" t="s">
        <v>16348</v>
      </c>
      <c r="C1154">
        <v>28</v>
      </c>
      <c r="D1154" t="s">
        <v>16345</v>
      </c>
      <c r="E1154">
        <v>24</v>
      </c>
      <c r="F1154" t="s">
        <v>16328</v>
      </c>
      <c r="G1154">
        <v>-10.5</v>
      </c>
      <c r="H1154" t="s">
        <v>16328</v>
      </c>
      <c r="I1154">
        <v>50</v>
      </c>
      <c r="J1154" t="s">
        <v>16326</v>
      </c>
    </row>
    <row r="1155" spans="1:10" x14ac:dyDescent="0.2">
      <c r="A1155" s="22">
        <v>38311</v>
      </c>
      <c r="B1155" t="s">
        <v>16345</v>
      </c>
      <c r="C1155">
        <v>38</v>
      </c>
      <c r="D1155" t="s">
        <v>16348</v>
      </c>
      <c r="E1155">
        <v>33</v>
      </c>
      <c r="F1155" t="s">
        <v>16325</v>
      </c>
      <c r="G1155">
        <v>12</v>
      </c>
      <c r="H1155" t="s">
        <v>16328</v>
      </c>
      <c r="I1155">
        <v>43</v>
      </c>
      <c r="J1155" t="s">
        <v>16326</v>
      </c>
    </row>
    <row r="1156" spans="1:10" x14ac:dyDescent="0.2">
      <c r="A1156" s="22">
        <v>37947</v>
      </c>
      <c r="B1156" t="s">
        <v>16348</v>
      </c>
      <c r="C1156">
        <v>0</v>
      </c>
      <c r="D1156" t="s">
        <v>16345</v>
      </c>
      <c r="E1156">
        <v>48</v>
      </c>
      <c r="F1156" t="s">
        <v>16325</v>
      </c>
      <c r="G1156">
        <v>-21</v>
      </c>
      <c r="H1156" t="s">
        <v>16325</v>
      </c>
      <c r="I1156">
        <v>50.5</v>
      </c>
      <c r="J1156" t="s">
        <v>16329</v>
      </c>
    </row>
    <row r="1157" spans="1:10" x14ac:dyDescent="0.2">
      <c r="A1157" s="22">
        <v>37583</v>
      </c>
      <c r="B1157" t="s">
        <v>16345</v>
      </c>
      <c r="C1157">
        <v>24</v>
      </c>
      <c r="D1157" t="s">
        <v>16348</v>
      </c>
      <c r="E1157">
        <v>0</v>
      </c>
      <c r="F1157" t="s">
        <v>16325</v>
      </c>
      <c r="G1157">
        <v>18</v>
      </c>
      <c r="H1157" t="s">
        <v>16325</v>
      </c>
      <c r="I1157">
        <v>45</v>
      </c>
      <c r="J1157" t="s">
        <v>16329</v>
      </c>
    </row>
    <row r="1158" spans="1:10" ht="18" x14ac:dyDescent="0.2">
      <c r="A1158" s="22">
        <v>37219</v>
      </c>
      <c r="B1158" s="26" t="s">
        <v>16348</v>
      </c>
      <c r="C1158" s="26">
        <v>0</v>
      </c>
      <c r="D1158" s="26" t="s">
        <v>16345</v>
      </c>
      <c r="E1158" s="26">
        <v>38</v>
      </c>
      <c r="F1158" s="26" t="s">
        <v>16325</v>
      </c>
      <c r="G1158" s="26">
        <v>-25</v>
      </c>
      <c r="H1158" s="26" t="s">
        <v>16325</v>
      </c>
      <c r="I1158" s="26">
        <v>0</v>
      </c>
    </row>
    <row r="1159" spans="1:10" x14ac:dyDescent="0.2">
      <c r="A1159" s="22">
        <v>44100</v>
      </c>
      <c r="B1159" t="s">
        <v>16348</v>
      </c>
      <c r="C1159">
        <v>12</v>
      </c>
      <c r="D1159" t="s">
        <v>16346</v>
      </c>
      <c r="E1159">
        <v>17</v>
      </c>
      <c r="F1159" t="s">
        <v>16325</v>
      </c>
      <c r="G1159">
        <v>-31.5</v>
      </c>
      <c r="H1159" t="s">
        <v>16328</v>
      </c>
      <c r="I1159">
        <v>46.5</v>
      </c>
      <c r="J1159" t="s">
        <v>16329</v>
      </c>
    </row>
    <row r="1160" spans="1:10" x14ac:dyDescent="0.2">
      <c r="A1160" s="22">
        <v>42329</v>
      </c>
      <c r="B1160" t="s">
        <v>16347</v>
      </c>
      <c r="C1160">
        <v>25</v>
      </c>
      <c r="D1160" t="s">
        <v>16348</v>
      </c>
      <c r="E1160">
        <v>0</v>
      </c>
      <c r="F1160" t="s">
        <v>16325</v>
      </c>
      <c r="G1160">
        <v>4</v>
      </c>
      <c r="H1160" t="s">
        <v>16325</v>
      </c>
      <c r="I1160">
        <v>44.5</v>
      </c>
      <c r="J1160" t="s">
        <v>16329</v>
      </c>
    </row>
    <row r="1161" spans="1:10" x14ac:dyDescent="0.2">
      <c r="A1161" s="22">
        <v>41573</v>
      </c>
      <c r="B1161" t="s">
        <v>16348</v>
      </c>
      <c r="C1161">
        <v>24</v>
      </c>
      <c r="D1161" t="s">
        <v>16347</v>
      </c>
      <c r="E1161">
        <v>56</v>
      </c>
      <c r="F1161" t="s">
        <v>16325</v>
      </c>
      <c r="G1161">
        <v>-17</v>
      </c>
      <c r="H1161" t="s">
        <v>16325</v>
      </c>
      <c r="I1161">
        <v>69.5</v>
      </c>
      <c r="J1161" t="s">
        <v>16326</v>
      </c>
    </row>
    <row r="1162" spans="1:10" x14ac:dyDescent="0.2">
      <c r="A1162" s="24"/>
      <c r="B1162" s="24"/>
      <c r="C1162" s="24"/>
      <c r="D1162" s="24"/>
      <c r="E1162" s="24"/>
      <c r="F1162" s="24"/>
      <c r="G1162" s="24"/>
      <c r="H1162" s="24"/>
      <c r="I1162" s="24"/>
      <c r="J1162" s="24"/>
    </row>
    <row r="1163" spans="1:10" x14ac:dyDescent="0.2">
      <c r="A1163" s="22"/>
    </row>
    <row r="1164" spans="1:10" x14ac:dyDescent="0.2">
      <c r="A1164" s="22"/>
    </row>
    <row r="1165" spans="1:10" x14ac:dyDescent="0.2">
      <c r="A1165" s="22"/>
    </row>
    <row r="1167" spans="1:10" ht="23" x14ac:dyDescent="0.25">
      <c r="A1167" s="27"/>
    </row>
    <row r="1169" spans="1:1" ht="20" x14ac:dyDescent="0.2">
      <c r="A1169" s="28"/>
    </row>
    <row r="1170" spans="1:1" x14ac:dyDescent="0.2">
      <c r="A1170" s="22"/>
    </row>
    <row r="1171" spans="1:1" x14ac:dyDescent="0.2">
      <c r="A1171" s="22"/>
    </row>
    <row r="1172" spans="1:1" x14ac:dyDescent="0.2">
      <c r="A1172" s="22"/>
    </row>
    <row r="1173" spans="1:1" x14ac:dyDescent="0.2">
      <c r="A1173" s="22"/>
    </row>
    <row r="1174" spans="1:1" x14ac:dyDescent="0.2">
      <c r="A1174" s="22"/>
    </row>
    <row r="1175" spans="1:1" x14ac:dyDescent="0.2">
      <c r="A1175" s="22"/>
    </row>
    <row r="1176" spans="1:1" x14ac:dyDescent="0.2">
      <c r="A1176" s="22"/>
    </row>
    <row r="1177" spans="1:1" x14ac:dyDescent="0.2">
      <c r="A1177" s="22"/>
    </row>
    <row r="1178" spans="1:1" ht="18" x14ac:dyDescent="0.2">
      <c r="A1178" s="2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954F-D43D-C841-B31E-1D2230765200}">
  <dimension ref="A1:P132"/>
  <sheetViews>
    <sheetView zoomScaleNormal="100" workbookViewId="0">
      <selection activeCell="T29" sqref="T29"/>
    </sheetView>
  </sheetViews>
  <sheetFormatPr baseColWidth="10" defaultRowHeight="16" x14ac:dyDescent="0.2"/>
  <sheetData>
    <row r="1" spans="1:16" x14ac:dyDescent="0.2">
      <c r="A1" s="29" t="s">
        <v>11519</v>
      </c>
      <c r="B1" s="29" t="s">
        <v>16318</v>
      </c>
      <c r="C1" s="29" t="s">
        <v>16371</v>
      </c>
      <c r="D1" s="29" t="s">
        <v>16372</v>
      </c>
      <c r="E1" s="29" t="s">
        <v>16373</v>
      </c>
      <c r="F1" s="29" t="s">
        <v>16374</v>
      </c>
      <c r="G1" s="29" t="s">
        <v>16375</v>
      </c>
      <c r="H1" s="29" t="s">
        <v>16376</v>
      </c>
      <c r="I1" s="29" t="s">
        <v>16377</v>
      </c>
      <c r="J1" s="29" t="s">
        <v>16378</v>
      </c>
      <c r="K1" s="29" t="s">
        <v>16379</v>
      </c>
      <c r="L1" s="29" t="s">
        <v>16380</v>
      </c>
      <c r="M1" s="29" t="s">
        <v>16381</v>
      </c>
      <c r="N1" s="29" t="s">
        <v>16382</v>
      </c>
      <c r="O1" s="29" t="s">
        <v>16383</v>
      </c>
      <c r="P1" s="29" t="s">
        <v>16384</v>
      </c>
    </row>
    <row r="2" spans="1:16" x14ac:dyDescent="0.2">
      <c r="A2" s="7" t="s">
        <v>22</v>
      </c>
      <c r="B2" s="21">
        <v>52.4</v>
      </c>
      <c r="C2" s="21">
        <v>29.2</v>
      </c>
      <c r="D2" s="21">
        <v>40</v>
      </c>
      <c r="E2" s="21">
        <v>165.2</v>
      </c>
      <c r="F2" s="21">
        <v>37.200000000000003</v>
      </c>
      <c r="G2" s="21">
        <v>389</v>
      </c>
      <c r="H2" s="21">
        <v>554.20000000000005</v>
      </c>
      <c r="I2" s="30">
        <v>1.3055555555555556</v>
      </c>
      <c r="J2" s="21">
        <v>6.2</v>
      </c>
      <c r="K2" s="21">
        <v>62</v>
      </c>
      <c r="L2" s="21">
        <v>91</v>
      </c>
      <c r="M2" s="21">
        <v>14.2</v>
      </c>
      <c r="N2" s="21">
        <v>4.13</v>
      </c>
      <c r="O2" s="21">
        <v>7.18</v>
      </c>
      <c r="P2" s="21">
        <v>1.2</v>
      </c>
    </row>
    <row r="3" spans="1:16" x14ac:dyDescent="0.2">
      <c r="A3" s="7" t="s">
        <v>134</v>
      </c>
      <c r="B3" s="21">
        <v>48.83</v>
      </c>
      <c r="C3" s="21">
        <v>26</v>
      </c>
      <c r="D3" s="21">
        <v>39.5</v>
      </c>
      <c r="E3" s="21">
        <v>261.67</v>
      </c>
      <c r="F3" s="21">
        <v>23.33</v>
      </c>
      <c r="G3" s="21">
        <v>290.67</v>
      </c>
      <c r="H3" s="21">
        <v>552.33000000000004</v>
      </c>
      <c r="I3" s="30">
        <v>1.3034722222222224</v>
      </c>
      <c r="J3" s="21">
        <v>5.17</v>
      </c>
      <c r="K3" s="21">
        <v>47.17</v>
      </c>
      <c r="L3" s="21">
        <v>40</v>
      </c>
      <c r="M3" s="21">
        <v>16.149999999999999</v>
      </c>
      <c r="N3" s="21">
        <v>6.62</v>
      </c>
      <c r="O3" s="21">
        <v>8.7899999999999991</v>
      </c>
      <c r="P3" s="21">
        <v>0.5</v>
      </c>
    </row>
    <row r="4" spans="1:16" x14ac:dyDescent="0.2">
      <c r="A4" s="7" t="s">
        <v>48</v>
      </c>
      <c r="B4" s="21">
        <v>48.5</v>
      </c>
      <c r="C4" s="21">
        <v>25.33</v>
      </c>
      <c r="D4" s="21">
        <v>33.83</v>
      </c>
      <c r="E4" s="21">
        <v>210.5</v>
      </c>
      <c r="F4" s="21">
        <v>32</v>
      </c>
      <c r="G4" s="21">
        <v>352.17</v>
      </c>
      <c r="H4" s="21">
        <v>562.66999999999996</v>
      </c>
      <c r="I4" s="30">
        <v>1.1048611111111111</v>
      </c>
      <c r="J4" s="21">
        <v>6.5</v>
      </c>
      <c r="K4" s="21">
        <v>66.67</v>
      </c>
      <c r="L4" s="21">
        <v>109</v>
      </c>
      <c r="M4" s="21">
        <v>16.899999999999999</v>
      </c>
      <c r="N4" s="21">
        <v>6.22</v>
      </c>
      <c r="O4" s="21">
        <v>8.5500000000000007</v>
      </c>
      <c r="P4" s="21">
        <v>0.83</v>
      </c>
    </row>
    <row r="5" spans="1:16" x14ac:dyDescent="0.2">
      <c r="A5" s="7" t="s">
        <v>16351</v>
      </c>
      <c r="B5" s="21">
        <v>46.2</v>
      </c>
      <c r="C5" s="21">
        <v>28.2</v>
      </c>
      <c r="D5" s="21">
        <v>45.6</v>
      </c>
      <c r="E5" s="21">
        <v>259.60000000000002</v>
      </c>
      <c r="F5" s="21">
        <v>30.8</v>
      </c>
      <c r="G5" s="21">
        <v>302</v>
      </c>
      <c r="H5" s="21">
        <v>561.6</v>
      </c>
      <c r="I5" s="30">
        <v>1.1027777777777776</v>
      </c>
      <c r="J5" s="21">
        <v>10.199999999999999</v>
      </c>
      <c r="K5" s="21">
        <v>91</v>
      </c>
      <c r="L5" s="21">
        <v>129</v>
      </c>
      <c r="M5" s="21">
        <v>14.52</v>
      </c>
      <c r="N5" s="21">
        <v>5.69</v>
      </c>
      <c r="O5" s="21">
        <v>7.35</v>
      </c>
      <c r="P5" s="21">
        <v>0.6</v>
      </c>
    </row>
    <row r="6" spans="1:16" x14ac:dyDescent="0.2">
      <c r="A6" s="7" t="s">
        <v>35</v>
      </c>
      <c r="B6" s="21">
        <v>44.5</v>
      </c>
      <c r="C6" s="21">
        <v>22.17</v>
      </c>
      <c r="D6" s="21">
        <v>42.67</v>
      </c>
      <c r="E6" s="21">
        <v>245.17</v>
      </c>
      <c r="F6" s="21">
        <v>24.83</v>
      </c>
      <c r="G6" s="21">
        <v>234.83</v>
      </c>
      <c r="H6" s="21">
        <v>480</v>
      </c>
      <c r="I6" s="30">
        <v>1.2437500000000001</v>
      </c>
      <c r="J6" s="21">
        <v>5.5</v>
      </c>
      <c r="K6" s="21">
        <v>42</v>
      </c>
      <c r="L6" s="21">
        <v>19</v>
      </c>
      <c r="M6" s="21">
        <v>14.38</v>
      </c>
      <c r="N6" s="21">
        <v>5.75</v>
      </c>
      <c r="O6" s="21">
        <v>7.11</v>
      </c>
      <c r="P6" s="21">
        <v>1</v>
      </c>
    </row>
    <row r="7" spans="1:16" x14ac:dyDescent="0.2">
      <c r="A7" s="7" t="s">
        <v>117</v>
      </c>
      <c r="B7" s="21">
        <v>44.33</v>
      </c>
      <c r="C7" s="21">
        <v>24.17</v>
      </c>
      <c r="D7" s="21">
        <v>36</v>
      </c>
      <c r="E7" s="21">
        <v>161.66999999999999</v>
      </c>
      <c r="F7" s="21">
        <v>34.17</v>
      </c>
      <c r="G7" s="21">
        <v>309.67</v>
      </c>
      <c r="H7" s="21">
        <v>471.33</v>
      </c>
      <c r="I7" s="30">
        <v>1.3555555555555554</v>
      </c>
      <c r="J7" s="21">
        <v>8</v>
      </c>
      <c r="K7" s="21">
        <v>74.17</v>
      </c>
      <c r="L7" s="21">
        <v>121</v>
      </c>
      <c r="M7" s="21">
        <v>13.18</v>
      </c>
      <c r="N7" s="21">
        <v>4.49</v>
      </c>
      <c r="O7" s="21">
        <v>6.72</v>
      </c>
      <c r="P7" s="21">
        <v>0.83</v>
      </c>
    </row>
    <row r="8" spans="1:16" x14ac:dyDescent="0.2">
      <c r="A8" s="7" t="s">
        <v>128</v>
      </c>
      <c r="B8" s="21">
        <v>41.5</v>
      </c>
      <c r="C8" s="21">
        <v>25.5</v>
      </c>
      <c r="D8" s="21">
        <v>48.17</v>
      </c>
      <c r="E8" s="21">
        <v>252.83</v>
      </c>
      <c r="F8" s="21">
        <v>27</v>
      </c>
      <c r="G8" s="21">
        <v>220.5</v>
      </c>
      <c r="H8" s="21">
        <v>473.33</v>
      </c>
      <c r="I8" s="30">
        <v>1.0909722222222222</v>
      </c>
      <c r="J8" s="21">
        <v>5.83</v>
      </c>
      <c r="K8" s="21">
        <v>58.17</v>
      </c>
      <c r="L8" s="21">
        <v>78</v>
      </c>
      <c r="M8" s="21">
        <v>13.1</v>
      </c>
      <c r="N8" s="21">
        <v>5.25</v>
      </c>
      <c r="O8" s="21">
        <v>6.3</v>
      </c>
      <c r="P8" s="21">
        <v>1</v>
      </c>
    </row>
    <row r="9" spans="1:16" x14ac:dyDescent="0.2">
      <c r="A9" s="7" t="s">
        <v>32</v>
      </c>
      <c r="B9" s="21">
        <v>41.17</v>
      </c>
      <c r="C9" s="21">
        <v>23.83</v>
      </c>
      <c r="D9" s="21">
        <v>34.83</v>
      </c>
      <c r="E9" s="21">
        <v>185.67</v>
      </c>
      <c r="F9" s="21">
        <v>36</v>
      </c>
      <c r="G9" s="21">
        <v>285.83</v>
      </c>
      <c r="H9" s="21">
        <v>471.5</v>
      </c>
      <c r="I9" s="30">
        <v>1.2972222222222223</v>
      </c>
      <c r="J9" s="21">
        <v>6</v>
      </c>
      <c r="K9" s="21">
        <v>52.67</v>
      </c>
      <c r="L9" s="21">
        <v>60</v>
      </c>
      <c r="M9" s="21">
        <v>11.06</v>
      </c>
      <c r="N9" s="21">
        <v>5.33</v>
      </c>
      <c r="O9" s="21">
        <v>6.66</v>
      </c>
      <c r="P9" s="21">
        <v>1</v>
      </c>
    </row>
    <row r="10" spans="1:16" x14ac:dyDescent="0.2">
      <c r="A10" s="7" t="s">
        <v>1</v>
      </c>
      <c r="B10" s="21">
        <v>41</v>
      </c>
      <c r="C10" s="21">
        <v>20.6</v>
      </c>
      <c r="D10" s="21">
        <v>32.4</v>
      </c>
      <c r="E10" s="21">
        <v>172.6</v>
      </c>
      <c r="F10" s="21">
        <v>30</v>
      </c>
      <c r="G10" s="21">
        <v>265.2</v>
      </c>
      <c r="H10" s="21">
        <v>437.8</v>
      </c>
      <c r="I10" s="30">
        <v>1.1395833333333334</v>
      </c>
      <c r="J10" s="21">
        <v>6.4</v>
      </c>
      <c r="K10" s="21">
        <v>44.8</v>
      </c>
      <c r="L10" s="21">
        <v>30</v>
      </c>
      <c r="M10" s="21">
        <v>13.67</v>
      </c>
      <c r="N10" s="21">
        <v>5.33</v>
      </c>
      <c r="O10" s="21">
        <v>7.02</v>
      </c>
      <c r="P10" s="21">
        <v>1.6</v>
      </c>
    </row>
    <row r="11" spans="1:16" x14ac:dyDescent="0.2">
      <c r="A11" s="7" t="s">
        <v>16352</v>
      </c>
      <c r="B11" s="21">
        <v>40.67</v>
      </c>
      <c r="C11" s="21">
        <v>26.5</v>
      </c>
      <c r="D11" s="21">
        <v>38</v>
      </c>
      <c r="E11" s="21">
        <v>195.17</v>
      </c>
      <c r="F11" s="21">
        <v>38</v>
      </c>
      <c r="G11" s="21">
        <v>315.83</v>
      </c>
      <c r="H11" s="21">
        <v>511</v>
      </c>
      <c r="I11" s="30">
        <v>1.2673611111111112</v>
      </c>
      <c r="J11" s="21">
        <v>5</v>
      </c>
      <c r="K11" s="21">
        <v>46.67</v>
      </c>
      <c r="L11" s="21">
        <v>37</v>
      </c>
      <c r="M11" s="21">
        <v>11.92</v>
      </c>
      <c r="N11" s="21">
        <v>5.14</v>
      </c>
      <c r="O11" s="21">
        <v>6.72</v>
      </c>
      <c r="P11" s="21">
        <v>1.67</v>
      </c>
    </row>
    <row r="12" spans="1:16" x14ac:dyDescent="0.2">
      <c r="A12" s="7" t="s">
        <v>68</v>
      </c>
      <c r="B12" s="21">
        <v>40.4</v>
      </c>
      <c r="C12" s="21">
        <v>27.4</v>
      </c>
      <c r="D12" s="21">
        <v>23.8</v>
      </c>
      <c r="E12" s="21">
        <v>92.6</v>
      </c>
      <c r="F12" s="21">
        <v>49</v>
      </c>
      <c r="G12" s="21">
        <v>457.8</v>
      </c>
      <c r="H12" s="21">
        <v>550.4</v>
      </c>
      <c r="I12" s="30">
        <v>1.0659722222222221</v>
      </c>
      <c r="J12" s="21">
        <v>7.6</v>
      </c>
      <c r="K12" s="21">
        <v>60</v>
      </c>
      <c r="L12" s="21">
        <v>86</v>
      </c>
      <c r="M12" s="21">
        <v>13.31</v>
      </c>
      <c r="N12" s="21">
        <v>3.89</v>
      </c>
      <c r="O12" s="21">
        <v>7.56</v>
      </c>
      <c r="P12" s="21">
        <v>1</v>
      </c>
    </row>
    <row r="13" spans="1:16" x14ac:dyDescent="0.2">
      <c r="A13" s="7" t="s">
        <v>121</v>
      </c>
      <c r="B13" s="21">
        <v>39.83</v>
      </c>
      <c r="C13" s="21">
        <v>22.83</v>
      </c>
      <c r="D13" s="21">
        <v>42.17</v>
      </c>
      <c r="E13" s="21">
        <v>197.17</v>
      </c>
      <c r="F13" s="21">
        <v>24.5</v>
      </c>
      <c r="G13" s="21">
        <v>235.33</v>
      </c>
      <c r="H13" s="21">
        <v>432.5</v>
      </c>
      <c r="I13" s="30">
        <v>1.3541666666666667</v>
      </c>
      <c r="J13" s="21">
        <v>5.67</v>
      </c>
      <c r="K13" s="21">
        <v>44.5</v>
      </c>
      <c r="L13" s="21">
        <v>27</v>
      </c>
      <c r="M13" s="21">
        <v>13.84</v>
      </c>
      <c r="N13" s="21">
        <v>4.68</v>
      </c>
      <c r="O13" s="21">
        <v>6.49</v>
      </c>
      <c r="P13" s="21">
        <v>1.17</v>
      </c>
    </row>
    <row r="14" spans="1:16" x14ac:dyDescent="0.2">
      <c r="A14" s="7" t="s">
        <v>94</v>
      </c>
      <c r="B14" s="21">
        <v>39</v>
      </c>
      <c r="C14" s="21">
        <v>26.5</v>
      </c>
      <c r="D14" s="21">
        <v>32.83</v>
      </c>
      <c r="E14" s="21">
        <v>123.5</v>
      </c>
      <c r="F14" s="21">
        <v>43</v>
      </c>
      <c r="G14" s="21">
        <v>396</v>
      </c>
      <c r="H14" s="21">
        <v>519.5</v>
      </c>
      <c r="I14" s="30">
        <v>1.3236111111111111</v>
      </c>
      <c r="J14" s="21">
        <v>7.33</v>
      </c>
      <c r="K14" s="21">
        <v>71.5</v>
      </c>
      <c r="L14" s="21">
        <v>113</v>
      </c>
      <c r="M14" s="21">
        <v>13.5</v>
      </c>
      <c r="N14" s="21">
        <v>3.76</v>
      </c>
      <c r="O14" s="21">
        <v>6.85</v>
      </c>
      <c r="P14" s="21">
        <v>2.5</v>
      </c>
    </row>
    <row r="15" spans="1:16" x14ac:dyDescent="0.2">
      <c r="A15" s="7" t="s">
        <v>26</v>
      </c>
      <c r="B15" s="21">
        <v>38.67</v>
      </c>
      <c r="C15" s="21">
        <v>23.33</v>
      </c>
      <c r="D15" s="21">
        <v>42.67</v>
      </c>
      <c r="E15" s="21">
        <v>171</v>
      </c>
      <c r="F15" s="21">
        <v>31.67</v>
      </c>
      <c r="G15" s="21">
        <v>270.5</v>
      </c>
      <c r="H15" s="21">
        <v>441.5</v>
      </c>
      <c r="I15" s="30">
        <v>1.175</v>
      </c>
      <c r="J15" s="21">
        <v>4.83</v>
      </c>
      <c r="K15" s="21">
        <v>43</v>
      </c>
      <c r="L15" s="21">
        <v>24</v>
      </c>
      <c r="M15" s="21">
        <v>13.87</v>
      </c>
      <c r="N15" s="21">
        <v>4.01</v>
      </c>
      <c r="O15" s="21">
        <v>5.94</v>
      </c>
      <c r="P15" s="21">
        <v>1</v>
      </c>
    </row>
    <row r="16" spans="1:16" x14ac:dyDescent="0.2">
      <c r="A16" s="7" t="s">
        <v>43</v>
      </c>
      <c r="B16" s="21">
        <v>38.5</v>
      </c>
      <c r="C16" s="21">
        <v>21</v>
      </c>
      <c r="D16" s="21">
        <v>45.17</v>
      </c>
      <c r="E16" s="21">
        <v>246.5</v>
      </c>
      <c r="F16" s="21">
        <v>22.33</v>
      </c>
      <c r="G16" s="21">
        <v>194</v>
      </c>
      <c r="H16" s="21">
        <v>440.5</v>
      </c>
      <c r="I16" s="30">
        <v>1.3159722222222221</v>
      </c>
      <c r="J16" s="21">
        <v>5.17</v>
      </c>
      <c r="K16" s="21">
        <v>46.17</v>
      </c>
      <c r="L16" s="21">
        <v>35</v>
      </c>
      <c r="M16" s="21">
        <v>14.37</v>
      </c>
      <c r="N16" s="21">
        <v>5.46</v>
      </c>
      <c r="O16" s="21">
        <v>6.53</v>
      </c>
      <c r="P16" s="21">
        <v>0.33</v>
      </c>
    </row>
    <row r="17" spans="1:16" x14ac:dyDescent="0.2">
      <c r="A17" s="7" t="s">
        <v>16353</v>
      </c>
      <c r="B17" s="21">
        <v>38.4</v>
      </c>
      <c r="C17" s="21">
        <v>23.8</v>
      </c>
      <c r="D17" s="21">
        <v>41.2</v>
      </c>
      <c r="E17" s="21">
        <v>236.4</v>
      </c>
      <c r="F17" s="21">
        <v>24.2</v>
      </c>
      <c r="G17" s="21">
        <v>209.8</v>
      </c>
      <c r="H17" s="21">
        <v>446.2</v>
      </c>
      <c r="I17" s="30">
        <v>1.2437500000000001</v>
      </c>
      <c r="J17" s="21">
        <v>6.2</v>
      </c>
      <c r="K17" s="21">
        <v>59</v>
      </c>
      <c r="L17" s="21">
        <v>83</v>
      </c>
      <c r="M17" s="21">
        <v>13.28</v>
      </c>
      <c r="N17" s="21">
        <v>5.74</v>
      </c>
      <c r="O17" s="21">
        <v>6.82</v>
      </c>
      <c r="P17" s="21">
        <v>1.2</v>
      </c>
    </row>
    <row r="18" spans="1:16" x14ac:dyDescent="0.2">
      <c r="A18" s="7" t="s">
        <v>28</v>
      </c>
      <c r="B18" s="21">
        <v>38.33</v>
      </c>
      <c r="C18" s="21">
        <v>21.67</v>
      </c>
      <c r="D18" s="21">
        <v>37.83</v>
      </c>
      <c r="E18" s="21">
        <v>226.67</v>
      </c>
      <c r="F18" s="21">
        <v>25.17</v>
      </c>
      <c r="G18" s="21">
        <v>233.83</v>
      </c>
      <c r="H18" s="21">
        <v>460.5</v>
      </c>
      <c r="I18" s="30">
        <v>1.21875</v>
      </c>
      <c r="J18" s="21">
        <v>7.17</v>
      </c>
      <c r="K18" s="21">
        <v>65.5</v>
      </c>
      <c r="L18" s="21">
        <v>103</v>
      </c>
      <c r="M18" s="21">
        <v>14.03</v>
      </c>
      <c r="N18" s="21">
        <v>5.99</v>
      </c>
      <c r="O18" s="21">
        <v>7.31</v>
      </c>
      <c r="P18" s="21">
        <v>0.67</v>
      </c>
    </row>
    <row r="19" spans="1:16" x14ac:dyDescent="0.2">
      <c r="A19" s="7" t="s">
        <v>125</v>
      </c>
      <c r="B19" s="21">
        <v>37.83</v>
      </c>
      <c r="C19" s="21">
        <v>23.5</v>
      </c>
      <c r="D19" s="21">
        <v>31</v>
      </c>
      <c r="E19" s="21">
        <v>171</v>
      </c>
      <c r="F19" s="21">
        <v>40.17</v>
      </c>
      <c r="G19" s="21">
        <v>296</v>
      </c>
      <c r="H19" s="21">
        <v>467</v>
      </c>
      <c r="I19" s="30">
        <v>1.2118055555555556</v>
      </c>
      <c r="J19" s="21">
        <v>5.83</v>
      </c>
      <c r="K19" s="21">
        <v>55.17</v>
      </c>
      <c r="L19" s="21">
        <v>67</v>
      </c>
      <c r="M19" s="21">
        <v>11.03</v>
      </c>
      <c r="N19" s="21">
        <v>5.52</v>
      </c>
      <c r="O19" s="21">
        <v>6.56</v>
      </c>
      <c r="P19" s="21">
        <v>0.83</v>
      </c>
    </row>
    <row r="20" spans="1:16" x14ac:dyDescent="0.2">
      <c r="A20" s="7" t="s">
        <v>16354</v>
      </c>
      <c r="B20" s="21">
        <v>37.5</v>
      </c>
      <c r="C20" s="21">
        <v>24.83</v>
      </c>
      <c r="D20" s="21">
        <v>43.83</v>
      </c>
      <c r="E20" s="21">
        <v>166.5</v>
      </c>
      <c r="F20" s="21">
        <v>34.67</v>
      </c>
      <c r="G20" s="21">
        <v>287</v>
      </c>
      <c r="H20" s="21">
        <v>453.5</v>
      </c>
      <c r="I20" s="30">
        <v>1.3340277777777778</v>
      </c>
      <c r="J20" s="21">
        <v>3.67</v>
      </c>
      <c r="K20" s="21">
        <v>35.67</v>
      </c>
      <c r="L20" s="21">
        <v>7</v>
      </c>
      <c r="M20" s="21">
        <v>11.96</v>
      </c>
      <c r="N20" s="21">
        <v>3.8</v>
      </c>
      <c r="O20" s="21">
        <v>5.78</v>
      </c>
      <c r="P20" s="21">
        <v>1.17</v>
      </c>
    </row>
    <row r="21" spans="1:16" x14ac:dyDescent="0.2">
      <c r="A21" s="7" t="s">
        <v>3</v>
      </c>
      <c r="B21" s="21">
        <v>37.17</v>
      </c>
      <c r="C21" s="21">
        <v>20.5</v>
      </c>
      <c r="D21" s="21">
        <v>35.83</v>
      </c>
      <c r="E21" s="21">
        <v>133.83000000000001</v>
      </c>
      <c r="F21" s="21">
        <v>32.67</v>
      </c>
      <c r="G21" s="21">
        <v>247.83</v>
      </c>
      <c r="H21" s="21">
        <v>381.67</v>
      </c>
      <c r="I21" s="30">
        <v>1.3430555555555557</v>
      </c>
      <c r="J21" s="21">
        <v>6.67</v>
      </c>
      <c r="K21" s="21">
        <v>60.5</v>
      </c>
      <c r="L21" s="21">
        <v>88</v>
      </c>
      <c r="M21" s="21">
        <v>11.27</v>
      </c>
      <c r="N21" s="21">
        <v>3.73</v>
      </c>
      <c r="O21" s="21">
        <v>5.57</v>
      </c>
      <c r="P21" s="21">
        <v>1</v>
      </c>
    </row>
    <row r="22" spans="1:16" x14ac:dyDescent="0.2">
      <c r="A22" s="7" t="s">
        <v>16355</v>
      </c>
      <c r="B22" s="21">
        <v>36.799999999999997</v>
      </c>
      <c r="C22" s="21">
        <v>24.2</v>
      </c>
      <c r="D22" s="21">
        <v>36.799999999999997</v>
      </c>
      <c r="E22" s="21">
        <v>214</v>
      </c>
      <c r="F22" s="21">
        <v>34.6</v>
      </c>
      <c r="G22" s="21">
        <v>255.8</v>
      </c>
      <c r="H22" s="21">
        <v>469.8</v>
      </c>
      <c r="I22" s="30">
        <v>1.1777777777777778</v>
      </c>
      <c r="J22" s="21">
        <v>6</v>
      </c>
      <c r="K22" s="21">
        <v>51.2</v>
      </c>
      <c r="L22" s="21">
        <v>53</v>
      </c>
      <c r="M22" s="21">
        <v>11.12</v>
      </c>
      <c r="N22" s="21">
        <v>5.82</v>
      </c>
      <c r="O22" s="21">
        <v>6.58</v>
      </c>
      <c r="P22" s="21">
        <v>1.2</v>
      </c>
    </row>
    <row r="23" spans="1:16" x14ac:dyDescent="0.2">
      <c r="A23" s="7" t="s">
        <v>96</v>
      </c>
      <c r="B23" s="21">
        <v>36.799999999999997</v>
      </c>
      <c r="C23" s="21">
        <v>20.8</v>
      </c>
      <c r="D23" s="21">
        <v>24.2</v>
      </c>
      <c r="E23" s="21">
        <v>86</v>
      </c>
      <c r="F23" s="21">
        <v>42</v>
      </c>
      <c r="G23" s="21">
        <v>357</v>
      </c>
      <c r="H23" s="21">
        <v>443</v>
      </c>
      <c r="I23" s="30">
        <v>1.1624999999999999</v>
      </c>
      <c r="J23" s="21">
        <v>7.6</v>
      </c>
      <c r="K23" s="21">
        <v>58.4</v>
      </c>
      <c r="L23" s="21">
        <v>80</v>
      </c>
      <c r="M23" s="21">
        <v>12.23</v>
      </c>
      <c r="N23" s="21">
        <v>3.55</v>
      </c>
      <c r="O23" s="21">
        <v>6.69</v>
      </c>
      <c r="P23" s="21">
        <v>0.6</v>
      </c>
    </row>
    <row r="24" spans="1:16" x14ac:dyDescent="0.2">
      <c r="A24" s="7" t="s">
        <v>44</v>
      </c>
      <c r="B24" s="21">
        <v>36.67</v>
      </c>
      <c r="C24" s="21">
        <v>21.5</v>
      </c>
      <c r="D24" s="21">
        <v>37.83</v>
      </c>
      <c r="E24" s="21">
        <v>217.5</v>
      </c>
      <c r="F24" s="21">
        <v>27.5</v>
      </c>
      <c r="G24" s="21">
        <v>269.83</v>
      </c>
      <c r="H24" s="21">
        <v>487.33</v>
      </c>
      <c r="I24" s="30">
        <v>1.1270833333333334</v>
      </c>
      <c r="J24" s="21">
        <v>6.83</v>
      </c>
      <c r="K24" s="21">
        <v>62.33</v>
      </c>
      <c r="L24" s="21">
        <v>93</v>
      </c>
      <c r="M24" s="21">
        <v>15.72</v>
      </c>
      <c r="N24" s="21">
        <v>5.75</v>
      </c>
      <c r="O24" s="21">
        <v>7.46</v>
      </c>
      <c r="P24" s="21">
        <v>0.83</v>
      </c>
    </row>
    <row r="25" spans="1:16" x14ac:dyDescent="0.2">
      <c r="A25" s="7" t="s">
        <v>4</v>
      </c>
      <c r="B25" s="21">
        <v>36</v>
      </c>
      <c r="C25" s="21">
        <v>23.67</v>
      </c>
      <c r="D25" s="21">
        <v>37.83</v>
      </c>
      <c r="E25" s="21">
        <v>174.5</v>
      </c>
      <c r="F25" s="21">
        <v>35.83</v>
      </c>
      <c r="G25" s="21">
        <v>323</v>
      </c>
      <c r="H25" s="21">
        <v>497.5</v>
      </c>
      <c r="I25" s="30">
        <v>1.0965277777777778</v>
      </c>
      <c r="J25" s="21">
        <v>5.83</v>
      </c>
      <c r="K25" s="21">
        <v>50.67</v>
      </c>
      <c r="L25" s="21">
        <v>50</v>
      </c>
      <c r="M25" s="21">
        <v>14.91</v>
      </c>
      <c r="N25" s="21">
        <v>4.6100000000000003</v>
      </c>
      <c r="O25" s="21">
        <v>6.75</v>
      </c>
      <c r="P25" s="21">
        <v>1.67</v>
      </c>
    </row>
    <row r="26" spans="1:16" x14ac:dyDescent="0.2">
      <c r="A26" s="7" t="s">
        <v>108</v>
      </c>
      <c r="B26" s="21">
        <v>35.799999999999997</v>
      </c>
      <c r="C26" s="21">
        <v>22.2</v>
      </c>
      <c r="D26" s="21">
        <v>42.2</v>
      </c>
      <c r="E26" s="21">
        <v>208.6</v>
      </c>
      <c r="F26" s="21">
        <v>27.8</v>
      </c>
      <c r="G26" s="21">
        <v>212.6</v>
      </c>
      <c r="H26" s="21">
        <v>421.2</v>
      </c>
      <c r="I26" s="30">
        <v>1.1722222222222223</v>
      </c>
      <c r="J26" s="21">
        <v>7.2</v>
      </c>
      <c r="K26" s="21">
        <v>76.2</v>
      </c>
      <c r="L26" s="21">
        <v>122</v>
      </c>
      <c r="M26" s="21">
        <v>13.63</v>
      </c>
      <c r="N26" s="21">
        <v>4.9400000000000004</v>
      </c>
      <c r="O26" s="21">
        <v>6.02</v>
      </c>
      <c r="P26" s="21">
        <v>0.4</v>
      </c>
    </row>
    <row r="27" spans="1:16" x14ac:dyDescent="0.2">
      <c r="A27" s="7" t="s">
        <v>13</v>
      </c>
      <c r="B27" s="21">
        <v>35.6</v>
      </c>
      <c r="C27" s="21">
        <v>20.8</v>
      </c>
      <c r="D27" s="21">
        <v>39.200000000000003</v>
      </c>
      <c r="E27" s="21">
        <v>187.2</v>
      </c>
      <c r="F27" s="21">
        <v>26</v>
      </c>
      <c r="G27" s="21">
        <v>217.6</v>
      </c>
      <c r="H27" s="21">
        <v>404.8</v>
      </c>
      <c r="I27" s="30">
        <v>1.2909722222222222</v>
      </c>
      <c r="J27" s="21">
        <v>5.8</v>
      </c>
      <c r="K27" s="21">
        <v>49.2</v>
      </c>
      <c r="L27" s="21">
        <v>47</v>
      </c>
      <c r="M27" s="21">
        <v>13.43</v>
      </c>
      <c r="N27" s="21">
        <v>4.78</v>
      </c>
      <c r="O27" s="21">
        <v>6.21</v>
      </c>
      <c r="P27" s="21">
        <v>1.4</v>
      </c>
    </row>
    <row r="28" spans="1:16" x14ac:dyDescent="0.2">
      <c r="A28" s="7" t="s">
        <v>98</v>
      </c>
      <c r="B28" s="21">
        <v>35.6</v>
      </c>
      <c r="C28" s="21">
        <v>18.600000000000001</v>
      </c>
      <c r="D28" s="21">
        <v>46.4</v>
      </c>
      <c r="E28" s="21">
        <v>241.4</v>
      </c>
      <c r="F28" s="21">
        <v>21.2</v>
      </c>
      <c r="G28" s="21">
        <v>128.80000000000001</v>
      </c>
      <c r="H28" s="21">
        <v>370.2</v>
      </c>
      <c r="I28" s="30">
        <v>1.3555555555555554</v>
      </c>
      <c r="J28" s="21">
        <v>6.2</v>
      </c>
      <c r="K28" s="21">
        <v>56.6</v>
      </c>
      <c r="L28" s="21">
        <v>69</v>
      </c>
      <c r="M28" s="21">
        <v>11.5</v>
      </c>
      <c r="N28" s="21">
        <v>5.2</v>
      </c>
      <c r="O28" s="21">
        <v>5.48</v>
      </c>
      <c r="P28" s="21">
        <v>1.2</v>
      </c>
    </row>
    <row r="29" spans="1:16" x14ac:dyDescent="0.2">
      <c r="A29" s="7" t="s">
        <v>21</v>
      </c>
      <c r="B29" s="21">
        <v>35.5</v>
      </c>
      <c r="C29" s="21">
        <v>24.5</v>
      </c>
      <c r="D29" s="21">
        <v>37.67</v>
      </c>
      <c r="E29" s="21">
        <v>194.33</v>
      </c>
      <c r="F29" s="21">
        <v>31.33</v>
      </c>
      <c r="G29" s="21">
        <v>291.83</v>
      </c>
      <c r="H29" s="21">
        <v>486.17</v>
      </c>
      <c r="I29" s="30">
        <v>1.2152777777777779</v>
      </c>
      <c r="J29" s="21">
        <v>6.5</v>
      </c>
      <c r="K29" s="21">
        <v>61.83</v>
      </c>
      <c r="L29" s="21">
        <v>90</v>
      </c>
      <c r="M29" s="21">
        <v>15.36</v>
      </c>
      <c r="N29" s="21">
        <v>5.16</v>
      </c>
      <c r="O29" s="21">
        <v>7.05</v>
      </c>
      <c r="P29" s="21">
        <v>1.5</v>
      </c>
    </row>
    <row r="30" spans="1:16" x14ac:dyDescent="0.2">
      <c r="A30" s="7" t="s">
        <v>71</v>
      </c>
      <c r="B30" s="21">
        <v>35.33</v>
      </c>
      <c r="C30" s="21">
        <v>23</v>
      </c>
      <c r="D30" s="21">
        <v>41.83</v>
      </c>
      <c r="E30" s="21">
        <v>196.83</v>
      </c>
      <c r="F30" s="21">
        <v>24.67</v>
      </c>
      <c r="G30" s="21">
        <v>247.83</v>
      </c>
      <c r="H30" s="21">
        <v>444.67</v>
      </c>
      <c r="I30" s="30">
        <v>1.3854166666666667</v>
      </c>
      <c r="J30" s="21">
        <v>7.5</v>
      </c>
      <c r="K30" s="21">
        <v>68.17</v>
      </c>
      <c r="L30" s="21">
        <v>110</v>
      </c>
      <c r="M30" s="21">
        <v>14.72</v>
      </c>
      <c r="N30" s="21">
        <v>4.71</v>
      </c>
      <c r="O30" s="21">
        <v>6.69</v>
      </c>
      <c r="P30" s="21">
        <v>1</v>
      </c>
    </row>
    <row r="31" spans="1:16" x14ac:dyDescent="0.2">
      <c r="A31" s="7" t="s">
        <v>132</v>
      </c>
      <c r="B31" s="21">
        <v>35.200000000000003</v>
      </c>
      <c r="C31" s="21">
        <v>26</v>
      </c>
      <c r="D31" s="21">
        <v>41.4</v>
      </c>
      <c r="E31" s="21">
        <v>197.2</v>
      </c>
      <c r="F31" s="21">
        <v>32.200000000000003</v>
      </c>
      <c r="G31" s="21">
        <v>284.2</v>
      </c>
      <c r="H31" s="21">
        <v>481.4</v>
      </c>
      <c r="I31" s="30">
        <v>1.3354166666666665</v>
      </c>
      <c r="J31" s="21">
        <v>5.2</v>
      </c>
      <c r="K31" s="21">
        <v>43</v>
      </c>
      <c r="L31" s="21">
        <v>23</v>
      </c>
      <c r="M31" s="21">
        <v>13.04</v>
      </c>
      <c r="N31" s="21">
        <v>4.76</v>
      </c>
      <c r="O31" s="21">
        <v>6.54</v>
      </c>
      <c r="P31" s="21">
        <v>1.4</v>
      </c>
    </row>
    <row r="32" spans="1:16" x14ac:dyDescent="0.2">
      <c r="A32" s="7" t="s">
        <v>16356</v>
      </c>
      <c r="B32" s="21">
        <v>35.17</v>
      </c>
      <c r="C32" s="21">
        <v>20.83</v>
      </c>
      <c r="D32" s="21">
        <v>44.83</v>
      </c>
      <c r="E32" s="21">
        <v>217.33</v>
      </c>
      <c r="F32" s="21">
        <v>23.67</v>
      </c>
      <c r="G32" s="21">
        <v>209</v>
      </c>
      <c r="H32" s="21">
        <v>426.33</v>
      </c>
      <c r="I32" s="30">
        <v>1.2562499999999999</v>
      </c>
      <c r="J32" s="21">
        <v>7</v>
      </c>
      <c r="K32" s="21">
        <v>79.33</v>
      </c>
      <c r="L32" s="21">
        <v>123</v>
      </c>
      <c r="M32" s="21">
        <v>15.29</v>
      </c>
      <c r="N32" s="21">
        <v>4.8499999999999996</v>
      </c>
      <c r="O32" s="21">
        <v>6.22</v>
      </c>
      <c r="P32" s="21">
        <v>1</v>
      </c>
    </row>
    <row r="33" spans="1:16" x14ac:dyDescent="0.2">
      <c r="A33" s="7" t="s">
        <v>119</v>
      </c>
      <c r="B33" s="21">
        <v>35</v>
      </c>
      <c r="C33" s="21">
        <v>22.33</v>
      </c>
      <c r="D33" s="21">
        <v>34</v>
      </c>
      <c r="E33" s="21">
        <v>206.17</v>
      </c>
      <c r="F33" s="21">
        <v>36.5</v>
      </c>
      <c r="G33" s="21">
        <v>245.17</v>
      </c>
      <c r="H33" s="21">
        <v>451.33</v>
      </c>
      <c r="I33" s="30">
        <v>1.1743055555555555</v>
      </c>
      <c r="J33" s="21">
        <v>5.83</v>
      </c>
      <c r="K33" s="21">
        <v>46.83</v>
      </c>
      <c r="L33" s="21">
        <v>38</v>
      </c>
      <c r="M33" s="21">
        <v>11.86</v>
      </c>
      <c r="N33" s="21">
        <v>6.06</v>
      </c>
      <c r="O33" s="21">
        <v>6.4</v>
      </c>
      <c r="P33" s="21">
        <v>0.67</v>
      </c>
    </row>
    <row r="34" spans="1:16" x14ac:dyDescent="0.2">
      <c r="A34" s="7" t="s">
        <v>59</v>
      </c>
      <c r="B34" s="21">
        <v>34.83</v>
      </c>
      <c r="C34" s="21">
        <v>26.17</v>
      </c>
      <c r="D34" s="21">
        <v>33.83</v>
      </c>
      <c r="E34" s="21">
        <v>157</v>
      </c>
      <c r="F34" s="21">
        <v>42.83</v>
      </c>
      <c r="G34" s="21">
        <v>358.17</v>
      </c>
      <c r="H34" s="21">
        <v>515.16999999999996</v>
      </c>
      <c r="I34" s="30">
        <v>1.0611111111111111</v>
      </c>
      <c r="J34" s="21">
        <v>8</v>
      </c>
      <c r="K34" s="21">
        <v>71.83</v>
      </c>
      <c r="L34" s="21">
        <v>114</v>
      </c>
      <c r="M34" s="21">
        <v>12.95</v>
      </c>
      <c r="N34" s="21">
        <v>4.6399999999999997</v>
      </c>
      <c r="O34" s="21">
        <v>6.72</v>
      </c>
      <c r="P34" s="21">
        <v>2.83</v>
      </c>
    </row>
    <row r="35" spans="1:16" x14ac:dyDescent="0.2">
      <c r="A35" s="7" t="s">
        <v>36</v>
      </c>
      <c r="B35" s="21">
        <v>34.83</v>
      </c>
      <c r="C35" s="21">
        <v>20.5</v>
      </c>
      <c r="D35" s="21">
        <v>31.83</v>
      </c>
      <c r="E35" s="21">
        <v>157.33000000000001</v>
      </c>
      <c r="F35" s="21">
        <v>32</v>
      </c>
      <c r="G35" s="21">
        <v>300.5</v>
      </c>
      <c r="H35" s="21">
        <v>457.83</v>
      </c>
      <c r="I35" s="30">
        <v>1.1534722222222222</v>
      </c>
      <c r="J35" s="21">
        <v>5.67</v>
      </c>
      <c r="K35" s="21">
        <v>49.17</v>
      </c>
      <c r="L35" s="21">
        <v>46</v>
      </c>
      <c r="M35" s="21">
        <v>14.2</v>
      </c>
      <c r="N35" s="21">
        <v>4.9400000000000004</v>
      </c>
      <c r="O35" s="21">
        <v>7.17</v>
      </c>
      <c r="P35" s="21">
        <v>1.5</v>
      </c>
    </row>
    <row r="36" spans="1:16" x14ac:dyDescent="0.2">
      <c r="A36" s="7" t="s">
        <v>69</v>
      </c>
      <c r="B36" s="21">
        <v>34.4</v>
      </c>
      <c r="C36" s="21">
        <v>20.2</v>
      </c>
      <c r="D36" s="21">
        <v>65</v>
      </c>
      <c r="E36" s="21">
        <v>318.2</v>
      </c>
      <c r="F36" s="21">
        <v>6.6</v>
      </c>
      <c r="G36" s="21">
        <v>69.599999999999994</v>
      </c>
      <c r="H36" s="21">
        <v>387.8</v>
      </c>
      <c r="I36" s="30">
        <v>1.6673611111111111</v>
      </c>
      <c r="J36" s="21">
        <v>3.6</v>
      </c>
      <c r="K36" s="21">
        <v>39</v>
      </c>
      <c r="L36" s="21">
        <v>11</v>
      </c>
      <c r="M36" s="21">
        <v>21.75</v>
      </c>
      <c r="N36" s="21">
        <v>4.9000000000000004</v>
      </c>
      <c r="O36" s="21">
        <v>5.42</v>
      </c>
      <c r="P36" s="21">
        <v>0.6</v>
      </c>
    </row>
    <row r="37" spans="1:16" x14ac:dyDescent="0.2">
      <c r="A37" s="7" t="s">
        <v>24</v>
      </c>
      <c r="B37" s="21">
        <v>34.17</v>
      </c>
      <c r="C37" s="21">
        <v>26.67</v>
      </c>
      <c r="D37" s="21">
        <v>29</v>
      </c>
      <c r="E37" s="21">
        <v>112.5</v>
      </c>
      <c r="F37" s="21">
        <v>48.83</v>
      </c>
      <c r="G37" s="21">
        <v>412.83</v>
      </c>
      <c r="H37" s="21">
        <v>525.33000000000004</v>
      </c>
      <c r="I37" s="30">
        <v>1.3187499999999999</v>
      </c>
      <c r="J37" s="21">
        <v>7.33</v>
      </c>
      <c r="K37" s="21">
        <v>66.17</v>
      </c>
      <c r="L37" s="21">
        <v>107</v>
      </c>
      <c r="M37" s="21">
        <v>13.25</v>
      </c>
      <c r="N37" s="21">
        <v>3.88</v>
      </c>
      <c r="O37" s="21">
        <v>6.75</v>
      </c>
      <c r="P37" s="21">
        <v>1.5</v>
      </c>
    </row>
    <row r="38" spans="1:16" x14ac:dyDescent="0.2">
      <c r="A38" s="7" t="s">
        <v>109</v>
      </c>
      <c r="B38" s="21">
        <v>34</v>
      </c>
      <c r="C38" s="21">
        <v>23.67</v>
      </c>
      <c r="D38" s="21">
        <v>41.83</v>
      </c>
      <c r="E38" s="21">
        <v>242</v>
      </c>
      <c r="F38" s="21">
        <v>25.33</v>
      </c>
      <c r="G38" s="21">
        <v>199.33</v>
      </c>
      <c r="H38" s="21">
        <v>441.33</v>
      </c>
      <c r="I38" s="30">
        <v>1.2972222222222223</v>
      </c>
      <c r="J38" s="21">
        <v>6.33</v>
      </c>
      <c r="K38" s="21">
        <v>57.5</v>
      </c>
      <c r="L38" s="21">
        <v>73</v>
      </c>
      <c r="M38" s="21">
        <v>13</v>
      </c>
      <c r="N38" s="21">
        <v>5.78</v>
      </c>
      <c r="O38" s="21">
        <v>6.57</v>
      </c>
      <c r="P38" s="21">
        <v>1.5</v>
      </c>
    </row>
    <row r="39" spans="1:16" x14ac:dyDescent="0.2">
      <c r="A39" s="7" t="s">
        <v>29</v>
      </c>
      <c r="B39" s="21">
        <v>33.799999999999997</v>
      </c>
      <c r="C39" s="21">
        <v>23.4</v>
      </c>
      <c r="D39" s="21">
        <v>34.200000000000003</v>
      </c>
      <c r="E39" s="21">
        <v>182.6</v>
      </c>
      <c r="F39" s="21">
        <v>31.8</v>
      </c>
      <c r="G39" s="21">
        <v>259.39999999999998</v>
      </c>
      <c r="H39" s="21">
        <v>442</v>
      </c>
      <c r="I39" s="30">
        <v>1.2840277777777778</v>
      </c>
      <c r="J39" s="21">
        <v>4.5999999999999996</v>
      </c>
      <c r="K39" s="21">
        <v>33.6</v>
      </c>
      <c r="L39" s="21">
        <v>4</v>
      </c>
      <c r="M39" s="21">
        <v>11.9</v>
      </c>
      <c r="N39" s="21">
        <v>5.34</v>
      </c>
      <c r="O39" s="21">
        <v>6.7</v>
      </c>
      <c r="P39" s="21">
        <v>1.2</v>
      </c>
    </row>
    <row r="40" spans="1:16" x14ac:dyDescent="0.2">
      <c r="A40" s="7" t="s">
        <v>58</v>
      </c>
      <c r="B40" s="21">
        <v>33.4</v>
      </c>
      <c r="C40" s="21">
        <v>22</v>
      </c>
      <c r="D40" s="21">
        <v>34.6</v>
      </c>
      <c r="E40" s="21">
        <v>129.80000000000001</v>
      </c>
      <c r="F40" s="21">
        <v>35.6</v>
      </c>
      <c r="G40" s="21">
        <v>283.39999999999998</v>
      </c>
      <c r="H40" s="21">
        <v>413.2</v>
      </c>
      <c r="I40" s="30">
        <v>1.1923611111111112</v>
      </c>
      <c r="J40" s="21">
        <v>6.8</v>
      </c>
      <c r="K40" s="21">
        <v>47.8</v>
      </c>
      <c r="L40" s="21">
        <v>42</v>
      </c>
      <c r="M40" s="21">
        <v>12.88</v>
      </c>
      <c r="N40" s="21">
        <v>3.75</v>
      </c>
      <c r="O40" s="21">
        <v>5.89</v>
      </c>
      <c r="P40" s="21">
        <v>1.4</v>
      </c>
    </row>
    <row r="41" spans="1:16" x14ac:dyDescent="0.2">
      <c r="A41" s="7" t="s">
        <v>105</v>
      </c>
      <c r="B41" s="21">
        <v>33.33</v>
      </c>
      <c r="C41" s="21">
        <v>22.17</v>
      </c>
      <c r="D41" s="21">
        <v>38.17</v>
      </c>
      <c r="E41" s="21">
        <v>211.5</v>
      </c>
      <c r="F41" s="21">
        <v>24.17</v>
      </c>
      <c r="G41" s="21">
        <v>228.67</v>
      </c>
      <c r="H41" s="21">
        <v>440.17</v>
      </c>
      <c r="I41" s="30">
        <v>1.2784722222222222</v>
      </c>
      <c r="J41" s="21">
        <v>9</v>
      </c>
      <c r="K41" s="21">
        <v>85.5</v>
      </c>
      <c r="L41" s="21">
        <v>125</v>
      </c>
      <c r="M41" s="21">
        <v>13.45</v>
      </c>
      <c r="N41" s="21">
        <v>5.54</v>
      </c>
      <c r="O41" s="21">
        <v>7.06</v>
      </c>
      <c r="P41" s="21">
        <v>1.33</v>
      </c>
    </row>
    <row r="42" spans="1:16" x14ac:dyDescent="0.2">
      <c r="A42" s="7" t="s">
        <v>120</v>
      </c>
      <c r="B42" s="21">
        <v>33.17</v>
      </c>
      <c r="C42" s="21">
        <v>23.67</v>
      </c>
      <c r="D42" s="21">
        <v>41</v>
      </c>
      <c r="E42" s="21">
        <v>276</v>
      </c>
      <c r="F42" s="21">
        <v>29.17</v>
      </c>
      <c r="G42" s="21">
        <v>228</v>
      </c>
      <c r="H42" s="21">
        <v>504</v>
      </c>
      <c r="I42" s="30">
        <v>1.3083333333333333</v>
      </c>
      <c r="J42" s="21">
        <v>8.17</v>
      </c>
      <c r="K42" s="21">
        <v>73.83</v>
      </c>
      <c r="L42" s="21">
        <v>119</v>
      </c>
      <c r="M42" s="21">
        <v>11.59</v>
      </c>
      <c r="N42" s="21">
        <v>6.73</v>
      </c>
      <c r="O42" s="21">
        <v>7.18</v>
      </c>
      <c r="P42" s="21">
        <v>1.5</v>
      </c>
    </row>
    <row r="43" spans="1:16" x14ac:dyDescent="0.2">
      <c r="A43" s="7" t="s">
        <v>9</v>
      </c>
      <c r="B43" s="21">
        <v>32.83</v>
      </c>
      <c r="C43" s="21">
        <v>21.67</v>
      </c>
      <c r="D43" s="21">
        <v>36</v>
      </c>
      <c r="E43" s="21">
        <v>140.16999999999999</v>
      </c>
      <c r="F43" s="21">
        <v>36</v>
      </c>
      <c r="G43" s="21">
        <v>258.5</v>
      </c>
      <c r="H43" s="21">
        <v>398.67</v>
      </c>
      <c r="I43" s="30">
        <v>1.1222222222222222</v>
      </c>
      <c r="J43" s="21">
        <v>6.17</v>
      </c>
      <c r="K43" s="21">
        <v>58.33</v>
      </c>
      <c r="L43" s="21">
        <v>79</v>
      </c>
      <c r="M43" s="21">
        <v>12.02</v>
      </c>
      <c r="N43" s="21">
        <v>3.89</v>
      </c>
      <c r="O43" s="21">
        <v>5.54</v>
      </c>
      <c r="P43" s="21">
        <v>2.33</v>
      </c>
    </row>
    <row r="44" spans="1:16" x14ac:dyDescent="0.2">
      <c r="A44" s="7" t="s">
        <v>91</v>
      </c>
      <c r="B44" s="21">
        <v>32.67</v>
      </c>
      <c r="C44" s="21">
        <v>21.5</v>
      </c>
      <c r="D44" s="21">
        <v>66.5</v>
      </c>
      <c r="E44" s="21">
        <v>341.33</v>
      </c>
      <c r="F44" s="21">
        <v>7.33</v>
      </c>
      <c r="G44" s="21">
        <v>82.33</v>
      </c>
      <c r="H44" s="21">
        <v>423.67</v>
      </c>
      <c r="I44" s="30">
        <v>1.5715277777777779</v>
      </c>
      <c r="J44" s="21">
        <v>4.17</v>
      </c>
      <c r="K44" s="21">
        <v>31.33</v>
      </c>
      <c r="L44" s="21">
        <v>2</v>
      </c>
      <c r="M44" s="21">
        <v>22.45</v>
      </c>
      <c r="N44" s="21">
        <v>5.13</v>
      </c>
      <c r="O44" s="21">
        <v>5.74</v>
      </c>
      <c r="P44" s="21">
        <v>0.5</v>
      </c>
    </row>
    <row r="45" spans="1:16" x14ac:dyDescent="0.2">
      <c r="A45" s="7" t="s">
        <v>118</v>
      </c>
      <c r="B45" s="21">
        <v>32.33</v>
      </c>
      <c r="C45" s="21">
        <v>22.5</v>
      </c>
      <c r="D45" s="21">
        <v>45.83</v>
      </c>
      <c r="E45" s="21">
        <v>244.83</v>
      </c>
      <c r="F45" s="21">
        <v>22.5</v>
      </c>
      <c r="G45" s="21">
        <v>214.83</v>
      </c>
      <c r="H45" s="21">
        <v>459.67</v>
      </c>
      <c r="I45" s="30">
        <v>1.25</v>
      </c>
      <c r="J45" s="21">
        <v>8.83</v>
      </c>
      <c r="K45" s="21">
        <v>73.5</v>
      </c>
      <c r="L45" s="21">
        <v>118</v>
      </c>
      <c r="M45" s="21">
        <v>15.35</v>
      </c>
      <c r="N45" s="21">
        <v>5.34</v>
      </c>
      <c r="O45" s="21">
        <v>6.73</v>
      </c>
      <c r="P45" s="21">
        <v>0.67</v>
      </c>
    </row>
    <row r="46" spans="1:16" x14ac:dyDescent="0.2">
      <c r="A46" s="7" t="s">
        <v>18</v>
      </c>
      <c r="B46" s="21">
        <v>32.33</v>
      </c>
      <c r="C46" s="21">
        <v>21.67</v>
      </c>
      <c r="D46" s="21">
        <v>38.67</v>
      </c>
      <c r="E46" s="21">
        <v>180.17</v>
      </c>
      <c r="F46" s="21">
        <v>33</v>
      </c>
      <c r="G46" s="21">
        <v>272.67</v>
      </c>
      <c r="H46" s="21">
        <v>452.83</v>
      </c>
      <c r="I46" s="30">
        <v>1.34375</v>
      </c>
      <c r="J46" s="21">
        <v>6.83</v>
      </c>
      <c r="K46" s="21">
        <v>64.33</v>
      </c>
      <c r="L46" s="21">
        <v>101</v>
      </c>
      <c r="M46" s="21">
        <v>13.19</v>
      </c>
      <c r="N46" s="21">
        <v>4.66</v>
      </c>
      <c r="O46" s="21">
        <v>6.32</v>
      </c>
      <c r="P46" s="21">
        <v>1.17</v>
      </c>
    </row>
    <row r="47" spans="1:16" x14ac:dyDescent="0.2">
      <c r="A47" s="7" t="s">
        <v>16357</v>
      </c>
      <c r="B47" s="21">
        <v>32.200000000000003</v>
      </c>
      <c r="C47" s="21">
        <v>24.4</v>
      </c>
      <c r="D47" s="21">
        <v>35.6</v>
      </c>
      <c r="E47" s="21">
        <v>171.6</v>
      </c>
      <c r="F47" s="21">
        <v>39</v>
      </c>
      <c r="G47" s="21">
        <v>262.2</v>
      </c>
      <c r="H47" s="21">
        <v>433.8</v>
      </c>
      <c r="I47" s="30">
        <v>1.3486111111111112</v>
      </c>
      <c r="J47" s="21">
        <v>5.4</v>
      </c>
      <c r="K47" s="21">
        <v>52.6</v>
      </c>
      <c r="L47" s="21">
        <v>59</v>
      </c>
      <c r="M47" s="21">
        <v>10.16</v>
      </c>
      <c r="N47" s="21">
        <v>4.82</v>
      </c>
      <c r="O47" s="21">
        <v>5.82</v>
      </c>
      <c r="P47" s="21">
        <v>1.2</v>
      </c>
    </row>
    <row r="48" spans="1:16" x14ac:dyDescent="0.2">
      <c r="A48" s="7" t="s">
        <v>16358</v>
      </c>
      <c r="B48" s="21">
        <v>32.17</v>
      </c>
      <c r="C48" s="21">
        <v>25.17</v>
      </c>
      <c r="D48" s="21">
        <v>29</v>
      </c>
      <c r="E48" s="21">
        <v>129.83000000000001</v>
      </c>
      <c r="F48" s="21">
        <v>42.83</v>
      </c>
      <c r="G48" s="21">
        <v>318.33</v>
      </c>
      <c r="H48" s="21">
        <v>448.17</v>
      </c>
      <c r="I48" s="30">
        <v>1.3</v>
      </c>
      <c r="J48" s="21">
        <v>8.33</v>
      </c>
      <c r="K48" s="21">
        <v>83.33</v>
      </c>
      <c r="L48" s="21">
        <v>124</v>
      </c>
      <c r="M48" s="21">
        <v>11.58</v>
      </c>
      <c r="N48" s="21">
        <v>4.4800000000000004</v>
      </c>
      <c r="O48" s="21">
        <v>6.24</v>
      </c>
      <c r="P48" s="21">
        <v>1.83</v>
      </c>
    </row>
    <row r="49" spans="1:16" x14ac:dyDescent="0.2">
      <c r="A49" s="7" t="s">
        <v>46</v>
      </c>
      <c r="B49" s="21">
        <v>31.86</v>
      </c>
      <c r="C49" s="21">
        <v>23.29</v>
      </c>
      <c r="D49" s="21">
        <v>45.14</v>
      </c>
      <c r="E49" s="21">
        <v>222.71</v>
      </c>
      <c r="F49" s="21">
        <v>27.43</v>
      </c>
      <c r="G49" s="21">
        <v>270.57</v>
      </c>
      <c r="H49" s="21">
        <v>493.29</v>
      </c>
      <c r="I49" s="30">
        <v>1.2840277777777778</v>
      </c>
      <c r="J49" s="21">
        <v>5.71</v>
      </c>
      <c r="K49" s="21">
        <v>46.29</v>
      </c>
      <c r="L49" s="21">
        <v>36</v>
      </c>
      <c r="M49" s="21">
        <v>14.8</v>
      </c>
      <c r="N49" s="21">
        <v>4.93</v>
      </c>
      <c r="O49" s="21">
        <v>6.8</v>
      </c>
      <c r="P49" s="21">
        <v>1.29</v>
      </c>
    </row>
    <row r="50" spans="1:16" x14ac:dyDescent="0.2">
      <c r="A50" s="7" t="s">
        <v>92</v>
      </c>
      <c r="B50" s="21">
        <v>31.5</v>
      </c>
      <c r="C50" s="21">
        <v>21.67</v>
      </c>
      <c r="D50" s="21">
        <v>36.5</v>
      </c>
      <c r="E50" s="21">
        <v>85.33</v>
      </c>
      <c r="F50" s="21">
        <v>35.83</v>
      </c>
      <c r="G50" s="21">
        <v>282</v>
      </c>
      <c r="H50" s="21">
        <v>367.33</v>
      </c>
      <c r="I50" s="30">
        <v>1.2340277777777777</v>
      </c>
      <c r="J50" s="21">
        <v>4.83</v>
      </c>
      <c r="K50" s="21">
        <v>47.83</v>
      </c>
      <c r="L50" s="21">
        <v>43</v>
      </c>
      <c r="M50" s="21">
        <v>12.26</v>
      </c>
      <c r="N50" s="21">
        <v>2.34</v>
      </c>
      <c r="O50" s="21">
        <v>5.08</v>
      </c>
      <c r="P50" s="21">
        <v>1.33</v>
      </c>
    </row>
    <row r="51" spans="1:16" x14ac:dyDescent="0.2">
      <c r="A51" s="7" t="s">
        <v>15</v>
      </c>
      <c r="B51" s="21">
        <v>31.5</v>
      </c>
      <c r="C51" s="21">
        <v>23.67</v>
      </c>
      <c r="D51" s="21">
        <v>48</v>
      </c>
      <c r="E51" s="21">
        <v>219.33</v>
      </c>
      <c r="F51" s="21">
        <v>31.5</v>
      </c>
      <c r="G51" s="21">
        <v>277.5</v>
      </c>
      <c r="H51" s="21">
        <v>496.83</v>
      </c>
      <c r="I51" s="30">
        <v>1.2256944444444444</v>
      </c>
      <c r="J51" s="21">
        <v>6.83</v>
      </c>
      <c r="K51" s="21">
        <v>63.83</v>
      </c>
      <c r="L51" s="21">
        <v>100</v>
      </c>
      <c r="M51" s="21">
        <v>12.33</v>
      </c>
      <c r="N51" s="21">
        <v>4.57</v>
      </c>
      <c r="O51" s="21">
        <v>6.25</v>
      </c>
      <c r="P51" s="21">
        <v>1.67</v>
      </c>
    </row>
    <row r="52" spans="1:16" x14ac:dyDescent="0.2">
      <c r="A52" s="7" t="s">
        <v>41</v>
      </c>
      <c r="B52" s="21">
        <v>31.5</v>
      </c>
      <c r="C52" s="21">
        <v>17.329999999999998</v>
      </c>
      <c r="D52" s="21">
        <v>38.67</v>
      </c>
      <c r="E52" s="21">
        <v>123.33</v>
      </c>
      <c r="F52" s="21">
        <v>29.67</v>
      </c>
      <c r="G52" s="21">
        <v>194.17</v>
      </c>
      <c r="H52" s="21">
        <v>317.5</v>
      </c>
      <c r="I52" s="30">
        <v>1.3847222222222222</v>
      </c>
      <c r="J52" s="21">
        <v>5</v>
      </c>
      <c r="K52" s="21">
        <v>44.67</v>
      </c>
      <c r="L52" s="21">
        <v>29</v>
      </c>
      <c r="M52" s="21">
        <v>11.1</v>
      </c>
      <c r="N52" s="21">
        <v>3.19</v>
      </c>
      <c r="O52" s="21">
        <v>4.6500000000000004</v>
      </c>
      <c r="P52" s="21">
        <v>0.83</v>
      </c>
    </row>
    <row r="53" spans="1:16" x14ac:dyDescent="0.2">
      <c r="A53" s="7" t="s">
        <v>23</v>
      </c>
      <c r="B53" s="21">
        <v>31.5</v>
      </c>
      <c r="C53" s="21">
        <v>22</v>
      </c>
      <c r="D53" s="21">
        <v>44.5</v>
      </c>
      <c r="E53" s="21">
        <v>242.83</v>
      </c>
      <c r="F53" s="21">
        <v>23.17</v>
      </c>
      <c r="G53" s="21">
        <v>169.17</v>
      </c>
      <c r="H53" s="21">
        <v>412</v>
      </c>
      <c r="I53" s="30">
        <v>1.2194444444444443</v>
      </c>
      <c r="J53" s="21">
        <v>6.5</v>
      </c>
      <c r="K53" s="21">
        <v>58.83</v>
      </c>
      <c r="L53" s="21">
        <v>81</v>
      </c>
      <c r="M53" s="21">
        <v>12.38</v>
      </c>
      <c r="N53" s="21">
        <v>5.46</v>
      </c>
      <c r="O53" s="21">
        <v>6.09</v>
      </c>
      <c r="P53" s="21">
        <v>1.17</v>
      </c>
    </row>
    <row r="54" spans="1:16" x14ac:dyDescent="0.2">
      <c r="A54" s="7" t="s">
        <v>81</v>
      </c>
      <c r="B54" s="21">
        <v>31.17</v>
      </c>
      <c r="C54" s="21">
        <v>22.83</v>
      </c>
      <c r="D54" s="21">
        <v>42.83</v>
      </c>
      <c r="E54" s="21">
        <v>209.67</v>
      </c>
      <c r="F54" s="21">
        <v>31</v>
      </c>
      <c r="G54" s="21">
        <v>201</v>
      </c>
      <c r="H54" s="21">
        <v>410.67</v>
      </c>
      <c r="I54" s="30">
        <v>1.2076388888888889</v>
      </c>
      <c r="J54" s="21">
        <v>6.67</v>
      </c>
      <c r="K54" s="21">
        <v>63.17</v>
      </c>
      <c r="L54" s="21">
        <v>96</v>
      </c>
      <c r="M54" s="21">
        <v>11.06</v>
      </c>
      <c r="N54" s="21">
        <v>4.8899999999999997</v>
      </c>
      <c r="O54" s="21">
        <v>5.56</v>
      </c>
      <c r="P54" s="21">
        <v>1</v>
      </c>
    </row>
    <row r="55" spans="1:16" x14ac:dyDescent="0.2">
      <c r="A55" s="7" t="s">
        <v>122</v>
      </c>
      <c r="B55" s="21">
        <v>31</v>
      </c>
      <c r="C55" s="21">
        <v>21.5</v>
      </c>
      <c r="D55" s="21">
        <v>38.67</v>
      </c>
      <c r="E55" s="21">
        <v>212.33</v>
      </c>
      <c r="F55" s="21">
        <v>23.67</v>
      </c>
      <c r="G55" s="21">
        <v>197.67</v>
      </c>
      <c r="H55" s="21">
        <v>410</v>
      </c>
      <c r="I55" s="30">
        <v>1.2798611111111111</v>
      </c>
      <c r="J55" s="21">
        <v>4.83</v>
      </c>
      <c r="K55" s="21">
        <v>40.67</v>
      </c>
      <c r="L55" s="21">
        <v>16</v>
      </c>
      <c r="M55" s="21">
        <v>13.03</v>
      </c>
      <c r="N55" s="21">
        <v>5.49</v>
      </c>
      <c r="O55" s="21">
        <v>6.58</v>
      </c>
      <c r="P55" s="21">
        <v>2</v>
      </c>
    </row>
    <row r="56" spans="1:16" x14ac:dyDescent="0.2">
      <c r="A56" s="7" t="s">
        <v>73</v>
      </c>
      <c r="B56" s="21">
        <v>31</v>
      </c>
      <c r="C56" s="21">
        <v>19.5</v>
      </c>
      <c r="D56" s="21">
        <v>35.17</v>
      </c>
      <c r="E56" s="21">
        <v>97.33</v>
      </c>
      <c r="F56" s="21">
        <v>35.33</v>
      </c>
      <c r="G56" s="21">
        <v>270.5</v>
      </c>
      <c r="H56" s="21">
        <v>367.83</v>
      </c>
      <c r="I56" s="30">
        <v>1.2347222222222223</v>
      </c>
      <c r="J56" s="21">
        <v>6.83</v>
      </c>
      <c r="K56" s="21">
        <v>56.67</v>
      </c>
      <c r="L56" s="21">
        <v>70</v>
      </c>
      <c r="M56" s="21">
        <v>13.09</v>
      </c>
      <c r="N56" s="21">
        <v>2.77</v>
      </c>
      <c r="O56" s="21">
        <v>5.22</v>
      </c>
      <c r="P56" s="21">
        <v>1.67</v>
      </c>
    </row>
    <row r="57" spans="1:16" x14ac:dyDescent="0.2">
      <c r="A57" s="7" t="s">
        <v>113</v>
      </c>
      <c r="B57" s="21">
        <v>30.8</v>
      </c>
      <c r="C57" s="21">
        <v>21.2</v>
      </c>
      <c r="D57" s="21">
        <v>31</v>
      </c>
      <c r="E57" s="21">
        <v>168.6</v>
      </c>
      <c r="F57" s="21">
        <v>32.799999999999997</v>
      </c>
      <c r="G57" s="21">
        <v>221.8</v>
      </c>
      <c r="H57" s="21">
        <v>390.4</v>
      </c>
      <c r="I57" s="30">
        <v>1.1368055555555556</v>
      </c>
      <c r="J57" s="21">
        <v>4.2</v>
      </c>
      <c r="K57" s="21">
        <v>38.200000000000003</v>
      </c>
      <c r="L57" s="21">
        <v>9</v>
      </c>
      <c r="M57" s="21">
        <v>10.66</v>
      </c>
      <c r="N57" s="21">
        <v>5.44</v>
      </c>
      <c r="O57" s="21">
        <v>6.12</v>
      </c>
      <c r="P57" s="21">
        <v>1.6</v>
      </c>
    </row>
    <row r="58" spans="1:16" x14ac:dyDescent="0.2">
      <c r="A58" s="7" t="s">
        <v>16359</v>
      </c>
      <c r="B58" s="21">
        <v>30.4</v>
      </c>
      <c r="C58" s="21">
        <v>24.2</v>
      </c>
      <c r="D58" s="21">
        <v>36.6</v>
      </c>
      <c r="E58" s="21">
        <v>161</v>
      </c>
      <c r="F58" s="21">
        <v>35.6</v>
      </c>
      <c r="G58" s="21">
        <v>277.39999999999998</v>
      </c>
      <c r="H58" s="21">
        <v>438.4</v>
      </c>
      <c r="I58" s="30">
        <v>1.0958333333333334</v>
      </c>
      <c r="J58" s="21">
        <v>6.8</v>
      </c>
      <c r="K58" s="21">
        <v>65.8</v>
      </c>
      <c r="L58" s="21">
        <v>106</v>
      </c>
      <c r="M58" s="21">
        <v>11.85</v>
      </c>
      <c r="N58" s="21">
        <v>4.4000000000000004</v>
      </c>
      <c r="O58" s="21">
        <v>6.07</v>
      </c>
      <c r="P58" s="21">
        <v>1.4</v>
      </c>
    </row>
    <row r="59" spans="1:16" x14ac:dyDescent="0.2">
      <c r="A59" s="7" t="s">
        <v>102</v>
      </c>
      <c r="B59" s="21">
        <v>30.4</v>
      </c>
      <c r="C59" s="21">
        <v>19.399999999999999</v>
      </c>
      <c r="D59" s="21">
        <v>39.799999999999997</v>
      </c>
      <c r="E59" s="21">
        <v>167.2</v>
      </c>
      <c r="F59" s="21">
        <v>25.2</v>
      </c>
      <c r="G59" s="21">
        <v>178.6</v>
      </c>
      <c r="H59" s="21">
        <v>345.8</v>
      </c>
      <c r="I59" s="30">
        <v>1.2555555555555555</v>
      </c>
      <c r="J59" s="21">
        <v>5.6</v>
      </c>
      <c r="K59" s="21">
        <v>51.8</v>
      </c>
      <c r="L59" s="21">
        <v>55</v>
      </c>
      <c r="M59" s="21">
        <v>13.13</v>
      </c>
      <c r="N59" s="21">
        <v>4.2</v>
      </c>
      <c r="O59" s="21">
        <v>5.32</v>
      </c>
      <c r="P59" s="21">
        <v>1.2</v>
      </c>
    </row>
    <row r="60" spans="1:16" x14ac:dyDescent="0.2">
      <c r="A60" s="7" t="s">
        <v>133</v>
      </c>
      <c r="B60" s="21">
        <v>30</v>
      </c>
      <c r="C60" s="21">
        <v>24</v>
      </c>
      <c r="D60" s="21">
        <v>27</v>
      </c>
      <c r="E60" s="21">
        <v>81.17</v>
      </c>
      <c r="F60" s="21">
        <v>48.83</v>
      </c>
      <c r="G60" s="21">
        <v>356.67</v>
      </c>
      <c r="H60" s="21">
        <v>437.83</v>
      </c>
      <c r="I60" s="30">
        <v>1.179861111111111</v>
      </c>
      <c r="J60" s="21">
        <v>5.67</v>
      </c>
      <c r="K60" s="21">
        <v>46</v>
      </c>
      <c r="L60" s="21">
        <v>34</v>
      </c>
      <c r="M60" s="21">
        <v>12.51</v>
      </c>
      <c r="N60" s="21">
        <v>3.01</v>
      </c>
      <c r="O60" s="21">
        <v>5.77</v>
      </c>
      <c r="P60" s="21">
        <v>1.83</v>
      </c>
    </row>
    <row r="61" spans="1:16" x14ac:dyDescent="0.2">
      <c r="A61" s="7" t="s">
        <v>42</v>
      </c>
      <c r="B61" s="21">
        <v>30</v>
      </c>
      <c r="C61" s="21">
        <v>22.83</v>
      </c>
      <c r="D61" s="21">
        <v>33.5</v>
      </c>
      <c r="E61" s="21">
        <v>136.16999999999999</v>
      </c>
      <c r="F61" s="21">
        <v>38</v>
      </c>
      <c r="G61" s="21">
        <v>311</v>
      </c>
      <c r="H61" s="21">
        <v>447.17</v>
      </c>
      <c r="I61" s="30">
        <v>1.2645833333333334</v>
      </c>
      <c r="J61" s="21">
        <v>6.67</v>
      </c>
      <c r="K61" s="21">
        <v>62.33</v>
      </c>
      <c r="L61" s="21">
        <v>92</v>
      </c>
      <c r="M61" s="21">
        <v>11.31</v>
      </c>
      <c r="N61" s="21">
        <v>4.0599999999999996</v>
      </c>
      <c r="O61" s="21">
        <v>6.25</v>
      </c>
      <c r="P61" s="21">
        <v>2.17</v>
      </c>
    </row>
    <row r="62" spans="1:16" x14ac:dyDescent="0.2">
      <c r="A62" s="7" t="s">
        <v>16360</v>
      </c>
      <c r="B62" s="21">
        <v>29.67</v>
      </c>
      <c r="C62" s="21">
        <v>20</v>
      </c>
      <c r="D62" s="21">
        <v>28.67</v>
      </c>
      <c r="E62" s="21">
        <v>83.67</v>
      </c>
      <c r="F62" s="21">
        <v>38.83</v>
      </c>
      <c r="G62" s="21">
        <v>296</v>
      </c>
      <c r="H62" s="21">
        <v>379.67</v>
      </c>
      <c r="I62" s="30">
        <v>1.175</v>
      </c>
      <c r="J62" s="21">
        <v>4.17</v>
      </c>
      <c r="K62" s="21">
        <v>31.17</v>
      </c>
      <c r="L62" s="21">
        <v>1</v>
      </c>
      <c r="M62" s="21">
        <v>12.78</v>
      </c>
      <c r="N62" s="21">
        <v>2.92</v>
      </c>
      <c r="O62" s="21">
        <v>5.62</v>
      </c>
      <c r="P62" s="21">
        <v>0.83</v>
      </c>
    </row>
    <row r="63" spans="1:16" x14ac:dyDescent="0.2">
      <c r="A63" s="7" t="s">
        <v>55</v>
      </c>
      <c r="B63" s="21">
        <v>29.5</v>
      </c>
      <c r="C63" s="21">
        <v>22</v>
      </c>
      <c r="D63" s="21">
        <v>38.33</v>
      </c>
      <c r="E63" s="21">
        <v>174.83</v>
      </c>
      <c r="F63" s="21">
        <v>28.33</v>
      </c>
      <c r="G63" s="21">
        <v>229.83</v>
      </c>
      <c r="H63" s="21">
        <v>404.67</v>
      </c>
      <c r="I63" s="30">
        <v>1.3909722222222223</v>
      </c>
      <c r="J63" s="21">
        <v>5.83</v>
      </c>
      <c r="K63" s="21">
        <v>45.17</v>
      </c>
      <c r="L63" s="21">
        <v>33</v>
      </c>
      <c r="M63" s="21">
        <v>12.42</v>
      </c>
      <c r="N63" s="21">
        <v>4.5599999999999996</v>
      </c>
      <c r="O63" s="21">
        <v>6.07</v>
      </c>
      <c r="P63" s="21">
        <v>1</v>
      </c>
    </row>
    <row r="64" spans="1:16" x14ac:dyDescent="0.2">
      <c r="A64" s="7" t="s">
        <v>2</v>
      </c>
      <c r="B64" s="21">
        <v>29.5</v>
      </c>
      <c r="C64" s="21">
        <v>19.829999999999998</v>
      </c>
      <c r="D64" s="21">
        <v>36.17</v>
      </c>
      <c r="E64" s="21">
        <v>162.33000000000001</v>
      </c>
      <c r="F64" s="21">
        <v>34.67</v>
      </c>
      <c r="G64" s="21">
        <v>266.83</v>
      </c>
      <c r="H64" s="21">
        <v>429.17</v>
      </c>
      <c r="I64" s="30">
        <v>1.29375</v>
      </c>
      <c r="J64" s="21">
        <v>5.5</v>
      </c>
      <c r="K64" s="21">
        <v>57.67</v>
      </c>
      <c r="L64" s="21">
        <v>75</v>
      </c>
      <c r="M64" s="21">
        <v>12.91</v>
      </c>
      <c r="N64" s="21">
        <v>4.49</v>
      </c>
      <c r="O64" s="21">
        <v>6.06</v>
      </c>
      <c r="P64" s="21">
        <v>1.67</v>
      </c>
    </row>
    <row r="65" spans="1:16" x14ac:dyDescent="0.2">
      <c r="A65" s="21" t="s">
        <v>16361</v>
      </c>
      <c r="B65" s="21">
        <v>29.42</v>
      </c>
      <c r="C65" s="21">
        <v>21.17</v>
      </c>
      <c r="D65" s="21">
        <v>37.799999999999997</v>
      </c>
      <c r="E65" s="21">
        <v>165.55</v>
      </c>
      <c r="F65" s="21">
        <v>31.23</v>
      </c>
      <c r="G65" s="21">
        <v>239.2</v>
      </c>
      <c r="H65" s="21">
        <v>404.75</v>
      </c>
      <c r="I65" s="30">
        <v>1.2486111111111111</v>
      </c>
      <c r="J65" s="21">
        <v>6.28</v>
      </c>
      <c r="K65" s="21">
        <v>55.8</v>
      </c>
      <c r="L65" s="21">
        <v>0</v>
      </c>
      <c r="M65" s="21">
        <v>12.4</v>
      </c>
      <c r="N65" s="21">
        <v>4.38</v>
      </c>
      <c r="O65" s="21">
        <v>5.86</v>
      </c>
      <c r="P65" s="21">
        <v>1.35</v>
      </c>
    </row>
    <row r="66" spans="1:16" x14ac:dyDescent="0.2">
      <c r="A66" s="7" t="s">
        <v>83</v>
      </c>
      <c r="B66" s="21">
        <v>29.33</v>
      </c>
      <c r="C66" s="21">
        <v>20.83</v>
      </c>
      <c r="D66" s="21">
        <v>36.5</v>
      </c>
      <c r="E66" s="21">
        <v>125.33</v>
      </c>
      <c r="F66" s="21">
        <v>28.67</v>
      </c>
      <c r="G66" s="21">
        <v>231.5</v>
      </c>
      <c r="H66" s="21">
        <v>356.83</v>
      </c>
      <c r="I66" s="30">
        <v>1.2284722222222222</v>
      </c>
      <c r="J66" s="21">
        <v>3.83</v>
      </c>
      <c r="K66" s="21">
        <v>31.83</v>
      </c>
      <c r="L66" s="21">
        <v>3</v>
      </c>
      <c r="M66" s="21">
        <v>12.51</v>
      </c>
      <c r="N66" s="21">
        <v>3.43</v>
      </c>
      <c r="O66" s="21">
        <v>5.48</v>
      </c>
      <c r="P66" s="21">
        <v>1.17</v>
      </c>
    </row>
    <row r="67" spans="1:16" x14ac:dyDescent="0.2">
      <c r="A67" s="7" t="s">
        <v>56</v>
      </c>
      <c r="B67" s="21">
        <v>29.33</v>
      </c>
      <c r="C67" s="21">
        <v>23.5</v>
      </c>
      <c r="D67" s="21">
        <v>39.17</v>
      </c>
      <c r="E67" s="21">
        <v>172.67</v>
      </c>
      <c r="F67" s="21">
        <v>34.17</v>
      </c>
      <c r="G67" s="21">
        <v>269.83</v>
      </c>
      <c r="H67" s="21">
        <v>442.5</v>
      </c>
      <c r="I67" s="30">
        <v>1.2506944444444443</v>
      </c>
      <c r="J67" s="21">
        <v>6.17</v>
      </c>
      <c r="K67" s="21">
        <v>47.5</v>
      </c>
      <c r="L67" s="21">
        <v>41</v>
      </c>
      <c r="M67" s="21">
        <v>13.06</v>
      </c>
      <c r="N67" s="21">
        <v>4.41</v>
      </c>
      <c r="O67" s="21">
        <v>6.03</v>
      </c>
      <c r="P67" s="21">
        <v>1.33</v>
      </c>
    </row>
    <row r="68" spans="1:16" x14ac:dyDescent="0.2">
      <c r="A68" s="7" t="s">
        <v>101</v>
      </c>
      <c r="B68" s="21">
        <v>29.2</v>
      </c>
      <c r="C68" s="21">
        <v>23</v>
      </c>
      <c r="D68" s="21">
        <v>40</v>
      </c>
      <c r="E68" s="21">
        <v>175.2</v>
      </c>
      <c r="F68" s="21">
        <v>40.4</v>
      </c>
      <c r="G68" s="21">
        <v>318.60000000000002</v>
      </c>
      <c r="H68" s="21">
        <v>493.8</v>
      </c>
      <c r="I68" s="30">
        <v>1.1395833333333334</v>
      </c>
      <c r="J68" s="21">
        <v>7.4</v>
      </c>
      <c r="K68" s="21">
        <v>60.2</v>
      </c>
      <c r="L68" s="21">
        <v>87</v>
      </c>
      <c r="M68" s="21">
        <v>13.73</v>
      </c>
      <c r="N68" s="21">
        <v>4.38</v>
      </c>
      <c r="O68" s="21">
        <v>6.14</v>
      </c>
      <c r="P68" s="21">
        <v>1.8</v>
      </c>
    </row>
    <row r="69" spans="1:16" x14ac:dyDescent="0.2">
      <c r="A69" s="7" t="s">
        <v>31</v>
      </c>
      <c r="B69" s="21">
        <v>28.8</v>
      </c>
      <c r="C69" s="21">
        <v>19.2</v>
      </c>
      <c r="D69" s="21">
        <v>36</v>
      </c>
      <c r="E69" s="21">
        <v>167.8</v>
      </c>
      <c r="F69" s="21">
        <v>24</v>
      </c>
      <c r="G69" s="21">
        <v>192.6</v>
      </c>
      <c r="H69" s="21">
        <v>360.4</v>
      </c>
      <c r="I69" s="30">
        <v>1.2465277777777779</v>
      </c>
      <c r="J69" s="21">
        <v>6.2</v>
      </c>
      <c r="K69" s="21">
        <v>51.2</v>
      </c>
      <c r="L69" s="21">
        <v>54</v>
      </c>
      <c r="M69" s="21">
        <v>13.38</v>
      </c>
      <c r="N69" s="21">
        <v>4.66</v>
      </c>
      <c r="O69" s="21">
        <v>6.01</v>
      </c>
      <c r="P69" s="21">
        <v>1.6</v>
      </c>
    </row>
    <row r="70" spans="1:16" x14ac:dyDescent="0.2">
      <c r="A70" s="7" t="s">
        <v>17</v>
      </c>
      <c r="B70" s="21">
        <v>28.5</v>
      </c>
      <c r="C70" s="21">
        <v>20.5</v>
      </c>
      <c r="D70" s="21">
        <v>40</v>
      </c>
      <c r="E70" s="21">
        <v>169</v>
      </c>
      <c r="F70" s="21">
        <v>26.5</v>
      </c>
      <c r="G70" s="21">
        <v>233.67</v>
      </c>
      <c r="H70" s="21">
        <v>402.67</v>
      </c>
      <c r="I70" s="30">
        <v>1.1402777777777777</v>
      </c>
      <c r="J70" s="21">
        <v>5.67</v>
      </c>
      <c r="K70" s="21">
        <v>41.33</v>
      </c>
      <c r="L70" s="21">
        <v>18</v>
      </c>
      <c r="M70" s="21">
        <v>13.88</v>
      </c>
      <c r="N70" s="21">
        <v>4.2300000000000004</v>
      </c>
      <c r="O70" s="21">
        <v>6.06</v>
      </c>
      <c r="P70" s="21">
        <v>1</v>
      </c>
    </row>
    <row r="71" spans="1:16" x14ac:dyDescent="0.2">
      <c r="A71" s="7" t="s">
        <v>88</v>
      </c>
      <c r="B71" s="21">
        <v>28.5</v>
      </c>
      <c r="C71" s="21">
        <v>17.329999999999998</v>
      </c>
      <c r="D71" s="21">
        <v>34.5</v>
      </c>
      <c r="E71" s="21">
        <v>164.67</v>
      </c>
      <c r="F71" s="21">
        <v>28.83</v>
      </c>
      <c r="G71" s="21">
        <v>227.83</v>
      </c>
      <c r="H71" s="21">
        <v>392.5</v>
      </c>
      <c r="I71" s="30">
        <v>1.0965277777777778</v>
      </c>
      <c r="J71" s="21">
        <v>10.17</v>
      </c>
      <c r="K71" s="21">
        <v>92.67</v>
      </c>
      <c r="L71" s="21">
        <v>130</v>
      </c>
      <c r="M71" s="21">
        <v>13.02</v>
      </c>
      <c r="N71" s="21">
        <v>4.7699999999999996</v>
      </c>
      <c r="O71" s="21">
        <v>6.2</v>
      </c>
      <c r="P71" s="21">
        <v>0.5</v>
      </c>
    </row>
    <row r="72" spans="1:16" x14ac:dyDescent="0.2">
      <c r="A72" s="7" t="s">
        <v>16362</v>
      </c>
      <c r="B72" s="21">
        <v>28.4</v>
      </c>
      <c r="C72" s="21">
        <v>22</v>
      </c>
      <c r="D72" s="21">
        <v>35.799999999999997</v>
      </c>
      <c r="E72" s="21">
        <v>170.6</v>
      </c>
      <c r="F72" s="21">
        <v>31.2</v>
      </c>
      <c r="G72" s="21">
        <v>229</v>
      </c>
      <c r="H72" s="21">
        <v>399.6</v>
      </c>
      <c r="I72" s="30">
        <v>1.1270833333333334</v>
      </c>
      <c r="J72" s="21">
        <v>5.2</v>
      </c>
      <c r="K72" s="21">
        <v>42.8</v>
      </c>
      <c r="L72" s="21">
        <v>22</v>
      </c>
      <c r="M72" s="21">
        <v>11.57</v>
      </c>
      <c r="N72" s="21">
        <v>4.7699999999999996</v>
      </c>
      <c r="O72" s="21">
        <v>5.96</v>
      </c>
      <c r="P72" s="21">
        <v>0.8</v>
      </c>
    </row>
    <row r="73" spans="1:16" x14ac:dyDescent="0.2">
      <c r="A73" s="7" t="s">
        <v>49</v>
      </c>
      <c r="B73" s="21">
        <v>28.33</v>
      </c>
      <c r="C73" s="21">
        <v>20.5</v>
      </c>
      <c r="D73" s="21">
        <v>34.67</v>
      </c>
      <c r="E73" s="21">
        <v>130</v>
      </c>
      <c r="F73" s="21">
        <v>34.67</v>
      </c>
      <c r="G73" s="21">
        <v>268.33</v>
      </c>
      <c r="H73" s="21">
        <v>398.33</v>
      </c>
      <c r="I73" s="30">
        <v>1.163888888888889</v>
      </c>
      <c r="J73" s="21">
        <v>6</v>
      </c>
      <c r="K73" s="21">
        <v>51.17</v>
      </c>
      <c r="L73" s="21">
        <v>52</v>
      </c>
      <c r="M73" s="21">
        <v>12.29</v>
      </c>
      <c r="N73" s="21">
        <v>3.75</v>
      </c>
      <c r="O73" s="21">
        <v>5.75</v>
      </c>
      <c r="P73" s="21">
        <v>1.17</v>
      </c>
    </row>
    <row r="74" spans="1:16" x14ac:dyDescent="0.2">
      <c r="A74" s="7" t="s">
        <v>37</v>
      </c>
      <c r="B74" s="21">
        <v>28.33</v>
      </c>
      <c r="C74" s="21">
        <v>21.5</v>
      </c>
      <c r="D74" s="21">
        <v>33.83</v>
      </c>
      <c r="E74" s="21">
        <v>109.5</v>
      </c>
      <c r="F74" s="21">
        <v>34.17</v>
      </c>
      <c r="G74" s="21">
        <v>265.83</v>
      </c>
      <c r="H74" s="21">
        <v>375.33</v>
      </c>
      <c r="I74" s="30">
        <v>1.3506944444444444</v>
      </c>
      <c r="J74" s="21">
        <v>6.67</v>
      </c>
      <c r="K74" s="21">
        <v>53.17</v>
      </c>
      <c r="L74" s="21">
        <v>62</v>
      </c>
      <c r="M74" s="21">
        <v>12.08</v>
      </c>
      <c r="N74" s="21">
        <v>3.24</v>
      </c>
      <c r="O74" s="21">
        <v>5.52</v>
      </c>
      <c r="P74" s="21">
        <v>1.67</v>
      </c>
    </row>
    <row r="75" spans="1:16" x14ac:dyDescent="0.2">
      <c r="A75" s="7" t="s">
        <v>82</v>
      </c>
      <c r="B75" s="21">
        <v>28</v>
      </c>
      <c r="C75" s="21">
        <v>24.83</v>
      </c>
      <c r="D75" s="21">
        <v>39</v>
      </c>
      <c r="E75" s="21">
        <v>166.33</v>
      </c>
      <c r="F75" s="21">
        <v>39.83</v>
      </c>
      <c r="G75" s="21">
        <v>294.33</v>
      </c>
      <c r="H75" s="21">
        <v>460.67</v>
      </c>
      <c r="I75" s="30">
        <v>1.3076388888888888</v>
      </c>
      <c r="J75" s="21">
        <v>5.67</v>
      </c>
      <c r="K75" s="21">
        <v>54</v>
      </c>
      <c r="L75" s="21">
        <v>64</v>
      </c>
      <c r="M75" s="21">
        <v>12.52</v>
      </c>
      <c r="N75" s="21">
        <v>4.26</v>
      </c>
      <c r="O75" s="21">
        <v>5.84</v>
      </c>
      <c r="P75" s="21">
        <v>1.33</v>
      </c>
    </row>
    <row r="76" spans="1:16" x14ac:dyDescent="0.2">
      <c r="A76" s="7" t="s">
        <v>84</v>
      </c>
      <c r="B76" s="21">
        <v>28</v>
      </c>
      <c r="C76" s="21">
        <v>25.33</v>
      </c>
      <c r="D76" s="21">
        <v>49.33</v>
      </c>
      <c r="E76" s="21">
        <v>239.5</v>
      </c>
      <c r="F76" s="21">
        <v>28.17</v>
      </c>
      <c r="G76" s="21">
        <v>224.67</v>
      </c>
      <c r="H76" s="21">
        <v>464.17</v>
      </c>
      <c r="I76" s="30">
        <v>1.1444444444444444</v>
      </c>
      <c r="J76" s="21">
        <v>7.5</v>
      </c>
      <c r="K76" s="21">
        <v>72.33</v>
      </c>
      <c r="L76" s="21">
        <v>116</v>
      </c>
      <c r="M76" s="21">
        <v>13.48</v>
      </c>
      <c r="N76" s="21">
        <v>4.8499999999999996</v>
      </c>
      <c r="O76" s="21">
        <v>5.99</v>
      </c>
      <c r="P76" s="21">
        <v>0.67</v>
      </c>
    </row>
    <row r="77" spans="1:16" x14ac:dyDescent="0.2">
      <c r="A77" s="7" t="s">
        <v>57</v>
      </c>
      <c r="B77" s="21">
        <v>27.83</v>
      </c>
      <c r="C77" s="21">
        <v>17.5</v>
      </c>
      <c r="D77" s="21">
        <v>31</v>
      </c>
      <c r="E77" s="21">
        <v>116.17</v>
      </c>
      <c r="F77" s="21">
        <v>31.83</v>
      </c>
      <c r="G77" s="21">
        <v>317.67</v>
      </c>
      <c r="H77" s="21">
        <v>433.83</v>
      </c>
      <c r="I77" s="30">
        <v>1.0645833333333334</v>
      </c>
      <c r="J77" s="21">
        <v>7.33</v>
      </c>
      <c r="K77" s="21">
        <v>73.17</v>
      </c>
      <c r="L77" s="21">
        <v>117</v>
      </c>
      <c r="M77" s="21">
        <v>18.5</v>
      </c>
      <c r="N77" s="21">
        <v>3.75</v>
      </c>
      <c r="O77" s="21">
        <v>6.9</v>
      </c>
      <c r="P77" s="21">
        <v>1.5</v>
      </c>
    </row>
    <row r="78" spans="1:16" x14ac:dyDescent="0.2">
      <c r="A78" s="7" t="s">
        <v>16363</v>
      </c>
      <c r="B78" s="21">
        <v>27.83</v>
      </c>
      <c r="C78" s="21">
        <v>20.83</v>
      </c>
      <c r="D78" s="21">
        <v>35.33</v>
      </c>
      <c r="E78" s="21">
        <v>159.33000000000001</v>
      </c>
      <c r="F78" s="21">
        <v>36.33</v>
      </c>
      <c r="G78" s="21">
        <v>258.17</v>
      </c>
      <c r="H78" s="21">
        <v>417.5</v>
      </c>
      <c r="I78" s="30">
        <v>1.1875</v>
      </c>
      <c r="J78" s="21">
        <v>5</v>
      </c>
      <c r="K78" s="21">
        <v>40.17</v>
      </c>
      <c r="L78" s="21">
        <v>14</v>
      </c>
      <c r="M78" s="21">
        <v>13.47</v>
      </c>
      <c r="N78" s="21">
        <v>4.51</v>
      </c>
      <c r="O78" s="21">
        <v>5.83</v>
      </c>
      <c r="P78" s="21">
        <v>2</v>
      </c>
    </row>
    <row r="79" spans="1:16" x14ac:dyDescent="0.2">
      <c r="A79" s="7" t="s">
        <v>124</v>
      </c>
      <c r="B79" s="21">
        <v>27.8</v>
      </c>
      <c r="C79" s="21">
        <v>24</v>
      </c>
      <c r="D79" s="21">
        <v>18.600000000000001</v>
      </c>
      <c r="E79" s="21">
        <v>56.2</v>
      </c>
      <c r="F79" s="21">
        <v>56.8</v>
      </c>
      <c r="G79" s="21">
        <v>372.4</v>
      </c>
      <c r="H79" s="21">
        <v>428.6</v>
      </c>
      <c r="I79" s="30">
        <v>1.4423611111111112</v>
      </c>
      <c r="J79" s="21">
        <v>8.4</v>
      </c>
      <c r="K79" s="21">
        <v>63.8</v>
      </c>
      <c r="L79" s="21">
        <v>99</v>
      </c>
      <c r="M79" s="21">
        <v>8.66</v>
      </c>
      <c r="N79" s="21">
        <v>3.02</v>
      </c>
      <c r="O79" s="21">
        <v>5.68</v>
      </c>
      <c r="P79" s="21">
        <v>1.4</v>
      </c>
    </row>
    <row r="80" spans="1:16" x14ac:dyDescent="0.2">
      <c r="A80" s="7" t="s">
        <v>86</v>
      </c>
      <c r="B80" s="21">
        <v>27.5</v>
      </c>
      <c r="C80" s="21">
        <v>20.67</v>
      </c>
      <c r="D80" s="21">
        <v>45.17</v>
      </c>
      <c r="E80" s="21">
        <v>224.5</v>
      </c>
      <c r="F80" s="21">
        <v>23.17</v>
      </c>
      <c r="G80" s="21">
        <v>155.83000000000001</v>
      </c>
      <c r="H80" s="21">
        <v>380.33</v>
      </c>
      <c r="I80" s="30">
        <v>1.3729166666666668</v>
      </c>
      <c r="J80" s="21">
        <v>6.5</v>
      </c>
      <c r="K80" s="21">
        <v>57.83</v>
      </c>
      <c r="L80" s="21">
        <v>76</v>
      </c>
      <c r="M80" s="21">
        <v>11.84</v>
      </c>
      <c r="N80" s="21">
        <v>4.97</v>
      </c>
      <c r="O80" s="21">
        <v>5.57</v>
      </c>
      <c r="P80" s="21">
        <v>1.5</v>
      </c>
    </row>
    <row r="81" spans="1:16" x14ac:dyDescent="0.2">
      <c r="A81" s="7" t="s">
        <v>16364</v>
      </c>
      <c r="B81" s="21">
        <v>27.17</v>
      </c>
      <c r="C81" s="21">
        <v>21.5</v>
      </c>
      <c r="D81" s="21">
        <v>34.5</v>
      </c>
      <c r="E81" s="21">
        <v>165.67</v>
      </c>
      <c r="F81" s="21">
        <v>29.83</v>
      </c>
      <c r="G81" s="21">
        <v>237.5</v>
      </c>
      <c r="H81" s="21">
        <v>403.17</v>
      </c>
      <c r="I81" s="30">
        <v>1.2104166666666667</v>
      </c>
      <c r="J81" s="21">
        <v>6</v>
      </c>
      <c r="K81" s="21">
        <v>52.33</v>
      </c>
      <c r="L81" s="21">
        <v>58</v>
      </c>
      <c r="M81" s="21">
        <v>12.18</v>
      </c>
      <c r="N81" s="21">
        <v>4.8</v>
      </c>
      <c r="O81" s="21">
        <v>6.27</v>
      </c>
      <c r="P81" s="21">
        <v>1.17</v>
      </c>
    </row>
    <row r="82" spans="1:16" x14ac:dyDescent="0.2">
      <c r="A82" s="7" t="s">
        <v>60</v>
      </c>
      <c r="B82" s="21">
        <v>27.17</v>
      </c>
      <c r="C82" s="21">
        <v>17.170000000000002</v>
      </c>
      <c r="D82" s="21">
        <v>31.33</v>
      </c>
      <c r="E82" s="21">
        <v>88.33</v>
      </c>
      <c r="F82" s="21">
        <v>33.17</v>
      </c>
      <c r="G82" s="21">
        <v>239.33</v>
      </c>
      <c r="H82" s="21">
        <v>327.67</v>
      </c>
      <c r="I82" s="30">
        <v>1.1236111111111111</v>
      </c>
      <c r="J82" s="21">
        <v>6.67</v>
      </c>
      <c r="K82" s="21">
        <v>56.5</v>
      </c>
      <c r="L82" s="21">
        <v>68</v>
      </c>
      <c r="M82" s="21">
        <v>11.77</v>
      </c>
      <c r="N82" s="21">
        <v>2.82</v>
      </c>
      <c r="O82" s="21">
        <v>5.08</v>
      </c>
      <c r="P82" s="21">
        <v>1.17</v>
      </c>
    </row>
    <row r="83" spans="1:16" x14ac:dyDescent="0.2">
      <c r="A83" s="7" t="s">
        <v>51</v>
      </c>
      <c r="B83" s="21">
        <v>27</v>
      </c>
      <c r="C83" s="21">
        <v>19.670000000000002</v>
      </c>
      <c r="D83" s="21">
        <v>40.17</v>
      </c>
      <c r="E83" s="21">
        <v>141</v>
      </c>
      <c r="F83" s="21">
        <v>32.83</v>
      </c>
      <c r="G83" s="21">
        <v>213.67</v>
      </c>
      <c r="H83" s="21">
        <v>354.67</v>
      </c>
      <c r="I83" s="30">
        <v>1.3444444444444443</v>
      </c>
      <c r="J83" s="21">
        <v>4</v>
      </c>
      <c r="K83" s="21">
        <v>36.33</v>
      </c>
      <c r="L83" s="21">
        <v>8</v>
      </c>
      <c r="M83" s="21">
        <v>10.02</v>
      </c>
      <c r="N83" s="21">
        <v>3.51</v>
      </c>
      <c r="O83" s="21">
        <v>4.8600000000000003</v>
      </c>
      <c r="P83" s="21">
        <v>0.83</v>
      </c>
    </row>
    <row r="84" spans="1:16" x14ac:dyDescent="0.2">
      <c r="A84" s="7" t="s">
        <v>16</v>
      </c>
      <c r="B84" s="21">
        <v>26.67</v>
      </c>
      <c r="C84" s="21">
        <v>20.67</v>
      </c>
      <c r="D84" s="21">
        <v>38</v>
      </c>
      <c r="E84" s="21">
        <v>207.83</v>
      </c>
      <c r="F84" s="21">
        <v>27.67</v>
      </c>
      <c r="G84" s="21">
        <v>176.83</v>
      </c>
      <c r="H84" s="21">
        <v>384.67</v>
      </c>
      <c r="I84" s="30">
        <v>1.1416666666666666</v>
      </c>
      <c r="J84" s="21">
        <v>6.5</v>
      </c>
      <c r="K84" s="21">
        <v>57.17</v>
      </c>
      <c r="L84" s="21">
        <v>71</v>
      </c>
      <c r="M84" s="21">
        <v>10.1</v>
      </c>
      <c r="N84" s="21">
        <v>5.47</v>
      </c>
      <c r="O84" s="21">
        <v>5.86</v>
      </c>
      <c r="P84" s="21">
        <v>2</v>
      </c>
    </row>
    <row r="85" spans="1:16" x14ac:dyDescent="0.2">
      <c r="A85" s="7" t="s">
        <v>129</v>
      </c>
      <c r="B85" s="21">
        <v>26.33</v>
      </c>
      <c r="C85" s="21">
        <v>19.829999999999998</v>
      </c>
      <c r="D85" s="21">
        <v>31.17</v>
      </c>
      <c r="E85" s="21">
        <v>155.16999999999999</v>
      </c>
      <c r="F85" s="21">
        <v>32.33</v>
      </c>
      <c r="G85" s="21">
        <v>221.5</v>
      </c>
      <c r="H85" s="21">
        <v>376.67</v>
      </c>
      <c r="I85" s="30">
        <v>1.2326388888888888</v>
      </c>
      <c r="J85" s="21">
        <v>7.33</v>
      </c>
      <c r="K85" s="21">
        <v>59</v>
      </c>
      <c r="L85" s="21">
        <v>82</v>
      </c>
      <c r="M85" s="21">
        <v>11.87</v>
      </c>
      <c r="N85" s="21">
        <v>4.9800000000000004</v>
      </c>
      <c r="O85" s="21">
        <v>5.93</v>
      </c>
      <c r="P85" s="21">
        <v>1.67</v>
      </c>
    </row>
    <row r="86" spans="1:16" x14ac:dyDescent="0.2">
      <c r="A86" s="7" t="s">
        <v>139</v>
      </c>
      <c r="B86" s="21">
        <v>26.2</v>
      </c>
      <c r="C86" s="21">
        <v>21.6</v>
      </c>
      <c r="D86" s="21">
        <v>40</v>
      </c>
      <c r="E86" s="21">
        <v>151.19999999999999</v>
      </c>
      <c r="F86" s="21">
        <v>33</v>
      </c>
      <c r="G86" s="21">
        <v>194.6</v>
      </c>
      <c r="H86" s="21">
        <v>345.8</v>
      </c>
      <c r="I86" s="30">
        <v>1.2125000000000001</v>
      </c>
      <c r="J86" s="21">
        <v>6.4</v>
      </c>
      <c r="K86" s="21">
        <v>70.2</v>
      </c>
      <c r="L86" s="21">
        <v>111</v>
      </c>
      <c r="M86" s="21">
        <v>10.029999999999999</v>
      </c>
      <c r="N86" s="21">
        <v>3.78</v>
      </c>
      <c r="O86" s="21">
        <v>4.74</v>
      </c>
      <c r="P86" s="21">
        <v>1.8</v>
      </c>
    </row>
    <row r="87" spans="1:16" x14ac:dyDescent="0.2">
      <c r="A87" s="7" t="s">
        <v>138</v>
      </c>
      <c r="B87" s="21">
        <v>26</v>
      </c>
      <c r="C87" s="21">
        <v>18.2</v>
      </c>
      <c r="D87" s="21">
        <v>40.200000000000003</v>
      </c>
      <c r="E87" s="21">
        <v>135</v>
      </c>
      <c r="F87" s="21">
        <v>29.4</v>
      </c>
      <c r="G87" s="21">
        <v>223.2</v>
      </c>
      <c r="H87" s="21">
        <v>358.2</v>
      </c>
      <c r="I87" s="30">
        <v>1.2729166666666667</v>
      </c>
      <c r="J87" s="21">
        <v>6.6</v>
      </c>
      <c r="K87" s="21">
        <v>71.400000000000006</v>
      </c>
      <c r="L87" s="21">
        <v>112</v>
      </c>
      <c r="M87" s="21">
        <v>11.39</v>
      </c>
      <c r="N87" s="21">
        <v>3.36</v>
      </c>
      <c r="O87" s="21">
        <v>5.15</v>
      </c>
      <c r="P87" s="21">
        <v>1.8</v>
      </c>
    </row>
    <row r="88" spans="1:16" x14ac:dyDescent="0.2">
      <c r="A88" s="7" t="s">
        <v>110</v>
      </c>
      <c r="B88" s="21">
        <v>25.83</v>
      </c>
      <c r="C88" s="21">
        <v>17.5</v>
      </c>
      <c r="D88" s="21">
        <v>26</v>
      </c>
      <c r="E88" s="21">
        <v>98</v>
      </c>
      <c r="F88" s="21">
        <v>32.5</v>
      </c>
      <c r="G88" s="21">
        <v>254.17</v>
      </c>
      <c r="H88" s="21">
        <v>352.17</v>
      </c>
      <c r="I88" s="30">
        <v>1.1840277777777779</v>
      </c>
      <c r="J88" s="21">
        <v>6.67</v>
      </c>
      <c r="K88" s="21">
        <v>44.83</v>
      </c>
      <c r="L88" s="21">
        <v>31</v>
      </c>
      <c r="M88" s="21">
        <v>12.3</v>
      </c>
      <c r="N88" s="21">
        <v>3.77</v>
      </c>
      <c r="O88" s="21">
        <v>6.02</v>
      </c>
      <c r="P88" s="21">
        <v>0.83</v>
      </c>
    </row>
    <row r="89" spans="1:16" x14ac:dyDescent="0.2">
      <c r="A89" s="7" t="s">
        <v>16365</v>
      </c>
      <c r="B89" s="21">
        <v>25.83</v>
      </c>
      <c r="C89" s="21">
        <v>18</v>
      </c>
      <c r="D89" s="21">
        <v>41.83</v>
      </c>
      <c r="E89" s="21">
        <v>175.67</v>
      </c>
      <c r="F89" s="21">
        <v>22.5</v>
      </c>
      <c r="G89" s="21">
        <v>212.5</v>
      </c>
      <c r="H89" s="21">
        <v>388.17</v>
      </c>
      <c r="I89" s="30">
        <v>1.375</v>
      </c>
      <c r="J89" s="21">
        <v>8.5</v>
      </c>
      <c r="K89" s="21">
        <v>86.83</v>
      </c>
      <c r="L89" s="21">
        <v>126</v>
      </c>
      <c r="M89" s="21">
        <v>17.47</v>
      </c>
      <c r="N89" s="21">
        <v>4.2</v>
      </c>
      <c r="O89" s="21">
        <v>6.03</v>
      </c>
      <c r="P89" s="21">
        <v>1.83</v>
      </c>
    </row>
    <row r="90" spans="1:16" x14ac:dyDescent="0.2">
      <c r="A90" s="7" t="s">
        <v>89</v>
      </c>
      <c r="B90" s="21">
        <v>25.5</v>
      </c>
      <c r="C90" s="21">
        <v>23.33</v>
      </c>
      <c r="D90" s="21">
        <v>45.33</v>
      </c>
      <c r="E90" s="21">
        <v>159.33000000000001</v>
      </c>
      <c r="F90" s="21">
        <v>32.17</v>
      </c>
      <c r="G90" s="21">
        <v>243</v>
      </c>
      <c r="H90" s="21">
        <v>402.33</v>
      </c>
      <c r="I90" s="30">
        <v>1.5527777777777778</v>
      </c>
      <c r="J90" s="21">
        <v>6.17</v>
      </c>
      <c r="K90" s="21">
        <v>57.5</v>
      </c>
      <c r="L90" s="21">
        <v>74</v>
      </c>
      <c r="M90" s="21">
        <v>12.36</v>
      </c>
      <c r="N90" s="21">
        <v>3.51</v>
      </c>
      <c r="O90" s="21">
        <v>5.19</v>
      </c>
      <c r="P90" s="21">
        <v>1</v>
      </c>
    </row>
    <row r="91" spans="1:16" x14ac:dyDescent="0.2">
      <c r="A91" s="7" t="s">
        <v>33</v>
      </c>
      <c r="B91" s="21">
        <v>25.4</v>
      </c>
      <c r="C91" s="21">
        <v>19.8</v>
      </c>
      <c r="D91" s="21">
        <v>46</v>
      </c>
      <c r="E91" s="21">
        <v>159.19999999999999</v>
      </c>
      <c r="F91" s="21">
        <v>27.2</v>
      </c>
      <c r="G91" s="21">
        <v>219.2</v>
      </c>
      <c r="H91" s="21">
        <v>378.4</v>
      </c>
      <c r="I91" s="30">
        <v>1.2986111111111112</v>
      </c>
      <c r="J91" s="21">
        <v>7.2</v>
      </c>
      <c r="K91" s="21">
        <v>61.4</v>
      </c>
      <c r="L91" s="21">
        <v>89</v>
      </c>
      <c r="M91" s="21">
        <v>14.05</v>
      </c>
      <c r="N91" s="21">
        <v>3.46</v>
      </c>
      <c r="O91" s="21">
        <v>5.17</v>
      </c>
      <c r="P91" s="21">
        <v>1.6</v>
      </c>
    </row>
    <row r="92" spans="1:16" x14ac:dyDescent="0.2">
      <c r="A92" s="7" t="s">
        <v>16366</v>
      </c>
      <c r="B92" s="21">
        <v>24.83</v>
      </c>
      <c r="C92" s="21">
        <v>17.329999999999998</v>
      </c>
      <c r="D92" s="21">
        <v>40.33</v>
      </c>
      <c r="E92" s="21">
        <v>157.66999999999999</v>
      </c>
      <c r="F92" s="21">
        <v>21.83</v>
      </c>
      <c r="G92" s="21">
        <v>202.83</v>
      </c>
      <c r="H92" s="21">
        <v>360.5</v>
      </c>
      <c r="I92" s="30">
        <v>1.3458333333333332</v>
      </c>
      <c r="J92" s="21">
        <v>9.33</v>
      </c>
      <c r="K92" s="21">
        <v>87.17</v>
      </c>
      <c r="L92" s="21">
        <v>127</v>
      </c>
      <c r="M92" s="21">
        <v>15.6</v>
      </c>
      <c r="N92" s="21">
        <v>3.91</v>
      </c>
      <c r="O92" s="21">
        <v>5.8</v>
      </c>
      <c r="P92" s="21">
        <v>1.5</v>
      </c>
    </row>
    <row r="93" spans="1:16" x14ac:dyDescent="0.2">
      <c r="A93" s="7" t="s">
        <v>135</v>
      </c>
      <c r="B93" s="21">
        <v>24.83</v>
      </c>
      <c r="C93" s="21">
        <v>18.829999999999998</v>
      </c>
      <c r="D93" s="21">
        <v>47.17</v>
      </c>
      <c r="E93" s="21">
        <v>253.17</v>
      </c>
      <c r="F93" s="21">
        <v>22.67</v>
      </c>
      <c r="G93" s="21">
        <v>127.5</v>
      </c>
      <c r="H93" s="21">
        <v>380.67</v>
      </c>
      <c r="I93" s="30">
        <v>1.2729166666666667</v>
      </c>
      <c r="J93" s="21">
        <v>6</v>
      </c>
      <c r="K93" s="21">
        <v>48</v>
      </c>
      <c r="L93" s="21">
        <v>44</v>
      </c>
      <c r="M93" s="21">
        <v>11.09</v>
      </c>
      <c r="N93" s="21">
        <v>5.37</v>
      </c>
      <c r="O93" s="21">
        <v>5.45</v>
      </c>
      <c r="P93" s="21">
        <v>1</v>
      </c>
    </row>
    <row r="94" spans="1:16" x14ac:dyDescent="0.2">
      <c r="A94" s="7" t="s">
        <v>114</v>
      </c>
      <c r="B94" s="21">
        <v>24.8</v>
      </c>
      <c r="C94" s="21">
        <v>20.6</v>
      </c>
      <c r="D94" s="21">
        <v>32.6</v>
      </c>
      <c r="E94" s="21">
        <v>116.6</v>
      </c>
      <c r="F94" s="21">
        <v>37</v>
      </c>
      <c r="G94" s="21">
        <v>258.60000000000002</v>
      </c>
      <c r="H94" s="21">
        <v>375.2</v>
      </c>
      <c r="I94" s="30">
        <v>1.2256944444444444</v>
      </c>
      <c r="J94" s="21">
        <v>4.8</v>
      </c>
      <c r="K94" s="21">
        <v>44.6</v>
      </c>
      <c r="L94" s="21">
        <v>28</v>
      </c>
      <c r="M94" s="21">
        <v>11.97</v>
      </c>
      <c r="N94" s="21">
        <v>3.58</v>
      </c>
      <c r="O94" s="21">
        <v>5.39</v>
      </c>
      <c r="P94" s="21">
        <v>2</v>
      </c>
    </row>
    <row r="95" spans="1:16" x14ac:dyDescent="0.2">
      <c r="A95" s="7" t="s">
        <v>25</v>
      </c>
      <c r="B95" s="21">
        <v>24.6</v>
      </c>
      <c r="C95" s="21">
        <v>20.2</v>
      </c>
      <c r="D95" s="21">
        <v>38.799999999999997</v>
      </c>
      <c r="E95" s="21">
        <v>139.4</v>
      </c>
      <c r="F95" s="21">
        <v>28.2</v>
      </c>
      <c r="G95" s="21">
        <v>190</v>
      </c>
      <c r="H95" s="21">
        <v>329.4</v>
      </c>
      <c r="I95" s="30">
        <v>1.3694444444444445</v>
      </c>
      <c r="J95" s="21">
        <v>4</v>
      </c>
      <c r="K95" s="21">
        <v>34</v>
      </c>
      <c r="L95" s="21">
        <v>5</v>
      </c>
      <c r="M95" s="21">
        <v>11.59</v>
      </c>
      <c r="N95" s="21">
        <v>3.59</v>
      </c>
      <c r="O95" s="21">
        <v>4.92</v>
      </c>
      <c r="P95" s="21">
        <v>1.2</v>
      </c>
    </row>
    <row r="96" spans="1:16" x14ac:dyDescent="0.2">
      <c r="A96" s="7" t="s">
        <v>45</v>
      </c>
      <c r="B96" s="21">
        <v>24.4</v>
      </c>
      <c r="C96" s="21">
        <v>17.8</v>
      </c>
      <c r="D96" s="21">
        <v>45.8</v>
      </c>
      <c r="E96" s="21">
        <v>192.4</v>
      </c>
      <c r="F96" s="21">
        <v>18</v>
      </c>
      <c r="G96" s="21">
        <v>141.80000000000001</v>
      </c>
      <c r="H96" s="21">
        <v>334.2</v>
      </c>
      <c r="I96" s="30">
        <v>1.4041666666666668</v>
      </c>
      <c r="J96" s="21">
        <v>4.8</v>
      </c>
      <c r="K96" s="21">
        <v>51</v>
      </c>
      <c r="L96" s="21">
        <v>51</v>
      </c>
      <c r="M96" s="21">
        <v>15.09</v>
      </c>
      <c r="N96" s="21">
        <v>4.2</v>
      </c>
      <c r="O96" s="21">
        <v>5.24</v>
      </c>
      <c r="P96" s="21">
        <v>1</v>
      </c>
    </row>
    <row r="97" spans="1:16" x14ac:dyDescent="0.2">
      <c r="A97" s="7" t="s">
        <v>140</v>
      </c>
      <c r="B97" s="21">
        <v>24.33</v>
      </c>
      <c r="C97" s="21">
        <v>19</v>
      </c>
      <c r="D97" s="21">
        <v>29.67</v>
      </c>
      <c r="E97" s="21">
        <v>99.17</v>
      </c>
      <c r="F97" s="21">
        <v>36.67</v>
      </c>
      <c r="G97" s="21">
        <v>249.67</v>
      </c>
      <c r="H97" s="21">
        <v>348.83</v>
      </c>
      <c r="I97" s="30">
        <v>1.1944444444444444</v>
      </c>
      <c r="J97" s="21">
        <v>5.83</v>
      </c>
      <c r="K97" s="21">
        <v>51.83</v>
      </c>
      <c r="L97" s="21">
        <v>56</v>
      </c>
      <c r="M97" s="21">
        <v>10.19</v>
      </c>
      <c r="N97" s="21">
        <v>3.34</v>
      </c>
      <c r="O97" s="21">
        <v>5.26</v>
      </c>
      <c r="P97" s="21">
        <v>1.83</v>
      </c>
    </row>
    <row r="98" spans="1:16" x14ac:dyDescent="0.2">
      <c r="A98" s="7" t="s">
        <v>10</v>
      </c>
      <c r="B98" s="21">
        <v>24.33</v>
      </c>
      <c r="C98" s="21">
        <v>20.170000000000002</v>
      </c>
      <c r="D98" s="21">
        <v>37.33</v>
      </c>
      <c r="E98" s="21">
        <v>169.5</v>
      </c>
      <c r="F98" s="21">
        <v>32.33</v>
      </c>
      <c r="G98" s="21">
        <v>274.67</v>
      </c>
      <c r="H98" s="21">
        <v>444.17</v>
      </c>
      <c r="I98" s="30">
        <v>1.21875</v>
      </c>
      <c r="J98" s="21">
        <v>9.17</v>
      </c>
      <c r="K98" s="21">
        <v>87.67</v>
      </c>
      <c r="L98" s="21">
        <v>128</v>
      </c>
      <c r="M98" s="21">
        <v>14.58</v>
      </c>
      <c r="N98" s="21">
        <v>4.54</v>
      </c>
      <c r="O98" s="21">
        <v>6.38</v>
      </c>
      <c r="P98" s="21">
        <v>1.5</v>
      </c>
    </row>
    <row r="99" spans="1:16" x14ac:dyDescent="0.2">
      <c r="A99" s="7" t="s">
        <v>115</v>
      </c>
      <c r="B99" s="21">
        <v>24.33</v>
      </c>
      <c r="C99" s="21">
        <v>21.33</v>
      </c>
      <c r="D99" s="21">
        <v>30.67</v>
      </c>
      <c r="E99" s="21">
        <v>113.67</v>
      </c>
      <c r="F99" s="21">
        <v>37.83</v>
      </c>
      <c r="G99" s="21">
        <v>260</v>
      </c>
      <c r="H99" s="21">
        <v>373.67</v>
      </c>
      <c r="I99" s="30">
        <v>1.2944444444444445</v>
      </c>
      <c r="J99" s="21">
        <v>4.67</v>
      </c>
      <c r="K99" s="21">
        <v>40</v>
      </c>
      <c r="L99" s="21">
        <v>13</v>
      </c>
      <c r="M99" s="21">
        <v>10.91</v>
      </c>
      <c r="N99" s="21">
        <v>3.71</v>
      </c>
      <c r="O99" s="21">
        <v>5.45</v>
      </c>
      <c r="P99" s="21">
        <v>2</v>
      </c>
    </row>
    <row r="100" spans="1:16" x14ac:dyDescent="0.2">
      <c r="A100" s="7" t="s">
        <v>106</v>
      </c>
      <c r="B100" s="21">
        <v>24.2</v>
      </c>
      <c r="C100" s="21">
        <v>19.399999999999999</v>
      </c>
      <c r="D100" s="21">
        <v>31.6</v>
      </c>
      <c r="E100" s="21">
        <v>158.19999999999999</v>
      </c>
      <c r="F100" s="21">
        <v>34.200000000000003</v>
      </c>
      <c r="G100" s="21">
        <v>249</v>
      </c>
      <c r="H100" s="21">
        <v>407.2</v>
      </c>
      <c r="I100" s="30">
        <v>1.226388888888889</v>
      </c>
      <c r="J100" s="21">
        <v>6.4</v>
      </c>
      <c r="K100" s="21">
        <v>59.8</v>
      </c>
      <c r="L100" s="21">
        <v>84</v>
      </c>
      <c r="M100" s="21">
        <v>11.64</v>
      </c>
      <c r="N100" s="21">
        <v>5.01</v>
      </c>
      <c r="O100" s="21">
        <v>6.19</v>
      </c>
      <c r="P100" s="21">
        <v>1.2</v>
      </c>
    </row>
    <row r="101" spans="1:16" x14ac:dyDescent="0.2">
      <c r="A101" s="7" t="s">
        <v>40</v>
      </c>
      <c r="B101" s="21">
        <v>23.8</v>
      </c>
      <c r="C101" s="21">
        <v>19.600000000000001</v>
      </c>
      <c r="D101" s="21">
        <v>36.200000000000003</v>
      </c>
      <c r="E101" s="21">
        <v>122.2</v>
      </c>
      <c r="F101" s="21">
        <v>36</v>
      </c>
      <c r="G101" s="21">
        <v>221.4</v>
      </c>
      <c r="H101" s="21">
        <v>343.6</v>
      </c>
      <c r="I101" s="30">
        <v>1.3194444444444444</v>
      </c>
      <c r="J101" s="21">
        <v>4.8</v>
      </c>
      <c r="K101" s="21">
        <v>40.4</v>
      </c>
      <c r="L101" s="21">
        <v>15</v>
      </c>
      <c r="M101" s="21">
        <v>11.65</v>
      </c>
      <c r="N101" s="21">
        <v>3.38</v>
      </c>
      <c r="O101" s="21">
        <v>4.76</v>
      </c>
      <c r="P101" s="21">
        <v>1.8</v>
      </c>
    </row>
    <row r="102" spans="1:16" x14ac:dyDescent="0.2">
      <c r="A102" s="7" t="s">
        <v>136</v>
      </c>
      <c r="B102" s="21">
        <v>23.67</v>
      </c>
      <c r="C102" s="21">
        <v>21.67</v>
      </c>
      <c r="D102" s="21">
        <v>44.67</v>
      </c>
      <c r="E102" s="21">
        <v>206.33</v>
      </c>
      <c r="F102" s="21">
        <v>25.33</v>
      </c>
      <c r="G102" s="21">
        <v>161.16999999999999</v>
      </c>
      <c r="H102" s="21">
        <v>367.5</v>
      </c>
      <c r="I102" s="30">
        <v>1.16875</v>
      </c>
      <c r="J102" s="21">
        <v>5</v>
      </c>
      <c r="K102" s="21">
        <v>50</v>
      </c>
      <c r="L102" s="21">
        <v>49</v>
      </c>
      <c r="M102" s="21">
        <v>11.51</v>
      </c>
      <c r="N102" s="21">
        <v>4.62</v>
      </c>
      <c r="O102" s="21">
        <v>5.25</v>
      </c>
      <c r="P102" s="21">
        <v>1.5</v>
      </c>
    </row>
    <row r="103" spans="1:16" x14ac:dyDescent="0.2">
      <c r="A103" s="7" t="s">
        <v>62</v>
      </c>
      <c r="B103" s="21">
        <v>23.67</v>
      </c>
      <c r="C103" s="21">
        <v>21.5</v>
      </c>
      <c r="D103" s="21">
        <v>42.67</v>
      </c>
      <c r="E103" s="21">
        <v>179.17</v>
      </c>
      <c r="F103" s="21">
        <v>32</v>
      </c>
      <c r="G103" s="21">
        <v>166.5</v>
      </c>
      <c r="H103" s="21">
        <v>345.67</v>
      </c>
      <c r="I103" s="30">
        <v>1.25</v>
      </c>
      <c r="J103" s="21">
        <v>7.33</v>
      </c>
      <c r="K103" s="21">
        <v>65.5</v>
      </c>
      <c r="L103" s="21">
        <v>104</v>
      </c>
      <c r="M103" s="21">
        <v>9.7899999999999991</v>
      </c>
      <c r="N103" s="21">
        <v>4.2</v>
      </c>
      <c r="O103" s="21">
        <v>4.63</v>
      </c>
      <c r="P103" s="21">
        <v>1.67</v>
      </c>
    </row>
    <row r="104" spans="1:16" x14ac:dyDescent="0.2">
      <c r="A104" s="7" t="s">
        <v>50</v>
      </c>
      <c r="B104" s="21">
        <v>23.6</v>
      </c>
      <c r="C104" s="21">
        <v>23.4</v>
      </c>
      <c r="D104" s="21">
        <v>32</v>
      </c>
      <c r="E104" s="21">
        <v>89.4</v>
      </c>
      <c r="F104" s="21">
        <v>44.8</v>
      </c>
      <c r="G104" s="21">
        <v>325.39999999999998</v>
      </c>
      <c r="H104" s="21">
        <v>414.8</v>
      </c>
      <c r="I104" s="30">
        <v>1.3576388888888891</v>
      </c>
      <c r="J104" s="21">
        <v>4.2</v>
      </c>
      <c r="K104" s="21">
        <v>39</v>
      </c>
      <c r="L104" s="21">
        <v>12</v>
      </c>
      <c r="M104" s="21">
        <v>10.63</v>
      </c>
      <c r="N104" s="21">
        <v>2.79</v>
      </c>
      <c r="O104" s="21">
        <v>5.4</v>
      </c>
      <c r="P104" s="21">
        <v>1.4</v>
      </c>
    </row>
    <row r="105" spans="1:16" x14ac:dyDescent="0.2">
      <c r="A105" s="7" t="s">
        <v>79</v>
      </c>
      <c r="B105" s="21">
        <v>23.5</v>
      </c>
      <c r="C105" s="21">
        <v>17.329999999999998</v>
      </c>
      <c r="D105" s="21">
        <v>32.67</v>
      </c>
      <c r="E105" s="21">
        <v>104.33</v>
      </c>
      <c r="F105" s="21">
        <v>32.83</v>
      </c>
      <c r="G105" s="21">
        <v>214.83</v>
      </c>
      <c r="H105" s="21">
        <v>319.17</v>
      </c>
      <c r="I105" s="30">
        <v>1.0930555555555557</v>
      </c>
      <c r="J105" s="21">
        <v>5.33</v>
      </c>
      <c r="K105" s="21">
        <v>42.17</v>
      </c>
      <c r="L105" s="21">
        <v>20</v>
      </c>
      <c r="M105" s="21">
        <v>10.65</v>
      </c>
      <c r="N105" s="21">
        <v>3.19</v>
      </c>
      <c r="O105" s="21">
        <v>4.87</v>
      </c>
      <c r="P105" s="21">
        <v>1.17</v>
      </c>
    </row>
    <row r="106" spans="1:16" x14ac:dyDescent="0.2">
      <c r="A106" s="7" t="s">
        <v>8</v>
      </c>
      <c r="B106" s="21">
        <v>23.33</v>
      </c>
      <c r="C106" s="21">
        <v>17.329999999999998</v>
      </c>
      <c r="D106" s="21">
        <v>32.83</v>
      </c>
      <c r="E106" s="21">
        <v>120.67</v>
      </c>
      <c r="F106" s="21">
        <v>31.5</v>
      </c>
      <c r="G106" s="21">
        <v>219.67</v>
      </c>
      <c r="H106" s="21">
        <v>340.33</v>
      </c>
      <c r="I106" s="30">
        <v>1.3805555555555555</v>
      </c>
      <c r="J106" s="21">
        <v>6</v>
      </c>
      <c r="K106" s="21">
        <v>42.33</v>
      </c>
      <c r="L106" s="21">
        <v>21</v>
      </c>
      <c r="M106" s="21">
        <v>10.98</v>
      </c>
      <c r="N106" s="21">
        <v>3.68</v>
      </c>
      <c r="O106" s="21">
        <v>5.29</v>
      </c>
      <c r="P106" s="21">
        <v>1.5</v>
      </c>
    </row>
    <row r="107" spans="1:16" x14ac:dyDescent="0.2">
      <c r="A107" s="7" t="s">
        <v>72</v>
      </c>
      <c r="B107" s="21">
        <v>23</v>
      </c>
      <c r="C107" s="21">
        <v>22</v>
      </c>
      <c r="D107" s="21">
        <v>30.14</v>
      </c>
      <c r="E107" s="21">
        <v>85.43</v>
      </c>
      <c r="F107" s="21">
        <v>45.71</v>
      </c>
      <c r="G107" s="21">
        <v>282.43</v>
      </c>
      <c r="H107" s="21">
        <v>367.86</v>
      </c>
      <c r="I107" s="30">
        <v>1.2611111111111111</v>
      </c>
      <c r="J107" s="21">
        <v>6.86</v>
      </c>
      <c r="K107" s="21">
        <v>64.86</v>
      </c>
      <c r="L107" s="21">
        <v>102</v>
      </c>
      <c r="M107" s="21">
        <v>10.92</v>
      </c>
      <c r="N107" s="21">
        <v>2.83</v>
      </c>
      <c r="O107" s="21">
        <v>4.8499999999999996</v>
      </c>
      <c r="P107" s="21">
        <v>1.57</v>
      </c>
    </row>
    <row r="108" spans="1:16" x14ac:dyDescent="0.2">
      <c r="A108" s="7" t="s">
        <v>61</v>
      </c>
      <c r="B108" s="21">
        <v>22.8</v>
      </c>
      <c r="C108" s="21">
        <v>23</v>
      </c>
      <c r="D108" s="21">
        <v>46.6</v>
      </c>
      <c r="E108" s="21">
        <v>203.4</v>
      </c>
      <c r="F108" s="21">
        <v>35.6</v>
      </c>
      <c r="G108" s="21">
        <v>212.4</v>
      </c>
      <c r="H108" s="21">
        <v>415.8</v>
      </c>
      <c r="I108" s="30">
        <v>1.2395833333333333</v>
      </c>
      <c r="J108" s="21">
        <v>7.6</v>
      </c>
      <c r="K108" s="21">
        <v>63.2</v>
      </c>
      <c r="L108" s="21">
        <v>97</v>
      </c>
      <c r="M108" s="21">
        <v>11.67</v>
      </c>
      <c r="N108" s="21">
        <v>4.3600000000000003</v>
      </c>
      <c r="O108" s="21">
        <v>5.0599999999999996</v>
      </c>
      <c r="P108" s="21">
        <v>1.8</v>
      </c>
    </row>
    <row r="109" spans="1:16" x14ac:dyDescent="0.2">
      <c r="A109" s="7" t="s">
        <v>93</v>
      </c>
      <c r="B109" s="21">
        <v>22.4</v>
      </c>
      <c r="C109" s="21">
        <v>19.8</v>
      </c>
      <c r="D109" s="21">
        <v>44.6</v>
      </c>
      <c r="E109" s="21">
        <v>170.4</v>
      </c>
      <c r="F109" s="21">
        <v>33.6</v>
      </c>
      <c r="G109" s="21">
        <v>214.6</v>
      </c>
      <c r="H109" s="21">
        <v>385</v>
      </c>
      <c r="I109" s="30">
        <v>1.2590277777777776</v>
      </c>
      <c r="J109" s="21">
        <v>6.8</v>
      </c>
      <c r="K109" s="21">
        <v>63.8</v>
      </c>
      <c r="L109" s="21">
        <v>98</v>
      </c>
      <c r="M109" s="21">
        <v>10.84</v>
      </c>
      <c r="N109" s="21">
        <v>3.82</v>
      </c>
      <c r="O109" s="21">
        <v>4.92</v>
      </c>
      <c r="P109" s="21">
        <v>1</v>
      </c>
    </row>
    <row r="110" spans="1:16" x14ac:dyDescent="0.2">
      <c r="A110" s="7" t="s">
        <v>16367</v>
      </c>
      <c r="B110" s="21">
        <v>22</v>
      </c>
      <c r="C110" s="21">
        <v>20.329999999999998</v>
      </c>
      <c r="D110" s="21">
        <v>33</v>
      </c>
      <c r="E110" s="21">
        <v>136.66999999999999</v>
      </c>
      <c r="F110" s="21">
        <v>31.33</v>
      </c>
      <c r="G110" s="21">
        <v>242.17</v>
      </c>
      <c r="H110" s="21">
        <v>378.83</v>
      </c>
      <c r="I110" s="30">
        <v>1.1513888888888888</v>
      </c>
      <c r="J110" s="21">
        <v>6.5</v>
      </c>
      <c r="K110" s="21">
        <v>55</v>
      </c>
      <c r="L110" s="21">
        <v>66</v>
      </c>
      <c r="M110" s="21">
        <v>15.14</v>
      </c>
      <c r="N110" s="21">
        <v>4.1399999999999997</v>
      </c>
      <c r="O110" s="21">
        <v>5.89</v>
      </c>
      <c r="P110" s="21">
        <v>1</v>
      </c>
    </row>
    <row r="111" spans="1:16" x14ac:dyDescent="0.2">
      <c r="A111" s="7" t="s">
        <v>47</v>
      </c>
      <c r="B111" s="21">
        <v>22</v>
      </c>
      <c r="C111" s="21">
        <v>19.8</v>
      </c>
      <c r="D111" s="21">
        <v>38.6</v>
      </c>
      <c r="E111" s="21">
        <v>176.6</v>
      </c>
      <c r="F111" s="21">
        <v>31.6</v>
      </c>
      <c r="G111" s="21">
        <v>190.6</v>
      </c>
      <c r="H111" s="21">
        <v>367.2</v>
      </c>
      <c r="I111" s="30">
        <v>1.2229166666666667</v>
      </c>
      <c r="J111" s="21">
        <v>5.2</v>
      </c>
      <c r="K111" s="21">
        <v>44</v>
      </c>
      <c r="L111" s="21">
        <v>26</v>
      </c>
      <c r="M111" s="21">
        <v>10.029999999999999</v>
      </c>
      <c r="N111" s="21">
        <v>4.58</v>
      </c>
      <c r="O111" s="21">
        <v>5.23</v>
      </c>
      <c r="P111" s="21">
        <v>1.8</v>
      </c>
    </row>
    <row r="112" spans="1:16" x14ac:dyDescent="0.2">
      <c r="A112" s="7" t="s">
        <v>127</v>
      </c>
      <c r="B112" s="21">
        <v>22</v>
      </c>
      <c r="C112" s="21">
        <v>17.670000000000002</v>
      </c>
      <c r="D112" s="21">
        <v>35.67</v>
      </c>
      <c r="E112" s="21">
        <v>129.33000000000001</v>
      </c>
      <c r="F112" s="21">
        <v>29</v>
      </c>
      <c r="G112" s="21">
        <v>207.17</v>
      </c>
      <c r="H112" s="21">
        <v>336.5</v>
      </c>
      <c r="I112" s="30">
        <v>1.2930555555555556</v>
      </c>
      <c r="J112" s="21">
        <v>7.5</v>
      </c>
      <c r="K112" s="21">
        <v>59.83</v>
      </c>
      <c r="L112" s="21">
        <v>85</v>
      </c>
      <c r="M112" s="21">
        <v>12.07</v>
      </c>
      <c r="N112" s="21">
        <v>3.63</v>
      </c>
      <c r="O112" s="21">
        <v>5.2</v>
      </c>
      <c r="P112" s="21">
        <v>1.67</v>
      </c>
    </row>
    <row r="113" spans="1:16" x14ac:dyDescent="0.2">
      <c r="A113" s="7" t="s">
        <v>78</v>
      </c>
      <c r="B113" s="21">
        <v>21.33</v>
      </c>
      <c r="C113" s="21">
        <v>19.329999999999998</v>
      </c>
      <c r="D113" s="21">
        <v>38.83</v>
      </c>
      <c r="E113" s="21">
        <v>125.83</v>
      </c>
      <c r="F113" s="21">
        <v>28</v>
      </c>
      <c r="G113" s="21">
        <v>220</v>
      </c>
      <c r="H113" s="21">
        <v>345.83</v>
      </c>
      <c r="I113" s="30">
        <v>1.3520833333333335</v>
      </c>
      <c r="J113" s="21">
        <v>4.5</v>
      </c>
      <c r="K113" s="21">
        <v>49.83</v>
      </c>
      <c r="L113" s="21">
        <v>48</v>
      </c>
      <c r="M113" s="21">
        <v>11.38</v>
      </c>
      <c r="N113" s="21">
        <v>3.24</v>
      </c>
      <c r="O113" s="21">
        <v>5.17</v>
      </c>
      <c r="P113" s="21">
        <v>1.33</v>
      </c>
    </row>
    <row r="114" spans="1:16" x14ac:dyDescent="0.2">
      <c r="A114" s="7" t="s">
        <v>14</v>
      </c>
      <c r="B114" s="21">
        <v>21.2</v>
      </c>
      <c r="C114" s="21">
        <v>17.399999999999999</v>
      </c>
      <c r="D114" s="21">
        <v>32.6</v>
      </c>
      <c r="E114" s="21">
        <v>147.19999999999999</v>
      </c>
      <c r="F114" s="21">
        <v>31</v>
      </c>
      <c r="G114" s="21">
        <v>176.8</v>
      </c>
      <c r="H114" s="21">
        <v>324</v>
      </c>
      <c r="I114" s="30">
        <v>1.1027777777777776</v>
      </c>
      <c r="J114" s="21">
        <v>7.8</v>
      </c>
      <c r="K114" s="21">
        <v>62.8</v>
      </c>
      <c r="L114" s="21">
        <v>95</v>
      </c>
      <c r="M114" s="21">
        <v>10.4</v>
      </c>
      <c r="N114" s="21">
        <v>4.5199999999999996</v>
      </c>
      <c r="O114" s="21">
        <v>5.09</v>
      </c>
      <c r="P114" s="21">
        <v>1.2</v>
      </c>
    </row>
    <row r="115" spans="1:16" x14ac:dyDescent="0.2">
      <c r="A115" s="7" t="s">
        <v>1252</v>
      </c>
      <c r="B115" s="21">
        <v>20.5</v>
      </c>
      <c r="C115" s="21">
        <v>16</v>
      </c>
      <c r="D115" s="21">
        <v>27.5</v>
      </c>
      <c r="E115" s="21">
        <v>106.33</v>
      </c>
      <c r="F115" s="21">
        <v>32.17</v>
      </c>
      <c r="G115" s="21">
        <v>226.5</v>
      </c>
      <c r="H115" s="21">
        <v>332.83</v>
      </c>
      <c r="I115" s="30">
        <v>1.0743055555555556</v>
      </c>
      <c r="J115" s="21">
        <v>8.33</v>
      </c>
      <c r="K115" s="21">
        <v>73.83</v>
      </c>
      <c r="L115" s="21">
        <v>120</v>
      </c>
      <c r="M115" s="21">
        <v>13.59</v>
      </c>
      <c r="N115" s="21">
        <v>3.87</v>
      </c>
      <c r="O115" s="21">
        <v>5.58</v>
      </c>
      <c r="P115" s="21">
        <v>2.17</v>
      </c>
    </row>
    <row r="116" spans="1:16" x14ac:dyDescent="0.2">
      <c r="A116" s="7" t="s">
        <v>7</v>
      </c>
      <c r="B116" s="21">
        <v>20.399999999999999</v>
      </c>
      <c r="C116" s="21">
        <v>19</v>
      </c>
      <c r="D116" s="21">
        <v>40.799999999999997</v>
      </c>
      <c r="E116" s="21">
        <v>147.6</v>
      </c>
      <c r="F116" s="21">
        <v>27</v>
      </c>
      <c r="G116" s="21">
        <v>185.4</v>
      </c>
      <c r="H116" s="21">
        <v>333</v>
      </c>
      <c r="I116" s="30">
        <v>1.273611111111111</v>
      </c>
      <c r="J116" s="21">
        <v>5</v>
      </c>
      <c r="K116" s="21">
        <v>52</v>
      </c>
      <c r="L116" s="21">
        <v>57</v>
      </c>
      <c r="M116" s="21">
        <v>12.53</v>
      </c>
      <c r="N116" s="21">
        <v>3.62</v>
      </c>
      <c r="O116" s="21">
        <v>4.91</v>
      </c>
      <c r="P116" s="21">
        <v>1.4</v>
      </c>
    </row>
    <row r="117" spans="1:16" x14ac:dyDescent="0.2">
      <c r="A117" s="7" t="s">
        <v>52</v>
      </c>
      <c r="B117" s="21">
        <v>19.600000000000001</v>
      </c>
      <c r="C117" s="21">
        <v>22.6</v>
      </c>
      <c r="D117" s="21">
        <v>46.8</v>
      </c>
      <c r="E117" s="21">
        <v>206.8</v>
      </c>
      <c r="F117" s="21">
        <v>28</v>
      </c>
      <c r="G117" s="21">
        <v>171.6</v>
      </c>
      <c r="H117" s="21">
        <v>378.4</v>
      </c>
      <c r="I117" s="30">
        <v>1.4847222222222223</v>
      </c>
      <c r="J117" s="21">
        <v>5.8</v>
      </c>
      <c r="K117" s="21">
        <v>48.2</v>
      </c>
      <c r="L117" s="21">
        <v>45</v>
      </c>
      <c r="M117" s="21">
        <v>11.14</v>
      </c>
      <c r="N117" s="21">
        <v>4.42</v>
      </c>
      <c r="O117" s="21">
        <v>5.0599999999999996</v>
      </c>
      <c r="P117" s="21">
        <v>2.8</v>
      </c>
    </row>
    <row r="118" spans="1:16" x14ac:dyDescent="0.2">
      <c r="A118" s="7" t="s">
        <v>87</v>
      </c>
      <c r="B118" s="21">
        <v>19.329999999999998</v>
      </c>
      <c r="C118" s="21">
        <v>19.170000000000002</v>
      </c>
      <c r="D118" s="21">
        <v>34.67</v>
      </c>
      <c r="E118" s="21">
        <v>190.17</v>
      </c>
      <c r="F118" s="21">
        <v>24.33</v>
      </c>
      <c r="G118" s="21">
        <v>156.16999999999999</v>
      </c>
      <c r="H118" s="21">
        <v>346.33</v>
      </c>
      <c r="I118" s="30">
        <v>1.1743055555555555</v>
      </c>
      <c r="J118" s="21">
        <v>5.83</v>
      </c>
      <c r="K118" s="21">
        <v>54.17</v>
      </c>
      <c r="L118" s="21">
        <v>65</v>
      </c>
      <c r="M118" s="21">
        <v>10.08</v>
      </c>
      <c r="N118" s="21">
        <v>5.49</v>
      </c>
      <c r="O118" s="21">
        <v>5.87</v>
      </c>
      <c r="P118" s="21">
        <v>1.17</v>
      </c>
    </row>
    <row r="119" spans="1:16" x14ac:dyDescent="0.2">
      <c r="A119" s="7" t="s">
        <v>63</v>
      </c>
      <c r="B119" s="21">
        <v>19.2</v>
      </c>
      <c r="C119" s="21">
        <v>18.600000000000001</v>
      </c>
      <c r="D119" s="21">
        <v>38.4</v>
      </c>
      <c r="E119" s="21">
        <v>166</v>
      </c>
      <c r="F119" s="21">
        <v>24.8</v>
      </c>
      <c r="G119" s="21">
        <v>183.8</v>
      </c>
      <c r="H119" s="21">
        <v>349.8</v>
      </c>
      <c r="I119" s="30">
        <v>1.3291666666666666</v>
      </c>
      <c r="J119" s="21">
        <v>6.8</v>
      </c>
      <c r="K119" s="21">
        <v>53</v>
      </c>
      <c r="L119" s="21">
        <v>61</v>
      </c>
      <c r="M119" s="21">
        <v>11.49</v>
      </c>
      <c r="N119" s="21">
        <v>4.32</v>
      </c>
      <c r="O119" s="21">
        <v>5.53</v>
      </c>
      <c r="P119" s="21">
        <v>2</v>
      </c>
    </row>
    <row r="120" spans="1:16" x14ac:dyDescent="0.2">
      <c r="A120" s="7" t="s">
        <v>16368</v>
      </c>
      <c r="B120" s="21">
        <v>18.600000000000001</v>
      </c>
      <c r="C120" s="21">
        <v>14.6</v>
      </c>
      <c r="D120" s="21">
        <v>34.4</v>
      </c>
      <c r="E120" s="21">
        <v>102</v>
      </c>
      <c r="F120" s="21">
        <v>25.4</v>
      </c>
      <c r="G120" s="21">
        <v>179.6</v>
      </c>
      <c r="H120" s="21">
        <v>281.60000000000002</v>
      </c>
      <c r="I120" s="30">
        <v>1.2284722222222222</v>
      </c>
      <c r="J120" s="21">
        <v>5.6</v>
      </c>
      <c r="K120" s="21">
        <v>40.799999999999997</v>
      </c>
      <c r="L120" s="21">
        <v>17</v>
      </c>
      <c r="M120" s="21">
        <v>12.83</v>
      </c>
      <c r="N120" s="21">
        <v>2.97</v>
      </c>
      <c r="O120" s="21">
        <v>4.71</v>
      </c>
      <c r="P120" s="21">
        <v>1.4</v>
      </c>
    </row>
    <row r="121" spans="1:16" x14ac:dyDescent="0.2">
      <c r="A121" s="7" t="s">
        <v>39</v>
      </c>
      <c r="B121" s="21">
        <v>17.71</v>
      </c>
      <c r="C121" s="21">
        <v>18.43</v>
      </c>
      <c r="D121" s="21">
        <v>37.14</v>
      </c>
      <c r="E121" s="21">
        <v>159.43</v>
      </c>
      <c r="F121" s="21">
        <v>30.43</v>
      </c>
      <c r="G121" s="21">
        <v>153.71</v>
      </c>
      <c r="H121" s="21">
        <v>313.14</v>
      </c>
      <c r="I121" s="30">
        <v>1.2381944444444444</v>
      </c>
      <c r="J121" s="21">
        <v>4.57</v>
      </c>
      <c r="K121" s="21">
        <v>47.14</v>
      </c>
      <c r="L121" s="21">
        <v>39</v>
      </c>
      <c r="M121" s="21">
        <v>10.15</v>
      </c>
      <c r="N121" s="21">
        <v>4.29</v>
      </c>
      <c r="O121" s="21">
        <v>4.63</v>
      </c>
      <c r="P121" s="21">
        <v>0.86</v>
      </c>
    </row>
    <row r="122" spans="1:16" x14ac:dyDescent="0.2">
      <c r="A122" s="7" t="s">
        <v>80</v>
      </c>
      <c r="B122" s="21">
        <v>17.670000000000002</v>
      </c>
      <c r="C122" s="21">
        <v>15.17</v>
      </c>
      <c r="D122" s="21">
        <v>28.33</v>
      </c>
      <c r="E122" s="21">
        <v>57.17</v>
      </c>
      <c r="F122" s="21">
        <v>36</v>
      </c>
      <c r="G122" s="21">
        <v>234.33</v>
      </c>
      <c r="H122" s="21">
        <v>291.5</v>
      </c>
      <c r="I122" s="30">
        <v>1.2569444444444444</v>
      </c>
      <c r="J122" s="21">
        <v>8</v>
      </c>
      <c r="K122" s="21">
        <v>72.33</v>
      </c>
      <c r="L122" s="21">
        <v>115</v>
      </c>
      <c r="M122" s="21">
        <v>10.119999999999999</v>
      </c>
      <c r="N122" s="21">
        <v>2.02</v>
      </c>
      <c r="O122" s="21">
        <v>4.53</v>
      </c>
      <c r="P122" s="21">
        <v>2</v>
      </c>
    </row>
    <row r="123" spans="1:16" x14ac:dyDescent="0.2">
      <c r="A123" s="7" t="s">
        <v>5</v>
      </c>
      <c r="B123" s="21">
        <v>17.600000000000001</v>
      </c>
      <c r="C123" s="21">
        <v>16.8</v>
      </c>
      <c r="D123" s="21">
        <v>58.8</v>
      </c>
      <c r="E123" s="21">
        <v>220</v>
      </c>
      <c r="F123" s="21">
        <v>9</v>
      </c>
      <c r="G123" s="21">
        <v>62.6</v>
      </c>
      <c r="H123" s="21">
        <v>282.60000000000002</v>
      </c>
      <c r="I123" s="30">
        <v>1.4118055555555555</v>
      </c>
      <c r="J123" s="21">
        <v>4.5999999999999996</v>
      </c>
      <c r="K123" s="21">
        <v>34.6</v>
      </c>
      <c r="L123" s="21">
        <v>6</v>
      </c>
      <c r="M123" s="21">
        <v>17.39</v>
      </c>
      <c r="N123" s="21">
        <v>3.74</v>
      </c>
      <c r="O123" s="21">
        <v>4.17</v>
      </c>
      <c r="P123" s="21">
        <v>1.2</v>
      </c>
    </row>
    <row r="124" spans="1:16" x14ac:dyDescent="0.2">
      <c r="A124" s="7" t="s">
        <v>30</v>
      </c>
      <c r="B124" s="21">
        <v>17.2</v>
      </c>
      <c r="C124" s="21">
        <v>15</v>
      </c>
      <c r="D124" s="21">
        <v>39.200000000000003</v>
      </c>
      <c r="E124" s="21">
        <v>149.4</v>
      </c>
      <c r="F124" s="21">
        <v>25.4</v>
      </c>
      <c r="G124" s="21">
        <v>181.6</v>
      </c>
      <c r="H124" s="21">
        <v>331</v>
      </c>
      <c r="I124" s="30">
        <v>1.2930555555555556</v>
      </c>
      <c r="J124" s="21">
        <v>4.4000000000000004</v>
      </c>
      <c r="K124" s="21">
        <v>38.799999999999997</v>
      </c>
      <c r="L124" s="21">
        <v>10</v>
      </c>
      <c r="M124" s="21">
        <v>12.97</v>
      </c>
      <c r="N124" s="21">
        <v>3.81</v>
      </c>
      <c r="O124" s="21">
        <v>5.12</v>
      </c>
      <c r="P124" s="21">
        <v>1</v>
      </c>
    </row>
    <row r="125" spans="1:16" x14ac:dyDescent="0.2">
      <c r="A125" s="7" t="s">
        <v>104</v>
      </c>
      <c r="B125" s="21">
        <v>16.8</v>
      </c>
      <c r="C125" s="21">
        <v>22.6</v>
      </c>
      <c r="D125" s="21">
        <v>35.200000000000003</v>
      </c>
      <c r="E125" s="21">
        <v>112</v>
      </c>
      <c r="F125" s="21">
        <v>39.6</v>
      </c>
      <c r="G125" s="21">
        <v>250.8</v>
      </c>
      <c r="H125" s="21">
        <v>362.8</v>
      </c>
      <c r="I125" s="30">
        <v>1.2229166666666667</v>
      </c>
      <c r="J125" s="21">
        <v>7.8</v>
      </c>
      <c r="K125" s="21">
        <v>57.2</v>
      </c>
      <c r="L125" s="21">
        <v>72</v>
      </c>
      <c r="M125" s="21">
        <v>9.9499999999999993</v>
      </c>
      <c r="N125" s="21">
        <v>3.18</v>
      </c>
      <c r="O125" s="21">
        <v>4.8499999999999996</v>
      </c>
      <c r="P125" s="21">
        <v>2.4</v>
      </c>
    </row>
    <row r="126" spans="1:16" x14ac:dyDescent="0.2">
      <c r="A126" s="7" t="s">
        <v>16369</v>
      </c>
      <c r="B126" s="21">
        <v>16.670000000000002</v>
      </c>
      <c r="C126" s="21">
        <v>17.170000000000002</v>
      </c>
      <c r="D126" s="21">
        <v>32.83</v>
      </c>
      <c r="E126" s="21">
        <v>111.17</v>
      </c>
      <c r="F126" s="21">
        <v>29.5</v>
      </c>
      <c r="G126" s="21">
        <v>182.5</v>
      </c>
      <c r="H126" s="21">
        <v>293.67</v>
      </c>
      <c r="I126" s="30">
        <v>1.2229166666666667</v>
      </c>
      <c r="J126" s="21">
        <v>5.67</v>
      </c>
      <c r="K126" s="21">
        <v>58</v>
      </c>
      <c r="L126" s="21">
        <v>77</v>
      </c>
      <c r="M126" s="21">
        <v>12.03</v>
      </c>
      <c r="N126" s="21">
        <v>3.39</v>
      </c>
      <c r="O126" s="21">
        <v>4.71</v>
      </c>
      <c r="P126" s="21">
        <v>1.67</v>
      </c>
    </row>
    <row r="127" spans="1:16" x14ac:dyDescent="0.2">
      <c r="A127" s="7" t="s">
        <v>64</v>
      </c>
      <c r="B127" s="21">
        <v>16.5</v>
      </c>
      <c r="C127" s="21">
        <v>17.329999999999998</v>
      </c>
      <c r="D127" s="21">
        <v>37.5</v>
      </c>
      <c r="E127" s="21">
        <v>94.67</v>
      </c>
      <c r="F127" s="21">
        <v>29.17</v>
      </c>
      <c r="G127" s="21">
        <v>188.33</v>
      </c>
      <c r="H127" s="21">
        <v>283</v>
      </c>
      <c r="I127" s="30">
        <v>1.2527777777777778</v>
      </c>
      <c r="J127" s="21">
        <v>8.33</v>
      </c>
      <c r="K127" s="21">
        <v>66.5</v>
      </c>
      <c r="L127" s="21">
        <v>108</v>
      </c>
      <c r="M127" s="21">
        <v>11.41</v>
      </c>
      <c r="N127" s="21">
        <v>2.52</v>
      </c>
      <c r="O127" s="21">
        <v>4.25</v>
      </c>
      <c r="P127" s="21">
        <v>2.33</v>
      </c>
    </row>
    <row r="128" spans="1:16" x14ac:dyDescent="0.2">
      <c r="A128" s="7" t="s">
        <v>7332</v>
      </c>
      <c r="B128" s="21">
        <v>16</v>
      </c>
      <c r="C128" s="21">
        <v>15</v>
      </c>
      <c r="D128" s="21">
        <v>31.29</v>
      </c>
      <c r="E128" s="21">
        <v>118.29</v>
      </c>
      <c r="F128" s="21">
        <v>32.57</v>
      </c>
      <c r="G128" s="21">
        <v>154.86000000000001</v>
      </c>
      <c r="H128" s="21">
        <v>273.14</v>
      </c>
      <c r="I128" s="30">
        <v>1.0361111111111112</v>
      </c>
      <c r="J128" s="21">
        <v>6.43</v>
      </c>
      <c r="K128" s="21">
        <v>45</v>
      </c>
      <c r="L128" s="21">
        <v>32</v>
      </c>
      <c r="M128" s="21">
        <v>9.68</v>
      </c>
      <c r="N128" s="21">
        <v>3.78</v>
      </c>
      <c r="O128" s="21">
        <v>4.28</v>
      </c>
      <c r="P128" s="21">
        <v>1.86</v>
      </c>
    </row>
    <row r="129" spans="1:16" x14ac:dyDescent="0.2">
      <c r="A129" s="7" t="s">
        <v>16370</v>
      </c>
      <c r="B129" s="21">
        <v>15.6</v>
      </c>
      <c r="C129" s="21">
        <v>15</v>
      </c>
      <c r="D129" s="21">
        <v>38.6</v>
      </c>
      <c r="E129" s="21">
        <v>85.4</v>
      </c>
      <c r="F129" s="21">
        <v>26</v>
      </c>
      <c r="G129" s="21">
        <v>152.4</v>
      </c>
      <c r="H129" s="21">
        <v>237.8</v>
      </c>
      <c r="I129" s="30">
        <v>1.1645833333333333</v>
      </c>
      <c r="J129" s="21">
        <v>5</v>
      </c>
      <c r="K129" s="21">
        <v>43.4</v>
      </c>
      <c r="L129" s="21">
        <v>25</v>
      </c>
      <c r="M129" s="21">
        <v>10.58</v>
      </c>
      <c r="N129" s="21">
        <v>2.21</v>
      </c>
      <c r="O129" s="21">
        <v>3.68</v>
      </c>
      <c r="P129" s="21">
        <v>0.8</v>
      </c>
    </row>
    <row r="130" spans="1:16" x14ac:dyDescent="0.2">
      <c r="A130" s="7" t="s">
        <v>97</v>
      </c>
      <c r="B130" s="21">
        <v>15.17</v>
      </c>
      <c r="C130" s="21">
        <v>16.170000000000002</v>
      </c>
      <c r="D130" s="21">
        <v>35.17</v>
      </c>
      <c r="E130" s="21">
        <v>105.33</v>
      </c>
      <c r="F130" s="21">
        <v>29.5</v>
      </c>
      <c r="G130" s="21">
        <v>177.33</v>
      </c>
      <c r="H130" s="21">
        <v>282.67</v>
      </c>
      <c r="I130" s="30">
        <v>1.2194444444444443</v>
      </c>
      <c r="J130" s="21">
        <v>7.5</v>
      </c>
      <c r="K130" s="21">
        <v>62.5</v>
      </c>
      <c r="L130" s="21">
        <v>94</v>
      </c>
      <c r="M130" s="21">
        <v>10.53</v>
      </c>
      <c r="N130" s="21">
        <v>3</v>
      </c>
      <c r="O130" s="21">
        <v>4.37</v>
      </c>
      <c r="P130" s="21">
        <v>1.5</v>
      </c>
    </row>
    <row r="131" spans="1:16" x14ac:dyDescent="0.2">
      <c r="A131" s="7" t="s">
        <v>107</v>
      </c>
      <c r="B131" s="21">
        <v>13.8</v>
      </c>
      <c r="C131" s="21">
        <v>14.2</v>
      </c>
      <c r="D131" s="21">
        <v>38.200000000000003</v>
      </c>
      <c r="E131" s="21">
        <v>139.19999999999999</v>
      </c>
      <c r="F131" s="21">
        <v>19.600000000000001</v>
      </c>
      <c r="G131" s="21">
        <v>100.4</v>
      </c>
      <c r="H131" s="21">
        <v>239.6</v>
      </c>
      <c r="I131" s="30">
        <v>1.1381944444444445</v>
      </c>
      <c r="J131" s="21">
        <v>6.4</v>
      </c>
      <c r="K131" s="21">
        <v>65.599999999999994</v>
      </c>
      <c r="L131" s="21">
        <v>105</v>
      </c>
      <c r="M131" s="21">
        <v>9.65</v>
      </c>
      <c r="N131" s="21">
        <v>3.64</v>
      </c>
      <c r="O131" s="21">
        <v>4.1500000000000004</v>
      </c>
      <c r="P131" s="21">
        <v>1</v>
      </c>
    </row>
    <row r="132" spans="1:16" x14ac:dyDescent="0.2">
      <c r="A132" s="7" t="s">
        <v>130</v>
      </c>
      <c r="B132" s="21">
        <v>13.33</v>
      </c>
      <c r="C132" s="21">
        <v>19.170000000000002</v>
      </c>
      <c r="D132" s="21">
        <v>34.17</v>
      </c>
      <c r="E132" s="21">
        <v>113.33</v>
      </c>
      <c r="F132" s="21">
        <v>38.17</v>
      </c>
      <c r="G132" s="21">
        <v>196.83</v>
      </c>
      <c r="H132" s="21">
        <v>310.17</v>
      </c>
      <c r="I132" s="30">
        <v>1.2618055555555556</v>
      </c>
      <c r="J132" s="21">
        <v>6</v>
      </c>
      <c r="K132" s="21">
        <v>53.67</v>
      </c>
      <c r="L132" s="21">
        <v>63</v>
      </c>
      <c r="M132" s="21">
        <v>9.4499999999999993</v>
      </c>
      <c r="N132" s="21">
        <v>3.32</v>
      </c>
      <c r="O132" s="21">
        <v>4.29</v>
      </c>
      <c r="P132" s="21">
        <v>1.83</v>
      </c>
    </row>
  </sheetData>
  <autoFilter ref="A1:P132" xr:uid="{3394954F-D43D-C841-B31E-1D2230765200}">
    <sortState xmlns:xlrd2="http://schemas.microsoft.com/office/spreadsheetml/2017/richdata2" ref="A2:P132">
      <sortCondition descending="1" ref="B1:B132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1D99-7A25-8A42-9E7E-BAC461EFD5CE}">
  <dimension ref="A1:P265"/>
  <sheetViews>
    <sheetView zoomScale="90" zoomScaleNormal="90" workbookViewId="0">
      <selection activeCell="V24" sqref="V24"/>
    </sheetView>
  </sheetViews>
  <sheetFormatPr baseColWidth="10" defaultRowHeight="16" x14ac:dyDescent="0.2"/>
  <sheetData>
    <row r="1" spans="1:16" x14ac:dyDescent="0.2">
      <c r="A1" s="29" t="s">
        <v>11519</v>
      </c>
      <c r="B1" s="29" t="s">
        <v>16318</v>
      </c>
      <c r="C1" s="29" t="s">
        <v>16371</v>
      </c>
      <c r="D1" s="29" t="s">
        <v>16372</v>
      </c>
      <c r="E1" s="29" t="s">
        <v>16373</v>
      </c>
      <c r="F1" s="29" t="s">
        <v>16374</v>
      </c>
      <c r="G1" s="29" t="s">
        <v>16375</v>
      </c>
      <c r="H1" s="29" t="s">
        <v>16376</v>
      </c>
      <c r="I1" s="29" t="s">
        <v>16377</v>
      </c>
      <c r="J1" s="29" t="s">
        <v>16378</v>
      </c>
      <c r="K1" s="29" t="s">
        <v>16379</v>
      </c>
      <c r="L1" s="29" t="s">
        <v>16380</v>
      </c>
      <c r="M1" s="29" t="s">
        <v>16381</v>
      </c>
      <c r="N1" s="29" t="s">
        <v>16382</v>
      </c>
      <c r="O1" s="29" t="s">
        <v>16383</v>
      </c>
      <c r="P1" s="29" t="s">
        <v>16384</v>
      </c>
    </row>
    <row r="2" spans="1:16" x14ac:dyDescent="0.2">
      <c r="A2" s="7" t="s">
        <v>121</v>
      </c>
      <c r="B2" s="21">
        <v>5.5</v>
      </c>
      <c r="C2" s="21">
        <v>11.67</v>
      </c>
      <c r="D2" s="21">
        <v>29.83</v>
      </c>
      <c r="E2" s="21">
        <v>66.5</v>
      </c>
      <c r="F2" s="21">
        <v>26.67</v>
      </c>
      <c r="G2" s="21">
        <v>137</v>
      </c>
      <c r="H2" s="21">
        <v>203.5</v>
      </c>
      <c r="I2" s="30">
        <v>1.1361111111111111</v>
      </c>
      <c r="J2" s="21">
        <v>8.17</v>
      </c>
      <c r="K2" s="21">
        <v>61.83</v>
      </c>
      <c r="L2" s="21">
        <v>33</v>
      </c>
      <c r="M2" s="21">
        <v>10.28</v>
      </c>
      <c r="N2" s="21">
        <v>2.23</v>
      </c>
      <c r="O2" s="21">
        <v>3.6</v>
      </c>
      <c r="P2" s="21">
        <v>1.67</v>
      </c>
    </row>
    <row r="3" spans="1:16" x14ac:dyDescent="0.2">
      <c r="A3" s="7" t="s">
        <v>1</v>
      </c>
      <c r="B3" s="21">
        <v>12.2</v>
      </c>
      <c r="C3" s="21">
        <v>17</v>
      </c>
      <c r="D3" s="21">
        <v>35.200000000000003</v>
      </c>
      <c r="E3" s="21">
        <v>116.4</v>
      </c>
      <c r="F3" s="21">
        <v>35</v>
      </c>
      <c r="G3" s="21">
        <v>177.8</v>
      </c>
      <c r="H3" s="21">
        <v>294.2</v>
      </c>
      <c r="I3" s="30">
        <v>1.3506944444444444</v>
      </c>
      <c r="J3" s="21">
        <v>8.1999999999999993</v>
      </c>
      <c r="K3" s="21">
        <v>57.2</v>
      </c>
      <c r="L3" s="21">
        <v>50</v>
      </c>
      <c r="M3" s="21">
        <v>10.58</v>
      </c>
      <c r="N3" s="21">
        <v>3.31</v>
      </c>
      <c r="O3" s="21">
        <v>4.1900000000000004</v>
      </c>
      <c r="P3" s="21">
        <v>2.8</v>
      </c>
    </row>
    <row r="4" spans="1:16" x14ac:dyDescent="0.2">
      <c r="A4" s="7" t="s">
        <v>14</v>
      </c>
      <c r="B4" s="21">
        <v>12.2</v>
      </c>
      <c r="C4" s="21">
        <v>19</v>
      </c>
      <c r="D4" s="21">
        <v>37.799999999999997</v>
      </c>
      <c r="E4" s="21">
        <v>104.8</v>
      </c>
      <c r="F4" s="21">
        <v>35</v>
      </c>
      <c r="G4" s="21">
        <v>203.8</v>
      </c>
      <c r="H4" s="21">
        <v>308.60000000000002</v>
      </c>
      <c r="I4" s="30">
        <v>1.3965277777777778</v>
      </c>
      <c r="J4" s="21">
        <v>10.199999999999999</v>
      </c>
      <c r="K4" s="21">
        <v>78.400000000000006</v>
      </c>
      <c r="L4" s="21">
        <v>3</v>
      </c>
      <c r="M4" s="21">
        <v>9.52</v>
      </c>
      <c r="N4" s="21">
        <v>2.77</v>
      </c>
      <c r="O4" s="21">
        <v>4.24</v>
      </c>
      <c r="P4" s="21">
        <v>1.4</v>
      </c>
    </row>
    <row r="5" spans="1:16" x14ac:dyDescent="0.2">
      <c r="A5" s="7" t="s">
        <v>41</v>
      </c>
      <c r="B5" s="21">
        <v>13</v>
      </c>
      <c r="C5" s="21">
        <v>15.5</v>
      </c>
      <c r="D5" s="21">
        <v>32.83</v>
      </c>
      <c r="E5" s="21">
        <v>90.33</v>
      </c>
      <c r="F5" s="21">
        <v>35.33</v>
      </c>
      <c r="G5" s="21">
        <v>183.67</v>
      </c>
      <c r="H5" s="21">
        <v>274</v>
      </c>
      <c r="I5" s="30">
        <v>1.1111111111111112</v>
      </c>
      <c r="J5" s="21">
        <v>7.33</v>
      </c>
      <c r="K5" s="21">
        <v>55.67</v>
      </c>
      <c r="L5" s="21">
        <v>62</v>
      </c>
      <c r="M5" s="21">
        <v>9.75</v>
      </c>
      <c r="N5" s="21">
        <v>2.75</v>
      </c>
      <c r="O5" s="21">
        <v>4.0199999999999996</v>
      </c>
      <c r="P5" s="21">
        <v>3.33</v>
      </c>
    </row>
    <row r="6" spans="1:16" x14ac:dyDescent="0.2">
      <c r="A6" s="7" t="s">
        <v>49</v>
      </c>
      <c r="B6" s="21">
        <v>13.83</v>
      </c>
      <c r="C6" s="21">
        <v>19.670000000000002</v>
      </c>
      <c r="D6" s="21">
        <v>36.5</v>
      </c>
      <c r="E6" s="21">
        <v>110.33</v>
      </c>
      <c r="F6" s="21">
        <v>36.67</v>
      </c>
      <c r="G6" s="21">
        <v>201.33</v>
      </c>
      <c r="H6" s="21">
        <v>311.67</v>
      </c>
      <c r="I6" s="30">
        <v>1.3340277777777778</v>
      </c>
      <c r="J6" s="21">
        <v>4.83</v>
      </c>
      <c r="K6" s="21">
        <v>42.67</v>
      </c>
      <c r="L6" s="21">
        <v>111</v>
      </c>
      <c r="M6" s="21">
        <v>9.59</v>
      </c>
      <c r="N6" s="21">
        <v>3.02</v>
      </c>
      <c r="O6" s="21">
        <v>4.26</v>
      </c>
      <c r="P6" s="21">
        <v>1.67</v>
      </c>
    </row>
    <row r="7" spans="1:16" x14ac:dyDescent="0.2">
      <c r="A7" s="7" t="s">
        <v>71</v>
      </c>
      <c r="B7" s="21">
        <v>14.33</v>
      </c>
      <c r="C7" s="21">
        <v>15.5</v>
      </c>
      <c r="D7" s="21">
        <v>33</v>
      </c>
      <c r="E7" s="21">
        <v>101.67</v>
      </c>
      <c r="F7" s="21">
        <v>27.83</v>
      </c>
      <c r="G7" s="21">
        <v>164.5</v>
      </c>
      <c r="H7" s="21">
        <v>266.17</v>
      </c>
      <c r="I7" s="30">
        <v>1.1138888888888889</v>
      </c>
      <c r="J7" s="21">
        <v>6.5</v>
      </c>
      <c r="K7" s="21">
        <v>57</v>
      </c>
      <c r="L7" s="21">
        <v>54</v>
      </c>
      <c r="M7" s="21">
        <v>11.22</v>
      </c>
      <c r="N7" s="21">
        <v>3.08</v>
      </c>
      <c r="O7" s="21">
        <v>4.38</v>
      </c>
      <c r="P7" s="21">
        <v>0.83</v>
      </c>
    </row>
    <row r="8" spans="1:16" x14ac:dyDescent="0.2">
      <c r="A8" s="7" t="s">
        <v>134</v>
      </c>
      <c r="B8" s="21">
        <v>15</v>
      </c>
      <c r="C8" s="21">
        <v>15.17</v>
      </c>
      <c r="D8" s="21">
        <v>35.33</v>
      </c>
      <c r="E8" s="21">
        <v>129.5</v>
      </c>
      <c r="F8" s="21">
        <v>25.17</v>
      </c>
      <c r="G8" s="21">
        <v>152.33000000000001</v>
      </c>
      <c r="H8" s="21">
        <v>281.83</v>
      </c>
      <c r="I8" s="30">
        <v>1.1840277777777779</v>
      </c>
      <c r="J8" s="21">
        <v>4.17</v>
      </c>
      <c r="K8" s="21">
        <v>34.5</v>
      </c>
      <c r="L8" s="21">
        <v>127</v>
      </c>
      <c r="M8" s="21">
        <v>11.15</v>
      </c>
      <c r="N8" s="21">
        <v>3.67</v>
      </c>
      <c r="O8" s="21">
        <v>4.66</v>
      </c>
      <c r="P8" s="21">
        <v>0.33</v>
      </c>
    </row>
    <row r="9" spans="1:16" x14ac:dyDescent="0.2">
      <c r="A9" s="7" t="s">
        <v>50</v>
      </c>
      <c r="B9" s="21">
        <v>15.4</v>
      </c>
      <c r="C9" s="21">
        <v>14.2</v>
      </c>
      <c r="D9" s="21">
        <v>34</v>
      </c>
      <c r="E9" s="21">
        <v>124.4</v>
      </c>
      <c r="F9" s="21">
        <v>28</v>
      </c>
      <c r="G9" s="21">
        <v>175.2</v>
      </c>
      <c r="H9" s="21">
        <v>299.60000000000002</v>
      </c>
      <c r="I9" s="30">
        <v>1.1416666666666666</v>
      </c>
      <c r="J9" s="21">
        <v>5</v>
      </c>
      <c r="K9" s="21">
        <v>39.200000000000003</v>
      </c>
      <c r="L9" s="21">
        <v>118</v>
      </c>
      <c r="M9" s="21">
        <v>12</v>
      </c>
      <c r="N9" s="21">
        <v>3.66</v>
      </c>
      <c r="O9" s="21">
        <v>4.83</v>
      </c>
      <c r="P9" s="21">
        <v>0.4</v>
      </c>
    </row>
    <row r="10" spans="1:16" x14ac:dyDescent="0.2">
      <c r="A10" s="7" t="s">
        <v>43</v>
      </c>
      <c r="B10" s="21">
        <v>15.5</v>
      </c>
      <c r="C10" s="21">
        <v>16.5</v>
      </c>
      <c r="D10" s="21">
        <v>34.33</v>
      </c>
      <c r="E10" s="21">
        <v>118.33</v>
      </c>
      <c r="F10" s="21">
        <v>28.83</v>
      </c>
      <c r="G10" s="21">
        <v>190.67</v>
      </c>
      <c r="H10" s="21">
        <v>309</v>
      </c>
      <c r="I10" s="30">
        <v>1.1812500000000001</v>
      </c>
      <c r="J10" s="21">
        <v>4.83</v>
      </c>
      <c r="K10" s="21">
        <v>40</v>
      </c>
      <c r="L10" s="21">
        <v>117</v>
      </c>
      <c r="M10" s="21">
        <v>11.92</v>
      </c>
      <c r="N10" s="21">
        <v>3.45</v>
      </c>
      <c r="O10" s="21">
        <v>4.8899999999999997</v>
      </c>
      <c r="P10" s="21">
        <v>1.33</v>
      </c>
    </row>
    <row r="11" spans="1:16" x14ac:dyDescent="0.2">
      <c r="A11" s="7" t="s">
        <v>29</v>
      </c>
      <c r="B11" s="21">
        <v>15.6</v>
      </c>
      <c r="C11" s="21">
        <v>12.8</v>
      </c>
      <c r="D11" s="21">
        <v>34.6</v>
      </c>
      <c r="E11" s="21">
        <v>88.2</v>
      </c>
      <c r="F11" s="21">
        <v>23</v>
      </c>
      <c r="G11" s="21">
        <v>144.19999999999999</v>
      </c>
      <c r="H11" s="21">
        <v>232.4</v>
      </c>
      <c r="I11" s="30">
        <v>1.2152777777777779</v>
      </c>
      <c r="J11" s="21">
        <v>5.4</v>
      </c>
      <c r="K11" s="21">
        <v>48</v>
      </c>
      <c r="L11" s="21">
        <v>92</v>
      </c>
      <c r="M11" s="21">
        <v>10.76</v>
      </c>
      <c r="N11" s="21">
        <v>2.5499999999999998</v>
      </c>
      <c r="O11" s="21">
        <v>4.03</v>
      </c>
      <c r="P11" s="21">
        <v>1.2</v>
      </c>
    </row>
    <row r="12" spans="1:16" x14ac:dyDescent="0.2">
      <c r="A12" s="7" t="s">
        <v>16357</v>
      </c>
      <c r="B12" s="21">
        <v>15.8</v>
      </c>
      <c r="C12" s="21">
        <v>15</v>
      </c>
      <c r="D12" s="21">
        <v>27.4</v>
      </c>
      <c r="E12" s="21">
        <v>92</v>
      </c>
      <c r="F12" s="21">
        <v>34.6</v>
      </c>
      <c r="G12" s="21">
        <v>203.4</v>
      </c>
      <c r="H12" s="21">
        <v>295.39999999999998</v>
      </c>
      <c r="I12" s="30">
        <v>1.1513888888888888</v>
      </c>
      <c r="J12" s="21">
        <v>7.8</v>
      </c>
      <c r="K12" s="21">
        <v>63.8</v>
      </c>
      <c r="L12" s="21">
        <v>30</v>
      </c>
      <c r="M12" s="21">
        <v>10.71</v>
      </c>
      <c r="N12" s="21">
        <v>3.36</v>
      </c>
      <c r="O12" s="21">
        <v>4.76</v>
      </c>
      <c r="P12" s="21">
        <v>1.4</v>
      </c>
    </row>
    <row r="13" spans="1:16" x14ac:dyDescent="0.2">
      <c r="A13" s="7" t="s">
        <v>91</v>
      </c>
      <c r="B13" s="21">
        <v>16.170000000000002</v>
      </c>
      <c r="C13" s="21">
        <v>13.83</v>
      </c>
      <c r="D13" s="21">
        <v>27.33</v>
      </c>
      <c r="E13" s="21">
        <v>93.5</v>
      </c>
      <c r="F13" s="21">
        <v>28.83</v>
      </c>
      <c r="G13" s="21">
        <v>187.17</v>
      </c>
      <c r="H13" s="21">
        <v>280.67</v>
      </c>
      <c r="I13" s="31">
        <v>0.92499999999999993</v>
      </c>
      <c r="J13" s="21">
        <v>5.5</v>
      </c>
      <c r="K13" s="21">
        <v>45.83</v>
      </c>
      <c r="L13" s="21">
        <v>97</v>
      </c>
      <c r="M13" s="21">
        <v>12.76</v>
      </c>
      <c r="N13" s="21">
        <v>3.42</v>
      </c>
      <c r="O13" s="21">
        <v>5</v>
      </c>
      <c r="P13" s="21">
        <v>1.5</v>
      </c>
    </row>
    <row r="14" spans="1:16" x14ac:dyDescent="0.2">
      <c r="A14" s="7" t="s">
        <v>105</v>
      </c>
      <c r="B14" s="21">
        <v>16.170000000000002</v>
      </c>
      <c r="C14" s="21">
        <v>18.329999999999998</v>
      </c>
      <c r="D14" s="21">
        <v>35.5</v>
      </c>
      <c r="E14" s="21">
        <v>117.67</v>
      </c>
      <c r="F14" s="21">
        <v>28.67</v>
      </c>
      <c r="G14" s="21">
        <v>181.33</v>
      </c>
      <c r="H14" s="21">
        <v>299</v>
      </c>
      <c r="I14" s="30">
        <v>1.2131944444444445</v>
      </c>
      <c r="J14" s="21">
        <v>5.67</v>
      </c>
      <c r="K14" s="21">
        <v>54.5</v>
      </c>
      <c r="L14" s="21">
        <v>67</v>
      </c>
      <c r="M14" s="21">
        <v>11.22</v>
      </c>
      <c r="N14" s="21">
        <v>3.31</v>
      </c>
      <c r="O14" s="21">
        <v>4.66</v>
      </c>
      <c r="P14" s="21">
        <v>1.67</v>
      </c>
    </row>
    <row r="15" spans="1:16" x14ac:dyDescent="0.2">
      <c r="A15" s="7" t="s">
        <v>3</v>
      </c>
      <c r="B15" s="21">
        <v>16.170000000000002</v>
      </c>
      <c r="C15" s="21">
        <v>13.33</v>
      </c>
      <c r="D15" s="21">
        <v>36.5</v>
      </c>
      <c r="E15" s="21">
        <v>108.5</v>
      </c>
      <c r="F15" s="21">
        <v>22.17</v>
      </c>
      <c r="G15" s="21">
        <v>156</v>
      </c>
      <c r="H15" s="21">
        <v>264.5</v>
      </c>
      <c r="I15" s="30">
        <v>1.1361111111111111</v>
      </c>
      <c r="J15" s="21">
        <v>6.17</v>
      </c>
      <c r="K15" s="21">
        <v>56.5</v>
      </c>
      <c r="L15" s="21">
        <v>56</v>
      </c>
      <c r="M15" s="21">
        <v>12.48</v>
      </c>
      <c r="N15" s="21">
        <v>2.97</v>
      </c>
      <c r="O15" s="21">
        <v>4.51</v>
      </c>
      <c r="P15" s="21">
        <v>1.67</v>
      </c>
    </row>
    <row r="16" spans="1:16" x14ac:dyDescent="0.2">
      <c r="A16" s="7" t="s">
        <v>120</v>
      </c>
      <c r="B16" s="21">
        <v>16.5</v>
      </c>
      <c r="C16" s="21">
        <v>19</v>
      </c>
      <c r="D16" s="21">
        <v>34.33</v>
      </c>
      <c r="E16" s="21">
        <v>108.5</v>
      </c>
      <c r="F16" s="21">
        <v>32</v>
      </c>
      <c r="G16" s="21">
        <v>207.17</v>
      </c>
      <c r="H16" s="21">
        <v>315.67</v>
      </c>
      <c r="I16" s="30">
        <v>1.1902777777777778</v>
      </c>
      <c r="J16" s="21">
        <v>6</v>
      </c>
      <c r="K16" s="21">
        <v>47.17</v>
      </c>
      <c r="L16" s="21">
        <v>95</v>
      </c>
      <c r="M16" s="21">
        <v>11.95</v>
      </c>
      <c r="N16" s="21">
        <v>3.16</v>
      </c>
      <c r="O16" s="21">
        <v>4.76</v>
      </c>
      <c r="P16" s="21">
        <v>1</v>
      </c>
    </row>
    <row r="17" spans="1:16" x14ac:dyDescent="0.2">
      <c r="A17" s="7" t="s">
        <v>98</v>
      </c>
      <c r="B17" s="21">
        <v>16.600000000000001</v>
      </c>
      <c r="C17" s="21">
        <v>15</v>
      </c>
      <c r="D17" s="21">
        <v>26</v>
      </c>
      <c r="E17" s="21">
        <v>49.6</v>
      </c>
      <c r="F17" s="21">
        <v>42.6</v>
      </c>
      <c r="G17" s="21">
        <v>220.4</v>
      </c>
      <c r="H17" s="21">
        <v>270</v>
      </c>
      <c r="I17" s="30">
        <v>1.14375</v>
      </c>
      <c r="J17" s="21">
        <v>7.2</v>
      </c>
      <c r="K17" s="21">
        <v>62.6</v>
      </c>
      <c r="L17" s="21">
        <v>31</v>
      </c>
      <c r="M17" s="21">
        <v>9.42</v>
      </c>
      <c r="N17" s="21">
        <v>1.91</v>
      </c>
      <c r="O17" s="21">
        <v>3.94</v>
      </c>
      <c r="P17" s="21">
        <v>1.8</v>
      </c>
    </row>
    <row r="18" spans="1:16" x14ac:dyDescent="0.2">
      <c r="A18" s="7" t="s">
        <v>13</v>
      </c>
      <c r="B18" s="21">
        <v>16.8</v>
      </c>
      <c r="C18" s="21">
        <v>17</v>
      </c>
      <c r="D18" s="21">
        <v>32.799999999999997</v>
      </c>
      <c r="E18" s="21">
        <v>124.6</v>
      </c>
      <c r="F18" s="21">
        <v>28.4</v>
      </c>
      <c r="G18" s="21">
        <v>193.8</v>
      </c>
      <c r="H18" s="21">
        <v>318.39999999999998</v>
      </c>
      <c r="I18" s="30">
        <v>1.2083333333333333</v>
      </c>
      <c r="J18" s="21">
        <v>5.4</v>
      </c>
      <c r="K18" s="21">
        <v>45.6</v>
      </c>
      <c r="L18" s="21">
        <v>101</v>
      </c>
      <c r="M18" s="21">
        <v>11.54</v>
      </c>
      <c r="N18" s="21">
        <v>3.8</v>
      </c>
      <c r="O18" s="21">
        <v>5.2</v>
      </c>
      <c r="P18" s="21">
        <v>1.4</v>
      </c>
    </row>
    <row r="19" spans="1:16" x14ac:dyDescent="0.2">
      <c r="A19" s="7" t="s">
        <v>129</v>
      </c>
      <c r="B19" s="21">
        <v>16.829999999999998</v>
      </c>
      <c r="C19" s="21">
        <v>19.170000000000002</v>
      </c>
      <c r="D19" s="21">
        <v>36.5</v>
      </c>
      <c r="E19" s="21">
        <v>144.33000000000001</v>
      </c>
      <c r="F19" s="21">
        <v>34</v>
      </c>
      <c r="G19" s="21">
        <v>209.17</v>
      </c>
      <c r="H19" s="21">
        <v>353.5</v>
      </c>
      <c r="I19" s="30">
        <v>1.2562499999999999</v>
      </c>
      <c r="J19" s="21">
        <v>5.5</v>
      </c>
      <c r="K19" s="21">
        <v>42.83</v>
      </c>
      <c r="L19" s="21">
        <v>109</v>
      </c>
      <c r="M19" s="21">
        <v>10.46</v>
      </c>
      <c r="N19" s="21">
        <v>3.95</v>
      </c>
      <c r="O19" s="21">
        <v>5.01</v>
      </c>
      <c r="P19" s="21">
        <v>1</v>
      </c>
    </row>
    <row r="20" spans="1:16" x14ac:dyDescent="0.2">
      <c r="A20" s="7" t="s">
        <v>122</v>
      </c>
      <c r="B20" s="21">
        <v>17.5</v>
      </c>
      <c r="C20" s="21">
        <v>18</v>
      </c>
      <c r="D20" s="21">
        <v>32.5</v>
      </c>
      <c r="E20" s="21">
        <v>111.33</v>
      </c>
      <c r="F20" s="21">
        <v>33.67</v>
      </c>
      <c r="G20" s="21">
        <v>193.67</v>
      </c>
      <c r="H20" s="21">
        <v>305</v>
      </c>
      <c r="I20" s="30">
        <v>1.2194444444444443</v>
      </c>
      <c r="J20" s="21">
        <v>6.5</v>
      </c>
      <c r="K20" s="21">
        <v>51.33</v>
      </c>
      <c r="L20" s="21">
        <v>76</v>
      </c>
      <c r="M20" s="21">
        <v>9.01</v>
      </c>
      <c r="N20" s="21">
        <v>3.43</v>
      </c>
      <c r="O20" s="21">
        <v>4.6100000000000003</v>
      </c>
      <c r="P20" s="21">
        <v>0.67</v>
      </c>
    </row>
    <row r="21" spans="1:16" x14ac:dyDescent="0.2">
      <c r="A21" s="7" t="s">
        <v>88</v>
      </c>
      <c r="B21" s="21">
        <v>17.5</v>
      </c>
      <c r="C21" s="21">
        <v>17.829999999999998</v>
      </c>
      <c r="D21" s="21">
        <v>41</v>
      </c>
      <c r="E21" s="21">
        <v>145.83000000000001</v>
      </c>
      <c r="F21" s="21">
        <v>27.83</v>
      </c>
      <c r="G21" s="21">
        <v>167.83</v>
      </c>
      <c r="H21" s="21">
        <v>313.67</v>
      </c>
      <c r="I21" s="30">
        <v>1.2993055555555555</v>
      </c>
      <c r="J21" s="21">
        <v>5.83</v>
      </c>
      <c r="K21" s="21">
        <v>53.33</v>
      </c>
      <c r="L21" s="21">
        <v>72</v>
      </c>
      <c r="M21" s="21">
        <v>11.31</v>
      </c>
      <c r="N21" s="21">
        <v>3.56</v>
      </c>
      <c r="O21" s="21">
        <v>4.5599999999999996</v>
      </c>
      <c r="P21" s="21">
        <v>2</v>
      </c>
    </row>
    <row r="22" spans="1:16" x14ac:dyDescent="0.2">
      <c r="A22" s="7" t="s">
        <v>28</v>
      </c>
      <c r="B22" s="21">
        <v>17.829999999999998</v>
      </c>
      <c r="C22" s="21">
        <v>19.829999999999998</v>
      </c>
      <c r="D22" s="21">
        <v>39.5</v>
      </c>
      <c r="E22" s="21">
        <v>145.66999999999999</v>
      </c>
      <c r="F22" s="21">
        <v>28.83</v>
      </c>
      <c r="G22" s="21">
        <v>175</v>
      </c>
      <c r="H22" s="21">
        <v>320.67</v>
      </c>
      <c r="I22" s="30">
        <v>1.2798611111111111</v>
      </c>
      <c r="J22" s="21">
        <v>4.33</v>
      </c>
      <c r="K22" s="21">
        <v>36.83</v>
      </c>
      <c r="L22" s="21">
        <v>124</v>
      </c>
      <c r="M22" s="21">
        <v>10.61</v>
      </c>
      <c r="N22" s="21">
        <v>3.69</v>
      </c>
      <c r="O22" s="21">
        <v>4.6900000000000004</v>
      </c>
      <c r="P22" s="21">
        <v>1.67</v>
      </c>
    </row>
    <row r="23" spans="1:16" x14ac:dyDescent="0.2">
      <c r="A23" s="7" t="s">
        <v>46</v>
      </c>
      <c r="B23" s="21">
        <v>17.86</v>
      </c>
      <c r="C23" s="21">
        <v>17.86</v>
      </c>
      <c r="D23" s="21">
        <v>34.57</v>
      </c>
      <c r="E23" s="21">
        <v>133.86000000000001</v>
      </c>
      <c r="F23" s="21">
        <v>33.57</v>
      </c>
      <c r="G23" s="21">
        <v>207.71</v>
      </c>
      <c r="H23" s="21">
        <v>341.57</v>
      </c>
      <c r="I23" s="30">
        <v>1.2152777777777779</v>
      </c>
      <c r="J23" s="21">
        <v>5.57</v>
      </c>
      <c r="K23" s="21">
        <v>52.14</v>
      </c>
      <c r="L23" s="21">
        <v>74</v>
      </c>
      <c r="M23" s="21">
        <v>10.029999999999999</v>
      </c>
      <c r="N23" s="21">
        <v>3.87</v>
      </c>
      <c r="O23" s="21">
        <v>5.01</v>
      </c>
      <c r="P23" s="21">
        <v>1.1399999999999999</v>
      </c>
    </row>
    <row r="24" spans="1:16" x14ac:dyDescent="0.2">
      <c r="A24" s="7" t="s">
        <v>140</v>
      </c>
      <c r="B24" s="21">
        <v>18.170000000000002</v>
      </c>
      <c r="C24" s="21">
        <v>16.329999999999998</v>
      </c>
      <c r="D24" s="21">
        <v>36.67</v>
      </c>
      <c r="E24" s="21">
        <v>95.17</v>
      </c>
      <c r="F24" s="21">
        <v>24.33</v>
      </c>
      <c r="G24" s="21">
        <v>176.83</v>
      </c>
      <c r="H24" s="21">
        <v>272</v>
      </c>
      <c r="I24" s="30">
        <v>1.2979166666666666</v>
      </c>
      <c r="J24" s="21">
        <v>7.83</v>
      </c>
      <c r="K24" s="21">
        <v>66.5</v>
      </c>
      <c r="L24" s="21">
        <v>24</v>
      </c>
      <c r="M24" s="21">
        <v>12.06</v>
      </c>
      <c r="N24" s="21">
        <v>2.6</v>
      </c>
      <c r="O24" s="21">
        <v>4.46</v>
      </c>
      <c r="P24" s="21">
        <v>2</v>
      </c>
    </row>
    <row r="25" spans="1:16" x14ac:dyDescent="0.2">
      <c r="A25" s="7" t="s">
        <v>33</v>
      </c>
      <c r="B25" s="21">
        <v>18.600000000000001</v>
      </c>
      <c r="C25" s="21">
        <v>16.600000000000001</v>
      </c>
      <c r="D25" s="21">
        <v>33</v>
      </c>
      <c r="E25" s="21">
        <v>91</v>
      </c>
      <c r="F25" s="21">
        <v>33.200000000000003</v>
      </c>
      <c r="G25" s="21">
        <v>214.2</v>
      </c>
      <c r="H25" s="21">
        <v>305.2</v>
      </c>
      <c r="I25" s="30">
        <v>1.2006944444444445</v>
      </c>
      <c r="J25" s="21">
        <v>5.8</v>
      </c>
      <c r="K25" s="21">
        <v>47.4</v>
      </c>
      <c r="L25" s="21">
        <v>94</v>
      </c>
      <c r="M25" s="21">
        <v>11.64</v>
      </c>
      <c r="N25" s="21">
        <v>2.76</v>
      </c>
      <c r="O25" s="21">
        <v>4.6100000000000003</v>
      </c>
      <c r="P25" s="21">
        <v>1.2</v>
      </c>
    </row>
    <row r="26" spans="1:16" x14ac:dyDescent="0.2">
      <c r="A26" s="7" t="s">
        <v>25</v>
      </c>
      <c r="B26" s="21">
        <v>18.600000000000001</v>
      </c>
      <c r="C26" s="21">
        <v>18.399999999999999</v>
      </c>
      <c r="D26" s="21">
        <v>35.6</v>
      </c>
      <c r="E26" s="21">
        <v>146.4</v>
      </c>
      <c r="F26" s="21">
        <v>29.8</v>
      </c>
      <c r="G26" s="21">
        <v>196.4</v>
      </c>
      <c r="H26" s="21">
        <v>342.8</v>
      </c>
      <c r="I26" s="30">
        <v>1.2763888888888888</v>
      </c>
      <c r="J26" s="21">
        <v>6.8</v>
      </c>
      <c r="K26" s="21">
        <v>57.2</v>
      </c>
      <c r="L26" s="21">
        <v>51</v>
      </c>
      <c r="M26" s="21">
        <v>11.16</v>
      </c>
      <c r="N26" s="21">
        <v>4.1100000000000003</v>
      </c>
      <c r="O26" s="21">
        <v>5.24</v>
      </c>
      <c r="P26" s="21">
        <v>1.6</v>
      </c>
    </row>
    <row r="27" spans="1:16" x14ac:dyDescent="0.2">
      <c r="A27" s="7" t="s">
        <v>119</v>
      </c>
      <c r="B27" s="21">
        <v>19.170000000000002</v>
      </c>
      <c r="C27" s="21">
        <v>17.670000000000002</v>
      </c>
      <c r="D27" s="21">
        <v>36.5</v>
      </c>
      <c r="E27" s="21">
        <v>106.33</v>
      </c>
      <c r="F27" s="21">
        <v>30</v>
      </c>
      <c r="G27" s="21">
        <v>216</v>
      </c>
      <c r="H27" s="21">
        <v>322.33</v>
      </c>
      <c r="I27" s="30">
        <v>1.325</v>
      </c>
      <c r="J27" s="21">
        <v>4.83</v>
      </c>
      <c r="K27" s="21">
        <v>35.83</v>
      </c>
      <c r="L27" s="21">
        <v>126</v>
      </c>
      <c r="M27" s="21">
        <v>10.62</v>
      </c>
      <c r="N27" s="21">
        <v>2.91</v>
      </c>
      <c r="O27" s="21">
        <v>4.8499999999999996</v>
      </c>
      <c r="P27" s="21">
        <v>0.83</v>
      </c>
    </row>
    <row r="28" spans="1:16" x14ac:dyDescent="0.2">
      <c r="A28" s="7" t="s">
        <v>44</v>
      </c>
      <c r="B28" s="21">
        <v>19.329999999999998</v>
      </c>
      <c r="C28" s="21">
        <v>24</v>
      </c>
      <c r="D28" s="21">
        <v>36.17</v>
      </c>
      <c r="E28" s="21">
        <v>117.67</v>
      </c>
      <c r="F28" s="21">
        <v>46</v>
      </c>
      <c r="G28" s="21">
        <v>302.5</v>
      </c>
      <c r="H28" s="21">
        <v>420.17</v>
      </c>
      <c r="I28" s="30">
        <v>1.3666666666666665</v>
      </c>
      <c r="J28" s="21">
        <v>6.83</v>
      </c>
      <c r="K28" s="21">
        <v>56.5</v>
      </c>
      <c r="L28" s="21">
        <v>57</v>
      </c>
      <c r="M28" s="21">
        <v>10.31</v>
      </c>
      <c r="N28" s="21">
        <v>3.25</v>
      </c>
      <c r="O28" s="21">
        <v>5.1100000000000003</v>
      </c>
      <c r="P28" s="21">
        <v>1.5</v>
      </c>
    </row>
    <row r="29" spans="1:16" x14ac:dyDescent="0.2">
      <c r="A29" s="7" t="s">
        <v>45</v>
      </c>
      <c r="B29" s="21">
        <v>19.600000000000001</v>
      </c>
      <c r="C29" s="21">
        <v>16.600000000000001</v>
      </c>
      <c r="D29" s="21">
        <v>27.2</v>
      </c>
      <c r="E29" s="21">
        <v>77</v>
      </c>
      <c r="F29" s="21">
        <v>33</v>
      </c>
      <c r="G29" s="21">
        <v>230.8</v>
      </c>
      <c r="H29" s="21">
        <v>307.8</v>
      </c>
      <c r="I29" s="30">
        <v>1.086111111111111</v>
      </c>
      <c r="J29" s="21">
        <v>3.8</v>
      </c>
      <c r="K29" s="21">
        <v>37.6</v>
      </c>
      <c r="L29" s="21">
        <v>121</v>
      </c>
      <c r="M29" s="21">
        <v>12.28</v>
      </c>
      <c r="N29" s="21">
        <v>2.83</v>
      </c>
      <c r="O29" s="21">
        <v>5.1100000000000003</v>
      </c>
      <c r="P29" s="21">
        <v>1.8</v>
      </c>
    </row>
    <row r="30" spans="1:16" x14ac:dyDescent="0.2">
      <c r="A30" s="7" t="s">
        <v>114</v>
      </c>
      <c r="B30" s="21">
        <v>19.600000000000001</v>
      </c>
      <c r="C30" s="21">
        <v>16.8</v>
      </c>
      <c r="D30" s="21">
        <v>40</v>
      </c>
      <c r="E30" s="21">
        <v>179.6</v>
      </c>
      <c r="F30" s="21">
        <v>28.8</v>
      </c>
      <c r="G30" s="21">
        <v>147.19999999999999</v>
      </c>
      <c r="H30" s="21">
        <v>326.8</v>
      </c>
      <c r="I30" s="30">
        <v>1.273611111111111</v>
      </c>
      <c r="J30" s="21">
        <v>6</v>
      </c>
      <c r="K30" s="21">
        <v>54.6</v>
      </c>
      <c r="L30" s="21">
        <v>66</v>
      </c>
      <c r="M30" s="21">
        <v>9.44</v>
      </c>
      <c r="N30" s="21">
        <v>4.49</v>
      </c>
      <c r="O30" s="21">
        <v>4.75</v>
      </c>
      <c r="P30" s="21">
        <v>1.6</v>
      </c>
    </row>
    <row r="31" spans="1:16" x14ac:dyDescent="0.2">
      <c r="A31" s="7" t="s">
        <v>132</v>
      </c>
      <c r="B31" s="21">
        <v>20</v>
      </c>
      <c r="C31" s="21">
        <v>20</v>
      </c>
      <c r="D31" s="21">
        <v>32.4</v>
      </c>
      <c r="E31" s="21">
        <v>117.6</v>
      </c>
      <c r="F31" s="21">
        <v>36</v>
      </c>
      <c r="G31" s="21">
        <v>247.2</v>
      </c>
      <c r="H31" s="21">
        <v>364.8</v>
      </c>
      <c r="I31" s="30">
        <v>1.1590277777777778</v>
      </c>
      <c r="J31" s="21">
        <v>6.8</v>
      </c>
      <c r="K31" s="21">
        <v>66</v>
      </c>
      <c r="L31" s="21">
        <v>25</v>
      </c>
      <c r="M31" s="21">
        <v>12.12</v>
      </c>
      <c r="N31" s="21">
        <v>3.63</v>
      </c>
      <c r="O31" s="21">
        <v>5.33</v>
      </c>
      <c r="P31" s="21">
        <v>1.4</v>
      </c>
    </row>
    <row r="32" spans="1:16" x14ac:dyDescent="0.2">
      <c r="A32" s="7" t="s">
        <v>138</v>
      </c>
      <c r="B32" s="21">
        <v>20</v>
      </c>
      <c r="C32" s="21">
        <v>16.399999999999999</v>
      </c>
      <c r="D32" s="21">
        <v>35.200000000000003</v>
      </c>
      <c r="E32" s="21">
        <v>120.6</v>
      </c>
      <c r="F32" s="21">
        <v>29</v>
      </c>
      <c r="G32" s="21">
        <v>190.2</v>
      </c>
      <c r="H32" s="21">
        <v>310.8</v>
      </c>
      <c r="I32" s="30">
        <v>1.2145833333333333</v>
      </c>
      <c r="J32" s="21">
        <v>8</v>
      </c>
      <c r="K32" s="21">
        <v>68.2</v>
      </c>
      <c r="L32" s="21">
        <v>19</v>
      </c>
      <c r="M32" s="21">
        <v>11.32</v>
      </c>
      <c r="N32" s="21">
        <v>3.43</v>
      </c>
      <c r="O32" s="21">
        <v>4.84</v>
      </c>
      <c r="P32" s="21">
        <v>2.2000000000000002</v>
      </c>
    </row>
    <row r="33" spans="1:16" x14ac:dyDescent="0.2">
      <c r="A33" s="7" t="s">
        <v>52</v>
      </c>
      <c r="B33" s="21">
        <v>20.399999999999999</v>
      </c>
      <c r="C33" s="21">
        <v>11</v>
      </c>
      <c r="D33" s="21">
        <v>25</v>
      </c>
      <c r="E33" s="21">
        <v>41.4</v>
      </c>
      <c r="F33" s="21">
        <v>30.8</v>
      </c>
      <c r="G33" s="21">
        <v>176.4</v>
      </c>
      <c r="H33" s="21">
        <v>217.8</v>
      </c>
      <c r="I33" s="30">
        <v>1.0069444444444444</v>
      </c>
      <c r="J33" s="21">
        <v>4.8</v>
      </c>
      <c r="K33" s="21">
        <v>42.4</v>
      </c>
      <c r="L33" s="21">
        <v>112</v>
      </c>
      <c r="M33" s="21">
        <v>11.31</v>
      </c>
      <c r="N33" s="21">
        <v>1.66</v>
      </c>
      <c r="O33" s="21">
        <v>3.9</v>
      </c>
      <c r="P33" s="21">
        <v>0.6</v>
      </c>
    </row>
    <row r="34" spans="1:16" x14ac:dyDescent="0.2">
      <c r="A34" s="7" t="s">
        <v>16364</v>
      </c>
      <c r="B34" s="21">
        <v>20.5</v>
      </c>
      <c r="C34" s="21">
        <v>21.83</v>
      </c>
      <c r="D34" s="21">
        <v>36.83</v>
      </c>
      <c r="E34" s="21">
        <v>129.66999999999999</v>
      </c>
      <c r="F34" s="21">
        <v>34</v>
      </c>
      <c r="G34" s="21">
        <v>238.17</v>
      </c>
      <c r="H34" s="21">
        <v>367.83</v>
      </c>
      <c r="I34" s="30">
        <v>1.288888888888889</v>
      </c>
      <c r="J34" s="21">
        <v>6.33</v>
      </c>
      <c r="K34" s="21">
        <v>48.17</v>
      </c>
      <c r="L34" s="21">
        <v>91</v>
      </c>
      <c r="M34" s="21">
        <v>10.74</v>
      </c>
      <c r="N34" s="21">
        <v>3.52</v>
      </c>
      <c r="O34" s="21">
        <v>5.19</v>
      </c>
      <c r="P34" s="21">
        <v>1.67</v>
      </c>
    </row>
    <row r="35" spans="1:16" x14ac:dyDescent="0.2">
      <c r="A35" s="7" t="s">
        <v>48</v>
      </c>
      <c r="B35" s="21">
        <v>20.5</v>
      </c>
      <c r="C35" s="21">
        <v>22.17</v>
      </c>
      <c r="D35" s="21">
        <v>37.17</v>
      </c>
      <c r="E35" s="21">
        <v>131.33000000000001</v>
      </c>
      <c r="F35" s="21">
        <v>37.83</v>
      </c>
      <c r="G35" s="21">
        <v>256</v>
      </c>
      <c r="H35" s="21">
        <v>387.33</v>
      </c>
      <c r="I35" s="30">
        <v>1.3944444444444446</v>
      </c>
      <c r="J35" s="21">
        <v>4.83</v>
      </c>
      <c r="K35" s="21">
        <v>40.5</v>
      </c>
      <c r="L35" s="21">
        <v>115</v>
      </c>
      <c r="M35" s="21">
        <v>11.29</v>
      </c>
      <c r="N35" s="21">
        <v>3.53</v>
      </c>
      <c r="O35" s="21">
        <v>5.16</v>
      </c>
      <c r="P35" s="21">
        <v>1.83</v>
      </c>
    </row>
    <row r="36" spans="1:16" x14ac:dyDescent="0.2">
      <c r="A36" s="7" t="s">
        <v>69</v>
      </c>
      <c r="B36" s="21">
        <v>20.8</v>
      </c>
      <c r="C36" s="21">
        <v>14</v>
      </c>
      <c r="D36" s="21">
        <v>22.4</v>
      </c>
      <c r="E36" s="21">
        <v>54</v>
      </c>
      <c r="F36" s="21">
        <v>28.2</v>
      </c>
      <c r="G36" s="21">
        <v>222</v>
      </c>
      <c r="H36" s="21">
        <v>276</v>
      </c>
      <c r="I36" s="31">
        <v>0.83194444444444438</v>
      </c>
      <c r="J36" s="21">
        <v>4.8</v>
      </c>
      <c r="K36" s="21">
        <v>33.4</v>
      </c>
      <c r="L36" s="21">
        <v>128</v>
      </c>
      <c r="M36" s="21">
        <v>13.88</v>
      </c>
      <c r="N36" s="21">
        <v>2.41</v>
      </c>
      <c r="O36" s="21">
        <v>5.45</v>
      </c>
      <c r="P36" s="21">
        <v>1</v>
      </c>
    </row>
    <row r="37" spans="1:16" x14ac:dyDescent="0.2">
      <c r="A37" s="7" t="s">
        <v>26</v>
      </c>
      <c r="B37" s="21">
        <v>21.33</v>
      </c>
      <c r="C37" s="21">
        <v>23.5</v>
      </c>
      <c r="D37" s="21">
        <v>39.17</v>
      </c>
      <c r="E37" s="21">
        <v>173.83</v>
      </c>
      <c r="F37" s="21">
        <v>34</v>
      </c>
      <c r="G37" s="21">
        <v>237.33</v>
      </c>
      <c r="H37" s="21">
        <v>411.17</v>
      </c>
      <c r="I37" s="30">
        <v>1.3243055555555556</v>
      </c>
      <c r="J37" s="21">
        <v>7.17</v>
      </c>
      <c r="K37" s="21">
        <v>59.5</v>
      </c>
      <c r="L37" s="21">
        <v>44</v>
      </c>
      <c r="M37" s="21">
        <v>11.87</v>
      </c>
      <c r="N37" s="21">
        <v>4.4400000000000004</v>
      </c>
      <c r="O37" s="21">
        <v>5.62</v>
      </c>
      <c r="P37" s="21">
        <v>2.33</v>
      </c>
    </row>
    <row r="38" spans="1:16" x14ac:dyDescent="0.2">
      <c r="A38" s="7" t="s">
        <v>128</v>
      </c>
      <c r="B38" s="21">
        <v>21.5</v>
      </c>
      <c r="C38" s="21">
        <v>18.829999999999998</v>
      </c>
      <c r="D38" s="21">
        <v>34.5</v>
      </c>
      <c r="E38" s="21">
        <v>112.17</v>
      </c>
      <c r="F38" s="21">
        <v>36.17</v>
      </c>
      <c r="G38" s="21">
        <v>232.17</v>
      </c>
      <c r="H38" s="21">
        <v>344.33</v>
      </c>
      <c r="I38" s="30">
        <v>1.4083333333333332</v>
      </c>
      <c r="J38" s="21">
        <v>8.33</v>
      </c>
      <c r="K38" s="21">
        <v>74.17</v>
      </c>
      <c r="L38" s="21">
        <v>7</v>
      </c>
      <c r="M38" s="21">
        <v>10.17</v>
      </c>
      <c r="N38" s="21">
        <v>3.25</v>
      </c>
      <c r="O38" s="21">
        <v>4.87</v>
      </c>
      <c r="P38" s="21">
        <v>1.5</v>
      </c>
    </row>
    <row r="39" spans="1:16" x14ac:dyDescent="0.2">
      <c r="A39" s="7" t="s">
        <v>108</v>
      </c>
      <c r="B39" s="21">
        <v>21.8</v>
      </c>
      <c r="C39" s="21">
        <v>24.6</v>
      </c>
      <c r="D39" s="21">
        <v>37.6</v>
      </c>
      <c r="E39" s="21">
        <v>133.80000000000001</v>
      </c>
      <c r="F39" s="21">
        <v>38.200000000000003</v>
      </c>
      <c r="G39" s="21">
        <v>275.2</v>
      </c>
      <c r="H39" s="21">
        <v>409</v>
      </c>
      <c r="I39" s="30">
        <v>1.3270833333333334</v>
      </c>
      <c r="J39" s="21">
        <v>9.6</v>
      </c>
      <c r="K39" s="21">
        <v>68</v>
      </c>
      <c r="L39" s="21">
        <v>20</v>
      </c>
      <c r="M39" s="21">
        <v>11.86</v>
      </c>
      <c r="N39" s="21">
        <v>3.56</v>
      </c>
      <c r="O39" s="21">
        <v>5.4</v>
      </c>
      <c r="P39" s="21">
        <v>2.6</v>
      </c>
    </row>
    <row r="40" spans="1:16" x14ac:dyDescent="0.2">
      <c r="A40" s="7" t="s">
        <v>92</v>
      </c>
      <c r="B40" s="21">
        <v>21.83</v>
      </c>
      <c r="C40" s="21">
        <v>20.67</v>
      </c>
      <c r="D40" s="21">
        <v>40.67</v>
      </c>
      <c r="E40" s="21">
        <v>180.17</v>
      </c>
      <c r="F40" s="21">
        <v>30.33</v>
      </c>
      <c r="G40" s="21">
        <v>234.17</v>
      </c>
      <c r="H40" s="21">
        <v>414.33</v>
      </c>
      <c r="I40" s="30">
        <v>1.2652777777777777</v>
      </c>
      <c r="J40" s="21">
        <v>8.83</v>
      </c>
      <c r="K40" s="21">
        <v>67.83</v>
      </c>
      <c r="L40" s="21">
        <v>21</v>
      </c>
      <c r="M40" s="21">
        <v>13.13</v>
      </c>
      <c r="N40" s="21">
        <v>4.43</v>
      </c>
      <c r="O40" s="21">
        <v>5.84</v>
      </c>
      <c r="P40" s="21">
        <v>2.67</v>
      </c>
    </row>
    <row r="41" spans="1:16" x14ac:dyDescent="0.2">
      <c r="A41" s="7" t="s">
        <v>117</v>
      </c>
      <c r="B41" s="21">
        <v>22</v>
      </c>
      <c r="C41" s="21">
        <v>18.329999999999998</v>
      </c>
      <c r="D41" s="21">
        <v>34</v>
      </c>
      <c r="E41" s="21">
        <v>107.83</v>
      </c>
      <c r="F41" s="21">
        <v>26.67</v>
      </c>
      <c r="G41" s="21">
        <v>192.83</v>
      </c>
      <c r="H41" s="21">
        <v>300.67</v>
      </c>
      <c r="I41" s="30">
        <v>1.1423611111111112</v>
      </c>
      <c r="J41" s="21">
        <v>6.67</v>
      </c>
      <c r="K41" s="21">
        <v>57</v>
      </c>
      <c r="L41" s="21">
        <v>53</v>
      </c>
      <c r="M41" s="21">
        <v>11.23</v>
      </c>
      <c r="N41" s="21">
        <v>3.17</v>
      </c>
      <c r="O41" s="21">
        <v>4.96</v>
      </c>
      <c r="P41" s="21">
        <v>1.5</v>
      </c>
    </row>
    <row r="42" spans="1:16" x14ac:dyDescent="0.2">
      <c r="A42" s="7" t="s">
        <v>93</v>
      </c>
      <c r="B42" s="21">
        <v>22</v>
      </c>
      <c r="C42" s="21">
        <v>15.8</v>
      </c>
      <c r="D42" s="21">
        <v>32.4</v>
      </c>
      <c r="E42" s="21">
        <v>106.8</v>
      </c>
      <c r="F42" s="21">
        <v>31.6</v>
      </c>
      <c r="G42" s="21">
        <v>222</v>
      </c>
      <c r="H42" s="21">
        <v>328.8</v>
      </c>
      <c r="I42" s="30">
        <v>1.2125000000000001</v>
      </c>
      <c r="J42" s="21">
        <v>7.4</v>
      </c>
      <c r="K42" s="21">
        <v>56.6</v>
      </c>
      <c r="L42" s="21">
        <v>55</v>
      </c>
      <c r="M42" s="21">
        <v>11.56</v>
      </c>
      <c r="N42" s="21">
        <v>3.3</v>
      </c>
      <c r="O42" s="21">
        <v>5.14</v>
      </c>
      <c r="P42" s="21">
        <v>1.2</v>
      </c>
    </row>
    <row r="43" spans="1:16" x14ac:dyDescent="0.2">
      <c r="A43" s="7" t="s">
        <v>127</v>
      </c>
      <c r="B43" s="21">
        <v>22</v>
      </c>
      <c r="C43" s="21">
        <v>19.170000000000002</v>
      </c>
      <c r="D43" s="21">
        <v>36</v>
      </c>
      <c r="E43" s="21">
        <v>159.66999999999999</v>
      </c>
      <c r="F43" s="21">
        <v>27.33</v>
      </c>
      <c r="G43" s="21">
        <v>168.67</v>
      </c>
      <c r="H43" s="21">
        <v>328.33</v>
      </c>
      <c r="I43" s="30">
        <v>1.2013888888888888</v>
      </c>
      <c r="J43" s="21">
        <v>3.83</v>
      </c>
      <c r="K43" s="21">
        <v>30.67</v>
      </c>
      <c r="L43" s="21">
        <v>130</v>
      </c>
      <c r="M43" s="21">
        <v>9.92</v>
      </c>
      <c r="N43" s="21">
        <v>4.4400000000000004</v>
      </c>
      <c r="O43" s="21">
        <v>5.18</v>
      </c>
      <c r="P43" s="21">
        <v>2.33</v>
      </c>
    </row>
    <row r="44" spans="1:16" x14ac:dyDescent="0.2">
      <c r="A44" s="7" t="s">
        <v>16365</v>
      </c>
      <c r="B44" s="21">
        <v>22</v>
      </c>
      <c r="C44" s="21">
        <v>17.670000000000002</v>
      </c>
      <c r="D44" s="21">
        <v>32.67</v>
      </c>
      <c r="E44" s="21">
        <v>94.33</v>
      </c>
      <c r="F44" s="21">
        <v>30.67</v>
      </c>
      <c r="G44" s="21">
        <v>207</v>
      </c>
      <c r="H44" s="21">
        <v>301.33</v>
      </c>
      <c r="I44" s="30">
        <v>1.1243055555555557</v>
      </c>
      <c r="J44" s="21">
        <v>9</v>
      </c>
      <c r="K44" s="21">
        <v>80.67</v>
      </c>
      <c r="L44" s="21">
        <v>2</v>
      </c>
      <c r="M44" s="21">
        <v>12.67</v>
      </c>
      <c r="N44" s="21">
        <v>2.89</v>
      </c>
      <c r="O44" s="21">
        <v>4.76</v>
      </c>
      <c r="P44" s="21">
        <v>1.67</v>
      </c>
    </row>
    <row r="45" spans="1:16" x14ac:dyDescent="0.2">
      <c r="A45" s="7" t="s">
        <v>16366</v>
      </c>
      <c r="B45" s="21">
        <v>22.17</v>
      </c>
      <c r="C45" s="21">
        <v>19.329999999999998</v>
      </c>
      <c r="D45" s="21">
        <v>33.83</v>
      </c>
      <c r="E45" s="21">
        <v>117.17</v>
      </c>
      <c r="F45" s="21">
        <v>33</v>
      </c>
      <c r="G45" s="21">
        <v>240.17</v>
      </c>
      <c r="H45" s="21">
        <v>357.33</v>
      </c>
      <c r="I45" s="30">
        <v>1.1479166666666667</v>
      </c>
      <c r="J45" s="21">
        <v>6.33</v>
      </c>
      <c r="K45" s="21">
        <v>60</v>
      </c>
      <c r="L45" s="21">
        <v>41</v>
      </c>
      <c r="M45" s="21">
        <v>13.1</v>
      </c>
      <c r="N45" s="21">
        <v>3.46</v>
      </c>
      <c r="O45" s="21">
        <v>5.35</v>
      </c>
      <c r="P45" s="21">
        <v>1.83</v>
      </c>
    </row>
    <row r="46" spans="1:16" x14ac:dyDescent="0.2">
      <c r="A46" s="7" t="s">
        <v>16352</v>
      </c>
      <c r="B46" s="21">
        <v>22.17</v>
      </c>
      <c r="C46" s="21">
        <v>19</v>
      </c>
      <c r="D46" s="21">
        <v>36.5</v>
      </c>
      <c r="E46" s="21">
        <v>138.83000000000001</v>
      </c>
      <c r="F46" s="21">
        <v>31.5</v>
      </c>
      <c r="G46" s="21">
        <v>251.83</v>
      </c>
      <c r="H46" s="21">
        <v>390.67</v>
      </c>
      <c r="I46" s="30">
        <v>1.2291666666666667</v>
      </c>
      <c r="J46" s="21">
        <v>8.17</v>
      </c>
      <c r="K46" s="21">
        <v>57.5</v>
      </c>
      <c r="L46" s="21">
        <v>49</v>
      </c>
      <c r="M46" s="21">
        <v>14.12</v>
      </c>
      <c r="N46" s="21">
        <v>3.8</v>
      </c>
      <c r="O46" s="21">
        <v>5.75</v>
      </c>
      <c r="P46" s="21">
        <v>1.33</v>
      </c>
    </row>
    <row r="47" spans="1:16" x14ac:dyDescent="0.2">
      <c r="A47" s="7" t="s">
        <v>16354</v>
      </c>
      <c r="B47" s="21">
        <v>22.33</v>
      </c>
      <c r="C47" s="21">
        <v>19.329999999999998</v>
      </c>
      <c r="D47" s="21">
        <v>31</v>
      </c>
      <c r="E47" s="21">
        <v>82.33</v>
      </c>
      <c r="F47" s="21">
        <v>34.83</v>
      </c>
      <c r="G47" s="21">
        <v>276.33</v>
      </c>
      <c r="H47" s="21">
        <v>358.67</v>
      </c>
      <c r="I47" s="30">
        <v>1.1652777777777776</v>
      </c>
      <c r="J47" s="21">
        <v>6.83</v>
      </c>
      <c r="K47" s="21">
        <v>56.5</v>
      </c>
      <c r="L47" s="21">
        <v>58</v>
      </c>
      <c r="M47" s="21">
        <v>13.7</v>
      </c>
      <c r="N47" s="21">
        <v>2.66</v>
      </c>
      <c r="O47" s="21">
        <v>5.45</v>
      </c>
      <c r="P47" s="21">
        <v>2</v>
      </c>
    </row>
    <row r="48" spans="1:16" x14ac:dyDescent="0.2">
      <c r="A48" s="7" t="s">
        <v>94</v>
      </c>
      <c r="B48" s="21">
        <v>22.5</v>
      </c>
      <c r="C48" s="21">
        <v>16.329999999999998</v>
      </c>
      <c r="D48" s="21">
        <v>37.33</v>
      </c>
      <c r="E48" s="21">
        <v>129.16999999999999</v>
      </c>
      <c r="F48" s="21">
        <v>28.33</v>
      </c>
      <c r="G48" s="21">
        <v>190</v>
      </c>
      <c r="H48" s="21">
        <v>319.17</v>
      </c>
      <c r="I48" s="30">
        <v>1.1756944444444444</v>
      </c>
      <c r="J48" s="21">
        <v>6.17</v>
      </c>
      <c r="K48" s="21">
        <v>50.33</v>
      </c>
      <c r="L48" s="21">
        <v>82</v>
      </c>
      <c r="M48" s="21">
        <v>12.95</v>
      </c>
      <c r="N48" s="21">
        <v>3.46</v>
      </c>
      <c r="O48" s="21">
        <v>4.8600000000000003</v>
      </c>
      <c r="P48" s="21">
        <v>1.33</v>
      </c>
    </row>
    <row r="49" spans="1:16" x14ac:dyDescent="0.2">
      <c r="A49" s="7" t="s">
        <v>37</v>
      </c>
      <c r="B49" s="21">
        <v>22.5</v>
      </c>
      <c r="C49" s="21">
        <v>18.5</v>
      </c>
      <c r="D49" s="21">
        <v>34.5</v>
      </c>
      <c r="E49" s="21">
        <v>102.17</v>
      </c>
      <c r="F49" s="21">
        <v>31.67</v>
      </c>
      <c r="G49" s="21">
        <v>248.5</v>
      </c>
      <c r="H49" s="21">
        <v>350.67</v>
      </c>
      <c r="I49" s="30">
        <v>1.2756944444444445</v>
      </c>
      <c r="J49" s="21">
        <v>4.33</v>
      </c>
      <c r="K49" s="21">
        <v>37</v>
      </c>
      <c r="L49" s="21">
        <v>123</v>
      </c>
      <c r="M49" s="21">
        <v>11.93</v>
      </c>
      <c r="N49" s="21">
        <v>2.96</v>
      </c>
      <c r="O49" s="21">
        <v>5.3</v>
      </c>
      <c r="P49" s="21">
        <v>0.67</v>
      </c>
    </row>
    <row r="50" spans="1:16" x14ac:dyDescent="0.2">
      <c r="A50" s="7" t="s">
        <v>22</v>
      </c>
      <c r="B50" s="21">
        <v>22.6</v>
      </c>
      <c r="C50" s="21">
        <v>17.600000000000001</v>
      </c>
      <c r="D50" s="21">
        <v>33.6</v>
      </c>
      <c r="E50" s="21">
        <v>102.2</v>
      </c>
      <c r="F50" s="21">
        <v>31.8</v>
      </c>
      <c r="G50" s="21">
        <v>236.2</v>
      </c>
      <c r="H50" s="21">
        <v>338.4</v>
      </c>
      <c r="I50" s="30">
        <v>1.1812500000000001</v>
      </c>
      <c r="J50" s="21">
        <v>7.4</v>
      </c>
      <c r="K50" s="21">
        <v>76.400000000000006</v>
      </c>
      <c r="L50" s="21">
        <v>5</v>
      </c>
      <c r="M50" s="21">
        <v>12.3</v>
      </c>
      <c r="N50" s="21">
        <v>3.04</v>
      </c>
      <c r="O50" s="21">
        <v>5.17</v>
      </c>
      <c r="P50" s="21">
        <v>1.6</v>
      </c>
    </row>
    <row r="51" spans="1:16" x14ac:dyDescent="0.2">
      <c r="A51" s="7" t="s">
        <v>16362</v>
      </c>
      <c r="B51" s="21">
        <v>22.8</v>
      </c>
      <c r="C51" s="21">
        <v>19.8</v>
      </c>
      <c r="D51" s="21">
        <v>41.4</v>
      </c>
      <c r="E51" s="21">
        <v>171.2</v>
      </c>
      <c r="F51" s="21">
        <v>28.6</v>
      </c>
      <c r="G51" s="21">
        <v>236</v>
      </c>
      <c r="H51" s="21">
        <v>407.2</v>
      </c>
      <c r="I51" s="30">
        <v>1.3548611111111111</v>
      </c>
      <c r="J51" s="21">
        <v>5.6</v>
      </c>
      <c r="K51" s="21">
        <v>51</v>
      </c>
      <c r="L51" s="21">
        <v>80</v>
      </c>
      <c r="M51" s="21">
        <v>13.41</v>
      </c>
      <c r="N51" s="21">
        <v>4.1399999999999997</v>
      </c>
      <c r="O51" s="21">
        <v>5.82</v>
      </c>
      <c r="P51" s="21">
        <v>0.6</v>
      </c>
    </row>
    <row r="52" spans="1:16" x14ac:dyDescent="0.2">
      <c r="A52" s="7" t="s">
        <v>83</v>
      </c>
      <c r="B52" s="21">
        <v>22.83</v>
      </c>
      <c r="C52" s="21">
        <v>21.5</v>
      </c>
      <c r="D52" s="21">
        <v>40.67</v>
      </c>
      <c r="E52" s="21">
        <v>190.5</v>
      </c>
      <c r="F52" s="21">
        <v>29</v>
      </c>
      <c r="G52" s="21">
        <v>199.33</v>
      </c>
      <c r="H52" s="21">
        <v>389.83</v>
      </c>
      <c r="I52" s="30">
        <v>1.2673611111111112</v>
      </c>
      <c r="J52" s="21">
        <v>6.17</v>
      </c>
      <c r="K52" s="21">
        <v>60.33</v>
      </c>
      <c r="L52" s="21">
        <v>36</v>
      </c>
      <c r="M52" s="21">
        <v>12.72</v>
      </c>
      <c r="N52" s="21">
        <v>4.68</v>
      </c>
      <c r="O52" s="21">
        <v>5.6</v>
      </c>
      <c r="P52" s="21">
        <v>1.33</v>
      </c>
    </row>
    <row r="53" spans="1:16" x14ac:dyDescent="0.2">
      <c r="A53" s="7" t="s">
        <v>59</v>
      </c>
      <c r="B53" s="21">
        <v>22.83</v>
      </c>
      <c r="C53" s="21">
        <v>22.33</v>
      </c>
      <c r="D53" s="21">
        <v>49.33</v>
      </c>
      <c r="E53" s="21">
        <v>214</v>
      </c>
      <c r="F53" s="21">
        <v>30.17</v>
      </c>
      <c r="G53" s="21">
        <v>176</v>
      </c>
      <c r="H53" s="21">
        <v>390</v>
      </c>
      <c r="I53" s="30">
        <v>1.39375</v>
      </c>
      <c r="J53" s="21">
        <v>6.83</v>
      </c>
      <c r="K53" s="21">
        <v>58</v>
      </c>
      <c r="L53" s="21">
        <v>48</v>
      </c>
      <c r="M53" s="21">
        <v>11</v>
      </c>
      <c r="N53" s="21">
        <v>4.34</v>
      </c>
      <c r="O53" s="21">
        <v>4.91</v>
      </c>
      <c r="P53" s="21">
        <v>1.83</v>
      </c>
    </row>
    <row r="54" spans="1:16" x14ac:dyDescent="0.2">
      <c r="A54" s="7" t="s">
        <v>51</v>
      </c>
      <c r="B54" s="21">
        <v>22.83</v>
      </c>
      <c r="C54" s="21">
        <v>16.670000000000002</v>
      </c>
      <c r="D54" s="21">
        <v>35.5</v>
      </c>
      <c r="E54" s="21">
        <v>152.16999999999999</v>
      </c>
      <c r="F54" s="21">
        <v>25.83</v>
      </c>
      <c r="G54" s="21">
        <v>212.17</v>
      </c>
      <c r="H54" s="21">
        <v>364.33</v>
      </c>
      <c r="I54" s="30">
        <v>1.1548611111111111</v>
      </c>
      <c r="J54" s="21">
        <v>6.5</v>
      </c>
      <c r="K54" s="21">
        <v>57.17</v>
      </c>
      <c r="L54" s="21">
        <v>52</v>
      </c>
      <c r="M54" s="21">
        <v>15.34</v>
      </c>
      <c r="N54" s="21">
        <v>4.29</v>
      </c>
      <c r="O54" s="21">
        <v>5.94</v>
      </c>
      <c r="P54" s="21">
        <v>1.67</v>
      </c>
    </row>
    <row r="55" spans="1:16" x14ac:dyDescent="0.2">
      <c r="A55" s="7" t="s">
        <v>56</v>
      </c>
      <c r="B55" s="21">
        <v>23</v>
      </c>
      <c r="C55" s="21">
        <v>18</v>
      </c>
      <c r="D55" s="21">
        <v>39.33</v>
      </c>
      <c r="E55" s="21">
        <v>202.67</v>
      </c>
      <c r="F55" s="21">
        <v>28.17</v>
      </c>
      <c r="G55" s="21">
        <v>173.5</v>
      </c>
      <c r="H55" s="21">
        <v>376.17</v>
      </c>
      <c r="I55" s="30">
        <v>1.2277777777777776</v>
      </c>
      <c r="J55" s="21">
        <v>7.17</v>
      </c>
      <c r="K55" s="21">
        <v>65.5</v>
      </c>
      <c r="L55" s="21">
        <v>28</v>
      </c>
      <c r="M55" s="21">
        <v>12.39</v>
      </c>
      <c r="N55" s="21">
        <v>5.15</v>
      </c>
      <c r="O55" s="21">
        <v>5.57</v>
      </c>
      <c r="P55" s="21">
        <v>1.33</v>
      </c>
    </row>
    <row r="56" spans="1:16" x14ac:dyDescent="0.2">
      <c r="A56" s="7" t="s">
        <v>31</v>
      </c>
      <c r="B56" s="21">
        <v>23</v>
      </c>
      <c r="C56" s="21">
        <v>18.399999999999999</v>
      </c>
      <c r="D56" s="21">
        <v>32</v>
      </c>
      <c r="E56" s="21">
        <v>86.4</v>
      </c>
      <c r="F56" s="21">
        <v>32.200000000000003</v>
      </c>
      <c r="G56" s="21">
        <v>256.2</v>
      </c>
      <c r="H56" s="21">
        <v>342.6</v>
      </c>
      <c r="I56" s="30">
        <v>1.2527777777777778</v>
      </c>
      <c r="J56" s="21">
        <v>7.4</v>
      </c>
      <c r="K56" s="21">
        <v>60.2</v>
      </c>
      <c r="L56" s="21">
        <v>38</v>
      </c>
      <c r="M56" s="21">
        <v>11.44</v>
      </c>
      <c r="N56" s="21">
        <v>2.7</v>
      </c>
      <c r="O56" s="21">
        <v>5.34</v>
      </c>
      <c r="P56" s="21">
        <v>1.4</v>
      </c>
    </row>
    <row r="57" spans="1:16" x14ac:dyDescent="0.2">
      <c r="A57" s="7" t="s">
        <v>113</v>
      </c>
      <c r="B57" s="21">
        <v>23</v>
      </c>
      <c r="C57" s="21">
        <v>19.2</v>
      </c>
      <c r="D57" s="21">
        <v>36.6</v>
      </c>
      <c r="E57" s="21">
        <v>128.4</v>
      </c>
      <c r="F57" s="21">
        <v>34.6</v>
      </c>
      <c r="G57" s="21">
        <v>211</v>
      </c>
      <c r="H57" s="21">
        <v>339.4</v>
      </c>
      <c r="I57" s="30">
        <v>1.3625</v>
      </c>
      <c r="J57" s="21">
        <v>7.8</v>
      </c>
      <c r="K57" s="21">
        <v>73.400000000000006</v>
      </c>
      <c r="L57" s="21">
        <v>11</v>
      </c>
      <c r="M57" s="21">
        <v>9.86</v>
      </c>
      <c r="N57" s="21">
        <v>3.51</v>
      </c>
      <c r="O57" s="21">
        <v>4.7699999999999996</v>
      </c>
      <c r="P57" s="21">
        <v>1.4</v>
      </c>
    </row>
    <row r="58" spans="1:16" x14ac:dyDescent="0.2">
      <c r="A58" s="7" t="s">
        <v>109</v>
      </c>
      <c r="B58" s="21">
        <v>23.17</v>
      </c>
      <c r="C58" s="21">
        <v>22.33</v>
      </c>
      <c r="D58" s="21">
        <v>29.67</v>
      </c>
      <c r="E58" s="21">
        <v>104.67</v>
      </c>
      <c r="F58" s="21">
        <v>39.5</v>
      </c>
      <c r="G58" s="21">
        <v>276.5</v>
      </c>
      <c r="H58" s="21">
        <v>381.17</v>
      </c>
      <c r="I58" s="30">
        <v>1.1944444444444444</v>
      </c>
      <c r="J58" s="21">
        <v>6</v>
      </c>
      <c r="K58" s="21">
        <v>54.83</v>
      </c>
      <c r="L58" s="21">
        <v>65</v>
      </c>
      <c r="M58" s="21">
        <v>11.36</v>
      </c>
      <c r="N58" s="21">
        <v>3.53</v>
      </c>
      <c r="O58" s="21">
        <v>5.51</v>
      </c>
      <c r="P58" s="21">
        <v>2</v>
      </c>
    </row>
    <row r="59" spans="1:16" x14ac:dyDescent="0.2">
      <c r="A59" s="7" t="s">
        <v>16367</v>
      </c>
      <c r="B59" s="21">
        <v>23.33</v>
      </c>
      <c r="C59" s="21">
        <v>19.329999999999998</v>
      </c>
      <c r="D59" s="21">
        <v>39.67</v>
      </c>
      <c r="E59" s="21">
        <v>157.83000000000001</v>
      </c>
      <c r="F59" s="21">
        <v>24.83</v>
      </c>
      <c r="G59" s="21">
        <v>194.83</v>
      </c>
      <c r="H59" s="21">
        <v>352.67</v>
      </c>
      <c r="I59" s="30">
        <v>1.3472222222222223</v>
      </c>
      <c r="J59" s="21">
        <v>4.67</v>
      </c>
      <c r="K59" s="21">
        <v>42.67</v>
      </c>
      <c r="L59" s="21">
        <v>110</v>
      </c>
      <c r="M59" s="21">
        <v>12.57</v>
      </c>
      <c r="N59" s="21">
        <v>3.98</v>
      </c>
      <c r="O59" s="21">
        <v>5.47</v>
      </c>
      <c r="P59" s="21">
        <v>0.67</v>
      </c>
    </row>
    <row r="60" spans="1:16" x14ac:dyDescent="0.2">
      <c r="A60" s="7" t="s">
        <v>102</v>
      </c>
      <c r="B60" s="21">
        <v>23.4</v>
      </c>
      <c r="C60" s="21">
        <v>19.399999999999999</v>
      </c>
      <c r="D60" s="21">
        <v>40.200000000000003</v>
      </c>
      <c r="E60" s="21">
        <v>160.80000000000001</v>
      </c>
      <c r="F60" s="21">
        <v>29.6</v>
      </c>
      <c r="G60" s="21">
        <v>171.2</v>
      </c>
      <c r="H60" s="21">
        <v>332</v>
      </c>
      <c r="I60" s="30">
        <v>1.2437500000000001</v>
      </c>
      <c r="J60" s="21">
        <v>4.4000000000000004</v>
      </c>
      <c r="K60" s="21">
        <v>32.4</v>
      </c>
      <c r="L60" s="21">
        <v>129</v>
      </c>
      <c r="M60" s="21">
        <v>10.07</v>
      </c>
      <c r="N60" s="21">
        <v>4</v>
      </c>
      <c r="O60" s="21">
        <v>4.76</v>
      </c>
      <c r="P60" s="21">
        <v>1.8</v>
      </c>
    </row>
    <row r="61" spans="1:16" x14ac:dyDescent="0.2">
      <c r="A61" s="7" t="s">
        <v>80</v>
      </c>
      <c r="B61" s="21">
        <v>23.67</v>
      </c>
      <c r="C61" s="21">
        <v>21</v>
      </c>
      <c r="D61" s="21">
        <v>45.67</v>
      </c>
      <c r="E61" s="21">
        <v>178.33</v>
      </c>
      <c r="F61" s="21">
        <v>27.33</v>
      </c>
      <c r="G61" s="21">
        <v>165.83</v>
      </c>
      <c r="H61" s="21">
        <v>344.17</v>
      </c>
      <c r="I61" s="30">
        <v>1.2347222222222223</v>
      </c>
      <c r="J61" s="21">
        <v>5</v>
      </c>
      <c r="K61" s="21">
        <v>48.5</v>
      </c>
      <c r="L61" s="21">
        <v>88</v>
      </c>
      <c r="M61" s="21">
        <v>10.59</v>
      </c>
      <c r="N61" s="21">
        <v>3.91</v>
      </c>
      <c r="O61" s="21">
        <v>4.71</v>
      </c>
      <c r="P61" s="21">
        <v>1.67</v>
      </c>
    </row>
    <row r="62" spans="1:16" x14ac:dyDescent="0.2">
      <c r="A62" s="7" t="s">
        <v>107</v>
      </c>
      <c r="B62" s="21">
        <v>23.8</v>
      </c>
      <c r="C62" s="21">
        <v>19.399999999999999</v>
      </c>
      <c r="D62" s="21">
        <v>33.4</v>
      </c>
      <c r="E62" s="21">
        <v>155.80000000000001</v>
      </c>
      <c r="F62" s="21">
        <v>31</v>
      </c>
      <c r="G62" s="21">
        <v>227.8</v>
      </c>
      <c r="H62" s="21">
        <v>383.6</v>
      </c>
      <c r="I62" s="30">
        <v>1.3611111111111109</v>
      </c>
      <c r="J62" s="21">
        <v>7.2</v>
      </c>
      <c r="K62" s="21">
        <v>72.8</v>
      </c>
      <c r="L62" s="21">
        <v>12</v>
      </c>
      <c r="M62" s="21">
        <v>12.25</v>
      </c>
      <c r="N62" s="21">
        <v>4.66</v>
      </c>
      <c r="O62" s="21">
        <v>5.96</v>
      </c>
      <c r="P62" s="21">
        <v>0.6</v>
      </c>
    </row>
    <row r="63" spans="1:16" x14ac:dyDescent="0.2">
      <c r="A63" s="7" t="s">
        <v>32</v>
      </c>
      <c r="B63" s="21">
        <v>23.83</v>
      </c>
      <c r="C63" s="21">
        <v>18.670000000000002</v>
      </c>
      <c r="D63" s="21">
        <v>30</v>
      </c>
      <c r="E63" s="21">
        <v>87.5</v>
      </c>
      <c r="F63" s="21">
        <v>35.83</v>
      </c>
      <c r="G63" s="21">
        <v>265.83</v>
      </c>
      <c r="H63" s="21">
        <v>353.33</v>
      </c>
      <c r="I63" s="30">
        <v>1.2020833333333334</v>
      </c>
      <c r="J63" s="21">
        <v>6.33</v>
      </c>
      <c r="K63" s="21">
        <v>44.83</v>
      </c>
      <c r="L63" s="21">
        <v>105</v>
      </c>
      <c r="M63" s="21">
        <v>11.47</v>
      </c>
      <c r="N63" s="21">
        <v>2.92</v>
      </c>
      <c r="O63" s="21">
        <v>5.37</v>
      </c>
      <c r="P63" s="21">
        <v>1.67</v>
      </c>
    </row>
    <row r="64" spans="1:16" x14ac:dyDescent="0.2">
      <c r="A64" s="7" t="s">
        <v>1252</v>
      </c>
      <c r="B64" s="21">
        <v>23.83</v>
      </c>
      <c r="C64" s="21">
        <v>20</v>
      </c>
      <c r="D64" s="21">
        <v>37</v>
      </c>
      <c r="E64" s="21">
        <v>141.33000000000001</v>
      </c>
      <c r="F64" s="21">
        <v>33.5</v>
      </c>
      <c r="G64" s="21">
        <v>228.17</v>
      </c>
      <c r="H64" s="21">
        <v>369.5</v>
      </c>
      <c r="I64" s="30">
        <v>1.4020833333333333</v>
      </c>
      <c r="J64" s="21">
        <v>5.17</v>
      </c>
      <c r="K64" s="21">
        <v>51.33</v>
      </c>
      <c r="L64" s="21">
        <v>77</v>
      </c>
      <c r="M64" s="21">
        <v>10.95</v>
      </c>
      <c r="N64" s="21">
        <v>3.82</v>
      </c>
      <c r="O64" s="21">
        <v>5.24</v>
      </c>
      <c r="P64" s="21">
        <v>0.5</v>
      </c>
    </row>
    <row r="65" spans="1:16" x14ac:dyDescent="0.2">
      <c r="A65" s="7" t="s">
        <v>23</v>
      </c>
      <c r="B65" s="21">
        <v>24</v>
      </c>
      <c r="C65" s="21">
        <v>18.329999999999998</v>
      </c>
      <c r="D65" s="21">
        <v>37</v>
      </c>
      <c r="E65" s="21">
        <v>114</v>
      </c>
      <c r="F65" s="21">
        <v>27.67</v>
      </c>
      <c r="G65" s="21">
        <v>194.17</v>
      </c>
      <c r="H65" s="21">
        <v>308.17</v>
      </c>
      <c r="I65" s="30">
        <v>1.2652777777777777</v>
      </c>
      <c r="J65" s="21">
        <v>4.33</v>
      </c>
      <c r="K65" s="21">
        <v>45.67</v>
      </c>
      <c r="L65" s="21">
        <v>100</v>
      </c>
      <c r="M65" s="21">
        <v>10.039999999999999</v>
      </c>
      <c r="N65" s="21">
        <v>3.08</v>
      </c>
      <c r="O65" s="21">
        <v>4.7699999999999996</v>
      </c>
      <c r="P65" s="21">
        <v>0.83</v>
      </c>
    </row>
    <row r="66" spans="1:16" x14ac:dyDescent="0.2">
      <c r="A66" s="7" t="s">
        <v>73</v>
      </c>
      <c r="B66" s="21">
        <v>24.33</v>
      </c>
      <c r="C66" s="21">
        <v>17.829999999999998</v>
      </c>
      <c r="D66" s="21">
        <v>33.17</v>
      </c>
      <c r="E66" s="21">
        <v>125</v>
      </c>
      <c r="F66" s="21">
        <v>36.5</v>
      </c>
      <c r="G66" s="21">
        <v>235.67</v>
      </c>
      <c r="H66" s="21">
        <v>360.67</v>
      </c>
      <c r="I66" s="30">
        <v>1.2611111111111111</v>
      </c>
      <c r="J66" s="21">
        <v>7</v>
      </c>
      <c r="K66" s="21">
        <v>53.5</v>
      </c>
      <c r="L66" s="21">
        <v>69</v>
      </c>
      <c r="M66" s="21">
        <v>11.5</v>
      </c>
      <c r="N66" s="21">
        <v>3.77</v>
      </c>
      <c r="O66" s="21">
        <v>5.18</v>
      </c>
      <c r="P66" s="21">
        <v>2.5</v>
      </c>
    </row>
    <row r="67" spans="1:16" x14ac:dyDescent="0.2">
      <c r="A67" s="7" t="s">
        <v>118</v>
      </c>
      <c r="B67" s="21">
        <v>24.5</v>
      </c>
      <c r="C67" s="21">
        <v>17.329999999999998</v>
      </c>
      <c r="D67" s="21">
        <v>40.5</v>
      </c>
      <c r="E67" s="21">
        <v>181.5</v>
      </c>
      <c r="F67" s="21">
        <v>25.67</v>
      </c>
      <c r="G67" s="21">
        <v>156</v>
      </c>
      <c r="H67" s="21">
        <v>337.5</v>
      </c>
      <c r="I67" s="30">
        <v>1.2458333333333333</v>
      </c>
      <c r="J67" s="21">
        <v>7.83</v>
      </c>
      <c r="K67" s="21">
        <v>53.33</v>
      </c>
      <c r="L67" s="21">
        <v>71</v>
      </c>
      <c r="M67" s="21">
        <v>11.14</v>
      </c>
      <c r="N67" s="21">
        <v>4.4800000000000004</v>
      </c>
      <c r="O67" s="21">
        <v>5.0999999999999996</v>
      </c>
      <c r="P67" s="21">
        <v>1</v>
      </c>
    </row>
    <row r="68" spans="1:16" x14ac:dyDescent="0.2">
      <c r="A68" s="7" t="s">
        <v>39</v>
      </c>
      <c r="B68" s="21">
        <v>24.57</v>
      </c>
      <c r="C68" s="21">
        <v>23.43</v>
      </c>
      <c r="D68" s="21">
        <v>37.57</v>
      </c>
      <c r="E68" s="21">
        <v>163.13999999999999</v>
      </c>
      <c r="F68" s="21">
        <v>32.71</v>
      </c>
      <c r="G68" s="21">
        <v>264.70999999999998</v>
      </c>
      <c r="H68" s="21">
        <v>427.86</v>
      </c>
      <c r="I68" s="30">
        <v>1.2569444444444444</v>
      </c>
      <c r="J68" s="21">
        <v>5.57</v>
      </c>
      <c r="K68" s="21">
        <v>58.57</v>
      </c>
      <c r="L68" s="21">
        <v>47</v>
      </c>
      <c r="M68" s="21">
        <v>12.61</v>
      </c>
      <c r="N68" s="21">
        <v>4.34</v>
      </c>
      <c r="O68" s="21">
        <v>6.09</v>
      </c>
      <c r="P68" s="21">
        <v>1.71</v>
      </c>
    </row>
    <row r="69" spans="1:16" x14ac:dyDescent="0.2">
      <c r="A69" s="7" t="s">
        <v>96</v>
      </c>
      <c r="B69" s="21">
        <v>24.8</v>
      </c>
      <c r="C69" s="21">
        <v>21.2</v>
      </c>
      <c r="D69" s="21">
        <v>36</v>
      </c>
      <c r="E69" s="21">
        <v>122.4</v>
      </c>
      <c r="F69" s="21">
        <v>37.200000000000003</v>
      </c>
      <c r="G69" s="21">
        <v>252.2</v>
      </c>
      <c r="H69" s="21">
        <v>374.6</v>
      </c>
      <c r="I69" s="30">
        <v>1.3368055555555556</v>
      </c>
      <c r="J69" s="21">
        <v>5.4</v>
      </c>
      <c r="K69" s="21">
        <v>47</v>
      </c>
      <c r="L69" s="21">
        <v>96</v>
      </c>
      <c r="M69" s="21">
        <v>10.42</v>
      </c>
      <c r="N69" s="21">
        <v>3.4</v>
      </c>
      <c r="O69" s="21">
        <v>5.12</v>
      </c>
      <c r="P69" s="21">
        <v>1.4</v>
      </c>
    </row>
    <row r="70" spans="1:16" x14ac:dyDescent="0.2">
      <c r="A70" s="7" t="s">
        <v>115</v>
      </c>
      <c r="B70" s="21">
        <v>24.83</v>
      </c>
      <c r="C70" s="21">
        <v>22</v>
      </c>
      <c r="D70" s="21">
        <v>35</v>
      </c>
      <c r="E70" s="21">
        <v>169</v>
      </c>
      <c r="F70" s="21">
        <v>35.5</v>
      </c>
      <c r="G70" s="21">
        <v>230.5</v>
      </c>
      <c r="H70" s="21">
        <v>399.5</v>
      </c>
      <c r="I70" s="30">
        <v>1.1930555555555555</v>
      </c>
      <c r="J70" s="21">
        <v>4.83</v>
      </c>
      <c r="K70" s="21">
        <v>38</v>
      </c>
      <c r="L70" s="21">
        <v>120</v>
      </c>
      <c r="M70" s="21">
        <v>11.53</v>
      </c>
      <c r="N70" s="21">
        <v>4.83</v>
      </c>
      <c r="O70" s="21">
        <v>5.67</v>
      </c>
      <c r="P70" s="21">
        <v>2.17</v>
      </c>
    </row>
    <row r="71" spans="1:16" x14ac:dyDescent="0.2">
      <c r="A71" s="7" t="s">
        <v>124</v>
      </c>
      <c r="B71" s="21">
        <v>25</v>
      </c>
      <c r="C71" s="21">
        <v>14.4</v>
      </c>
      <c r="D71" s="21">
        <v>26.8</v>
      </c>
      <c r="E71" s="21">
        <v>89</v>
      </c>
      <c r="F71" s="21">
        <v>32.6</v>
      </c>
      <c r="G71" s="21">
        <v>229</v>
      </c>
      <c r="H71" s="21">
        <v>318</v>
      </c>
      <c r="I71" s="30">
        <v>1.0430555555555556</v>
      </c>
      <c r="J71" s="21">
        <v>6.4</v>
      </c>
      <c r="K71" s="21">
        <v>48.2</v>
      </c>
      <c r="L71" s="21">
        <v>90</v>
      </c>
      <c r="M71" s="21">
        <v>11.93</v>
      </c>
      <c r="N71" s="21">
        <v>3.32</v>
      </c>
      <c r="O71" s="21">
        <v>5.35</v>
      </c>
      <c r="P71" s="21">
        <v>1.6</v>
      </c>
    </row>
    <row r="72" spans="1:16" x14ac:dyDescent="0.2">
      <c r="A72" s="21" t="s">
        <v>16361</v>
      </c>
      <c r="B72" s="21">
        <v>25.46</v>
      </c>
      <c r="C72" s="21">
        <v>19.93</v>
      </c>
      <c r="D72" s="21">
        <v>36.61</v>
      </c>
      <c r="E72" s="21">
        <v>149.09</v>
      </c>
      <c r="F72" s="21">
        <v>31.46</v>
      </c>
      <c r="G72" s="21">
        <v>227.09</v>
      </c>
      <c r="H72" s="21">
        <v>376.18</v>
      </c>
      <c r="I72" s="30">
        <v>1.2479166666666666</v>
      </c>
      <c r="J72" s="21">
        <v>6.3</v>
      </c>
      <c r="K72" s="21">
        <v>54.84</v>
      </c>
      <c r="L72" s="21">
        <v>0</v>
      </c>
      <c r="M72" s="21">
        <v>11.96</v>
      </c>
      <c r="N72" s="21">
        <v>4.07</v>
      </c>
      <c r="O72" s="21">
        <v>5.53</v>
      </c>
      <c r="P72" s="21">
        <v>1.41</v>
      </c>
    </row>
    <row r="73" spans="1:16" x14ac:dyDescent="0.2">
      <c r="A73" s="7" t="s">
        <v>89</v>
      </c>
      <c r="B73" s="21">
        <v>25.5</v>
      </c>
      <c r="C73" s="21">
        <v>15.83</v>
      </c>
      <c r="D73" s="21">
        <v>30</v>
      </c>
      <c r="E73" s="21">
        <v>115.67</v>
      </c>
      <c r="F73" s="21">
        <v>24</v>
      </c>
      <c r="G73" s="21">
        <v>196.67</v>
      </c>
      <c r="H73" s="21">
        <v>312.33</v>
      </c>
      <c r="I73" s="31">
        <v>0.90138888888888891</v>
      </c>
      <c r="J73" s="21">
        <v>5.83</v>
      </c>
      <c r="K73" s="21">
        <v>56.5</v>
      </c>
      <c r="L73" s="21">
        <v>59</v>
      </c>
      <c r="M73" s="21">
        <v>14.39</v>
      </c>
      <c r="N73" s="21">
        <v>3.86</v>
      </c>
      <c r="O73" s="21">
        <v>5.78</v>
      </c>
      <c r="P73" s="21">
        <v>1.33</v>
      </c>
    </row>
    <row r="74" spans="1:16" x14ac:dyDescent="0.2">
      <c r="A74" s="7" t="s">
        <v>55</v>
      </c>
      <c r="B74" s="21">
        <v>25.67</v>
      </c>
      <c r="C74" s="21">
        <v>20.329999999999998</v>
      </c>
      <c r="D74" s="21">
        <v>39.5</v>
      </c>
      <c r="E74" s="21">
        <v>221.5</v>
      </c>
      <c r="F74" s="21">
        <v>25.33</v>
      </c>
      <c r="G74" s="21">
        <v>223.33</v>
      </c>
      <c r="H74" s="21">
        <v>444.83</v>
      </c>
      <c r="I74" s="30">
        <v>1.1083333333333334</v>
      </c>
      <c r="J74" s="21">
        <v>6.83</v>
      </c>
      <c r="K74" s="21">
        <v>64.33</v>
      </c>
      <c r="L74" s="21">
        <v>29</v>
      </c>
      <c r="M74" s="21">
        <v>15.06</v>
      </c>
      <c r="N74" s="21">
        <v>5.61</v>
      </c>
      <c r="O74" s="21">
        <v>6.86</v>
      </c>
      <c r="P74" s="21">
        <v>1.17</v>
      </c>
    </row>
    <row r="75" spans="1:16" x14ac:dyDescent="0.2">
      <c r="A75" s="7" t="s">
        <v>17</v>
      </c>
      <c r="B75" s="21">
        <v>25.67</v>
      </c>
      <c r="C75" s="21">
        <v>19.829999999999998</v>
      </c>
      <c r="D75" s="21">
        <v>44</v>
      </c>
      <c r="E75" s="21">
        <v>154.16999999999999</v>
      </c>
      <c r="F75" s="21">
        <v>27.83</v>
      </c>
      <c r="G75" s="21">
        <v>228.33</v>
      </c>
      <c r="H75" s="21">
        <v>382.5</v>
      </c>
      <c r="I75" s="30">
        <v>1.3375000000000001</v>
      </c>
      <c r="J75" s="21">
        <v>7</v>
      </c>
      <c r="K75" s="21">
        <v>61.17</v>
      </c>
      <c r="L75" s="21">
        <v>34</v>
      </c>
      <c r="M75" s="21">
        <v>12.69</v>
      </c>
      <c r="N75" s="21">
        <v>3.5</v>
      </c>
      <c r="O75" s="21">
        <v>5.32</v>
      </c>
      <c r="P75" s="21">
        <v>1.5</v>
      </c>
    </row>
    <row r="76" spans="1:16" x14ac:dyDescent="0.2">
      <c r="A76" s="7" t="s">
        <v>16360</v>
      </c>
      <c r="B76" s="21">
        <v>26.17</v>
      </c>
      <c r="C76" s="21">
        <v>20.329999999999998</v>
      </c>
      <c r="D76" s="21">
        <v>36.67</v>
      </c>
      <c r="E76" s="21">
        <v>154.16999999999999</v>
      </c>
      <c r="F76" s="21">
        <v>33.67</v>
      </c>
      <c r="G76" s="21">
        <v>230.83</v>
      </c>
      <c r="H76" s="21">
        <v>385</v>
      </c>
      <c r="I76" s="30">
        <v>1.3243055555555556</v>
      </c>
      <c r="J76" s="21">
        <v>4.33</v>
      </c>
      <c r="K76" s="21">
        <v>37.17</v>
      </c>
      <c r="L76" s="21">
        <v>122</v>
      </c>
      <c r="M76" s="21">
        <v>10.74</v>
      </c>
      <c r="N76" s="21">
        <v>4.2</v>
      </c>
      <c r="O76" s="21">
        <v>5.47</v>
      </c>
      <c r="P76" s="21">
        <v>1</v>
      </c>
    </row>
    <row r="77" spans="1:16" x14ac:dyDescent="0.2">
      <c r="A77" s="7" t="s">
        <v>16356</v>
      </c>
      <c r="B77" s="21">
        <v>26.5</v>
      </c>
      <c r="C77" s="21">
        <v>21.17</v>
      </c>
      <c r="D77" s="21">
        <v>30</v>
      </c>
      <c r="E77" s="21">
        <v>92.5</v>
      </c>
      <c r="F77" s="21">
        <v>40.33</v>
      </c>
      <c r="G77" s="21">
        <v>307.83</v>
      </c>
      <c r="H77" s="21">
        <v>400.33</v>
      </c>
      <c r="I77" s="30">
        <v>1.2354166666666666</v>
      </c>
      <c r="J77" s="21">
        <v>6.17</v>
      </c>
      <c r="K77" s="21">
        <v>41.17</v>
      </c>
      <c r="L77" s="21">
        <v>114</v>
      </c>
      <c r="M77" s="21">
        <v>12.23</v>
      </c>
      <c r="N77" s="21">
        <v>3.08</v>
      </c>
      <c r="O77" s="21">
        <v>5.69</v>
      </c>
      <c r="P77" s="21">
        <v>1.33</v>
      </c>
    </row>
    <row r="78" spans="1:16" x14ac:dyDescent="0.2">
      <c r="A78" s="7" t="s">
        <v>21</v>
      </c>
      <c r="B78" s="21">
        <v>26.67</v>
      </c>
      <c r="C78" s="21">
        <v>19.329999999999998</v>
      </c>
      <c r="D78" s="21">
        <v>38.83</v>
      </c>
      <c r="E78" s="21">
        <v>159.66999999999999</v>
      </c>
      <c r="F78" s="21">
        <v>27</v>
      </c>
      <c r="G78" s="21">
        <v>212.33</v>
      </c>
      <c r="H78" s="21">
        <v>372</v>
      </c>
      <c r="I78" s="30">
        <v>1.2840277777777778</v>
      </c>
      <c r="J78" s="21">
        <v>5.5</v>
      </c>
      <c r="K78" s="21">
        <v>51.83</v>
      </c>
      <c r="L78" s="21">
        <v>75</v>
      </c>
      <c r="M78" s="21">
        <v>11.91</v>
      </c>
      <c r="N78" s="21">
        <v>4.1100000000000003</v>
      </c>
      <c r="O78" s="21">
        <v>5.65</v>
      </c>
      <c r="P78" s="21">
        <v>1.17</v>
      </c>
    </row>
    <row r="79" spans="1:16" x14ac:dyDescent="0.2">
      <c r="A79" s="7" t="s">
        <v>16359</v>
      </c>
      <c r="B79" s="21">
        <v>27</v>
      </c>
      <c r="C79" s="21">
        <v>20.8</v>
      </c>
      <c r="D79" s="21">
        <v>35.799999999999997</v>
      </c>
      <c r="E79" s="21">
        <v>135.4</v>
      </c>
      <c r="F79" s="21">
        <v>37</v>
      </c>
      <c r="G79" s="21">
        <v>250.2</v>
      </c>
      <c r="H79" s="21">
        <v>385.6</v>
      </c>
      <c r="I79" s="30">
        <v>1.3986111111111112</v>
      </c>
      <c r="J79" s="21">
        <v>7.4</v>
      </c>
      <c r="K79" s="21">
        <v>65.8</v>
      </c>
      <c r="L79" s="21">
        <v>27</v>
      </c>
      <c r="M79" s="21">
        <v>11.27</v>
      </c>
      <c r="N79" s="21">
        <v>3.78</v>
      </c>
      <c r="O79" s="21">
        <v>5.3</v>
      </c>
      <c r="P79" s="21">
        <v>0.8</v>
      </c>
    </row>
    <row r="80" spans="1:16" x14ac:dyDescent="0.2">
      <c r="A80" s="7" t="s">
        <v>110</v>
      </c>
      <c r="B80" s="21">
        <v>27</v>
      </c>
      <c r="C80" s="21">
        <v>21.33</v>
      </c>
      <c r="D80" s="21">
        <v>42.83</v>
      </c>
      <c r="E80" s="21">
        <v>219.83</v>
      </c>
      <c r="F80" s="21">
        <v>29</v>
      </c>
      <c r="G80" s="21">
        <v>188.33</v>
      </c>
      <c r="H80" s="21">
        <v>408.17</v>
      </c>
      <c r="I80" s="30">
        <v>1.3638888888888889</v>
      </c>
      <c r="J80" s="21">
        <v>7.67</v>
      </c>
      <c r="K80" s="21">
        <v>85.33</v>
      </c>
      <c r="L80" s="21">
        <v>1</v>
      </c>
      <c r="M80" s="21">
        <v>11.3</v>
      </c>
      <c r="N80" s="21">
        <v>5.13</v>
      </c>
      <c r="O80" s="21">
        <v>5.68</v>
      </c>
      <c r="P80" s="21">
        <v>0.83</v>
      </c>
    </row>
    <row r="81" spans="1:16" x14ac:dyDescent="0.2">
      <c r="A81" s="7" t="s">
        <v>47</v>
      </c>
      <c r="B81" s="21">
        <v>27.2</v>
      </c>
      <c r="C81" s="21">
        <v>21.2</v>
      </c>
      <c r="D81" s="21">
        <v>39.200000000000003</v>
      </c>
      <c r="E81" s="21">
        <v>234.2</v>
      </c>
      <c r="F81" s="21">
        <v>31.8</v>
      </c>
      <c r="G81" s="21">
        <v>214.4</v>
      </c>
      <c r="H81" s="21">
        <v>448.6</v>
      </c>
      <c r="I81" s="30">
        <v>1.2763888888888888</v>
      </c>
      <c r="J81" s="21">
        <v>6.2</v>
      </c>
      <c r="K81" s="21">
        <v>51.2</v>
      </c>
      <c r="L81" s="21">
        <v>78</v>
      </c>
      <c r="M81" s="21">
        <v>10.210000000000001</v>
      </c>
      <c r="N81" s="21">
        <v>5.97</v>
      </c>
      <c r="O81" s="21">
        <v>6.32</v>
      </c>
      <c r="P81" s="21">
        <v>1.6</v>
      </c>
    </row>
    <row r="82" spans="1:16" x14ac:dyDescent="0.2">
      <c r="A82" s="7" t="s">
        <v>16358</v>
      </c>
      <c r="B82" s="21">
        <v>27.33</v>
      </c>
      <c r="C82" s="21">
        <v>19.329999999999998</v>
      </c>
      <c r="D82" s="21">
        <v>33.83</v>
      </c>
      <c r="E82" s="21">
        <v>147.66999999999999</v>
      </c>
      <c r="F82" s="21">
        <v>27.83</v>
      </c>
      <c r="G82" s="21">
        <v>233.83</v>
      </c>
      <c r="H82" s="21">
        <v>381.5</v>
      </c>
      <c r="I82" s="30">
        <v>1.2402777777777778</v>
      </c>
      <c r="J82" s="21">
        <v>7.33</v>
      </c>
      <c r="K82" s="21">
        <v>70.67</v>
      </c>
      <c r="L82" s="21">
        <v>16</v>
      </c>
      <c r="M82" s="21">
        <v>13.11</v>
      </c>
      <c r="N82" s="21">
        <v>4.3600000000000003</v>
      </c>
      <c r="O82" s="21">
        <v>6.19</v>
      </c>
      <c r="P82" s="21">
        <v>1.67</v>
      </c>
    </row>
    <row r="83" spans="1:16" x14ac:dyDescent="0.2">
      <c r="A83" s="7" t="s">
        <v>16355</v>
      </c>
      <c r="B83" s="21">
        <v>27.4</v>
      </c>
      <c r="C83" s="21">
        <v>21.4</v>
      </c>
      <c r="D83" s="21">
        <v>38.4</v>
      </c>
      <c r="E83" s="21">
        <v>144.80000000000001</v>
      </c>
      <c r="F83" s="21">
        <v>33</v>
      </c>
      <c r="G83" s="21">
        <v>221</v>
      </c>
      <c r="H83" s="21">
        <v>365.8</v>
      </c>
      <c r="I83" s="30">
        <v>1.3215277777777776</v>
      </c>
      <c r="J83" s="21">
        <v>5.6</v>
      </c>
      <c r="K83" s="21">
        <v>45.4</v>
      </c>
      <c r="L83" s="21">
        <v>102</v>
      </c>
      <c r="M83" s="21">
        <v>11.05</v>
      </c>
      <c r="N83" s="21">
        <v>3.77</v>
      </c>
      <c r="O83" s="21">
        <v>5.12</v>
      </c>
      <c r="P83" s="21">
        <v>1.6</v>
      </c>
    </row>
    <row r="84" spans="1:16" x14ac:dyDescent="0.2">
      <c r="A84" s="7" t="s">
        <v>82</v>
      </c>
      <c r="B84" s="21">
        <v>27.5</v>
      </c>
      <c r="C84" s="21">
        <v>19.670000000000002</v>
      </c>
      <c r="D84" s="21">
        <v>34.33</v>
      </c>
      <c r="E84" s="21">
        <v>129.33000000000001</v>
      </c>
      <c r="F84" s="21">
        <v>29</v>
      </c>
      <c r="G84" s="21">
        <v>267.5</v>
      </c>
      <c r="H84" s="21">
        <v>396.83</v>
      </c>
      <c r="I84" s="30">
        <v>1.1923611111111112</v>
      </c>
      <c r="J84" s="21">
        <v>5.67</v>
      </c>
      <c r="K84" s="21">
        <v>55.33</v>
      </c>
      <c r="L84" s="21">
        <v>63</v>
      </c>
      <c r="M84" s="21">
        <v>14.46</v>
      </c>
      <c r="N84" s="21">
        <v>3.77</v>
      </c>
      <c r="O84" s="21">
        <v>6.27</v>
      </c>
      <c r="P84" s="21">
        <v>1</v>
      </c>
    </row>
    <row r="85" spans="1:16" x14ac:dyDescent="0.2">
      <c r="A85" s="7" t="s">
        <v>97</v>
      </c>
      <c r="B85" s="21">
        <v>27.5</v>
      </c>
      <c r="C85" s="21">
        <v>18.5</v>
      </c>
      <c r="D85" s="21">
        <v>38.17</v>
      </c>
      <c r="E85" s="21">
        <v>152.66999999999999</v>
      </c>
      <c r="F85" s="21">
        <v>30.17</v>
      </c>
      <c r="G85" s="21">
        <v>194.33</v>
      </c>
      <c r="H85" s="21">
        <v>347</v>
      </c>
      <c r="I85" s="30">
        <v>1.2763888888888888</v>
      </c>
      <c r="J85" s="21">
        <v>5.5</v>
      </c>
      <c r="K85" s="21">
        <v>49</v>
      </c>
      <c r="L85" s="21">
        <v>86</v>
      </c>
      <c r="M85" s="21">
        <v>12.67</v>
      </c>
      <c r="N85" s="21">
        <v>4</v>
      </c>
      <c r="O85" s="21">
        <v>5.08</v>
      </c>
      <c r="P85" s="21">
        <v>1.33</v>
      </c>
    </row>
    <row r="86" spans="1:16" x14ac:dyDescent="0.2">
      <c r="A86" s="7" t="s">
        <v>64</v>
      </c>
      <c r="B86" s="21">
        <v>27.5</v>
      </c>
      <c r="C86" s="21">
        <v>15.33</v>
      </c>
      <c r="D86" s="21">
        <v>33</v>
      </c>
      <c r="E86" s="21">
        <v>120.83</v>
      </c>
      <c r="F86" s="21">
        <v>26.67</v>
      </c>
      <c r="G86" s="21">
        <v>223.83</v>
      </c>
      <c r="H86" s="21">
        <v>344.67</v>
      </c>
      <c r="I86" s="30">
        <v>1.2388888888888889</v>
      </c>
      <c r="J86" s="21">
        <v>6.67</v>
      </c>
      <c r="K86" s="21">
        <v>60.17</v>
      </c>
      <c r="L86" s="21">
        <v>39</v>
      </c>
      <c r="M86" s="21">
        <v>12.55</v>
      </c>
      <c r="N86" s="21">
        <v>3.66</v>
      </c>
      <c r="O86" s="21">
        <v>5.78</v>
      </c>
      <c r="P86" s="21">
        <v>1</v>
      </c>
    </row>
    <row r="87" spans="1:16" x14ac:dyDescent="0.2">
      <c r="A87" s="7" t="s">
        <v>106</v>
      </c>
      <c r="B87" s="21">
        <v>27.6</v>
      </c>
      <c r="C87" s="21">
        <v>22.6</v>
      </c>
      <c r="D87" s="21">
        <v>32.4</v>
      </c>
      <c r="E87" s="21">
        <v>119.2</v>
      </c>
      <c r="F87" s="21">
        <v>39.799999999999997</v>
      </c>
      <c r="G87" s="21">
        <v>281.39999999999998</v>
      </c>
      <c r="H87" s="21">
        <v>400.6</v>
      </c>
      <c r="I87" s="30">
        <v>1.2708333333333333</v>
      </c>
      <c r="J87" s="21">
        <v>5.6</v>
      </c>
      <c r="K87" s="21">
        <v>48.6</v>
      </c>
      <c r="L87" s="21">
        <v>87</v>
      </c>
      <c r="M87" s="21">
        <v>12.56</v>
      </c>
      <c r="N87" s="21">
        <v>3.68</v>
      </c>
      <c r="O87" s="21">
        <v>5.55</v>
      </c>
      <c r="P87" s="21">
        <v>1.2</v>
      </c>
    </row>
    <row r="88" spans="1:16" x14ac:dyDescent="0.2">
      <c r="A88" s="7" t="s">
        <v>79</v>
      </c>
      <c r="B88" s="21">
        <v>28</v>
      </c>
      <c r="C88" s="21">
        <v>21.33</v>
      </c>
      <c r="D88" s="21">
        <v>44.17</v>
      </c>
      <c r="E88" s="21">
        <v>181.83</v>
      </c>
      <c r="F88" s="21">
        <v>27.83</v>
      </c>
      <c r="G88" s="21">
        <v>219.33</v>
      </c>
      <c r="H88" s="21">
        <v>401.17</v>
      </c>
      <c r="I88" s="30">
        <v>1.4069444444444443</v>
      </c>
      <c r="J88" s="21">
        <v>5.33</v>
      </c>
      <c r="K88" s="21">
        <v>49.83</v>
      </c>
      <c r="L88" s="21">
        <v>84</v>
      </c>
      <c r="M88" s="21">
        <v>12.9</v>
      </c>
      <c r="N88" s="21">
        <v>4.12</v>
      </c>
      <c r="O88" s="21">
        <v>5.57</v>
      </c>
      <c r="P88" s="21">
        <v>1.33</v>
      </c>
    </row>
    <row r="89" spans="1:16" x14ac:dyDescent="0.2">
      <c r="A89" s="7" t="s">
        <v>2</v>
      </c>
      <c r="B89" s="21">
        <v>28</v>
      </c>
      <c r="C89" s="21">
        <v>22.17</v>
      </c>
      <c r="D89" s="21">
        <v>35.33</v>
      </c>
      <c r="E89" s="21">
        <v>161.5</v>
      </c>
      <c r="F89" s="21">
        <v>37.5</v>
      </c>
      <c r="G89" s="21">
        <v>297.5</v>
      </c>
      <c r="H89" s="21">
        <v>459</v>
      </c>
      <c r="I89" s="30">
        <v>1.1770833333333333</v>
      </c>
      <c r="J89" s="21">
        <v>6.17</v>
      </c>
      <c r="K89" s="21">
        <v>51</v>
      </c>
      <c r="L89" s="21">
        <v>79</v>
      </c>
      <c r="M89" s="21">
        <v>12.66</v>
      </c>
      <c r="N89" s="21">
        <v>4.57</v>
      </c>
      <c r="O89" s="21">
        <v>6.3</v>
      </c>
      <c r="P89" s="21">
        <v>2</v>
      </c>
    </row>
    <row r="90" spans="1:16" x14ac:dyDescent="0.2">
      <c r="A90" s="7" t="s">
        <v>16353</v>
      </c>
      <c r="B90" s="21">
        <v>28</v>
      </c>
      <c r="C90" s="21">
        <v>20.399999999999999</v>
      </c>
      <c r="D90" s="21">
        <v>39.6</v>
      </c>
      <c r="E90" s="21">
        <v>206</v>
      </c>
      <c r="F90" s="21">
        <v>26</v>
      </c>
      <c r="G90" s="21">
        <v>223.2</v>
      </c>
      <c r="H90" s="21">
        <v>429.2</v>
      </c>
      <c r="I90" s="30">
        <v>1.2555555555555555</v>
      </c>
      <c r="J90" s="21">
        <v>6</v>
      </c>
      <c r="K90" s="21">
        <v>53.4</v>
      </c>
      <c r="L90" s="21">
        <v>70</v>
      </c>
      <c r="M90" s="21">
        <v>15.72</v>
      </c>
      <c r="N90" s="21">
        <v>5.2</v>
      </c>
      <c r="O90" s="21">
        <v>6.54</v>
      </c>
      <c r="P90" s="21">
        <v>1.2</v>
      </c>
    </row>
    <row r="91" spans="1:16" x14ac:dyDescent="0.2">
      <c r="A91" s="7" t="s">
        <v>81</v>
      </c>
      <c r="B91" s="21">
        <v>28.17</v>
      </c>
      <c r="C91" s="21">
        <v>22.67</v>
      </c>
      <c r="D91" s="21">
        <v>42.83</v>
      </c>
      <c r="E91" s="21">
        <v>177.17</v>
      </c>
      <c r="F91" s="21">
        <v>27.33</v>
      </c>
      <c r="G91" s="21">
        <v>252.83</v>
      </c>
      <c r="H91" s="21">
        <v>430</v>
      </c>
      <c r="I91" s="30">
        <v>1.2284722222222222</v>
      </c>
      <c r="J91" s="21">
        <v>8.5</v>
      </c>
      <c r="K91" s="21">
        <v>69.5</v>
      </c>
      <c r="L91" s="21">
        <v>17</v>
      </c>
      <c r="M91" s="21">
        <v>15.02</v>
      </c>
      <c r="N91" s="21">
        <v>4.1399999999999997</v>
      </c>
      <c r="O91" s="21">
        <v>6.13</v>
      </c>
      <c r="P91" s="21">
        <v>0.83</v>
      </c>
    </row>
    <row r="92" spans="1:16" x14ac:dyDescent="0.2">
      <c r="A92" s="7" t="s">
        <v>40</v>
      </c>
      <c r="B92" s="21">
        <v>28.2</v>
      </c>
      <c r="C92" s="21">
        <v>19</v>
      </c>
      <c r="D92" s="21">
        <v>31.2</v>
      </c>
      <c r="E92" s="21">
        <v>128.6</v>
      </c>
      <c r="F92" s="21">
        <v>36.200000000000003</v>
      </c>
      <c r="G92" s="21">
        <v>223</v>
      </c>
      <c r="H92" s="21">
        <v>351.6</v>
      </c>
      <c r="I92" s="30">
        <v>1.1694444444444445</v>
      </c>
      <c r="J92" s="21">
        <v>7</v>
      </c>
      <c r="K92" s="21">
        <v>50.6</v>
      </c>
      <c r="L92" s="21">
        <v>81</v>
      </c>
      <c r="M92" s="21">
        <v>10.62</v>
      </c>
      <c r="N92" s="21">
        <v>4.12</v>
      </c>
      <c r="O92" s="21">
        <v>5.22</v>
      </c>
      <c r="P92" s="21">
        <v>1.2</v>
      </c>
    </row>
    <row r="93" spans="1:16" x14ac:dyDescent="0.2">
      <c r="A93" s="7" t="s">
        <v>24</v>
      </c>
      <c r="B93" s="21">
        <v>28.5</v>
      </c>
      <c r="C93" s="21">
        <v>21.33</v>
      </c>
      <c r="D93" s="21">
        <v>38.33</v>
      </c>
      <c r="E93" s="21">
        <v>201.17</v>
      </c>
      <c r="F93" s="21">
        <v>28</v>
      </c>
      <c r="G93" s="21">
        <v>226.67</v>
      </c>
      <c r="H93" s="21">
        <v>427.83</v>
      </c>
      <c r="I93" s="30">
        <v>1.175</v>
      </c>
      <c r="J93" s="21">
        <v>6.5</v>
      </c>
      <c r="K93" s="21">
        <v>59.17</v>
      </c>
      <c r="L93" s="21">
        <v>46</v>
      </c>
      <c r="M93" s="21">
        <v>14.02</v>
      </c>
      <c r="N93" s="21">
        <v>5.25</v>
      </c>
      <c r="O93" s="21">
        <v>6.45</v>
      </c>
      <c r="P93" s="21">
        <v>0.67</v>
      </c>
    </row>
    <row r="94" spans="1:16" x14ac:dyDescent="0.2">
      <c r="A94" s="7" t="s">
        <v>15</v>
      </c>
      <c r="B94" s="21">
        <v>28.83</v>
      </c>
      <c r="C94" s="21">
        <v>20</v>
      </c>
      <c r="D94" s="21">
        <v>39.5</v>
      </c>
      <c r="E94" s="21">
        <v>165.67</v>
      </c>
      <c r="F94" s="21">
        <v>29.83</v>
      </c>
      <c r="G94" s="21">
        <v>263.5</v>
      </c>
      <c r="H94" s="21">
        <v>429.17</v>
      </c>
      <c r="I94" s="30">
        <v>1.273611111111111</v>
      </c>
      <c r="J94" s="21">
        <v>6.17</v>
      </c>
      <c r="K94" s="21">
        <v>56.33</v>
      </c>
      <c r="L94" s="21">
        <v>60</v>
      </c>
      <c r="M94" s="21">
        <v>15.97</v>
      </c>
      <c r="N94" s="21">
        <v>4.1900000000000004</v>
      </c>
      <c r="O94" s="21">
        <v>6.19</v>
      </c>
      <c r="P94" s="21">
        <v>1.5</v>
      </c>
    </row>
    <row r="95" spans="1:16" x14ac:dyDescent="0.2">
      <c r="A95" s="7" t="s">
        <v>42</v>
      </c>
      <c r="B95" s="21">
        <v>29</v>
      </c>
      <c r="C95" s="21">
        <v>20.83</v>
      </c>
      <c r="D95" s="21">
        <v>34.67</v>
      </c>
      <c r="E95" s="21">
        <v>120.83</v>
      </c>
      <c r="F95" s="21">
        <v>34.33</v>
      </c>
      <c r="G95" s="21">
        <v>260.83</v>
      </c>
      <c r="H95" s="21">
        <v>381.67</v>
      </c>
      <c r="I95" s="30">
        <v>1.2347222222222223</v>
      </c>
      <c r="J95" s="21">
        <v>6.17</v>
      </c>
      <c r="K95" s="21">
        <v>47.67</v>
      </c>
      <c r="L95" s="21">
        <v>93</v>
      </c>
      <c r="M95" s="21">
        <v>13.73</v>
      </c>
      <c r="N95" s="21">
        <v>3.49</v>
      </c>
      <c r="O95" s="21">
        <v>5.53</v>
      </c>
      <c r="P95" s="21">
        <v>1.17</v>
      </c>
    </row>
    <row r="96" spans="1:16" x14ac:dyDescent="0.2">
      <c r="A96" s="7" t="s">
        <v>18</v>
      </c>
      <c r="B96" s="21">
        <v>29.17</v>
      </c>
      <c r="C96" s="21">
        <v>23.67</v>
      </c>
      <c r="D96" s="21">
        <v>33.67</v>
      </c>
      <c r="E96" s="21">
        <v>150.5</v>
      </c>
      <c r="F96" s="21">
        <v>39.33</v>
      </c>
      <c r="G96" s="21">
        <v>299.5</v>
      </c>
      <c r="H96" s="21">
        <v>450</v>
      </c>
      <c r="I96" s="30">
        <v>1.1479166666666667</v>
      </c>
      <c r="J96" s="21">
        <v>6.67</v>
      </c>
      <c r="K96" s="21">
        <v>52.67</v>
      </c>
      <c r="L96" s="21">
        <v>73</v>
      </c>
      <c r="M96" s="21">
        <v>11.59</v>
      </c>
      <c r="N96" s="21">
        <v>4.47</v>
      </c>
      <c r="O96" s="21">
        <v>6.16</v>
      </c>
      <c r="P96" s="21">
        <v>1.33</v>
      </c>
    </row>
    <row r="97" spans="1:16" x14ac:dyDescent="0.2">
      <c r="A97" s="7" t="s">
        <v>35</v>
      </c>
      <c r="B97" s="21">
        <v>29.17</v>
      </c>
      <c r="C97" s="21">
        <v>21.17</v>
      </c>
      <c r="D97" s="21">
        <v>37.17</v>
      </c>
      <c r="E97" s="21">
        <v>200.17</v>
      </c>
      <c r="F97" s="21">
        <v>30.83</v>
      </c>
      <c r="G97" s="21">
        <v>240.83</v>
      </c>
      <c r="H97" s="21">
        <v>441</v>
      </c>
      <c r="I97" s="30">
        <v>1.2555555555555555</v>
      </c>
      <c r="J97" s="21">
        <v>5.17</v>
      </c>
      <c r="K97" s="21">
        <v>43.17</v>
      </c>
      <c r="L97" s="21">
        <v>108</v>
      </c>
      <c r="M97" s="21">
        <v>11.03</v>
      </c>
      <c r="N97" s="21">
        <v>5.39</v>
      </c>
      <c r="O97" s="21">
        <v>6.49</v>
      </c>
      <c r="P97" s="21">
        <v>1.67</v>
      </c>
    </row>
    <row r="98" spans="1:16" x14ac:dyDescent="0.2">
      <c r="A98" s="7" t="s">
        <v>84</v>
      </c>
      <c r="B98" s="21">
        <v>29.33</v>
      </c>
      <c r="C98" s="21">
        <v>24.33</v>
      </c>
      <c r="D98" s="21">
        <v>37.5</v>
      </c>
      <c r="E98" s="21">
        <v>192.67</v>
      </c>
      <c r="F98" s="21">
        <v>39.83</v>
      </c>
      <c r="G98" s="21">
        <v>255.67</v>
      </c>
      <c r="H98" s="21">
        <v>448.33</v>
      </c>
      <c r="I98" s="30">
        <v>1.3493055555555555</v>
      </c>
      <c r="J98" s="21">
        <v>6.67</v>
      </c>
      <c r="K98" s="21">
        <v>68.83</v>
      </c>
      <c r="L98" s="21">
        <v>18</v>
      </c>
      <c r="M98" s="21">
        <v>10.36</v>
      </c>
      <c r="N98" s="21">
        <v>5.14</v>
      </c>
      <c r="O98" s="21">
        <v>5.8</v>
      </c>
      <c r="P98" s="21">
        <v>2.67</v>
      </c>
    </row>
    <row r="99" spans="1:16" x14ac:dyDescent="0.2">
      <c r="A99" s="7" t="s">
        <v>62</v>
      </c>
      <c r="B99" s="21">
        <v>29.5</v>
      </c>
      <c r="C99" s="21">
        <v>19</v>
      </c>
      <c r="D99" s="21">
        <v>39.67</v>
      </c>
      <c r="E99" s="21">
        <v>131.5</v>
      </c>
      <c r="F99" s="21">
        <v>27.67</v>
      </c>
      <c r="G99" s="21">
        <v>199</v>
      </c>
      <c r="H99" s="21">
        <v>330.5</v>
      </c>
      <c r="I99" s="30">
        <v>1.2319444444444445</v>
      </c>
      <c r="J99" s="21">
        <v>7.17</v>
      </c>
      <c r="K99" s="21">
        <v>71.17</v>
      </c>
      <c r="L99" s="21">
        <v>15</v>
      </c>
      <c r="M99" s="21">
        <v>11.59</v>
      </c>
      <c r="N99" s="21">
        <v>3.32</v>
      </c>
      <c r="O99" s="21">
        <v>4.91</v>
      </c>
      <c r="P99" s="21">
        <v>0.83</v>
      </c>
    </row>
    <row r="100" spans="1:16" x14ac:dyDescent="0.2">
      <c r="A100" s="7" t="s">
        <v>16</v>
      </c>
      <c r="B100" s="21">
        <v>30.33</v>
      </c>
      <c r="C100" s="21">
        <v>21.83</v>
      </c>
      <c r="D100" s="21">
        <v>41.5</v>
      </c>
      <c r="E100" s="21">
        <v>166.17</v>
      </c>
      <c r="F100" s="21">
        <v>33.17</v>
      </c>
      <c r="G100" s="21">
        <v>247.33</v>
      </c>
      <c r="H100" s="21">
        <v>413.5</v>
      </c>
      <c r="I100" s="30">
        <v>1.3541666666666667</v>
      </c>
      <c r="J100" s="21">
        <v>8</v>
      </c>
      <c r="K100" s="21">
        <v>73.67</v>
      </c>
      <c r="L100" s="21">
        <v>10</v>
      </c>
      <c r="M100" s="21">
        <v>12.37</v>
      </c>
      <c r="N100" s="21">
        <v>4</v>
      </c>
      <c r="O100" s="21">
        <v>5.54</v>
      </c>
      <c r="P100" s="21">
        <v>1</v>
      </c>
    </row>
    <row r="101" spans="1:16" x14ac:dyDescent="0.2">
      <c r="A101" s="7" t="s">
        <v>101</v>
      </c>
      <c r="B101" s="21">
        <v>30.6</v>
      </c>
      <c r="C101" s="21">
        <v>22.8</v>
      </c>
      <c r="D101" s="21">
        <v>38.200000000000003</v>
      </c>
      <c r="E101" s="21">
        <v>204</v>
      </c>
      <c r="F101" s="21">
        <v>32.4</v>
      </c>
      <c r="G101" s="21">
        <v>259.8</v>
      </c>
      <c r="H101" s="21">
        <v>463.8</v>
      </c>
      <c r="I101" s="30">
        <v>1.3597222222222223</v>
      </c>
      <c r="J101" s="21">
        <v>6</v>
      </c>
      <c r="K101" s="21">
        <v>45.8</v>
      </c>
      <c r="L101" s="21">
        <v>99</v>
      </c>
      <c r="M101" s="21">
        <v>12.74</v>
      </c>
      <c r="N101" s="21">
        <v>5.34</v>
      </c>
      <c r="O101" s="21">
        <v>6.57</v>
      </c>
      <c r="P101" s="21">
        <v>1.2</v>
      </c>
    </row>
    <row r="102" spans="1:16" x14ac:dyDescent="0.2">
      <c r="A102" s="7" t="s">
        <v>16363</v>
      </c>
      <c r="B102" s="21">
        <v>31</v>
      </c>
      <c r="C102" s="21">
        <v>23.33</v>
      </c>
      <c r="D102" s="21">
        <v>35</v>
      </c>
      <c r="E102" s="21">
        <v>145.16999999999999</v>
      </c>
      <c r="F102" s="21">
        <v>41.17</v>
      </c>
      <c r="G102" s="21">
        <v>292.17</v>
      </c>
      <c r="H102" s="21">
        <v>437.33</v>
      </c>
      <c r="I102" s="30">
        <v>1.3041666666666667</v>
      </c>
      <c r="J102" s="21">
        <v>6.5</v>
      </c>
      <c r="K102" s="21">
        <v>62.5</v>
      </c>
      <c r="L102" s="21">
        <v>32</v>
      </c>
      <c r="M102" s="21">
        <v>12.99</v>
      </c>
      <c r="N102" s="21">
        <v>4.1500000000000004</v>
      </c>
      <c r="O102" s="21">
        <v>5.74</v>
      </c>
      <c r="P102" s="21">
        <v>2.67</v>
      </c>
    </row>
    <row r="103" spans="1:16" x14ac:dyDescent="0.2">
      <c r="A103" s="7" t="s">
        <v>16351</v>
      </c>
      <c r="B103" s="21">
        <v>31</v>
      </c>
      <c r="C103" s="21">
        <v>25.6</v>
      </c>
      <c r="D103" s="21">
        <v>44.6</v>
      </c>
      <c r="E103" s="21">
        <v>193.6</v>
      </c>
      <c r="F103" s="21">
        <v>32.200000000000003</v>
      </c>
      <c r="G103" s="21">
        <v>238.6</v>
      </c>
      <c r="H103" s="21">
        <v>432.2</v>
      </c>
      <c r="I103" s="30">
        <v>1.3972222222222221</v>
      </c>
      <c r="J103" s="21">
        <v>6.4</v>
      </c>
      <c r="K103" s="21">
        <v>55</v>
      </c>
      <c r="L103" s="21">
        <v>64</v>
      </c>
      <c r="M103" s="21">
        <v>11.7</v>
      </c>
      <c r="N103" s="21">
        <v>4.34</v>
      </c>
      <c r="O103" s="21">
        <v>5.63</v>
      </c>
      <c r="P103" s="21">
        <v>1.6</v>
      </c>
    </row>
    <row r="104" spans="1:16" x14ac:dyDescent="0.2">
      <c r="A104" s="7" t="s">
        <v>60</v>
      </c>
      <c r="B104" s="21">
        <v>31.33</v>
      </c>
      <c r="C104" s="21">
        <v>24</v>
      </c>
      <c r="D104" s="21">
        <v>39.67</v>
      </c>
      <c r="E104" s="21">
        <v>184.33</v>
      </c>
      <c r="F104" s="21">
        <v>38</v>
      </c>
      <c r="G104" s="21">
        <v>250.67</v>
      </c>
      <c r="H104" s="21">
        <v>435</v>
      </c>
      <c r="I104" s="30">
        <v>1.3597222222222223</v>
      </c>
      <c r="J104" s="21">
        <v>5.83</v>
      </c>
      <c r="K104" s="21">
        <v>49</v>
      </c>
      <c r="L104" s="21">
        <v>85</v>
      </c>
      <c r="M104" s="21">
        <v>10.52</v>
      </c>
      <c r="N104" s="21">
        <v>4.6500000000000004</v>
      </c>
      <c r="O104" s="21">
        <v>5.6</v>
      </c>
      <c r="P104" s="21">
        <v>2.83</v>
      </c>
    </row>
    <row r="105" spans="1:16" x14ac:dyDescent="0.2">
      <c r="A105" s="7" t="s">
        <v>86</v>
      </c>
      <c r="B105" s="21">
        <v>31.33</v>
      </c>
      <c r="C105" s="21">
        <v>20.83</v>
      </c>
      <c r="D105" s="21">
        <v>36.83</v>
      </c>
      <c r="E105" s="21">
        <v>189.17</v>
      </c>
      <c r="F105" s="21">
        <v>27.17</v>
      </c>
      <c r="G105" s="21">
        <v>222</v>
      </c>
      <c r="H105" s="21">
        <v>411.17</v>
      </c>
      <c r="I105" s="30">
        <v>1.1055555555555556</v>
      </c>
      <c r="J105" s="21">
        <v>5.5</v>
      </c>
      <c r="K105" s="21">
        <v>50.17</v>
      </c>
      <c r="L105" s="21">
        <v>83</v>
      </c>
      <c r="M105" s="21">
        <v>13.73</v>
      </c>
      <c r="N105" s="21">
        <v>5.14</v>
      </c>
      <c r="O105" s="21">
        <v>6.42</v>
      </c>
      <c r="P105" s="21">
        <v>0.83</v>
      </c>
    </row>
    <row r="106" spans="1:16" x14ac:dyDescent="0.2">
      <c r="A106" s="7" t="s">
        <v>87</v>
      </c>
      <c r="B106" s="21">
        <v>31.33</v>
      </c>
      <c r="C106" s="21">
        <v>24</v>
      </c>
      <c r="D106" s="21">
        <v>44.67</v>
      </c>
      <c r="E106" s="21">
        <v>241.67</v>
      </c>
      <c r="F106" s="21">
        <v>26.83</v>
      </c>
      <c r="G106" s="21">
        <v>185.33</v>
      </c>
      <c r="H106" s="21">
        <v>427</v>
      </c>
      <c r="I106" s="30">
        <v>1.325</v>
      </c>
      <c r="J106" s="21">
        <v>6.33</v>
      </c>
      <c r="K106" s="21">
        <v>60.33</v>
      </c>
      <c r="L106" s="21">
        <v>37</v>
      </c>
      <c r="M106" s="21">
        <v>10.49</v>
      </c>
      <c r="N106" s="21">
        <v>5.41</v>
      </c>
      <c r="O106" s="21">
        <v>5.97</v>
      </c>
      <c r="P106" s="21">
        <v>0.83</v>
      </c>
    </row>
    <row r="107" spans="1:16" x14ac:dyDescent="0.2">
      <c r="A107" s="7" t="s">
        <v>104</v>
      </c>
      <c r="B107" s="21">
        <v>31.6</v>
      </c>
      <c r="C107" s="21">
        <v>18.600000000000001</v>
      </c>
      <c r="D107" s="21">
        <v>42.4</v>
      </c>
      <c r="E107" s="21">
        <v>219.2</v>
      </c>
      <c r="F107" s="21">
        <v>21.6</v>
      </c>
      <c r="G107" s="21">
        <v>154</v>
      </c>
      <c r="H107" s="21">
        <v>373.2</v>
      </c>
      <c r="I107" s="30">
        <v>1.2729166666666667</v>
      </c>
      <c r="J107" s="21">
        <v>6.4</v>
      </c>
      <c r="K107" s="21">
        <v>66.8</v>
      </c>
      <c r="L107" s="21">
        <v>22</v>
      </c>
      <c r="M107" s="21">
        <v>13.05</v>
      </c>
      <c r="N107" s="21">
        <v>5.17</v>
      </c>
      <c r="O107" s="21">
        <v>5.83</v>
      </c>
      <c r="P107" s="21">
        <v>1</v>
      </c>
    </row>
    <row r="108" spans="1:16" x14ac:dyDescent="0.2">
      <c r="A108" s="7" t="s">
        <v>5</v>
      </c>
      <c r="B108" s="21">
        <v>32.200000000000003</v>
      </c>
      <c r="C108" s="21">
        <v>19.2</v>
      </c>
      <c r="D108" s="21">
        <v>35.6</v>
      </c>
      <c r="E108" s="21">
        <v>126.4</v>
      </c>
      <c r="F108" s="21">
        <v>28.2</v>
      </c>
      <c r="G108" s="21">
        <v>234.2</v>
      </c>
      <c r="H108" s="21">
        <v>360.6</v>
      </c>
      <c r="I108" s="30">
        <v>1.08125</v>
      </c>
      <c r="J108" s="21">
        <v>4.8</v>
      </c>
      <c r="K108" s="21">
        <v>38</v>
      </c>
      <c r="L108" s="21">
        <v>119</v>
      </c>
      <c r="M108" s="21">
        <v>12.73</v>
      </c>
      <c r="N108" s="21">
        <v>3.55</v>
      </c>
      <c r="O108" s="21">
        <v>5.65</v>
      </c>
      <c r="P108" s="21">
        <v>1.4</v>
      </c>
    </row>
    <row r="109" spans="1:16" x14ac:dyDescent="0.2">
      <c r="A109" s="7" t="s">
        <v>61</v>
      </c>
      <c r="B109" s="21">
        <v>32.200000000000003</v>
      </c>
      <c r="C109" s="21">
        <v>20</v>
      </c>
      <c r="D109" s="21">
        <v>42</v>
      </c>
      <c r="E109" s="21">
        <v>210.4</v>
      </c>
      <c r="F109" s="21">
        <v>26.8</v>
      </c>
      <c r="G109" s="21">
        <v>213.8</v>
      </c>
      <c r="H109" s="21">
        <v>424.2</v>
      </c>
      <c r="I109" s="30">
        <v>1.2597222222222222</v>
      </c>
      <c r="J109" s="21">
        <v>7.4</v>
      </c>
      <c r="K109" s="21">
        <v>72.2</v>
      </c>
      <c r="L109" s="21">
        <v>14</v>
      </c>
      <c r="M109" s="21">
        <v>12.73</v>
      </c>
      <c r="N109" s="21">
        <v>5.01</v>
      </c>
      <c r="O109" s="21">
        <v>6.17</v>
      </c>
      <c r="P109" s="21">
        <v>1.8</v>
      </c>
    </row>
    <row r="110" spans="1:16" x14ac:dyDescent="0.2">
      <c r="A110" s="7" t="s">
        <v>135</v>
      </c>
      <c r="B110" s="21">
        <v>32.67</v>
      </c>
      <c r="C110" s="21">
        <v>24</v>
      </c>
      <c r="D110" s="21">
        <v>33.5</v>
      </c>
      <c r="E110" s="21">
        <v>149.83000000000001</v>
      </c>
      <c r="F110" s="21">
        <v>37.5</v>
      </c>
      <c r="G110" s="21">
        <v>337.17</v>
      </c>
      <c r="H110" s="21">
        <v>487</v>
      </c>
      <c r="I110" s="30">
        <v>1.1756944444444444</v>
      </c>
      <c r="J110" s="21">
        <v>6.83</v>
      </c>
      <c r="K110" s="21">
        <v>60.83</v>
      </c>
      <c r="L110" s="21">
        <v>35</v>
      </c>
      <c r="M110" s="21">
        <v>14.66</v>
      </c>
      <c r="N110" s="21">
        <v>4.47</v>
      </c>
      <c r="O110" s="21">
        <v>6.86</v>
      </c>
      <c r="P110" s="21">
        <v>0.83</v>
      </c>
    </row>
    <row r="111" spans="1:16" x14ac:dyDescent="0.2">
      <c r="A111" s="7" t="s">
        <v>4</v>
      </c>
      <c r="B111" s="21">
        <v>32.67</v>
      </c>
      <c r="C111" s="21">
        <v>24.17</v>
      </c>
      <c r="D111" s="21">
        <v>36.17</v>
      </c>
      <c r="E111" s="21">
        <v>140.66999999999999</v>
      </c>
      <c r="F111" s="21">
        <v>44.83</v>
      </c>
      <c r="G111" s="21">
        <v>316.33</v>
      </c>
      <c r="H111" s="21">
        <v>457</v>
      </c>
      <c r="I111" s="30">
        <v>1.3979166666666665</v>
      </c>
      <c r="J111" s="21">
        <v>6.83</v>
      </c>
      <c r="K111" s="21">
        <v>59.83</v>
      </c>
      <c r="L111" s="21">
        <v>43</v>
      </c>
      <c r="M111" s="21">
        <v>10.72</v>
      </c>
      <c r="N111" s="21">
        <v>3.89</v>
      </c>
      <c r="O111" s="21">
        <v>5.64</v>
      </c>
      <c r="P111" s="21">
        <v>0.5</v>
      </c>
    </row>
    <row r="112" spans="1:16" x14ac:dyDescent="0.2">
      <c r="A112" s="7" t="s">
        <v>10</v>
      </c>
      <c r="B112" s="21">
        <v>32.67</v>
      </c>
      <c r="C112" s="21">
        <v>23.83</v>
      </c>
      <c r="D112" s="21">
        <v>38.5</v>
      </c>
      <c r="E112" s="21">
        <v>147.33000000000001</v>
      </c>
      <c r="F112" s="21">
        <v>35</v>
      </c>
      <c r="G112" s="21">
        <v>285.67</v>
      </c>
      <c r="H112" s="21">
        <v>433</v>
      </c>
      <c r="I112" s="30">
        <v>1.2805555555555557</v>
      </c>
      <c r="J112" s="21">
        <v>7</v>
      </c>
      <c r="K112" s="21">
        <v>60</v>
      </c>
      <c r="L112" s="21">
        <v>42</v>
      </c>
      <c r="M112" s="21">
        <v>12.79</v>
      </c>
      <c r="N112" s="21">
        <v>3.83</v>
      </c>
      <c r="O112" s="21">
        <v>5.89</v>
      </c>
      <c r="P112" s="21">
        <v>1.5</v>
      </c>
    </row>
    <row r="113" spans="1:16" x14ac:dyDescent="0.2">
      <c r="A113" s="7" t="s">
        <v>58</v>
      </c>
      <c r="B113" s="21">
        <v>33.4</v>
      </c>
      <c r="C113" s="21">
        <v>26.4</v>
      </c>
      <c r="D113" s="21">
        <v>32.799999999999997</v>
      </c>
      <c r="E113" s="21">
        <v>151</v>
      </c>
      <c r="F113" s="21">
        <v>45.8</v>
      </c>
      <c r="G113" s="21">
        <v>320.60000000000002</v>
      </c>
      <c r="H113" s="21">
        <v>471.6</v>
      </c>
      <c r="I113" s="30">
        <v>1.3034722222222224</v>
      </c>
      <c r="J113" s="21">
        <v>8.1999999999999993</v>
      </c>
      <c r="K113" s="21">
        <v>77.8</v>
      </c>
      <c r="L113" s="21">
        <v>4</v>
      </c>
      <c r="M113" s="21">
        <v>10.28</v>
      </c>
      <c r="N113" s="21">
        <v>4.5999999999999996</v>
      </c>
      <c r="O113" s="21">
        <v>6</v>
      </c>
      <c r="P113" s="21">
        <v>1.6</v>
      </c>
    </row>
    <row r="114" spans="1:16" x14ac:dyDescent="0.2">
      <c r="A114" s="7" t="s">
        <v>8</v>
      </c>
      <c r="B114" s="21">
        <v>33.83</v>
      </c>
      <c r="C114" s="21">
        <v>19.329999999999998</v>
      </c>
      <c r="D114" s="21">
        <v>41.33</v>
      </c>
      <c r="E114" s="21">
        <v>189.17</v>
      </c>
      <c r="F114" s="21">
        <v>26</v>
      </c>
      <c r="G114" s="21">
        <v>162.33000000000001</v>
      </c>
      <c r="H114" s="21">
        <v>351.5</v>
      </c>
      <c r="I114" s="30">
        <v>1.2201388888888889</v>
      </c>
      <c r="J114" s="21">
        <v>3.5</v>
      </c>
      <c r="K114" s="21">
        <v>36.67</v>
      </c>
      <c r="L114" s="21">
        <v>125</v>
      </c>
      <c r="M114" s="21">
        <v>10.7</v>
      </c>
      <c r="N114" s="21">
        <v>4.58</v>
      </c>
      <c r="O114" s="21">
        <v>5.22</v>
      </c>
      <c r="P114" s="21">
        <v>1</v>
      </c>
    </row>
    <row r="115" spans="1:16" x14ac:dyDescent="0.2">
      <c r="A115" s="7" t="s">
        <v>36</v>
      </c>
      <c r="B115" s="21">
        <v>34.33</v>
      </c>
      <c r="C115" s="21">
        <v>19.170000000000002</v>
      </c>
      <c r="D115" s="21">
        <v>36.5</v>
      </c>
      <c r="E115" s="21">
        <v>164.67</v>
      </c>
      <c r="F115" s="21">
        <v>32.33</v>
      </c>
      <c r="G115" s="21">
        <v>240.83</v>
      </c>
      <c r="H115" s="21">
        <v>405.5</v>
      </c>
      <c r="I115" s="30">
        <v>1.346527777777778</v>
      </c>
      <c r="J115" s="21">
        <v>5.83</v>
      </c>
      <c r="K115" s="21">
        <v>48.33</v>
      </c>
      <c r="L115" s="21">
        <v>89</v>
      </c>
      <c r="M115" s="21">
        <v>11.12</v>
      </c>
      <c r="N115" s="21">
        <v>4.51</v>
      </c>
      <c r="O115" s="21">
        <v>5.89</v>
      </c>
      <c r="P115" s="21">
        <v>1.17</v>
      </c>
    </row>
    <row r="116" spans="1:16" x14ac:dyDescent="0.2">
      <c r="A116" s="7" t="s">
        <v>136</v>
      </c>
      <c r="B116" s="21">
        <v>34.83</v>
      </c>
      <c r="C116" s="21">
        <v>21.83</v>
      </c>
      <c r="D116" s="21">
        <v>43</v>
      </c>
      <c r="E116" s="21">
        <v>171.33</v>
      </c>
      <c r="F116" s="21">
        <v>28.33</v>
      </c>
      <c r="G116" s="21">
        <v>248.5</v>
      </c>
      <c r="H116" s="21">
        <v>419.83</v>
      </c>
      <c r="I116" s="30">
        <v>1.3305555555555555</v>
      </c>
      <c r="J116" s="21">
        <v>4.5</v>
      </c>
      <c r="K116" s="21">
        <v>45.17</v>
      </c>
      <c r="L116" s="21">
        <v>103</v>
      </c>
      <c r="M116" s="21">
        <v>14.48</v>
      </c>
      <c r="N116" s="21">
        <v>3.98</v>
      </c>
      <c r="O116" s="21">
        <v>5.89</v>
      </c>
      <c r="P116" s="21">
        <v>1</v>
      </c>
    </row>
    <row r="117" spans="1:16" x14ac:dyDescent="0.2">
      <c r="A117" s="7" t="s">
        <v>139</v>
      </c>
      <c r="B117" s="21">
        <v>35.6</v>
      </c>
      <c r="C117" s="21">
        <v>24.6</v>
      </c>
      <c r="D117" s="21">
        <v>38.799999999999997</v>
      </c>
      <c r="E117" s="21">
        <v>168</v>
      </c>
      <c r="F117" s="21">
        <v>33.200000000000003</v>
      </c>
      <c r="G117" s="21">
        <v>245.8</v>
      </c>
      <c r="H117" s="21">
        <v>413.8</v>
      </c>
      <c r="I117" s="30">
        <v>1.2874999999999999</v>
      </c>
      <c r="J117" s="21">
        <v>8</v>
      </c>
      <c r="K117" s="21">
        <v>66.8</v>
      </c>
      <c r="L117" s="21">
        <v>23</v>
      </c>
      <c r="M117" s="21">
        <v>11.82</v>
      </c>
      <c r="N117" s="21">
        <v>4.33</v>
      </c>
      <c r="O117" s="21">
        <v>5.75</v>
      </c>
      <c r="P117" s="21">
        <v>2</v>
      </c>
    </row>
    <row r="118" spans="1:16" x14ac:dyDescent="0.2">
      <c r="A118" s="7" t="s">
        <v>7</v>
      </c>
      <c r="B118" s="21">
        <v>36</v>
      </c>
      <c r="C118" s="21">
        <v>24.8</v>
      </c>
      <c r="D118" s="21">
        <v>35.6</v>
      </c>
      <c r="E118" s="21">
        <v>217.6</v>
      </c>
      <c r="F118" s="21">
        <v>33.4</v>
      </c>
      <c r="G118" s="21">
        <v>277.8</v>
      </c>
      <c r="H118" s="21">
        <v>495.4</v>
      </c>
      <c r="I118" s="30">
        <v>1.2256944444444444</v>
      </c>
      <c r="J118" s="21">
        <v>4.8</v>
      </c>
      <c r="K118" s="21">
        <v>41.8</v>
      </c>
      <c r="L118" s="21">
        <v>113</v>
      </c>
      <c r="M118" s="21">
        <v>12.86</v>
      </c>
      <c r="N118" s="21">
        <v>6.11</v>
      </c>
      <c r="O118" s="21">
        <v>7.18</v>
      </c>
      <c r="P118" s="21">
        <v>1.2</v>
      </c>
    </row>
    <row r="119" spans="1:16" x14ac:dyDescent="0.2">
      <c r="A119" s="7" t="s">
        <v>130</v>
      </c>
      <c r="B119" s="21">
        <v>36.17</v>
      </c>
      <c r="C119" s="21">
        <v>20.67</v>
      </c>
      <c r="D119" s="21">
        <v>36</v>
      </c>
      <c r="E119" s="21">
        <v>200.67</v>
      </c>
      <c r="F119" s="21">
        <v>31.33</v>
      </c>
      <c r="G119" s="21">
        <v>251.83</v>
      </c>
      <c r="H119" s="21">
        <v>452.5</v>
      </c>
      <c r="I119" s="30">
        <v>1.2027777777777777</v>
      </c>
      <c r="J119" s="21">
        <v>8.33</v>
      </c>
      <c r="K119" s="21">
        <v>72.33</v>
      </c>
      <c r="L119" s="21">
        <v>13</v>
      </c>
      <c r="M119" s="21">
        <v>13.14</v>
      </c>
      <c r="N119" s="21">
        <v>5.57</v>
      </c>
      <c r="O119" s="21">
        <v>6.72</v>
      </c>
      <c r="P119" s="21">
        <v>1</v>
      </c>
    </row>
    <row r="120" spans="1:16" x14ac:dyDescent="0.2">
      <c r="A120" s="7" t="s">
        <v>16370</v>
      </c>
      <c r="B120" s="21">
        <v>36.4</v>
      </c>
      <c r="C120" s="21">
        <v>24.6</v>
      </c>
      <c r="D120" s="21">
        <v>34.799999999999997</v>
      </c>
      <c r="E120" s="21">
        <v>165.8</v>
      </c>
      <c r="F120" s="21">
        <v>35.200000000000003</v>
      </c>
      <c r="G120" s="21">
        <v>300.2</v>
      </c>
      <c r="H120" s="21">
        <v>466</v>
      </c>
      <c r="I120" s="30">
        <v>1.3347222222222221</v>
      </c>
      <c r="J120" s="21">
        <v>7.2</v>
      </c>
      <c r="K120" s="21">
        <v>66</v>
      </c>
      <c r="L120" s="21">
        <v>26</v>
      </c>
      <c r="M120" s="21">
        <v>12.01</v>
      </c>
      <c r="N120" s="21">
        <v>4.76</v>
      </c>
      <c r="O120" s="21">
        <v>6.66</v>
      </c>
      <c r="P120" s="21">
        <v>1.6</v>
      </c>
    </row>
    <row r="121" spans="1:16" x14ac:dyDescent="0.2">
      <c r="A121" s="7" t="s">
        <v>16368</v>
      </c>
      <c r="B121" s="21">
        <v>36.4</v>
      </c>
      <c r="C121" s="21">
        <v>24.8</v>
      </c>
      <c r="D121" s="21">
        <v>36.4</v>
      </c>
      <c r="E121" s="21">
        <v>151</v>
      </c>
      <c r="F121" s="21">
        <v>34</v>
      </c>
      <c r="G121" s="21">
        <v>302.8</v>
      </c>
      <c r="H121" s="21">
        <v>453.8</v>
      </c>
      <c r="I121" s="30">
        <v>1.257638888888889</v>
      </c>
      <c r="J121" s="21">
        <v>5.2</v>
      </c>
      <c r="K121" s="21">
        <v>45.8</v>
      </c>
      <c r="L121" s="21">
        <v>98</v>
      </c>
      <c r="M121" s="21">
        <v>12.02</v>
      </c>
      <c r="N121" s="21">
        <v>4.1500000000000004</v>
      </c>
      <c r="O121" s="21">
        <v>6.45</v>
      </c>
      <c r="P121" s="21">
        <v>1.2</v>
      </c>
    </row>
    <row r="122" spans="1:16" x14ac:dyDescent="0.2">
      <c r="A122" s="7" t="s">
        <v>57</v>
      </c>
      <c r="B122" s="21">
        <v>36.83</v>
      </c>
      <c r="C122" s="21">
        <v>24.83</v>
      </c>
      <c r="D122" s="21">
        <v>40.33</v>
      </c>
      <c r="E122" s="21">
        <v>186.83</v>
      </c>
      <c r="F122" s="21">
        <v>34</v>
      </c>
      <c r="G122" s="21">
        <v>295.17</v>
      </c>
      <c r="H122" s="21">
        <v>482</v>
      </c>
      <c r="I122" s="30">
        <v>1.4145833333333335</v>
      </c>
      <c r="J122" s="21">
        <v>6.33</v>
      </c>
      <c r="K122" s="21">
        <v>56.17</v>
      </c>
      <c r="L122" s="21">
        <v>61</v>
      </c>
      <c r="M122" s="21">
        <v>12.93</v>
      </c>
      <c r="N122" s="21">
        <v>4.63</v>
      </c>
      <c r="O122" s="21">
        <v>6.48</v>
      </c>
      <c r="P122" s="21">
        <v>0.33</v>
      </c>
    </row>
    <row r="123" spans="1:16" x14ac:dyDescent="0.2">
      <c r="A123" s="7" t="s">
        <v>72</v>
      </c>
      <c r="B123" s="21">
        <v>37.14</v>
      </c>
      <c r="C123" s="21">
        <v>22.14</v>
      </c>
      <c r="D123" s="21">
        <v>35.57</v>
      </c>
      <c r="E123" s="21">
        <v>171.14</v>
      </c>
      <c r="F123" s="21">
        <v>30.57</v>
      </c>
      <c r="G123" s="21">
        <v>290</v>
      </c>
      <c r="H123" s="21">
        <v>461.14</v>
      </c>
      <c r="I123" s="30">
        <v>1.2375</v>
      </c>
      <c r="J123" s="21">
        <v>7.71</v>
      </c>
      <c r="K123" s="21">
        <v>74.14</v>
      </c>
      <c r="L123" s="21">
        <v>8</v>
      </c>
      <c r="M123" s="21">
        <v>14.6</v>
      </c>
      <c r="N123" s="21">
        <v>4.8099999999999996</v>
      </c>
      <c r="O123" s="21">
        <v>6.97</v>
      </c>
      <c r="P123" s="21">
        <v>1.71</v>
      </c>
    </row>
    <row r="124" spans="1:16" x14ac:dyDescent="0.2">
      <c r="A124" s="7" t="s">
        <v>125</v>
      </c>
      <c r="B124" s="21">
        <v>37.5</v>
      </c>
      <c r="C124" s="21">
        <v>25.17</v>
      </c>
      <c r="D124" s="21">
        <v>47.33</v>
      </c>
      <c r="E124" s="21">
        <v>288.17</v>
      </c>
      <c r="F124" s="21">
        <v>25.67</v>
      </c>
      <c r="G124" s="21">
        <v>210.67</v>
      </c>
      <c r="H124" s="21">
        <v>498.83</v>
      </c>
      <c r="I124" s="30">
        <v>1.2874999999999999</v>
      </c>
      <c r="J124" s="21">
        <v>4.5</v>
      </c>
      <c r="K124" s="21">
        <v>40.33</v>
      </c>
      <c r="L124" s="21">
        <v>116</v>
      </c>
      <c r="M124" s="21">
        <v>13.89</v>
      </c>
      <c r="N124" s="21">
        <v>6.09</v>
      </c>
      <c r="O124" s="21">
        <v>6.83</v>
      </c>
      <c r="P124" s="21">
        <v>1.5</v>
      </c>
    </row>
    <row r="125" spans="1:16" x14ac:dyDescent="0.2">
      <c r="A125" s="7" t="s">
        <v>7332</v>
      </c>
      <c r="B125" s="21">
        <v>37.86</v>
      </c>
      <c r="C125" s="21">
        <v>23.29</v>
      </c>
      <c r="D125" s="21">
        <v>47.43</v>
      </c>
      <c r="E125" s="21">
        <v>217.43</v>
      </c>
      <c r="F125" s="21">
        <v>26.71</v>
      </c>
      <c r="G125" s="21">
        <v>234.71</v>
      </c>
      <c r="H125" s="21">
        <v>452.14</v>
      </c>
      <c r="I125" s="30">
        <v>1.4631944444444445</v>
      </c>
      <c r="J125" s="21">
        <v>5.71</v>
      </c>
      <c r="K125" s="21">
        <v>59.29</v>
      </c>
      <c r="L125" s="21">
        <v>45</v>
      </c>
      <c r="M125" s="21">
        <v>13.25</v>
      </c>
      <c r="N125" s="21">
        <v>4.58</v>
      </c>
      <c r="O125" s="21">
        <v>6.1</v>
      </c>
      <c r="P125" s="21">
        <v>0.86</v>
      </c>
    </row>
    <row r="126" spans="1:16" x14ac:dyDescent="0.2">
      <c r="A126" s="7" t="s">
        <v>68</v>
      </c>
      <c r="B126" s="21">
        <v>38.4</v>
      </c>
      <c r="C126" s="21">
        <v>27.6</v>
      </c>
      <c r="D126" s="21">
        <v>44</v>
      </c>
      <c r="E126" s="21">
        <v>211.6</v>
      </c>
      <c r="F126" s="21">
        <v>34.200000000000003</v>
      </c>
      <c r="G126" s="21">
        <v>268.8</v>
      </c>
      <c r="H126" s="21">
        <v>480.4</v>
      </c>
      <c r="I126" s="30">
        <v>1.4333333333333333</v>
      </c>
      <c r="J126" s="21">
        <v>5.4</v>
      </c>
      <c r="K126" s="21">
        <v>44.8</v>
      </c>
      <c r="L126" s="21">
        <v>106</v>
      </c>
      <c r="M126" s="21">
        <v>12.33</v>
      </c>
      <c r="N126" s="21">
        <v>4.8099999999999996</v>
      </c>
      <c r="O126" s="21">
        <v>6.14</v>
      </c>
      <c r="P126" s="21">
        <v>1</v>
      </c>
    </row>
    <row r="127" spans="1:16" x14ac:dyDescent="0.2">
      <c r="A127" s="7" t="s">
        <v>63</v>
      </c>
      <c r="B127" s="21">
        <v>38.6</v>
      </c>
      <c r="C127" s="21">
        <v>21.8</v>
      </c>
      <c r="D127" s="21">
        <v>36.4</v>
      </c>
      <c r="E127" s="21">
        <v>195.4</v>
      </c>
      <c r="F127" s="21">
        <v>30.2</v>
      </c>
      <c r="G127" s="21">
        <v>249.6</v>
      </c>
      <c r="H127" s="21">
        <v>445</v>
      </c>
      <c r="I127" s="30">
        <v>1.1701388888888888</v>
      </c>
      <c r="J127" s="21">
        <v>7.8</v>
      </c>
      <c r="K127" s="21">
        <v>74</v>
      </c>
      <c r="L127" s="21">
        <v>9</v>
      </c>
      <c r="M127" s="21">
        <v>12.87</v>
      </c>
      <c r="N127" s="21">
        <v>5.37</v>
      </c>
      <c r="O127" s="21">
        <v>6.68</v>
      </c>
      <c r="P127" s="21">
        <v>1.4</v>
      </c>
    </row>
    <row r="128" spans="1:16" x14ac:dyDescent="0.2">
      <c r="A128" s="7" t="s">
        <v>78</v>
      </c>
      <c r="B128" s="21">
        <v>38.67</v>
      </c>
      <c r="C128" s="21">
        <v>21.67</v>
      </c>
      <c r="D128" s="21">
        <v>35.5</v>
      </c>
      <c r="E128" s="21">
        <v>210.67</v>
      </c>
      <c r="F128" s="21">
        <v>25.17</v>
      </c>
      <c r="G128" s="21">
        <v>226.83</v>
      </c>
      <c r="H128" s="21">
        <v>437.5</v>
      </c>
      <c r="I128" s="30">
        <v>1.2486111111111111</v>
      </c>
      <c r="J128" s="21">
        <v>4.83</v>
      </c>
      <c r="K128" s="21">
        <v>43.5</v>
      </c>
      <c r="L128" s="21">
        <v>107</v>
      </c>
      <c r="M128" s="21">
        <v>12.96</v>
      </c>
      <c r="N128" s="21">
        <v>5.93</v>
      </c>
      <c r="O128" s="21">
        <v>7.21</v>
      </c>
      <c r="P128" s="21">
        <v>1.33</v>
      </c>
    </row>
    <row r="129" spans="1:16" x14ac:dyDescent="0.2">
      <c r="A129" s="7" t="s">
        <v>9</v>
      </c>
      <c r="B129" s="21">
        <v>40.17</v>
      </c>
      <c r="C129" s="21">
        <v>24.5</v>
      </c>
      <c r="D129" s="21">
        <v>42.83</v>
      </c>
      <c r="E129" s="21">
        <v>197</v>
      </c>
      <c r="F129" s="21">
        <v>33.17</v>
      </c>
      <c r="G129" s="21">
        <v>277.17</v>
      </c>
      <c r="H129" s="21">
        <v>474.17</v>
      </c>
      <c r="I129" s="30">
        <v>1.3618055555555555</v>
      </c>
      <c r="J129" s="21">
        <v>6.5</v>
      </c>
      <c r="K129" s="21">
        <v>60.17</v>
      </c>
      <c r="L129" s="21">
        <v>40</v>
      </c>
      <c r="M129" s="21">
        <v>12.32</v>
      </c>
      <c r="N129" s="21">
        <v>4.5999999999999996</v>
      </c>
      <c r="O129" s="21">
        <v>6.24</v>
      </c>
      <c r="P129" s="21">
        <v>1.33</v>
      </c>
    </row>
    <row r="130" spans="1:16" x14ac:dyDescent="0.2">
      <c r="A130" s="7" t="s">
        <v>16369</v>
      </c>
      <c r="B130" s="21">
        <v>41.5</v>
      </c>
      <c r="C130" s="21">
        <v>25.17</v>
      </c>
      <c r="D130" s="21">
        <v>40.83</v>
      </c>
      <c r="E130" s="21">
        <v>225.67</v>
      </c>
      <c r="F130" s="21">
        <v>27.67</v>
      </c>
      <c r="G130" s="21">
        <v>254.17</v>
      </c>
      <c r="H130" s="21">
        <v>479.83</v>
      </c>
      <c r="I130" s="30">
        <v>1.2659722222222223</v>
      </c>
      <c r="J130" s="21">
        <v>6.33</v>
      </c>
      <c r="K130" s="21">
        <v>53.83</v>
      </c>
      <c r="L130" s="21">
        <v>68</v>
      </c>
      <c r="M130" s="21">
        <v>13.62</v>
      </c>
      <c r="N130" s="21">
        <v>5.53</v>
      </c>
      <c r="O130" s="21">
        <v>7</v>
      </c>
      <c r="P130" s="21">
        <v>1.5</v>
      </c>
    </row>
    <row r="131" spans="1:16" x14ac:dyDescent="0.2">
      <c r="A131" s="7" t="s">
        <v>30</v>
      </c>
      <c r="B131" s="21">
        <v>43.8</v>
      </c>
      <c r="C131" s="21">
        <v>24.6</v>
      </c>
      <c r="D131" s="21">
        <v>42.2</v>
      </c>
      <c r="E131" s="21">
        <v>251.2</v>
      </c>
      <c r="F131" s="21">
        <v>24.6</v>
      </c>
      <c r="G131" s="21">
        <v>242.8</v>
      </c>
      <c r="H131" s="21">
        <v>494</v>
      </c>
      <c r="I131" s="30">
        <v>1.1923611111111112</v>
      </c>
      <c r="J131" s="21">
        <v>5.6</v>
      </c>
      <c r="K131" s="21">
        <v>45</v>
      </c>
      <c r="L131" s="21">
        <v>104</v>
      </c>
      <c r="M131" s="21">
        <v>13.95</v>
      </c>
      <c r="N131" s="21">
        <v>5.95</v>
      </c>
      <c r="O131" s="21">
        <v>7.4</v>
      </c>
      <c r="P131" s="21">
        <v>1</v>
      </c>
    </row>
    <row r="132" spans="1:16" x14ac:dyDescent="0.2">
      <c r="A132" s="7" t="s">
        <v>133</v>
      </c>
      <c r="B132" s="21">
        <v>46.67</v>
      </c>
      <c r="C132" s="21">
        <v>23</v>
      </c>
      <c r="D132" s="21">
        <v>38.5</v>
      </c>
      <c r="E132" s="21">
        <v>268.33</v>
      </c>
      <c r="F132" s="21">
        <v>30.67</v>
      </c>
      <c r="G132" s="21">
        <v>315.67</v>
      </c>
      <c r="H132" s="21">
        <v>584</v>
      </c>
      <c r="I132" s="30">
        <v>1.288888888888889</v>
      </c>
      <c r="J132" s="21">
        <v>8.33</v>
      </c>
      <c r="K132" s="21">
        <v>76.17</v>
      </c>
      <c r="L132" s="21">
        <v>6</v>
      </c>
      <c r="M132" s="21">
        <v>16.91</v>
      </c>
      <c r="N132" s="21">
        <v>6.97</v>
      </c>
      <c r="O132" s="21">
        <v>8.44</v>
      </c>
      <c r="P132" s="21">
        <v>1.33</v>
      </c>
    </row>
    <row r="133" spans="1:16" x14ac:dyDescent="0.2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</row>
    <row r="134" spans="1:16" x14ac:dyDescent="0.2">
      <c r="A134" s="29"/>
    </row>
    <row r="135" spans="1:16" x14ac:dyDescent="0.2">
      <c r="A135" s="1"/>
    </row>
    <row r="136" spans="1:16" x14ac:dyDescent="0.2">
      <c r="A136" s="1"/>
    </row>
    <row r="137" spans="1:16" x14ac:dyDescent="0.2">
      <c r="A137" s="1"/>
    </row>
    <row r="138" spans="1:16" x14ac:dyDescent="0.2">
      <c r="A138" s="1"/>
    </row>
    <row r="139" spans="1:16" x14ac:dyDescent="0.2">
      <c r="A139" s="1"/>
    </row>
    <row r="140" spans="1:16" x14ac:dyDescent="0.2">
      <c r="A140" s="1"/>
    </row>
    <row r="141" spans="1:16" x14ac:dyDescent="0.2">
      <c r="A141" s="1"/>
    </row>
    <row r="142" spans="1:16" x14ac:dyDescent="0.2">
      <c r="A142" s="1"/>
    </row>
    <row r="143" spans="1:16" x14ac:dyDescent="0.2">
      <c r="A143" s="1"/>
    </row>
    <row r="144" spans="1:16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2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</sheetData>
  <mergeCells count="1">
    <mergeCell ref="A133:P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Teams by Conf and Division</vt:lpstr>
      <vt:lpstr>Passing Yards Ranking</vt:lpstr>
      <vt:lpstr>All Purpose Yards</vt:lpstr>
      <vt:lpstr>Combined Kick Returns</vt:lpstr>
      <vt:lpstr>Completions Per Game</vt:lpstr>
      <vt:lpstr>Field Goal Percentage</vt:lpstr>
      <vt:lpstr>Completion Percentage</vt:lpstr>
      <vt:lpstr>3rd Down Conversion PCT</vt:lpstr>
      <vt:lpstr>3rd Down Conversion PCT DEFENSE</vt:lpstr>
      <vt:lpstr>4th Down Conversion PCT</vt:lpstr>
      <vt:lpstr>4th Down Conversion PCT Defense</vt:lpstr>
      <vt:lpstr>Ranking</vt:lpstr>
      <vt:lpstr>Schedule By Year</vt:lpstr>
      <vt:lpstr>Sheet1</vt:lpstr>
      <vt:lpstr>SEC-OddsShark-Standings</vt:lpstr>
      <vt:lpstr>SEC-Roster</vt:lpstr>
      <vt:lpstr>SEC Starters</vt:lpstr>
      <vt:lpstr>SECTeamStats</vt:lpstr>
      <vt:lpstr>ESPN-Odds</vt:lpstr>
      <vt:lpstr>SEC-OddsShark-Odds</vt:lpstr>
      <vt:lpstr>SEC-OddsShark-Offense</vt:lpstr>
      <vt:lpstr>SEC-OddsShark-Defense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Ryan Clampitt</dc:creator>
  <cp:lastModifiedBy>Mark Ryan Clampitt</cp:lastModifiedBy>
  <dcterms:created xsi:type="dcterms:W3CDTF">2021-10-05T16:32:27Z</dcterms:created>
  <dcterms:modified xsi:type="dcterms:W3CDTF">2021-10-18T02:14:11Z</dcterms:modified>
</cp:coreProperties>
</file>