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7e4c8aff6f0e7add/Documents/Data/Excel/"/>
    </mc:Choice>
  </mc:AlternateContent>
  <xr:revisionPtr revIDLastSave="362" documentId="8_{ABC04089-7769-4E43-9915-B025B1F01043}" xr6:coauthVersionLast="47" xr6:coauthVersionMax="47" xr10:uidLastSave="{22E24BD7-F135-4434-9EA1-2046639267E1}"/>
  <bookViews>
    <workbookView xWindow="-110" yWindow="-110" windowWidth="19420" windowHeight="10300" xr2:uid="{00000000-000D-0000-FFFF-FFFF00000000}"/>
  </bookViews>
  <sheets>
    <sheet name="Dashboard" sheetId="2" r:id="rId1"/>
    <sheet name="Pivot tables" sheetId="3" r:id="rId2"/>
    <sheet name="Working Sheet" sheetId="4" r:id="rId3"/>
    <sheet name="Data_bike_buyers" sheetId="1" r:id="rId4"/>
  </sheets>
  <definedNames>
    <definedName name="_xlnm._FilterDatabase" localSheetId="3" hidden="1">Data_bike_buyers!$A$1:$M$1001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<sst xmlns="http://schemas.openxmlformats.org/spreadsheetml/2006/main" count="16267" uniqueCount="51">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</sst>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19" fillId="33" borderId="0" xfId="0" applyFont="1" applyFill="1" applyAlignment="1">
      <alignment horizontal="center" vertical="center"/>
    </xf>
    <xf numFmtId="0" fontId="0" fillId="0" borderId="0" xfId="0"/>
    <xf numFmtId="0" fontId="0" fillId="0" borderId="10" xfId="0" pivotButton="1" applyBorder="1"/>
    <xf numFmtId="0" fontId="0" fillId="0" borderId="10" xfId="0" applyBorder="1"/>
    <xf numFmtId="0" fontId="0" fillId="0" borderId="10" xfId="0" applyBorder="1" applyAlignment="1">
      <alignment horizontal="left"/>
    </xf>
    <xf numFmtId="1" fontId="0" fillId="0" borderId="10" xfId="0" applyNumberFormat="1" applyBorder="1"/>
    <xf numFmtId="0"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0</c:formatCode>
                <c:ptCount val="2"/>
                <c:pt idx="0">
                  <c:v>45384.615384615383</c:v>
                </c:pt>
                <c:pt idx="1">
                  <c:v>45588.23529411765</c:v>
                </c:pt>
              </c:numCache>
            </c:numRef>
          </c:val>
          <c:extLst>
            <c:ext xmlns:c16="http://schemas.microsoft.com/office/drawing/2014/chart" uri="{C3380CC4-5D6E-409C-BE32-E72D297353CC}">
              <c16:uniqueId val="{00000000-12CC-4621-9C2A-6338345B8D45}"/>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0</c:formatCode>
                <c:ptCount val="2"/>
                <c:pt idx="0">
                  <c:v>50526.315789473687</c:v>
                </c:pt>
                <c:pt idx="1">
                  <c:v>53714.285714285717</c:v>
                </c:pt>
              </c:numCache>
            </c:numRef>
          </c:val>
          <c:extLst>
            <c:ext xmlns:c16="http://schemas.microsoft.com/office/drawing/2014/chart" uri="{C3380CC4-5D6E-409C-BE32-E72D297353CC}">
              <c16:uniqueId val="{00000001-12CC-4621-9C2A-6338345B8D45}"/>
            </c:ext>
          </c:extLst>
        </c:ser>
        <c:dLbls>
          <c:showLegendKey val="0"/>
          <c:showVal val="0"/>
          <c:showCatName val="0"/>
          <c:showSerName val="0"/>
          <c:showPercent val="0"/>
          <c:showBubbleSize val="0"/>
        </c:dLbls>
        <c:gapWidth val="219"/>
        <c:overlap val="-27"/>
        <c:axId val="1717384320"/>
        <c:axId val="1717363680"/>
      </c:barChart>
      <c:catAx>
        <c:axId val="171738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63680"/>
        <c:crosses val="autoZero"/>
        <c:auto val="1"/>
        <c:lblAlgn val="ctr"/>
        <c:lblOffset val="100"/>
        <c:noMultiLvlLbl val="0"/>
      </c:catAx>
      <c:valAx>
        <c:axId val="171736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8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tables'!$B$40:$B$43</c:f>
              <c:strCache>
                <c:ptCount val="3"/>
                <c:pt idx="0">
                  <c:v>Adolescent</c:v>
                </c:pt>
                <c:pt idx="1">
                  <c:v>Middle Age</c:v>
                </c:pt>
                <c:pt idx="2">
                  <c:v>Old</c:v>
                </c:pt>
              </c:strCache>
            </c:strRef>
          </c:cat>
          <c:val>
            <c:numRef>
              <c:f>'Pivot tables'!$C$40:$C$43</c:f>
              <c:numCache>
                <c:formatCode>General</c:formatCode>
                <c:ptCount val="3"/>
                <c:pt idx="0">
                  <c:v>2</c:v>
                </c:pt>
                <c:pt idx="1">
                  <c:v>48</c:v>
                </c:pt>
                <c:pt idx="2">
                  <c:v>23</c:v>
                </c:pt>
              </c:numCache>
            </c:numRef>
          </c:val>
          <c:smooth val="0"/>
          <c:extLst>
            <c:ext xmlns:c16="http://schemas.microsoft.com/office/drawing/2014/chart" uri="{C3380CC4-5D6E-409C-BE32-E72D297353CC}">
              <c16:uniqueId val="{00000000-62D8-43CC-A5DB-2DBC28E17CD2}"/>
            </c:ext>
          </c:extLst>
        </c:ser>
        <c:ser>
          <c:idx val="1"/>
          <c:order val="1"/>
          <c:tx>
            <c:strRef>
              <c:f>'Pivot tables'!$D$38:$D$39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tables'!$B$40:$B$43</c:f>
              <c:strCache>
                <c:ptCount val="3"/>
                <c:pt idx="0">
                  <c:v>Adolescent</c:v>
                </c:pt>
                <c:pt idx="1">
                  <c:v>Middle Age</c:v>
                </c:pt>
                <c:pt idx="2">
                  <c:v>Old</c:v>
                </c:pt>
              </c:strCache>
            </c:strRef>
          </c:cat>
          <c:val>
            <c:numRef>
              <c:f>'Pivot tables'!$D$40:$D$43</c:f>
              <c:numCache>
                <c:formatCode>General</c:formatCode>
                <c:ptCount val="3"/>
                <c:pt idx="0">
                  <c:v>1</c:v>
                </c:pt>
                <c:pt idx="1">
                  <c:v>62</c:v>
                </c:pt>
                <c:pt idx="2">
                  <c:v>10</c:v>
                </c:pt>
              </c:numCache>
            </c:numRef>
          </c:val>
          <c:smooth val="0"/>
          <c:extLst>
            <c:ext xmlns:c16="http://schemas.microsoft.com/office/drawing/2014/chart" uri="{C3380CC4-5D6E-409C-BE32-E72D297353CC}">
              <c16:uniqueId val="{00000001-62D8-43CC-A5DB-2DBC28E17CD2}"/>
            </c:ext>
          </c:extLst>
        </c:ser>
        <c:dLbls>
          <c:showLegendKey val="0"/>
          <c:showVal val="0"/>
          <c:showCatName val="0"/>
          <c:showSerName val="0"/>
          <c:showPercent val="0"/>
          <c:showBubbleSize val="0"/>
        </c:dLbls>
        <c:marker val="1"/>
        <c:smooth val="0"/>
        <c:axId val="1717396320"/>
        <c:axId val="1717399680"/>
      </c:lineChart>
      <c:catAx>
        <c:axId val="171739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99680"/>
        <c:crosses val="autoZero"/>
        <c:auto val="1"/>
        <c:lblAlgn val="ctr"/>
        <c:lblOffset val="100"/>
        <c:noMultiLvlLbl val="0"/>
      </c:catAx>
      <c:valAx>
        <c:axId val="17173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9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19581307353845E-2"/>
          <c:y val="0.2016327067128478"/>
          <c:w val="0.85561528673707887"/>
          <c:h val="0.54690310921021301"/>
        </c:manualLayout>
      </c:layout>
      <c:lineChart>
        <c:grouping val="standard"/>
        <c:varyColors val="0"/>
        <c:ser>
          <c:idx val="0"/>
          <c:order val="0"/>
          <c:tx>
            <c:strRef>
              <c:f>'Pivot tables'!$C$22:$C$23</c:f>
              <c:strCache>
                <c:ptCount val="1"/>
                <c:pt idx="0">
                  <c:v>No</c:v>
                </c:pt>
              </c:strCache>
            </c:strRef>
          </c:tx>
          <c:spPr>
            <a:ln w="28575" cap="rnd">
              <a:solidFill>
                <a:schemeClr val="accent1"/>
              </a:solidFill>
              <a:round/>
            </a:ln>
            <a:effectLst/>
          </c:spPr>
          <c:marker>
            <c:symbol val="none"/>
          </c:marker>
          <c:cat>
            <c:strRef>
              <c:f>'Pivot tables'!$B$24:$B$29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F6FD-457E-B9E9-2507FF048430}"/>
            </c:ext>
          </c:extLst>
        </c:ser>
        <c:ser>
          <c:idx val="1"/>
          <c:order val="1"/>
          <c:tx>
            <c:strRef>
              <c:f>'Pivot tables'!$D$22:$D$23</c:f>
              <c:strCache>
                <c:ptCount val="1"/>
                <c:pt idx="0">
                  <c:v>Yes</c:v>
                </c:pt>
              </c:strCache>
            </c:strRef>
          </c:tx>
          <c:spPr>
            <a:ln w="28575" cap="rnd">
              <a:solidFill>
                <a:schemeClr val="accent2"/>
              </a:solidFill>
              <a:round/>
            </a:ln>
            <a:effectLst/>
          </c:spPr>
          <c:marker>
            <c:symbol val="none"/>
          </c:marker>
          <c:cat>
            <c:strRef>
              <c:f>'Pivot tables'!$B$24:$B$29</c:f>
              <c:strCache>
                <c:ptCount val="5"/>
                <c:pt idx="0">
                  <c:v>0-1 Miles</c:v>
                </c:pt>
                <c:pt idx="1">
                  <c:v>1-2 Miles</c:v>
                </c:pt>
                <c:pt idx="2">
                  <c:v>2-5 Miles</c:v>
                </c:pt>
                <c:pt idx="3">
                  <c:v>5-10 Miles</c:v>
                </c:pt>
                <c:pt idx="4">
                  <c:v>More than 10 Miles</c:v>
                </c:pt>
              </c:strCache>
            </c:strRef>
          </c:cat>
          <c:val>
            <c:numRef>
              <c:f>'Pivot tables'!$D$24:$D$29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F6FD-457E-B9E9-2507FF048430}"/>
            </c:ext>
          </c:extLst>
        </c:ser>
        <c:dLbls>
          <c:showLegendKey val="0"/>
          <c:showVal val="0"/>
          <c:showCatName val="0"/>
          <c:showSerName val="0"/>
          <c:showPercent val="0"/>
          <c:showBubbleSize val="0"/>
        </c:dLbls>
        <c:smooth val="0"/>
        <c:axId val="1717403520"/>
        <c:axId val="1717416000"/>
      </c:lineChart>
      <c:catAx>
        <c:axId val="171740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16000"/>
        <c:crosses val="autoZero"/>
        <c:auto val="1"/>
        <c:lblAlgn val="ctr"/>
        <c:lblOffset val="100"/>
        <c:noMultiLvlLbl val="0"/>
      </c:catAx>
      <c:valAx>
        <c:axId val="171741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0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0</c:formatCode>
                <c:ptCount val="2"/>
                <c:pt idx="0">
                  <c:v>45384.615384615383</c:v>
                </c:pt>
                <c:pt idx="1">
                  <c:v>45588.23529411765</c:v>
                </c:pt>
              </c:numCache>
            </c:numRef>
          </c:val>
          <c:extLst>
            <c:ext xmlns:c16="http://schemas.microsoft.com/office/drawing/2014/chart" uri="{C3380CC4-5D6E-409C-BE32-E72D297353CC}">
              <c16:uniqueId val="{00000000-474D-4A76-8C5E-A693731D9556}"/>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0</c:formatCode>
                <c:ptCount val="2"/>
                <c:pt idx="0">
                  <c:v>50526.315789473687</c:v>
                </c:pt>
                <c:pt idx="1">
                  <c:v>53714.285714285717</c:v>
                </c:pt>
              </c:numCache>
            </c:numRef>
          </c:val>
          <c:extLst>
            <c:ext xmlns:c16="http://schemas.microsoft.com/office/drawing/2014/chart" uri="{C3380CC4-5D6E-409C-BE32-E72D297353CC}">
              <c16:uniqueId val="{00000001-474D-4A76-8C5E-A693731D9556}"/>
            </c:ext>
          </c:extLst>
        </c:ser>
        <c:dLbls>
          <c:showLegendKey val="0"/>
          <c:showVal val="0"/>
          <c:showCatName val="0"/>
          <c:showSerName val="0"/>
          <c:showPercent val="0"/>
          <c:showBubbleSize val="0"/>
        </c:dLbls>
        <c:gapWidth val="219"/>
        <c:overlap val="-27"/>
        <c:axId val="1717384320"/>
        <c:axId val="1717363680"/>
      </c:barChart>
      <c:catAx>
        <c:axId val="171738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63680"/>
        <c:crosses val="autoZero"/>
        <c:auto val="1"/>
        <c:lblAlgn val="ctr"/>
        <c:lblOffset val="100"/>
        <c:noMultiLvlLbl val="0"/>
      </c:catAx>
      <c:valAx>
        <c:axId val="171736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8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tables'!$C$22:$C$23</c:f>
              <c:strCache>
                <c:ptCount val="1"/>
                <c:pt idx="0">
                  <c:v>No</c:v>
                </c:pt>
              </c:strCache>
            </c:strRef>
          </c:tx>
          <c:spPr>
            <a:ln w="28575" cap="rnd">
              <a:solidFill>
                <a:schemeClr val="accent1"/>
              </a:solidFill>
              <a:round/>
            </a:ln>
            <a:effectLst/>
          </c:spPr>
          <c:marker>
            <c:symbol val="none"/>
          </c:marker>
          <c:cat>
            <c:strRef>
              <c:f>'Pivot tables'!$B$24:$B$29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7A1-44DA-919A-172B203201CC}"/>
            </c:ext>
          </c:extLst>
        </c:ser>
        <c:ser>
          <c:idx val="1"/>
          <c:order val="1"/>
          <c:tx>
            <c:strRef>
              <c:f>'Pivot tables'!$D$22:$D$23</c:f>
              <c:strCache>
                <c:ptCount val="1"/>
                <c:pt idx="0">
                  <c:v>Yes</c:v>
                </c:pt>
              </c:strCache>
            </c:strRef>
          </c:tx>
          <c:spPr>
            <a:ln w="28575" cap="rnd">
              <a:solidFill>
                <a:schemeClr val="accent2"/>
              </a:solidFill>
              <a:round/>
            </a:ln>
            <a:effectLst/>
          </c:spPr>
          <c:marker>
            <c:symbol val="none"/>
          </c:marker>
          <c:cat>
            <c:strRef>
              <c:f>'Pivot tables'!$B$24:$B$29</c:f>
              <c:strCache>
                <c:ptCount val="5"/>
                <c:pt idx="0">
                  <c:v>0-1 Miles</c:v>
                </c:pt>
                <c:pt idx="1">
                  <c:v>1-2 Miles</c:v>
                </c:pt>
                <c:pt idx="2">
                  <c:v>2-5 Miles</c:v>
                </c:pt>
                <c:pt idx="3">
                  <c:v>5-10 Miles</c:v>
                </c:pt>
                <c:pt idx="4">
                  <c:v>More than 10 Miles</c:v>
                </c:pt>
              </c:strCache>
            </c:strRef>
          </c:cat>
          <c:val>
            <c:numRef>
              <c:f>'Pivot tables'!$D$24:$D$29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7A1-44DA-919A-172B203201CC}"/>
            </c:ext>
          </c:extLst>
        </c:ser>
        <c:dLbls>
          <c:showLegendKey val="0"/>
          <c:showVal val="0"/>
          <c:showCatName val="0"/>
          <c:showSerName val="0"/>
          <c:showPercent val="0"/>
          <c:showBubbleSize val="0"/>
        </c:dLbls>
        <c:smooth val="0"/>
        <c:axId val="1717403520"/>
        <c:axId val="1717416000"/>
      </c:lineChart>
      <c:catAx>
        <c:axId val="171740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16000"/>
        <c:crosses val="autoZero"/>
        <c:auto val="1"/>
        <c:lblAlgn val="ctr"/>
        <c:lblOffset val="100"/>
        <c:noMultiLvlLbl val="0"/>
      </c:catAx>
      <c:valAx>
        <c:axId val="171741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40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tables'!$B$40:$B$43</c:f>
              <c:strCache>
                <c:ptCount val="3"/>
                <c:pt idx="0">
                  <c:v>Adolescent</c:v>
                </c:pt>
                <c:pt idx="1">
                  <c:v>Middle Age</c:v>
                </c:pt>
                <c:pt idx="2">
                  <c:v>Old</c:v>
                </c:pt>
              </c:strCache>
            </c:strRef>
          </c:cat>
          <c:val>
            <c:numRef>
              <c:f>'Pivot tables'!$C$40:$C$43</c:f>
              <c:numCache>
                <c:formatCode>General</c:formatCode>
                <c:ptCount val="3"/>
                <c:pt idx="0">
                  <c:v>2</c:v>
                </c:pt>
                <c:pt idx="1">
                  <c:v>48</c:v>
                </c:pt>
                <c:pt idx="2">
                  <c:v>23</c:v>
                </c:pt>
              </c:numCache>
            </c:numRef>
          </c:val>
          <c:smooth val="0"/>
          <c:extLst>
            <c:ext xmlns:c16="http://schemas.microsoft.com/office/drawing/2014/chart" uri="{C3380CC4-5D6E-409C-BE32-E72D297353CC}">
              <c16:uniqueId val="{00000000-9234-46B7-9074-D83B2537D10F}"/>
            </c:ext>
          </c:extLst>
        </c:ser>
        <c:ser>
          <c:idx val="1"/>
          <c:order val="1"/>
          <c:tx>
            <c:strRef>
              <c:f>'Pivot tables'!$D$38:$D$39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tables'!$B$40:$B$43</c:f>
              <c:strCache>
                <c:ptCount val="3"/>
                <c:pt idx="0">
                  <c:v>Adolescent</c:v>
                </c:pt>
                <c:pt idx="1">
                  <c:v>Middle Age</c:v>
                </c:pt>
                <c:pt idx="2">
                  <c:v>Old</c:v>
                </c:pt>
              </c:strCache>
            </c:strRef>
          </c:cat>
          <c:val>
            <c:numRef>
              <c:f>'Pivot tables'!$D$40:$D$43</c:f>
              <c:numCache>
                <c:formatCode>General</c:formatCode>
                <c:ptCount val="3"/>
                <c:pt idx="0">
                  <c:v>1</c:v>
                </c:pt>
                <c:pt idx="1">
                  <c:v>62</c:v>
                </c:pt>
                <c:pt idx="2">
                  <c:v>10</c:v>
                </c:pt>
              </c:numCache>
            </c:numRef>
          </c:val>
          <c:smooth val="0"/>
          <c:extLst>
            <c:ext xmlns:c16="http://schemas.microsoft.com/office/drawing/2014/chart" uri="{C3380CC4-5D6E-409C-BE32-E72D297353CC}">
              <c16:uniqueId val="{00000001-9234-46B7-9074-D83B2537D10F}"/>
            </c:ext>
          </c:extLst>
        </c:ser>
        <c:dLbls>
          <c:showLegendKey val="0"/>
          <c:showVal val="0"/>
          <c:showCatName val="0"/>
          <c:showSerName val="0"/>
          <c:showPercent val="0"/>
          <c:showBubbleSize val="0"/>
        </c:dLbls>
        <c:marker val="1"/>
        <c:smooth val="0"/>
        <c:axId val="1717396320"/>
        <c:axId val="1717399680"/>
      </c:lineChart>
      <c:catAx>
        <c:axId val="171739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99680"/>
        <c:crosses val="autoZero"/>
        <c:auto val="1"/>
        <c:lblAlgn val="ctr"/>
        <c:lblOffset val="100"/>
        <c:noMultiLvlLbl val="0"/>
      </c:catAx>
      <c:valAx>
        <c:axId val="17173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39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63500</xdr:colOff>
      <xdr:row>6</xdr:row>
      <xdr:rowOff>12700</xdr:rowOff>
    </xdr:from>
    <xdr:to>
      <xdr:col>11</xdr:col>
      <xdr:colOff>469900</xdr:colOff>
      <xdr:row>25</xdr:row>
      <xdr:rowOff>101600</xdr:rowOff>
    </xdr:to>
    <xdr:graphicFrame macro="">
      <xdr:nvGraphicFramePr>
        <xdr:cNvPr id="2" name="Chart 1">
          <a:extLst>
            <a:ext uri="{FF2B5EF4-FFF2-40B4-BE49-F238E27FC236}">
              <a16:creationId xmlns:a16="http://schemas.microsoft.com/office/drawing/2014/main" id="{0185CB39-27C7-4729-8FE8-8C0D9FB21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495302</xdr:colOff>
      <xdr:row>6</xdr:row>
      <xdr:rowOff>12700</xdr:rowOff>
    </xdr:from>
    <xdr:to>
      <xdr:col>21</xdr:col>
      <xdr:colOff>0</xdr:colOff>
      <xdr:row>25</xdr:row>
      <xdr:rowOff>114300</xdr:rowOff>
    </xdr:to>
    <xdr:graphicFrame macro="">
      <xdr:nvGraphicFramePr>
        <xdr:cNvPr id="4" name="Chart 3">
          <a:extLst>
            <a:ext uri="{FF2B5EF4-FFF2-40B4-BE49-F238E27FC236}">
              <a16:creationId xmlns:a16="http://schemas.microsoft.com/office/drawing/2014/main" id="{B5346FBE-98B9-45C2-B6C7-E6931CD1A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44450</xdr:colOff>
      <xdr:row>6</xdr:row>
      <xdr:rowOff>19050</xdr:rowOff>
    </xdr:from>
    <xdr:to>
      <xdr:col>2</xdr:col>
      <xdr:colOff>50800</xdr:colOff>
      <xdr:row>20</xdr:row>
      <xdr:rowOff>177799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6E9B11-1B58-D8A9-D427-F103F62728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450" y="1162050"/>
              <a:ext cx="1212850" cy="282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139701</xdr:rowOff>
    </xdr:from>
    <xdr:to>
      <xdr:col>2</xdr:col>
      <xdr:colOff>12700</xdr:colOff>
      <xdr:row>20</xdr:row>
      <xdr:rowOff>165100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8E925FB-7AD2-1422-0EBC-E405E97531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044701"/>
              <a:ext cx="1143000" cy="193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17</xdr:row>
      <xdr:rowOff>42334</xdr:rowOff>
    </xdr:from>
    <xdr:to>
      <xdr:col>2</xdr:col>
      <xdr:colOff>0</xdr:colOff>
      <xdr:row>25</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6232EF5-AF29-5DC9-5044-2B95D563E4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0" y="3181351"/>
              <a:ext cx="1143000"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25</xdr:row>
      <xdr:rowOff>150284</xdr:rowOff>
    </xdr:from>
    <xdr:to>
      <xdr:col>21</xdr:col>
      <xdr:colOff>0</xdr:colOff>
      <xdr:row>45</xdr:row>
      <xdr:rowOff>63500</xdr:rowOff>
    </xdr:to>
    <xdr:graphicFrame macro="">
      <xdr:nvGraphicFramePr>
        <xdr:cNvPr id="3" name="Chart 2">
          <a:extLst>
            <a:ext uri="{FF2B5EF4-FFF2-40B4-BE49-F238E27FC236}">
              <a16:creationId xmlns:a16="http://schemas.microsoft.com/office/drawing/2014/main" id="{ABA071DA-F78A-4C49-8873-6E175F4A1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650875</xdr:colOff>
      <xdr:row>1</xdr:row>
      <xdr:rowOff>28575</xdr:rowOff>
    </xdr:from>
    <xdr:to>
      <xdr:col>13</xdr:col>
      <xdr:colOff>320675</xdr:colOff>
      <xdr:row>16</xdr:row>
      <xdr:rowOff>9525</xdr:rowOff>
    </xdr:to>
    <xdr:graphicFrame macro="">
      <xdr:nvGraphicFramePr>
        <xdr:cNvPr id="2" name="Chart 1">
          <a:extLst>
            <a:ext uri="{FF2B5EF4-FFF2-40B4-BE49-F238E27FC236}">
              <a16:creationId xmlns:a16="http://schemas.microsoft.com/office/drawing/2014/main" id="{53E21E7A-F2EE-131A-4609-3E40CF35B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3175</xdr:colOff>
      <xdr:row>17</xdr:row>
      <xdr:rowOff>3175</xdr:rowOff>
    </xdr:from>
    <xdr:to>
      <xdr:col>13</xdr:col>
      <xdr:colOff>333375</xdr:colOff>
      <xdr:row>31</xdr:row>
      <xdr:rowOff>168275</xdr:rowOff>
    </xdr:to>
    <xdr:graphicFrame macro="">
      <xdr:nvGraphicFramePr>
        <xdr:cNvPr id="3" name="Chart 2">
          <a:extLst>
            <a:ext uri="{FF2B5EF4-FFF2-40B4-BE49-F238E27FC236}">
              <a16:creationId xmlns:a16="http://schemas.microsoft.com/office/drawing/2014/main" id="{9051B9D9-399F-69BE-BF3D-143642F21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3175</xdr:colOff>
      <xdr:row>33</xdr:row>
      <xdr:rowOff>9525</xdr:rowOff>
    </xdr:from>
    <xdr:to>
      <xdr:col>13</xdr:col>
      <xdr:colOff>333375</xdr:colOff>
      <xdr:row>47</xdr:row>
      <xdr:rowOff>174625</xdr:rowOff>
    </xdr:to>
    <xdr:graphicFrame macro="">
      <xdr:nvGraphicFramePr>
        <xdr:cNvPr id="4" name="Chart 3">
          <a:extLst>
            <a:ext uri="{FF2B5EF4-FFF2-40B4-BE49-F238E27FC236}">
              <a16:creationId xmlns:a16="http://schemas.microsoft.com/office/drawing/2014/main" id="{9460B61A-4871-CFCB-F430-F6D005FED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Craig" refreshedDate="45377.397243749998" createdVersion="8" refreshedVersion="8" minRefreshableVersion="3" recordCount="1000" xr:uid="{699FF54C-CDF6-45E4-93AB-D11C20EFF2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8045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27621-07DA-4895-8616-E6A86050D0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E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1">
    <format dxfId="44">
      <pivotArea outline="0" collapsedLevelsAreSubtotals="1" fieldPosition="0"/>
    </format>
    <format dxfId="40">
      <pivotArea type="all" dataOnly="0" outline="0" fieldPosition="0"/>
    </format>
    <format dxfId="39">
      <pivotArea outline="0" collapsedLevelsAreSubtotals="1" fieldPosition="0"/>
    </format>
    <format dxfId="38">
      <pivotArea type="origin" dataOnly="0" labelOnly="1" outline="0" fieldPosition="0"/>
    </format>
    <format dxfId="37">
      <pivotArea field="13" type="button" dataOnly="0" labelOnly="1" outline="0" axis="axisCol" fieldPosition="0"/>
    </format>
    <format dxfId="36">
      <pivotArea type="topRight" dataOnly="0" labelOnly="1" outline="0"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fieldPosition="0">
        <references count="1">
          <reference field="13" count="0"/>
        </references>
      </pivotArea>
    </format>
    <format dxfId="3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9FC636-5DBB-44B5-B7BC-CAB73561B5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8:E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E069AF-ED2E-4805-A262-34E063651C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2:E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005AC4-CC14-45F4-AB5A-9AD3211865CF}" sourceName="Marital Status">
  <pivotTables>
    <pivotTable tabId="3" name="PivotTable1"/>
    <pivotTable tabId="3" name="PivotTable2"/>
    <pivotTable tabId="3" name="PivotTable3"/>
  </pivotTables>
  <data>
    <tabular pivotCacheId="149804502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420D87-F267-43C4-A212-D1A0CCE24C6B}" sourceName="Education">
  <pivotTables>
    <pivotTable tabId="3" name="PivotTable1"/>
    <pivotTable tabId="3" name="PivotTable2"/>
    <pivotTable tabId="3" name="PivotTable3"/>
  </pivotTables>
  <data>
    <tabular pivotCacheId="14980450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C4702C-FD50-4CC4-A43F-D94C0FCDE640}" sourceName="Region">
  <pivotTables>
    <pivotTable tabId="3" name="PivotTable1"/>
    <pivotTable tabId="3" name="PivotTable2"/>
    <pivotTable tabId="3" name="PivotTable3"/>
  </pivotTables>
  <data>
    <tabular pivotCacheId="149804502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3EAF35-F384-4F80-8AF4-CA2AA9AF69DA}" cache="Slicer_Marital_Status" caption="Marital Status" rowHeight="241300"/>
  <slicer name="Education" xr10:uid="{E07D6DE9-3866-4D2E-A68E-511EC5DAD213}" cache="Slicer_Education" caption="Education" rowHeight="241300"/>
  <slicer name="Region" xr10:uid="{A855BD21-BE7F-45DB-8D27-926C0621F45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EF09F-D9BB-4142-89E6-2DA66C728146}">
  <dimension ref="A1:U6"/>
  <sheetViews>
    <sheetView showGridLines="0" tabSelected="1" zoomScale="60" zoomScaleNormal="60" zoomScalePageLayoutView="30" workbookViewId="0">
      <selection activeCell="W16" sqref="W16"/>
    </sheetView>
  </sheetViews>
  <sheetFormatPr defaultRowHeight="14.5" x14ac:dyDescent="0.35"/>
  <sheetData>
    <row r="1" spans="1:21" x14ac:dyDescent="0.35">
      <c r="A1" s="4" t="s">
        <v>50</v>
      </c>
      <c r="B1" s="4"/>
      <c r="C1" s="4"/>
      <c r="D1" s="4"/>
      <c r="E1" s="4"/>
      <c r="F1" s="4"/>
      <c r="G1" s="4"/>
      <c r="H1" s="4"/>
      <c r="I1" s="4"/>
      <c r="J1" s="4"/>
      <c r="K1" s="4"/>
      <c r="L1" s="4"/>
      <c r="M1" s="4"/>
      <c r="N1" s="4"/>
      <c r="O1" s="4"/>
      <c r="P1" s="5"/>
      <c r="Q1" s="5"/>
      <c r="R1" s="5"/>
      <c r="S1" s="5"/>
      <c r="T1" s="5"/>
      <c r="U1" s="5"/>
    </row>
    <row r="2" spans="1:21" x14ac:dyDescent="0.35">
      <c r="A2" s="4"/>
      <c r="B2" s="4"/>
      <c r="C2" s="4"/>
      <c r="D2" s="4"/>
      <c r="E2" s="4"/>
      <c r="F2" s="4"/>
      <c r="G2" s="4"/>
      <c r="H2" s="4"/>
      <c r="I2" s="4"/>
      <c r="J2" s="4"/>
      <c r="K2" s="4"/>
      <c r="L2" s="4"/>
      <c r="M2" s="4"/>
      <c r="N2" s="4"/>
      <c r="O2" s="4"/>
      <c r="P2" s="5"/>
      <c r="Q2" s="5"/>
      <c r="R2" s="5"/>
      <c r="S2" s="5"/>
      <c r="T2" s="5"/>
      <c r="U2" s="5"/>
    </row>
    <row r="3" spans="1:21" x14ac:dyDescent="0.35">
      <c r="A3" s="4"/>
      <c r="B3" s="4"/>
      <c r="C3" s="4"/>
      <c r="D3" s="4"/>
      <c r="E3" s="4"/>
      <c r="F3" s="4"/>
      <c r="G3" s="4"/>
      <c r="H3" s="4"/>
      <c r="I3" s="4"/>
      <c r="J3" s="4"/>
      <c r="K3" s="4"/>
      <c r="L3" s="4"/>
      <c r="M3" s="4"/>
      <c r="N3" s="4"/>
      <c r="O3" s="4"/>
      <c r="P3" s="5"/>
      <c r="Q3" s="5"/>
      <c r="R3" s="5"/>
      <c r="S3" s="5"/>
      <c r="T3" s="5"/>
      <c r="U3" s="5"/>
    </row>
    <row r="4" spans="1:21" x14ac:dyDescent="0.35">
      <c r="A4" s="4"/>
      <c r="B4" s="4"/>
      <c r="C4" s="4"/>
      <c r="D4" s="4"/>
      <c r="E4" s="4"/>
      <c r="F4" s="4"/>
      <c r="G4" s="4"/>
      <c r="H4" s="4"/>
      <c r="I4" s="4"/>
      <c r="J4" s="4"/>
      <c r="K4" s="4"/>
      <c r="L4" s="4"/>
      <c r="M4" s="4"/>
      <c r="N4" s="4"/>
      <c r="O4" s="4"/>
      <c r="P4" s="5"/>
      <c r="Q4" s="5"/>
      <c r="R4" s="5"/>
      <c r="S4" s="5"/>
      <c r="T4" s="5"/>
      <c r="U4" s="5"/>
    </row>
    <row r="5" spans="1:21" x14ac:dyDescent="0.35">
      <c r="A5" s="4"/>
      <c r="B5" s="4"/>
      <c r="C5" s="4"/>
      <c r="D5" s="4"/>
      <c r="E5" s="4"/>
      <c r="F5" s="4"/>
      <c r="G5" s="4"/>
      <c r="H5" s="4"/>
      <c r="I5" s="4"/>
      <c r="J5" s="4"/>
      <c r="K5" s="4"/>
      <c r="L5" s="4"/>
      <c r="M5" s="4"/>
      <c r="N5" s="4"/>
      <c r="O5" s="4"/>
      <c r="P5" s="5"/>
      <c r="Q5" s="5"/>
      <c r="R5" s="5"/>
      <c r="S5" s="5"/>
      <c r="T5" s="5"/>
      <c r="U5" s="5"/>
    </row>
    <row r="6" spans="1:21" x14ac:dyDescent="0.35">
      <c r="A6" s="4"/>
      <c r="B6" s="4"/>
      <c r="C6" s="4"/>
      <c r="D6" s="4"/>
      <c r="E6" s="4"/>
      <c r="F6" s="4"/>
      <c r="G6" s="4"/>
      <c r="H6" s="4"/>
      <c r="I6" s="4"/>
      <c r="J6" s="4"/>
      <c r="K6" s="4"/>
      <c r="L6" s="4"/>
      <c r="M6" s="4"/>
      <c r="N6" s="4"/>
      <c r="O6" s="4"/>
      <c r="P6" s="5"/>
      <c r="Q6" s="5"/>
      <c r="R6" s="5"/>
      <c r="S6" s="5"/>
      <c r="T6" s="5"/>
      <c r="U6" s="5"/>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8897E-252E-418F-9E71-DC294BFD413D}">
  <dimension ref="B6:E43"/>
  <sheetViews>
    <sheetView workbookViewId="0">
      <selection activeCell="E52" sqref="E52"/>
    </sheetView>
  </sheetViews>
  <sheetFormatPr defaultRowHeight="14.5" x14ac:dyDescent="0.35"/>
  <cols>
    <col min="1" max="1" width="7.54296875" customWidth="1"/>
    <col min="2" max="2" width="21.54296875" bestFit="1" customWidth="1"/>
    <col min="3" max="3" width="15.26953125" bestFit="1" customWidth="1"/>
    <col min="4" max="5" width="10.7265625" bestFit="1" customWidth="1"/>
    <col min="6" max="6" width="9.36328125" bestFit="1" customWidth="1"/>
    <col min="7" max="7" width="10.7265625" bestFit="1" customWidth="1"/>
  </cols>
  <sheetData>
    <row r="6" spans="2:5" x14ac:dyDescent="0.35">
      <c r="B6" s="6" t="s">
        <v>44</v>
      </c>
      <c r="C6" s="6" t="s">
        <v>43</v>
      </c>
      <c r="D6" s="7"/>
      <c r="E6" s="7"/>
    </row>
    <row r="7" spans="2:5" x14ac:dyDescent="0.35">
      <c r="B7" s="6" t="s">
        <v>41</v>
      </c>
      <c r="C7" s="7" t="s">
        <v>18</v>
      </c>
      <c r="D7" s="7" t="s">
        <v>15</v>
      </c>
      <c r="E7" s="7" t="s">
        <v>42</v>
      </c>
    </row>
    <row r="8" spans="2:5" x14ac:dyDescent="0.35">
      <c r="B8" s="8" t="s">
        <v>38</v>
      </c>
      <c r="C8" s="9">
        <v>45384.615384615383</v>
      </c>
      <c r="D8" s="9">
        <v>50526.315789473687</v>
      </c>
      <c r="E8" s="9">
        <v>47922.077922077922</v>
      </c>
    </row>
    <row r="9" spans="2:5" x14ac:dyDescent="0.35">
      <c r="B9" s="8" t="s">
        <v>39</v>
      </c>
      <c r="C9" s="9">
        <v>45588.23529411765</v>
      </c>
      <c r="D9" s="9">
        <v>53714.285714285717</v>
      </c>
      <c r="E9" s="9">
        <v>49710.144927536232</v>
      </c>
    </row>
    <row r="10" spans="2:5" x14ac:dyDescent="0.35">
      <c r="B10" s="8" t="s">
        <v>42</v>
      </c>
      <c r="C10" s="9">
        <v>45479.452054794521</v>
      </c>
      <c r="D10" s="9">
        <v>52054.794520547948</v>
      </c>
      <c r="E10" s="9">
        <v>48767.123287671231</v>
      </c>
    </row>
    <row r="22" spans="2:5" x14ac:dyDescent="0.35">
      <c r="B22" s="6" t="s">
        <v>45</v>
      </c>
      <c r="C22" s="6" t="s">
        <v>43</v>
      </c>
      <c r="D22" s="7"/>
      <c r="E22" s="7"/>
    </row>
    <row r="23" spans="2:5" x14ac:dyDescent="0.35">
      <c r="B23" s="6" t="s">
        <v>41</v>
      </c>
      <c r="C23" s="7" t="s">
        <v>18</v>
      </c>
      <c r="D23" s="7" t="s">
        <v>15</v>
      </c>
      <c r="E23" s="7" t="s">
        <v>42</v>
      </c>
    </row>
    <row r="24" spans="2:5" x14ac:dyDescent="0.35">
      <c r="B24" s="8" t="s">
        <v>16</v>
      </c>
      <c r="C24" s="10">
        <v>50</v>
      </c>
      <c r="D24" s="10">
        <v>53</v>
      </c>
      <c r="E24" s="10">
        <v>103</v>
      </c>
    </row>
    <row r="25" spans="2:5" x14ac:dyDescent="0.35">
      <c r="B25" s="8" t="s">
        <v>26</v>
      </c>
      <c r="C25" s="10">
        <v>7</v>
      </c>
      <c r="D25" s="10">
        <v>6</v>
      </c>
      <c r="E25" s="10">
        <v>13</v>
      </c>
    </row>
    <row r="26" spans="2:5" x14ac:dyDescent="0.35">
      <c r="B26" s="8" t="s">
        <v>22</v>
      </c>
      <c r="C26" s="10">
        <v>7</v>
      </c>
      <c r="D26" s="10">
        <v>3</v>
      </c>
      <c r="E26" s="10">
        <v>10</v>
      </c>
    </row>
    <row r="27" spans="2:5" x14ac:dyDescent="0.35">
      <c r="B27" s="8" t="s">
        <v>23</v>
      </c>
      <c r="C27" s="10">
        <v>1</v>
      </c>
      <c r="D27" s="10">
        <v>8</v>
      </c>
      <c r="E27" s="10">
        <v>9</v>
      </c>
    </row>
    <row r="28" spans="2:5" x14ac:dyDescent="0.35">
      <c r="B28" s="8" t="s">
        <v>46</v>
      </c>
      <c r="C28" s="10">
        <v>8</v>
      </c>
      <c r="D28" s="10">
        <v>3</v>
      </c>
      <c r="E28" s="10">
        <v>11</v>
      </c>
    </row>
    <row r="29" spans="2:5" x14ac:dyDescent="0.35">
      <c r="B29" s="8" t="s">
        <v>42</v>
      </c>
      <c r="C29" s="10">
        <v>73</v>
      </c>
      <c r="D29" s="10">
        <v>73</v>
      </c>
      <c r="E29" s="10">
        <v>146</v>
      </c>
    </row>
    <row r="38" spans="2:5" x14ac:dyDescent="0.35">
      <c r="B38" s="6" t="s">
        <v>45</v>
      </c>
      <c r="C38" s="6" t="s">
        <v>43</v>
      </c>
      <c r="D38" s="7"/>
      <c r="E38" s="7"/>
    </row>
    <row r="39" spans="2:5" x14ac:dyDescent="0.35">
      <c r="B39" s="6" t="s">
        <v>41</v>
      </c>
      <c r="C39" s="7" t="s">
        <v>18</v>
      </c>
      <c r="D39" s="7" t="s">
        <v>15</v>
      </c>
      <c r="E39" s="7" t="s">
        <v>42</v>
      </c>
    </row>
    <row r="40" spans="2:5" x14ac:dyDescent="0.35">
      <c r="B40" s="8" t="s">
        <v>47</v>
      </c>
      <c r="C40" s="10">
        <v>2</v>
      </c>
      <c r="D40" s="10">
        <v>1</v>
      </c>
      <c r="E40" s="10">
        <v>3</v>
      </c>
    </row>
    <row r="41" spans="2:5" x14ac:dyDescent="0.35">
      <c r="B41" s="8" t="s">
        <v>48</v>
      </c>
      <c r="C41" s="10">
        <v>48</v>
      </c>
      <c r="D41" s="10">
        <v>62</v>
      </c>
      <c r="E41" s="10">
        <v>110</v>
      </c>
    </row>
    <row r="42" spans="2:5" x14ac:dyDescent="0.35">
      <c r="B42" s="8" t="s">
        <v>49</v>
      </c>
      <c r="C42" s="10">
        <v>23</v>
      </c>
      <c r="D42" s="10">
        <v>10</v>
      </c>
      <c r="E42" s="10">
        <v>33</v>
      </c>
    </row>
    <row r="43" spans="2:5" x14ac:dyDescent="0.35">
      <c r="B43" s="8" t="s">
        <v>42</v>
      </c>
      <c r="C43" s="10">
        <v>73</v>
      </c>
      <c r="D43" s="10">
        <v>73</v>
      </c>
      <c r="E43" s="10">
        <v>146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EF945-D737-48AC-8BE5-FD944A49E497}">
  <dimension ref="A1:N1001"/>
  <sheetViews>
    <sheetView workbookViewId="0">
      <selection activeCell="B2" sqref="B2"/>
    </sheetView>
  </sheetViews>
  <sheetFormatPr defaultRowHeight="14.5" x14ac:dyDescent="0.35"/>
  <cols>
    <col min="1" max="1" width="10" customWidth="1"/>
    <col min="2" max="2" width="14.6328125" bestFit="1" customWidth="1"/>
    <col min="4" max="4" width="12.08984375" style="3" bestFit="1" customWidth="1"/>
    <col min="5" max="5" width="10.08984375" bestFit="1" customWidth="1"/>
    <col min="6" max="6" width="16.26953125" bestFit="1" customWidth="1"/>
    <col min="7" max="7" width="13" bestFit="1" customWidth="1"/>
    <col min="8" max="8" width="14.1796875" bestFit="1" customWidth="1"/>
    <col min="10" max="10" width="18.90625" bestFit="1" customWidth="1"/>
    <col min="11" max="11" width="13" bestFit="1" customWidth="1"/>
    <col min="13" max="13" width="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 "Adolescent","Invalid")))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 IF(L3&lt;31, "Adolescent","Invalid")))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 IF(L67&lt;31, "Adolescent","Invalid")))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 "Adolescent","Invalid")))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 "Adolescent","Invalid")))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 "Adolescent","Invalid")))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 "Adolescent","Invalid")))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 "Adolescent","Invalid")))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 "Adolescent","Invalid")))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 "Adolescent","Invalid")))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 "Adolescent","Invalid")))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 "Adolescent","Invalid")))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 "Adolescent","Invalid")))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 "Adolescent","Invalid")))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 "Adolescent","Invalid")))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 "Adolescent","Invalid")))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 "Adolescent","Invalid")))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E4EF945-D737-48AC-8BE5-FD944A49E49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29" sqref="C102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Data_bike_buyers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Craig</cp:lastModifiedBy>
  <dcterms:created xsi:type="dcterms:W3CDTF">2022-03-18T02:50:57Z</dcterms:created>
  <dcterms:modified xsi:type="dcterms:W3CDTF">2024-05-29T07:43:08Z</dcterms:modified>
</cp:coreProperties>
</file>